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一般会計" sheetId="23" r:id="rId1"/>
  </sheets>
  <definedNames>
    <definedName name="_xlnm._FilterDatabase" localSheetId="0" hidden="1">一般会計!$A$6:$HK$378</definedName>
    <definedName name="_xlnm.Print_Area" localSheetId="0">一般会計!$A$1:$I$379</definedName>
    <definedName name="_xlnm.Print_Titles" localSheetId="0">一般会計!$1:$6</definedName>
    <definedName name="公益法人リスト">#REF!</definedName>
    <definedName name="公益法人一覧">#REF!</definedName>
  </definedNames>
  <calcPr calcId="125725"/>
</workbook>
</file>

<file path=xl/calcChain.xml><?xml version="1.0" encoding="utf-8"?>
<calcChain xmlns="http://schemas.openxmlformats.org/spreadsheetml/2006/main">
  <c r="A8" i="23"/>
  <c r="E379"/>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alcChain>
</file>

<file path=xl/sharedStrings.xml><?xml version="1.0" encoding="utf-8"?>
<sst xmlns="http://schemas.openxmlformats.org/spreadsheetml/2006/main" count="1881" uniqueCount="1111">
  <si>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</si>
  <si>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</si>
  <si>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</si>
  <si>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物品役務等の名称
及びその明細</t>
    <rPh sb="0" eb="2">
      <t>ブッピン</t>
    </rPh>
    <rPh sb="2" eb="5">
      <t>エキムトウ</t>
    </rPh>
    <rPh sb="6" eb="8">
      <t>メイショウ</t>
    </rPh>
    <rPh sb="9" eb="10">
      <t>オヨ</t>
    </rPh>
    <rPh sb="13" eb="15">
      <t>メイサイ</t>
    </rPh>
    <phoneticPr fontId="2"/>
  </si>
  <si>
    <t>（単位：円）</t>
    <rPh sb="1" eb="3">
      <t>タンイ</t>
    </rPh>
    <rPh sb="4" eb="5">
      <t>エン</t>
    </rPh>
    <phoneticPr fontId="2"/>
  </si>
  <si>
    <t>部局等名</t>
    <rPh sb="0" eb="2">
      <t>ブキョク</t>
    </rPh>
    <rPh sb="2" eb="3">
      <t>トウ</t>
    </rPh>
    <rPh sb="3" eb="4">
      <t>メイ</t>
    </rPh>
    <phoneticPr fontId="2"/>
  </si>
  <si>
    <t>備考</t>
    <rPh sb="0" eb="2">
      <t>ビコウ</t>
    </rPh>
    <phoneticPr fontId="2"/>
  </si>
  <si>
    <t>一般競争入札</t>
  </si>
  <si>
    <t>随意契約（競争性あり・少額随契以外）</t>
  </si>
  <si>
    <t>指名競争入札</t>
  </si>
  <si>
    <t>随意契約（競争性あり・少額随契）</t>
  </si>
  <si>
    <t>随意契約（競争性なし）</t>
  </si>
  <si>
    <t>概要</t>
    <rPh sb="0" eb="2">
      <t>ガイヨウ</t>
    </rPh>
    <phoneticPr fontId="2"/>
  </si>
  <si>
    <t>契約の相手方
法人名称</t>
    <rPh sb="0" eb="2">
      <t>ケイヤク</t>
    </rPh>
    <rPh sb="3" eb="5">
      <t>アイテ</t>
    </rPh>
    <rPh sb="5" eb="6">
      <t>カタ</t>
    </rPh>
    <rPh sb="7" eb="9">
      <t>ホウジン</t>
    </rPh>
    <rPh sb="9" eb="11">
      <t>メイショウ</t>
    </rPh>
    <phoneticPr fontId="2"/>
  </si>
  <si>
    <t>契約
締結日</t>
    <rPh sb="0" eb="2">
      <t>ケイヤク</t>
    </rPh>
    <rPh sb="3" eb="5">
      <t>テイケツ</t>
    </rPh>
    <rPh sb="5" eb="6">
      <t>ビ</t>
    </rPh>
    <phoneticPr fontId="2"/>
  </si>
  <si>
    <t>随意契約（企画競争）</t>
  </si>
  <si>
    <t>（株）モーク・ワン</t>
    <rPh sb="0" eb="3">
      <t>カブ</t>
    </rPh>
    <phoneticPr fontId="2"/>
  </si>
  <si>
    <t>総合政策局公共交通政策部
内54-707</t>
    <rPh sb="0" eb="5">
      <t>ソウゴウセイサクキョク</t>
    </rPh>
    <rPh sb="5" eb="7">
      <t>コウキョウ</t>
    </rPh>
    <rPh sb="7" eb="9">
      <t>コウツウ</t>
    </rPh>
    <rPh sb="9" eb="12">
      <t>セイサクブ</t>
    </rPh>
    <rPh sb="13" eb="14">
      <t>ナイ</t>
    </rPh>
    <phoneticPr fontId="2"/>
  </si>
  <si>
    <t>（株）ノルド</t>
    <rPh sb="0" eb="3">
      <t>カブ</t>
    </rPh>
    <phoneticPr fontId="2"/>
  </si>
  <si>
    <t>総合政策局公共交通政策部
内54-804</t>
    <rPh sb="0" eb="5">
      <t>ソウゴウセイサクキョク</t>
    </rPh>
    <rPh sb="5" eb="7">
      <t>コウキョウ</t>
    </rPh>
    <rPh sb="7" eb="9">
      <t>コウツウ</t>
    </rPh>
    <rPh sb="9" eb="12">
      <t>セイサクブ</t>
    </rPh>
    <rPh sb="13" eb="14">
      <t>ナイ</t>
    </rPh>
    <phoneticPr fontId="2"/>
  </si>
  <si>
    <t>総合政策局国際政策課
内25-714</t>
    <rPh sb="0" eb="5">
      <t>ソウゴウセイサクキョク</t>
    </rPh>
    <rPh sb="5" eb="7">
      <t>コクサイ</t>
    </rPh>
    <rPh sb="7" eb="10">
      <t>セイサクカ</t>
    </rPh>
    <rPh sb="11" eb="12">
      <t>ナイ</t>
    </rPh>
    <phoneticPr fontId="2"/>
  </si>
  <si>
    <t>総合政策局海洋政策課
内24-374</t>
    <rPh sb="0" eb="5">
      <t>ソウゴウセイサクキョク</t>
    </rPh>
    <rPh sb="5" eb="7">
      <t>カイヨウ</t>
    </rPh>
    <rPh sb="7" eb="10">
      <t>セイサクカ</t>
    </rPh>
    <rPh sb="11" eb="12">
      <t>ナイ</t>
    </rPh>
    <phoneticPr fontId="2"/>
  </si>
  <si>
    <t>（株）野村総合研究所</t>
    <rPh sb="0" eb="3">
      <t>カブ</t>
    </rPh>
    <rPh sb="3" eb="5">
      <t>ノムラ</t>
    </rPh>
    <rPh sb="5" eb="7">
      <t>ソウゴウ</t>
    </rPh>
    <rPh sb="7" eb="10">
      <t>ケンキュウジョ</t>
    </rPh>
    <phoneticPr fontId="2"/>
  </si>
  <si>
    <t>大臣官房運輸安全監理官
内25-628</t>
    <rPh sb="0" eb="2">
      <t>ダイジン</t>
    </rPh>
    <rPh sb="2" eb="4">
      <t>カンボウ</t>
    </rPh>
    <rPh sb="4" eb="6">
      <t>ウンユ</t>
    </rPh>
    <rPh sb="6" eb="8">
      <t>アンゼン</t>
    </rPh>
    <rPh sb="8" eb="11">
      <t>カンリカン</t>
    </rPh>
    <rPh sb="12" eb="13">
      <t>ナイ</t>
    </rPh>
    <phoneticPr fontId="2"/>
  </si>
  <si>
    <t>（株）ライテック</t>
    <rPh sb="0" eb="3">
      <t>カブ</t>
    </rPh>
    <phoneticPr fontId="2"/>
  </si>
  <si>
    <t>総合政策局公共交通政策部
内54-706</t>
    <rPh sb="0" eb="5">
      <t>ソウゴウセイサクキョク</t>
    </rPh>
    <rPh sb="5" eb="7">
      <t>コウキョウ</t>
    </rPh>
    <rPh sb="7" eb="9">
      <t>コウツウ</t>
    </rPh>
    <rPh sb="9" eb="12">
      <t>セイサクブ</t>
    </rPh>
    <rPh sb="13" eb="14">
      <t>ナイ</t>
    </rPh>
    <phoneticPr fontId="2"/>
  </si>
  <si>
    <t>国民や公共交通利用者の視点に立った施策を推進するため、公共交通に対する国民の意識を評価を調査・分析し、今後の公共交通施策のあり方に関する検討を行う。</t>
    <rPh sb="0" eb="2">
      <t>コクミン</t>
    </rPh>
    <rPh sb="3" eb="7">
      <t>コウキョウコウツウ</t>
    </rPh>
    <rPh sb="7" eb="10">
      <t>リヨウシャ</t>
    </rPh>
    <rPh sb="11" eb="13">
      <t>シテン</t>
    </rPh>
    <rPh sb="14" eb="15">
      <t>タ</t>
    </rPh>
    <rPh sb="17" eb="19">
      <t>セサク</t>
    </rPh>
    <rPh sb="20" eb="22">
      <t>スイシン</t>
    </rPh>
    <rPh sb="27" eb="31">
      <t>コウキョウコウツウ</t>
    </rPh>
    <rPh sb="32" eb="33">
      <t>タイ</t>
    </rPh>
    <rPh sb="35" eb="37">
      <t>コクミン</t>
    </rPh>
    <rPh sb="38" eb="40">
      <t>イシキ</t>
    </rPh>
    <rPh sb="41" eb="43">
      <t>ヒョウカ</t>
    </rPh>
    <rPh sb="44" eb="46">
      <t>チョウサ</t>
    </rPh>
    <rPh sb="47" eb="49">
      <t>ブンセキ</t>
    </rPh>
    <rPh sb="51" eb="53">
      <t>コンゴ</t>
    </rPh>
    <rPh sb="54" eb="58">
      <t>コウキョウコウツウ</t>
    </rPh>
    <rPh sb="58" eb="60">
      <t>セサク</t>
    </rPh>
    <rPh sb="63" eb="64">
      <t>カタ</t>
    </rPh>
    <rPh sb="65" eb="66">
      <t>カン</t>
    </rPh>
    <rPh sb="68" eb="70">
      <t>ケントウ</t>
    </rPh>
    <rPh sb="71" eb="72">
      <t>オコナ</t>
    </rPh>
    <phoneticPr fontId="2"/>
  </si>
  <si>
    <t>５年毎に首都圏、中京圏、近畿圏の三大都市圏における大量公共交通機関の利用実態の調査・分析を行う大都市交通センサスにおいて、平成23年度にまとめられたデータを基に輸送需要及び輸送力に関する分析、輸送サービスに関する解析等、課題に対する分析を行う深度化調査を実施する。また、次回調査に向けた基本仕様について検討を行う。</t>
    <rPh sb="1" eb="2">
      <t>ネン</t>
    </rPh>
    <rPh sb="2" eb="3">
      <t>ゴト</t>
    </rPh>
    <rPh sb="4" eb="7">
      <t>シュトケン</t>
    </rPh>
    <rPh sb="8" eb="11">
      <t>チュウキョウケン</t>
    </rPh>
    <rPh sb="12" eb="15">
      <t>キンキケン</t>
    </rPh>
    <rPh sb="16" eb="18">
      <t>サンダイ</t>
    </rPh>
    <rPh sb="18" eb="21">
      <t>トシケン</t>
    </rPh>
    <rPh sb="25" eb="27">
      <t>タイリョウ</t>
    </rPh>
    <rPh sb="27" eb="31">
      <t>コウキョウコウツウ</t>
    </rPh>
    <rPh sb="31" eb="33">
      <t>キカン</t>
    </rPh>
    <rPh sb="34" eb="36">
      <t>リヨウ</t>
    </rPh>
    <rPh sb="36" eb="38">
      <t>ジッタイ</t>
    </rPh>
    <rPh sb="39" eb="41">
      <t>チョウサ</t>
    </rPh>
    <rPh sb="42" eb="44">
      <t>ブンセキ</t>
    </rPh>
    <rPh sb="45" eb="46">
      <t>オコナ</t>
    </rPh>
    <rPh sb="47" eb="50">
      <t>ダイトシ</t>
    </rPh>
    <rPh sb="50" eb="52">
      <t>コウツウ</t>
    </rPh>
    <rPh sb="61" eb="63">
      <t>ヘイセイ</t>
    </rPh>
    <rPh sb="65" eb="67">
      <t>ネンド</t>
    </rPh>
    <rPh sb="78" eb="79">
      <t>モト</t>
    </rPh>
    <rPh sb="80" eb="82">
      <t>ユソウ</t>
    </rPh>
    <rPh sb="82" eb="84">
      <t>ジュヨウ</t>
    </rPh>
    <rPh sb="84" eb="85">
      <t>オヨ</t>
    </rPh>
    <rPh sb="86" eb="89">
      <t>ユソウリョク</t>
    </rPh>
    <rPh sb="90" eb="91">
      <t>カン</t>
    </rPh>
    <rPh sb="93" eb="95">
      <t>ブンセキ</t>
    </rPh>
    <rPh sb="96" eb="98">
      <t>ユソウ</t>
    </rPh>
    <rPh sb="103" eb="104">
      <t>カン</t>
    </rPh>
    <rPh sb="106" eb="108">
      <t>カイセキ</t>
    </rPh>
    <rPh sb="108" eb="109">
      <t>トウ</t>
    </rPh>
    <rPh sb="110" eb="112">
      <t>カダイ</t>
    </rPh>
    <rPh sb="113" eb="114">
      <t>タイ</t>
    </rPh>
    <rPh sb="116" eb="118">
      <t>ブンセキ</t>
    </rPh>
    <rPh sb="119" eb="120">
      <t>オコナ</t>
    </rPh>
    <rPh sb="121" eb="123">
      <t>シンド</t>
    </rPh>
    <rPh sb="123" eb="124">
      <t>カ</t>
    </rPh>
    <rPh sb="124" eb="126">
      <t>チョウサ</t>
    </rPh>
    <rPh sb="127" eb="129">
      <t>ジッシ</t>
    </rPh>
    <rPh sb="135" eb="137">
      <t>ジカイ</t>
    </rPh>
    <rPh sb="137" eb="139">
      <t>チョウサ</t>
    </rPh>
    <rPh sb="140" eb="141">
      <t>ム</t>
    </rPh>
    <rPh sb="143" eb="145">
      <t>キホン</t>
    </rPh>
    <rPh sb="145" eb="147">
      <t>シヨウ</t>
    </rPh>
    <rPh sb="151" eb="153">
      <t>ケントウ</t>
    </rPh>
    <rPh sb="154" eb="155">
      <t>オコナ</t>
    </rPh>
    <phoneticPr fontId="2"/>
  </si>
  <si>
    <t>H23年度に各地方運輸局において実施した自治体アンケート調査を基に、地方自治体の地域公共交通に対する取組状況について全国的な分析を行う。</t>
    <rPh sb="3" eb="5">
      <t>ネンド</t>
    </rPh>
    <rPh sb="6" eb="9">
      <t>カクチホウ</t>
    </rPh>
    <rPh sb="9" eb="11">
      <t>ウンユ</t>
    </rPh>
    <rPh sb="11" eb="12">
      <t>キョク</t>
    </rPh>
    <rPh sb="16" eb="18">
      <t>ジッシ</t>
    </rPh>
    <rPh sb="20" eb="23">
      <t>ジチタイ</t>
    </rPh>
    <rPh sb="28" eb="30">
      <t>チョウサ</t>
    </rPh>
    <rPh sb="31" eb="32">
      <t>モト</t>
    </rPh>
    <rPh sb="34" eb="36">
      <t>チホウ</t>
    </rPh>
    <rPh sb="36" eb="39">
      <t>ジチタイ</t>
    </rPh>
    <rPh sb="40" eb="46">
      <t>チイキコウキョウコウツウ</t>
    </rPh>
    <rPh sb="47" eb="48">
      <t>タイ</t>
    </rPh>
    <rPh sb="50" eb="52">
      <t>トリクミ</t>
    </rPh>
    <rPh sb="52" eb="54">
      <t>ジョウキョウ</t>
    </rPh>
    <rPh sb="58" eb="61">
      <t>ゼンコクテキ</t>
    </rPh>
    <rPh sb="62" eb="64">
      <t>ブンセキ</t>
    </rPh>
    <rPh sb="65" eb="66">
      <t>オコナ</t>
    </rPh>
    <phoneticPr fontId="2"/>
  </si>
  <si>
    <t>日本型物流情報システムの海外展開の推進に向けて、現在のNEAL-NETで採用されている物流情報システムの国際連携に係る動静情報やインターフェイスの標準仕様を評価するとともに、普及促進に係る諸課題について調査分析し、日中韓3国間で協議・調整を行う。</t>
    <rPh sb="120" eb="121">
      <t>オコナ</t>
    </rPh>
    <phoneticPr fontId="2"/>
  </si>
  <si>
    <t>総合政策局物流政策課
内53-334</t>
    <rPh sb="0" eb="5">
      <t>ソウゴウセイサクキョク</t>
    </rPh>
    <rPh sb="5" eb="7">
      <t>ブツリュウ</t>
    </rPh>
    <rPh sb="7" eb="10">
      <t>セイサクカ</t>
    </rPh>
    <rPh sb="11" eb="12">
      <t>ナイ</t>
    </rPh>
    <phoneticPr fontId="2"/>
  </si>
  <si>
    <t>大規模災害時における旅客輸送確保方策を具体的に検討するために設置する地方協議会での検討体制、検討項目及び検討の方向性を示すとともに、災害発生時に必要となる提供可能な輸送力の把握、代替輸送ルートの設定などに活用可能なシミュレーションモデルの開発を行う。</t>
    <rPh sb="0" eb="3">
      <t>ダイキボ</t>
    </rPh>
    <rPh sb="3" eb="5">
      <t>サイガイ</t>
    </rPh>
    <rPh sb="5" eb="6">
      <t>ジ</t>
    </rPh>
    <rPh sb="10" eb="12">
      <t>リョキャク</t>
    </rPh>
    <rPh sb="12" eb="14">
      <t>ユソウ</t>
    </rPh>
    <rPh sb="14" eb="16">
      <t>カクホ</t>
    </rPh>
    <rPh sb="16" eb="18">
      <t>ホウサク</t>
    </rPh>
    <rPh sb="19" eb="22">
      <t>グタイテキ</t>
    </rPh>
    <rPh sb="23" eb="25">
      <t>ケントウ</t>
    </rPh>
    <rPh sb="30" eb="32">
      <t>セッチ</t>
    </rPh>
    <rPh sb="34" eb="36">
      <t>チホウ</t>
    </rPh>
    <rPh sb="36" eb="39">
      <t>キョウギカイ</t>
    </rPh>
    <rPh sb="41" eb="43">
      <t>ケントウ</t>
    </rPh>
    <rPh sb="43" eb="45">
      <t>タイセイ</t>
    </rPh>
    <rPh sb="46" eb="48">
      <t>ケントウ</t>
    </rPh>
    <rPh sb="48" eb="50">
      <t>コウモク</t>
    </rPh>
    <rPh sb="50" eb="51">
      <t>オヨ</t>
    </rPh>
    <rPh sb="52" eb="54">
      <t>ケントウ</t>
    </rPh>
    <rPh sb="55" eb="58">
      <t>ホウコウセイ</t>
    </rPh>
    <rPh sb="59" eb="60">
      <t>シメ</t>
    </rPh>
    <rPh sb="66" eb="68">
      <t>サイガイ</t>
    </rPh>
    <rPh sb="68" eb="70">
      <t>ハッセイ</t>
    </rPh>
    <rPh sb="70" eb="71">
      <t>ジ</t>
    </rPh>
    <rPh sb="72" eb="74">
      <t>ヒツヨウ</t>
    </rPh>
    <rPh sb="77" eb="79">
      <t>テイキョウ</t>
    </rPh>
    <rPh sb="79" eb="81">
      <t>カノウ</t>
    </rPh>
    <rPh sb="82" eb="85">
      <t>ユソウリョク</t>
    </rPh>
    <rPh sb="86" eb="88">
      <t>ハアク</t>
    </rPh>
    <rPh sb="89" eb="91">
      <t>ダイタイ</t>
    </rPh>
    <rPh sb="91" eb="93">
      <t>ユソウ</t>
    </rPh>
    <rPh sb="97" eb="99">
      <t>セッテイ</t>
    </rPh>
    <rPh sb="102" eb="104">
      <t>カツヨウ</t>
    </rPh>
    <rPh sb="104" eb="106">
      <t>カノウ</t>
    </rPh>
    <rPh sb="119" eb="121">
      <t>カイハツ</t>
    </rPh>
    <rPh sb="122" eb="123">
      <t>オコナ</t>
    </rPh>
    <phoneticPr fontId="2"/>
  </si>
  <si>
    <t>我が国のインフラ技術の海外展開に関し、各分野にプロジェクト事例の分析を通じて中長期的な計画の立案とそのための具体的な方策を検討する。</t>
    <rPh sb="0" eb="1">
      <t>ワ</t>
    </rPh>
    <rPh sb="2" eb="3">
      <t>クニ</t>
    </rPh>
    <rPh sb="8" eb="10">
      <t>ギジュツ</t>
    </rPh>
    <rPh sb="11" eb="13">
      <t>カイガイ</t>
    </rPh>
    <rPh sb="13" eb="15">
      <t>テンカイ</t>
    </rPh>
    <rPh sb="16" eb="17">
      <t>カン</t>
    </rPh>
    <rPh sb="19" eb="22">
      <t>カクブンヤ</t>
    </rPh>
    <rPh sb="29" eb="31">
      <t>ジレイ</t>
    </rPh>
    <rPh sb="32" eb="34">
      <t>ブンセキ</t>
    </rPh>
    <rPh sb="35" eb="36">
      <t>ツウ</t>
    </rPh>
    <rPh sb="38" eb="42">
      <t>チュウチョウキテキ</t>
    </rPh>
    <rPh sb="43" eb="45">
      <t>ケイカク</t>
    </rPh>
    <rPh sb="46" eb="48">
      <t>リツアン</t>
    </rPh>
    <rPh sb="54" eb="57">
      <t>グタイテキ</t>
    </rPh>
    <rPh sb="58" eb="60">
      <t>ホウサク</t>
    </rPh>
    <rPh sb="61" eb="63">
      <t>ケントウ</t>
    </rPh>
    <phoneticPr fontId="2"/>
  </si>
  <si>
    <t>鉄道局技術企画課車両基準班
tel：03-5253-8111（内40744）</t>
    <rPh sb="0" eb="3">
      <t>テツドウキョク</t>
    </rPh>
    <rPh sb="3" eb="5">
      <t>ギジュツ</t>
    </rPh>
    <rPh sb="5" eb="8">
      <t>キカクカ</t>
    </rPh>
    <rPh sb="8" eb="10">
      <t>シャリョウ</t>
    </rPh>
    <rPh sb="10" eb="12">
      <t>キジュン</t>
    </rPh>
    <rPh sb="12" eb="13">
      <t>ハン</t>
    </rPh>
    <phoneticPr fontId="2"/>
  </si>
  <si>
    <t>（一社）システム科学研究所
（株）地域未来研究所</t>
    <rPh sb="15" eb="16">
      <t>カブ</t>
    </rPh>
    <rPh sb="17" eb="19">
      <t>チイキ</t>
    </rPh>
    <rPh sb="19" eb="21">
      <t>ミライ</t>
    </rPh>
    <rPh sb="21" eb="24">
      <t>ケンキュウジョ</t>
    </rPh>
    <phoneticPr fontId="13"/>
  </si>
  <si>
    <t>鉄道局国際課国際係
tel：03-5253-8527</t>
    <rPh sb="0" eb="2">
      <t>テツドウ</t>
    </rPh>
    <rPh sb="2" eb="3">
      <t>キョク</t>
    </rPh>
    <rPh sb="3" eb="6">
      <t>コクサイカ</t>
    </rPh>
    <rPh sb="6" eb="8">
      <t>コクサイ</t>
    </rPh>
    <rPh sb="8" eb="9">
      <t>カカ</t>
    </rPh>
    <phoneticPr fontId="2"/>
  </si>
  <si>
    <t>日本コンサルタンツ（株）
（株）オリエンタルコンサルタンツ</t>
    <rPh sb="14" eb="15">
      <t>カブ</t>
    </rPh>
    <phoneticPr fontId="13"/>
  </si>
  <si>
    <t>鉄道局技術企画課車両工業企画室
tel：03-5253-8111(内57864)</t>
    <rPh sb="0" eb="3">
      <t>テツドウキョク</t>
    </rPh>
    <rPh sb="3" eb="5">
      <t>ギジュツ</t>
    </rPh>
    <rPh sb="5" eb="8">
      <t>キカクカ</t>
    </rPh>
    <rPh sb="8" eb="10">
      <t>シャリョウ</t>
    </rPh>
    <rPh sb="10" eb="12">
      <t>コウギョウ</t>
    </rPh>
    <rPh sb="12" eb="15">
      <t>キカクシツ</t>
    </rPh>
    <phoneticPr fontId="2"/>
  </si>
  <si>
    <t>日本コンサルタンツ（株）</t>
    <rPh sb="0" eb="2">
      <t>ニホン</t>
    </rPh>
    <phoneticPr fontId="13"/>
  </si>
  <si>
    <t>随意契約（少額随契）</t>
  </si>
  <si>
    <t>一般競争入札（総合評価方式）</t>
  </si>
  <si>
    <t>自動車局環境政策課安全輸送企画係
tel：03-5253-8603</t>
    <rPh sb="0" eb="3">
      <t>ジドウシャ</t>
    </rPh>
    <rPh sb="3" eb="4">
      <t>キョク</t>
    </rPh>
    <rPh sb="4" eb="6">
      <t>カンキョウ</t>
    </rPh>
    <rPh sb="6" eb="8">
      <t>セイサク</t>
    </rPh>
    <rPh sb="8" eb="9">
      <t>カ</t>
    </rPh>
    <rPh sb="9" eb="11">
      <t>アンゼン</t>
    </rPh>
    <rPh sb="11" eb="13">
      <t>ユソウ</t>
    </rPh>
    <rPh sb="13" eb="15">
      <t>キカク</t>
    </rPh>
    <rPh sb="15" eb="16">
      <t>カカリ</t>
    </rPh>
    <phoneticPr fontId="2"/>
  </si>
  <si>
    <t>（公財）原子力安全技術センター</t>
    <rPh sb="1" eb="2">
      <t>コウ</t>
    </rPh>
    <rPh sb="2" eb="3">
      <t>ザイ</t>
    </rPh>
    <rPh sb="4" eb="7">
      <t>ゲンシリョク</t>
    </rPh>
    <rPh sb="7" eb="9">
      <t>アンゼン</t>
    </rPh>
    <rPh sb="9" eb="11">
      <t>ギジュツ</t>
    </rPh>
    <phoneticPr fontId="2"/>
  </si>
  <si>
    <t>放射性物質等の自動車運搬に係る諸問題の技術動向調査</t>
    <rPh sb="0" eb="3">
      <t>ホウシャセイ</t>
    </rPh>
    <rPh sb="3" eb="5">
      <t>ブッシツ</t>
    </rPh>
    <rPh sb="5" eb="6">
      <t>トウ</t>
    </rPh>
    <rPh sb="7" eb="10">
      <t>ジドウシャ</t>
    </rPh>
    <rPh sb="10" eb="12">
      <t>ウンパン</t>
    </rPh>
    <rPh sb="13" eb="14">
      <t>カカ</t>
    </rPh>
    <rPh sb="15" eb="18">
      <t>ショモンダイ</t>
    </rPh>
    <rPh sb="19" eb="21">
      <t>ギジュツ</t>
    </rPh>
    <rPh sb="21" eb="23">
      <t>ドウコウ</t>
    </rPh>
    <rPh sb="23" eb="25">
      <t>チョウサ</t>
    </rPh>
    <phoneticPr fontId="2"/>
  </si>
  <si>
    <t>海事局船舶産業課舟艇室振興係
Tel：03-5253-8634</t>
    <rPh sb="0" eb="2">
      <t>カイジ</t>
    </rPh>
    <rPh sb="2" eb="3">
      <t>キョク</t>
    </rPh>
    <rPh sb="3" eb="5">
      <t>センパク</t>
    </rPh>
    <rPh sb="5" eb="8">
      <t>サンギョウカ</t>
    </rPh>
    <rPh sb="8" eb="10">
      <t>シュウテイ</t>
    </rPh>
    <rPh sb="10" eb="11">
      <t>シツ</t>
    </rPh>
    <rPh sb="11" eb="13">
      <t>シンコウ</t>
    </rPh>
    <rPh sb="13" eb="14">
      <t>カカリ</t>
    </rPh>
    <phoneticPr fontId="2"/>
  </si>
  <si>
    <t>我が国舟艇産業の東アジア舟艇市場への海外展開支援に係る調査業務</t>
    <rPh sb="0" eb="1">
      <t>ワ</t>
    </rPh>
    <rPh sb="2" eb="3">
      <t>クニ</t>
    </rPh>
    <rPh sb="3" eb="5">
      <t>シュウテイ</t>
    </rPh>
    <rPh sb="5" eb="7">
      <t>サンギョウ</t>
    </rPh>
    <rPh sb="8" eb="9">
      <t>ヒガシ</t>
    </rPh>
    <rPh sb="12" eb="14">
      <t>シュウテイ</t>
    </rPh>
    <rPh sb="14" eb="16">
      <t>シジョウ</t>
    </rPh>
    <rPh sb="18" eb="20">
      <t>カイガイ</t>
    </rPh>
    <rPh sb="20" eb="22">
      <t>テンカイ</t>
    </rPh>
    <rPh sb="22" eb="24">
      <t>シエン</t>
    </rPh>
    <rPh sb="25" eb="26">
      <t>カカ</t>
    </rPh>
    <rPh sb="27" eb="29">
      <t>チョウサ</t>
    </rPh>
    <rPh sb="29" eb="31">
      <t>ギョウム</t>
    </rPh>
    <phoneticPr fontId="2"/>
  </si>
  <si>
    <t>海事局船舶産業課舟艇室技術係
Tel：03-5253-8634</t>
    <rPh sb="0" eb="2">
      <t>カイジ</t>
    </rPh>
    <rPh sb="2" eb="3">
      <t>キョク</t>
    </rPh>
    <rPh sb="3" eb="5">
      <t>センパク</t>
    </rPh>
    <rPh sb="5" eb="8">
      <t>サンギョウカ</t>
    </rPh>
    <rPh sb="8" eb="10">
      <t>シュウテイ</t>
    </rPh>
    <rPh sb="10" eb="11">
      <t>シツ</t>
    </rPh>
    <rPh sb="11" eb="13">
      <t>ギジュツ</t>
    </rPh>
    <rPh sb="13" eb="14">
      <t>カカリ</t>
    </rPh>
    <phoneticPr fontId="2"/>
  </si>
  <si>
    <t>マリンレジャーに対する意識調査及びその分析（東日本大震災以降の意識変化等）</t>
    <rPh sb="8" eb="9">
      <t>タイ</t>
    </rPh>
    <rPh sb="11" eb="13">
      <t>イシキ</t>
    </rPh>
    <rPh sb="13" eb="15">
      <t>チョウサ</t>
    </rPh>
    <rPh sb="15" eb="16">
      <t>オヨ</t>
    </rPh>
    <rPh sb="19" eb="21">
      <t>ブンセキ</t>
    </rPh>
    <rPh sb="22" eb="25">
      <t>ヒガシニホン</t>
    </rPh>
    <rPh sb="25" eb="28">
      <t>ダイシンサイ</t>
    </rPh>
    <rPh sb="28" eb="30">
      <t>イコウ</t>
    </rPh>
    <rPh sb="31" eb="33">
      <t>イシキ</t>
    </rPh>
    <rPh sb="33" eb="35">
      <t>ヘンカ</t>
    </rPh>
    <rPh sb="35" eb="36">
      <t>トウ</t>
    </rPh>
    <phoneticPr fontId="2"/>
  </si>
  <si>
    <t>海事局船舶産業課造船施設係
Tel：03-5253-8634</t>
    <rPh sb="0" eb="2">
      <t>カイジ</t>
    </rPh>
    <rPh sb="2" eb="3">
      <t>キョク</t>
    </rPh>
    <rPh sb="3" eb="5">
      <t>センパク</t>
    </rPh>
    <rPh sb="5" eb="8">
      <t>サンギョウカ</t>
    </rPh>
    <rPh sb="8" eb="10">
      <t>ゾウセン</t>
    </rPh>
    <rPh sb="10" eb="12">
      <t>シセツ</t>
    </rPh>
    <rPh sb="12" eb="13">
      <t>カカリ</t>
    </rPh>
    <phoneticPr fontId="2"/>
  </si>
  <si>
    <t>公認会計士　柿島勝</t>
    <rPh sb="0" eb="2">
      <t>コウニン</t>
    </rPh>
    <rPh sb="2" eb="5">
      <t>カイケイシ</t>
    </rPh>
    <rPh sb="6" eb="8">
      <t>カキシマ</t>
    </rPh>
    <rPh sb="8" eb="9">
      <t>マサル</t>
    </rPh>
    <phoneticPr fontId="2"/>
  </si>
  <si>
    <t>中小造船業経営実態調査</t>
    <rPh sb="0" eb="2">
      <t>チュウショウ</t>
    </rPh>
    <rPh sb="2" eb="5">
      <t>ゾウセンギョウ</t>
    </rPh>
    <rPh sb="5" eb="7">
      <t>ケイエイ</t>
    </rPh>
    <rPh sb="7" eb="9">
      <t>ジッタイ</t>
    </rPh>
    <rPh sb="9" eb="11">
      <t>チョウサ</t>
    </rPh>
    <phoneticPr fontId="2"/>
  </si>
  <si>
    <t>海事局安全・環境政策課業務監理室監理第二係
tel：03-5253-8631</t>
    <rPh sb="3" eb="5">
      <t>アンゼン</t>
    </rPh>
    <rPh sb="6" eb="11">
      <t>カンキョウセイサクカ</t>
    </rPh>
    <rPh sb="11" eb="13">
      <t>ギョウム</t>
    </rPh>
    <rPh sb="13" eb="16">
      <t>カンリシツ</t>
    </rPh>
    <rPh sb="16" eb="18">
      <t>カンリ</t>
    </rPh>
    <rPh sb="18" eb="20">
      <t>ダイニ</t>
    </rPh>
    <rPh sb="20" eb="21">
      <t>カカリ</t>
    </rPh>
    <phoneticPr fontId="2"/>
  </si>
  <si>
    <t>天然ガス燃料船に関する総合対策</t>
    <rPh sb="0" eb="2">
      <t>テンネン</t>
    </rPh>
    <rPh sb="4" eb="6">
      <t>ネンリョウ</t>
    </rPh>
    <rPh sb="6" eb="7">
      <t>セン</t>
    </rPh>
    <rPh sb="8" eb="9">
      <t>カン</t>
    </rPh>
    <rPh sb="11" eb="13">
      <t>ソウゴウ</t>
    </rPh>
    <rPh sb="13" eb="15">
      <t>タイサク</t>
    </rPh>
    <phoneticPr fontId="2"/>
  </si>
  <si>
    <t>海事局船舶産業課技術係
Tel：03-5253-8634</t>
    <rPh sb="0" eb="2">
      <t>カイジ</t>
    </rPh>
    <rPh sb="2" eb="3">
      <t>キョク</t>
    </rPh>
    <rPh sb="3" eb="5">
      <t>センパク</t>
    </rPh>
    <rPh sb="5" eb="8">
      <t>サンギョウカ</t>
    </rPh>
    <rPh sb="8" eb="10">
      <t>ギジュツ</t>
    </rPh>
    <rPh sb="10" eb="11">
      <t>カカリ</t>
    </rPh>
    <phoneticPr fontId="2"/>
  </si>
  <si>
    <t>東日本大震災による石巻地区被災造船所移転支援事業</t>
    <rPh sb="0" eb="3">
      <t>ヒガシニホン</t>
    </rPh>
    <rPh sb="3" eb="6">
      <t>ダイシンサイ</t>
    </rPh>
    <rPh sb="9" eb="11">
      <t>イシノマキ</t>
    </rPh>
    <rPh sb="11" eb="13">
      <t>チク</t>
    </rPh>
    <rPh sb="13" eb="15">
      <t>ヒサイ</t>
    </rPh>
    <rPh sb="15" eb="18">
      <t>ゾウセンジョ</t>
    </rPh>
    <rPh sb="18" eb="20">
      <t>イテン</t>
    </rPh>
    <rPh sb="20" eb="22">
      <t>シエン</t>
    </rPh>
    <rPh sb="22" eb="24">
      <t>ジギョウ</t>
    </rPh>
    <phoneticPr fontId="2"/>
  </si>
  <si>
    <t>海事局検査測度課危険物係
tel：03-5253-8639</t>
    <rPh sb="0" eb="2">
      <t>カイジ</t>
    </rPh>
    <rPh sb="2" eb="3">
      <t>キョク</t>
    </rPh>
    <rPh sb="3" eb="5">
      <t>ケンサ</t>
    </rPh>
    <rPh sb="5" eb="8">
      <t>ソクドカ</t>
    </rPh>
    <rPh sb="8" eb="11">
      <t>キケンブツ</t>
    </rPh>
    <rPh sb="11" eb="12">
      <t>カカリ</t>
    </rPh>
    <phoneticPr fontId="2"/>
  </si>
  <si>
    <t>（独）海上技術安全研究所</t>
  </si>
  <si>
    <t>液化ガスばら積船の貨物タンクの限界状態設計法に関する調査研究</t>
    <rPh sb="0" eb="2">
      <t>エキカ</t>
    </rPh>
    <rPh sb="6" eb="7">
      <t>ツ</t>
    </rPh>
    <rPh sb="7" eb="8">
      <t>セン</t>
    </rPh>
    <rPh sb="9" eb="11">
      <t>カモツ</t>
    </rPh>
    <rPh sb="15" eb="17">
      <t>ゲンカイ</t>
    </rPh>
    <rPh sb="17" eb="19">
      <t>ジョウタイ</t>
    </rPh>
    <rPh sb="19" eb="22">
      <t>セッケイホウ</t>
    </rPh>
    <rPh sb="23" eb="24">
      <t>カン</t>
    </rPh>
    <rPh sb="26" eb="28">
      <t>チョウサ</t>
    </rPh>
    <rPh sb="28" eb="30">
      <t>ケンキュウ</t>
    </rPh>
    <phoneticPr fontId="2"/>
  </si>
  <si>
    <t>海事局安全基準課企画係
tel：03-5253-8636</t>
    <rPh sb="0" eb="3">
      <t>カイジキョク</t>
    </rPh>
    <rPh sb="3" eb="5">
      <t>アンゼン</t>
    </rPh>
    <rPh sb="5" eb="8">
      <t>キジュンカ</t>
    </rPh>
    <rPh sb="8" eb="10">
      <t>キカク</t>
    </rPh>
    <rPh sb="10" eb="11">
      <t>カカリ</t>
    </rPh>
    <phoneticPr fontId="2"/>
  </si>
  <si>
    <t>船舶安全法における航行区域のうち、沿海区域の見直しが可能かどうか判断するため、気象・海象関連データ等の調査・分析結果をとりまとめた報告書</t>
    <rPh sb="17" eb="19">
      <t>エンカイ</t>
    </rPh>
    <rPh sb="49" eb="50">
      <t>トウ</t>
    </rPh>
    <phoneticPr fontId="4"/>
  </si>
  <si>
    <t>沿海区域の見直し検討に係るリスクレベルの変化等に関する調査</t>
    <rPh sb="0" eb="2">
      <t>エンカイ</t>
    </rPh>
    <rPh sb="2" eb="4">
      <t>クイキ</t>
    </rPh>
    <rPh sb="5" eb="7">
      <t>ミナオ</t>
    </rPh>
    <rPh sb="8" eb="10">
      <t>ケントウ</t>
    </rPh>
    <rPh sb="11" eb="12">
      <t>カカ</t>
    </rPh>
    <rPh sb="20" eb="22">
      <t>ヘンカ</t>
    </rPh>
    <rPh sb="22" eb="23">
      <t>トウ</t>
    </rPh>
    <rPh sb="24" eb="25">
      <t>カン</t>
    </rPh>
    <rPh sb="27" eb="29">
      <t>チョウサ</t>
    </rPh>
    <phoneticPr fontId="2"/>
  </si>
  <si>
    <t>港湾局海岸・防災課減災対策係
03-5253-8111</t>
    <rPh sb="0" eb="3">
      <t>コウワンキョク</t>
    </rPh>
    <rPh sb="3" eb="5">
      <t>カイガン</t>
    </rPh>
    <rPh sb="6" eb="9">
      <t>ボウサイカ</t>
    </rPh>
    <rPh sb="9" eb="10">
      <t>ゲン</t>
    </rPh>
    <rPh sb="10" eb="11">
      <t>サイ</t>
    </rPh>
    <rPh sb="11" eb="13">
      <t>タイサク</t>
    </rPh>
    <rPh sb="13" eb="14">
      <t>カカリ</t>
    </rPh>
    <phoneticPr fontId="2"/>
  </si>
  <si>
    <t>一般財団法人沿岸技術研究センター</t>
    <rPh sb="0" eb="2">
      <t>イッパン</t>
    </rPh>
    <rPh sb="2" eb="6">
      <t>ザイダンホウジン</t>
    </rPh>
    <rPh sb="6" eb="8">
      <t>エンガン</t>
    </rPh>
    <rPh sb="8" eb="10">
      <t>ギジュツ</t>
    </rPh>
    <rPh sb="10" eb="12">
      <t>ケンキュウ</t>
    </rPh>
    <phoneticPr fontId="2"/>
  </si>
  <si>
    <t>湾域における効率的・効果的な津波対策検討業務</t>
  </si>
  <si>
    <t>随意契約（公募）</t>
  </si>
  <si>
    <t>独立行政法人港湾空港技術研究所</t>
    <rPh sb="0" eb="2">
      <t>ドクリツ</t>
    </rPh>
    <rPh sb="2" eb="4">
      <t>ギョウセイ</t>
    </rPh>
    <rPh sb="4" eb="6">
      <t>ホウジン</t>
    </rPh>
    <rPh sb="6" eb="8">
      <t>コウワン</t>
    </rPh>
    <rPh sb="8" eb="10">
      <t>クウコウ</t>
    </rPh>
    <rPh sb="10" eb="12">
      <t>ギジュツ</t>
    </rPh>
    <rPh sb="12" eb="15">
      <t>ケンキュウジョ</t>
    </rPh>
    <phoneticPr fontId="2"/>
  </si>
  <si>
    <t>砂浜の確率的設計手法に関する検討業務</t>
  </si>
  <si>
    <t>即時津波浸水予測技術の実用化に関する検討業務</t>
  </si>
  <si>
    <t>港湾局海洋・環境課広域環境係
03-5253-8111</t>
    <rPh sb="0" eb="3">
      <t>コウワンキョク</t>
    </rPh>
    <rPh sb="3" eb="5">
      <t>カイヨウ</t>
    </rPh>
    <rPh sb="6" eb="9">
      <t>カンキョウカ</t>
    </rPh>
    <rPh sb="9" eb="11">
      <t>コウイキ</t>
    </rPh>
    <rPh sb="11" eb="13">
      <t>カンキョウ</t>
    </rPh>
    <rPh sb="13" eb="14">
      <t>カカリ</t>
    </rPh>
    <phoneticPr fontId="2"/>
  </si>
  <si>
    <t>一般財団法人みなと総合研究財団</t>
  </si>
  <si>
    <t>港湾における船舶からの廃棄物受入体制強化に関する検討調査</t>
  </si>
  <si>
    <t>北海道運輸局総務部会計課調度管財係
tel：011-290-2713</t>
    <rPh sb="0" eb="3">
      <t>ホッカイドウ</t>
    </rPh>
    <rPh sb="3" eb="5">
      <t>ウンユ</t>
    </rPh>
    <rPh sb="5" eb="6">
      <t>キョク</t>
    </rPh>
    <rPh sb="6" eb="9">
      <t>ソウムブ</t>
    </rPh>
    <rPh sb="9" eb="11">
      <t>カイケイ</t>
    </rPh>
    <rPh sb="11" eb="12">
      <t>カ</t>
    </rPh>
    <rPh sb="12" eb="14">
      <t>チョウド</t>
    </rPh>
    <rPh sb="14" eb="16">
      <t>カンザイ</t>
    </rPh>
    <rPh sb="16" eb="17">
      <t>カカリ</t>
    </rPh>
    <phoneticPr fontId="2"/>
  </si>
  <si>
    <t>（一社）北海道開発技術センター</t>
    <rPh sb="1" eb="2">
      <t>イチ</t>
    </rPh>
    <rPh sb="2" eb="3">
      <t>シャ</t>
    </rPh>
    <rPh sb="4" eb="7">
      <t>ホッカイドウ</t>
    </rPh>
    <rPh sb="7" eb="9">
      <t>カイハツ</t>
    </rPh>
    <rPh sb="9" eb="11">
      <t>ギジュツ</t>
    </rPh>
    <phoneticPr fontId="2"/>
  </si>
  <si>
    <t>（株）オリエンタルコンサルタンツ北海道支店</t>
    <rPh sb="0" eb="3">
      <t>カブ</t>
    </rPh>
    <rPh sb="16" eb="19">
      <t>ホッカイドウ</t>
    </rPh>
    <rPh sb="19" eb="21">
      <t>シテン</t>
    </rPh>
    <phoneticPr fontId="2"/>
  </si>
  <si>
    <t>国土交通政策研究所研究担当
Tel：03-5253-8816</t>
    <rPh sb="0" eb="2">
      <t>コクド</t>
    </rPh>
    <rPh sb="2" eb="4">
      <t>コウツウ</t>
    </rPh>
    <rPh sb="4" eb="6">
      <t>セイサク</t>
    </rPh>
    <rPh sb="6" eb="9">
      <t>ケンキュウショ</t>
    </rPh>
    <rPh sb="9" eb="11">
      <t>ケンキュウ</t>
    </rPh>
    <rPh sb="11" eb="13">
      <t>タントウ</t>
    </rPh>
    <phoneticPr fontId="2"/>
  </si>
  <si>
    <t>（株）日本能率協会総合研究所</t>
    <rPh sb="3" eb="5">
      <t>ニホン</t>
    </rPh>
    <rPh sb="5" eb="7">
      <t>ノウリツ</t>
    </rPh>
    <rPh sb="7" eb="9">
      <t>キョウカイ</t>
    </rPh>
    <rPh sb="9" eb="11">
      <t>ソウゴウ</t>
    </rPh>
    <rPh sb="11" eb="14">
      <t>ケンキュウショ</t>
    </rPh>
    <phoneticPr fontId="5"/>
  </si>
  <si>
    <t>中国の物流の現状等に関する調査研究</t>
    <rPh sb="0" eb="2">
      <t>チュウゴク</t>
    </rPh>
    <rPh sb="3" eb="5">
      <t>ブツリュウ</t>
    </rPh>
    <rPh sb="6" eb="9">
      <t>ゲンジョウトウ</t>
    </rPh>
    <rPh sb="10" eb="11">
      <t>カン</t>
    </rPh>
    <rPh sb="13" eb="15">
      <t>チョウサ</t>
    </rPh>
    <rPh sb="15" eb="17">
      <t>ケンキュウ</t>
    </rPh>
    <phoneticPr fontId="5"/>
  </si>
  <si>
    <t>（株）価値総合研究所</t>
    <rPh sb="3" eb="5">
      <t>カチ</t>
    </rPh>
    <rPh sb="5" eb="7">
      <t>ソウゴウ</t>
    </rPh>
    <rPh sb="7" eb="10">
      <t>ケンキュウショ</t>
    </rPh>
    <phoneticPr fontId="5"/>
  </si>
  <si>
    <t>アクセシビリティの現状分析に関する調査研究</t>
    <rPh sb="9" eb="11">
      <t>ゲンジョウ</t>
    </rPh>
    <rPh sb="11" eb="13">
      <t>ブンセキ</t>
    </rPh>
    <rPh sb="14" eb="15">
      <t>カン</t>
    </rPh>
    <rPh sb="17" eb="19">
      <t>チョウサ</t>
    </rPh>
    <rPh sb="19" eb="21">
      <t>ケンキュウ</t>
    </rPh>
    <phoneticPr fontId="5"/>
  </si>
  <si>
    <t>（株）野村総合研究所</t>
    <rPh sb="0" eb="3">
      <t>カブ</t>
    </rPh>
    <rPh sb="3" eb="5">
      <t>ノムラ</t>
    </rPh>
    <rPh sb="5" eb="7">
      <t>ソウゴウ</t>
    </rPh>
    <rPh sb="7" eb="10">
      <t>ケンキュウショ</t>
    </rPh>
    <phoneticPr fontId="5"/>
  </si>
  <si>
    <t>支援物資のロジスティクスに関する調査研究</t>
    <rPh sb="0" eb="2">
      <t>シエン</t>
    </rPh>
    <rPh sb="2" eb="4">
      <t>ブッシ</t>
    </rPh>
    <rPh sb="13" eb="14">
      <t>カン</t>
    </rPh>
    <rPh sb="16" eb="18">
      <t>チョウサ</t>
    </rPh>
    <rPh sb="18" eb="20">
      <t>ケンキュウ</t>
    </rPh>
    <phoneticPr fontId="5"/>
  </si>
  <si>
    <t>地域公共交通に対する自治体の取組状況及び地域公共交通の現況分析業務</t>
    <phoneticPr fontId="2"/>
  </si>
  <si>
    <t>平成２４年度海外インフラプロジェクトに関する事例分析調査</t>
    <phoneticPr fontId="2"/>
  </si>
  <si>
    <t>我が国管轄海域の開発・利用・保全の促進に向けた管理のあり方に関する調査検討</t>
    <phoneticPr fontId="2"/>
  </si>
  <si>
    <t>一般社団法人海洋産業研究会</t>
    <phoneticPr fontId="2"/>
  </si>
  <si>
    <t>我が国管轄海域においては、新たな利用ニーズの拡大が見られ、多様な活動や政策に関する調整を図る必要性が高まっていることから、これに対応した海域管理のあり方を検討する。</t>
    <phoneticPr fontId="2"/>
  </si>
  <si>
    <t>平成24年度　日本型物流情報システムの海外展開の推進に向けた標準化の取組評価及び普及促進に係る課題整理等調査</t>
    <phoneticPr fontId="2"/>
  </si>
  <si>
    <t>平成２４年度大都市交通センサス分析調査業務</t>
    <phoneticPr fontId="2"/>
  </si>
  <si>
    <t>インド西部における高速鉄道構想の事業性調査</t>
    <phoneticPr fontId="2"/>
  </si>
  <si>
    <t>平成24年度　車両の総合的な安全性向上に係る基準のあり方に関する調査研究</t>
    <phoneticPr fontId="2"/>
  </si>
  <si>
    <t>（公財）鉄道総合技術研究所</t>
    <phoneticPr fontId="2"/>
  </si>
  <si>
    <t>（株）ＪＴＢ北海道</t>
    <phoneticPr fontId="2"/>
  </si>
  <si>
    <t>釧路・弟子屈地域における訪日外国人旅行者の受入環境整備に係る外客受入地方拠点整備事業</t>
    <phoneticPr fontId="2"/>
  </si>
  <si>
    <t>北海道における受入環境整備サポーター派遣に関する調査事業</t>
    <phoneticPr fontId="2"/>
  </si>
  <si>
    <t>平成25年法人土地・建物基本調査に係る集計の基本設計及び関係資料作成等業務</t>
  </si>
  <si>
    <t>株式会社三菱総合研究所</t>
    <rPh sb="0" eb="4">
      <t>カブシキガイシャ</t>
    </rPh>
    <rPh sb="4" eb="6">
      <t>ミツビシ</t>
    </rPh>
    <rPh sb="6" eb="8">
      <t>ソウゴウ</t>
    </rPh>
    <rPh sb="8" eb="11">
      <t>ケンキュウジョ</t>
    </rPh>
    <phoneticPr fontId="5"/>
  </si>
  <si>
    <t>土地・建設産業局土地市場課主査
内線３０-２４２</t>
    <rPh sb="0" eb="2">
      <t>トチ</t>
    </rPh>
    <rPh sb="3" eb="5">
      <t>ケンセツ</t>
    </rPh>
    <rPh sb="5" eb="8">
      <t>サンギョウキョク</t>
    </rPh>
    <rPh sb="8" eb="10">
      <t>トチ</t>
    </rPh>
    <rPh sb="10" eb="13">
      <t>シジョウカ</t>
    </rPh>
    <rPh sb="13" eb="15">
      <t>シュサ</t>
    </rPh>
    <rPh sb="16" eb="18">
      <t>ナイセン</t>
    </rPh>
    <phoneticPr fontId="2"/>
  </si>
  <si>
    <t>公益財団法人　統計情報研究開発センター</t>
    <rPh sb="0" eb="2">
      <t>コウエキ</t>
    </rPh>
    <rPh sb="2" eb="6">
      <t>ザイダンホウジン</t>
    </rPh>
    <rPh sb="7" eb="9">
      <t>トウケイ</t>
    </rPh>
    <rPh sb="9" eb="11">
      <t>ジョウホウ</t>
    </rPh>
    <rPh sb="11" eb="13">
      <t>ケンキュウ</t>
    </rPh>
    <rPh sb="13" eb="15">
      <t>カイハツ</t>
    </rPh>
    <phoneticPr fontId="5"/>
  </si>
  <si>
    <t>東京都杉並区における平成24年度都市部官民境界基本調査業務</t>
    <rPh sb="0" eb="3">
      <t>トウキョウト</t>
    </rPh>
    <rPh sb="3" eb="6">
      <t>スギナミク</t>
    </rPh>
    <phoneticPr fontId="5"/>
  </si>
  <si>
    <t>（株）タハラ測量</t>
  </si>
  <si>
    <t>土地・建設産業局地籍整備課調査第二係
内線30-517</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2"/>
  </si>
  <si>
    <t>大阪府堺市における平成24年度都市部官民境界基本調査業務</t>
    <rPh sb="0" eb="3">
      <t>オオサカフ</t>
    </rPh>
    <rPh sb="3" eb="5">
      <t>サカイシ</t>
    </rPh>
    <rPh sb="9" eb="11">
      <t>ヘイセイ</t>
    </rPh>
    <rPh sb="13" eb="15">
      <t>ネンド</t>
    </rPh>
    <rPh sb="15" eb="18">
      <t>トシブ</t>
    </rPh>
    <rPh sb="18" eb="20">
      <t>カンミン</t>
    </rPh>
    <rPh sb="20" eb="22">
      <t>キョウカイ</t>
    </rPh>
    <rPh sb="22" eb="24">
      <t>キホン</t>
    </rPh>
    <rPh sb="24" eb="26">
      <t>チョウサ</t>
    </rPh>
    <rPh sb="26" eb="28">
      <t>ギョウム</t>
    </rPh>
    <phoneticPr fontId="5"/>
  </si>
  <si>
    <t>（株）オーエス</t>
  </si>
  <si>
    <t>千葉県流山市における平成24年度都市部官民境界基本調査業務</t>
    <rPh sb="0" eb="3">
      <t>チバケン</t>
    </rPh>
    <rPh sb="3" eb="5">
      <t>ナガレヤマ</t>
    </rPh>
    <rPh sb="5" eb="6">
      <t>シ</t>
    </rPh>
    <rPh sb="6" eb="7">
      <t>センイチ</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</si>
  <si>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第一航業（株）</t>
  </si>
  <si>
    <t>神奈川県伊勢原市南側における平成24年度都市部官民境界基本調査業務</t>
    <rPh sb="0" eb="4">
      <t>カナガワケン</t>
    </rPh>
    <rPh sb="4" eb="8">
      <t>イセハラシ</t>
    </rPh>
    <rPh sb="8" eb="10">
      <t>ミナミガワ</t>
    </rPh>
    <phoneticPr fontId="5"/>
  </si>
  <si>
    <t>（株）オーテーシー</t>
    <rPh sb="1" eb="2">
      <t>カブ</t>
    </rPh>
    <phoneticPr fontId="4"/>
  </si>
  <si>
    <t>大阪府高槻市における平成24年度都市部官民境界基本調査業務</t>
    <rPh sb="0" eb="3">
      <t>オオサカフ</t>
    </rPh>
    <rPh sb="3" eb="6">
      <t>タカツキシ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</si>
  <si>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（株）日豊</t>
    <rPh sb="1" eb="2">
      <t>カブ</t>
    </rPh>
    <rPh sb="3" eb="5">
      <t>ニッポウ</t>
    </rPh>
    <phoneticPr fontId="4"/>
  </si>
  <si>
    <t>神奈川県松田町における平成24年度都市部官民境界基本調査業務</t>
    <rPh sb="0" eb="4">
      <t>カナガワケン</t>
    </rPh>
    <rPh sb="4" eb="7">
      <t>マツダチョウ</t>
    </rPh>
    <rPh sb="11" eb="13">
      <t>ヘイセイ</t>
    </rPh>
    <rPh sb="15" eb="17">
      <t>ネンド</t>
    </rPh>
    <rPh sb="17" eb="20">
      <t>トシブ</t>
    </rPh>
    <rPh sb="20" eb="22">
      <t>カンミン</t>
    </rPh>
    <rPh sb="22" eb="24">
      <t>キョウカイ</t>
    </rPh>
    <rPh sb="24" eb="26">
      <t>キホン</t>
    </rPh>
    <rPh sb="26" eb="28">
      <t>チョウサ</t>
    </rPh>
    <rPh sb="28" eb="30">
      <t>ギョウム</t>
    </rPh>
    <phoneticPr fontId="5"/>
  </si>
  <si>
    <t>（有）富士測量事務所</t>
    <rPh sb="1" eb="2">
      <t>ユウ</t>
    </rPh>
    <rPh sb="3" eb="5">
      <t>フジ</t>
    </rPh>
    <rPh sb="5" eb="7">
      <t>ソクリョウ</t>
    </rPh>
    <rPh sb="7" eb="9">
      <t>ジム</t>
    </rPh>
    <rPh sb="9" eb="10">
      <t>ショ</t>
    </rPh>
    <phoneticPr fontId="4"/>
  </si>
  <si>
    <t>大阪府藤井寺市における平成24年度都市部官民境界基本調査業務</t>
    <rPh sb="0" eb="3">
      <t>オオサカフ</t>
    </rPh>
    <rPh sb="3" eb="7">
      <t>フジイデラシ</t>
    </rPh>
    <phoneticPr fontId="5"/>
  </si>
  <si>
    <t>ジオテクニカル（株）</t>
    <rPh sb="8" eb="9">
      <t>カブ</t>
    </rPh>
    <phoneticPr fontId="4"/>
  </si>
  <si>
    <t>公益的施設を対象とした不動産証券化の活用に関する調査検討業務</t>
  </si>
  <si>
    <t>中井生活経済研究所</t>
    <rPh sb="0" eb="2">
      <t>ナカイ</t>
    </rPh>
    <rPh sb="2" eb="4">
      <t>セイカツ</t>
    </rPh>
    <rPh sb="4" eb="6">
      <t>ケイザイ</t>
    </rPh>
    <rPh sb="6" eb="9">
      <t>ケンキュウジョ</t>
    </rPh>
    <phoneticPr fontId="5"/>
  </si>
  <si>
    <t>土地・建設産業局不動産市場整備課投資顧問業係
内線２５-１５６</t>
    <rPh sb="0" eb="2">
      <t>トチ</t>
    </rPh>
    <rPh sb="3" eb="5">
      <t>ケンセツ</t>
    </rPh>
    <rPh sb="5" eb="8">
      <t>サンギョウキョク</t>
    </rPh>
    <rPh sb="8" eb="11">
      <t>フドウサン</t>
    </rPh>
    <rPh sb="11" eb="13">
      <t>シジョウ</t>
    </rPh>
    <rPh sb="13" eb="15">
      <t>セイビ</t>
    </rPh>
    <rPh sb="15" eb="16">
      <t>カ</t>
    </rPh>
    <rPh sb="16" eb="18">
      <t>トウシ</t>
    </rPh>
    <rPh sb="18" eb="20">
      <t>コモン</t>
    </rPh>
    <rPh sb="20" eb="21">
      <t>ギョウ</t>
    </rPh>
    <rPh sb="21" eb="22">
      <t>カカリ</t>
    </rPh>
    <rPh sb="23" eb="25">
      <t>ナイセン</t>
    </rPh>
    <phoneticPr fontId="2"/>
  </si>
  <si>
    <t>平成２４年度山村境界基本調査（岩手県盛岡市その２）に関する業務</t>
    <rPh sb="0" eb="2">
      <t>ヘイセイ</t>
    </rPh>
    <rPh sb="4" eb="6">
      <t>ネンド</t>
    </rPh>
    <rPh sb="6" eb="8">
      <t>サンソン</t>
    </rPh>
    <rPh sb="8" eb="10">
      <t>キョウカイ</t>
    </rPh>
    <rPh sb="10" eb="12">
      <t>キホン</t>
    </rPh>
    <rPh sb="12" eb="14">
      <t>チョウサ</t>
    </rPh>
    <rPh sb="15" eb="18">
      <t>イワテケン</t>
    </rPh>
    <rPh sb="18" eb="20">
      <t>モリオカ</t>
    </rPh>
    <rPh sb="20" eb="21">
      <t>イチ</t>
    </rPh>
    <rPh sb="26" eb="27">
      <t>カン</t>
    </rPh>
    <rPh sb="29" eb="31">
      <t>ギョウム</t>
    </rPh>
    <phoneticPr fontId="35"/>
  </si>
  <si>
    <t>（株）八州</t>
    <rPh sb="1" eb="2">
      <t>カブ</t>
    </rPh>
    <rPh sb="3" eb="5">
      <t>ハッシュウ</t>
    </rPh>
    <phoneticPr fontId="4"/>
  </si>
  <si>
    <t>平成２４年度山村境界基本調査（新潟県魚沼市その２）に関する業務</t>
    <rPh sb="0" eb="2">
      <t>ヘイセイ</t>
    </rPh>
    <rPh sb="4" eb="6">
      <t>ネンド</t>
    </rPh>
    <rPh sb="6" eb="8">
      <t>サンソン</t>
    </rPh>
    <rPh sb="8" eb="10">
      <t>キョウカイ</t>
    </rPh>
    <rPh sb="10" eb="12">
      <t>キホン</t>
    </rPh>
    <rPh sb="12" eb="14">
      <t>チョウサ</t>
    </rPh>
    <rPh sb="15" eb="18">
      <t>ニイガタケン</t>
    </rPh>
    <rPh sb="18" eb="21">
      <t>ウオヌマシ</t>
    </rPh>
    <rPh sb="26" eb="27">
      <t>カン</t>
    </rPh>
    <rPh sb="29" eb="31">
      <t>ギョウム</t>
    </rPh>
    <phoneticPr fontId="35"/>
  </si>
  <si>
    <t>（株）十日町測量</t>
    <rPh sb="1" eb="2">
      <t>カブ</t>
    </rPh>
    <rPh sb="3" eb="4">
      <t>ト</t>
    </rPh>
    <rPh sb="4" eb="5">
      <t>ヒ</t>
    </rPh>
    <rPh sb="5" eb="6">
      <t>マチ</t>
    </rPh>
    <rPh sb="6" eb="8">
      <t>ソクリョウ</t>
    </rPh>
    <phoneticPr fontId="4"/>
  </si>
  <si>
    <t>大阪府豊中市における平成24年度都市部官民境界基本調査業務</t>
    <rPh sb="0" eb="3">
      <t>オオサカフ</t>
    </rPh>
    <rPh sb="3" eb="6">
      <t>トヨナカシ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</si>
  <si>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（株）京都イングス</t>
    <rPh sb="1" eb="2">
      <t>カブ</t>
    </rPh>
    <rPh sb="3" eb="5">
      <t>キョウト</t>
    </rPh>
    <phoneticPr fontId="4"/>
  </si>
  <si>
    <t>栃木県下野市における平成24年度都市部官民境界基本調査業務</t>
    <rPh sb="0" eb="3">
      <t>トチギケン</t>
    </rPh>
    <rPh sb="3" eb="6">
      <t>シモノシ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</si>
  <si>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大阪府河内長野市における平成24年度都市部官民境界基本調査業務</t>
    <rPh sb="0" eb="3">
      <t>オオサカフ</t>
    </rPh>
    <rPh sb="3" eb="8">
      <t>カワチナガノシ</t>
    </rPh>
    <rPh sb="12" eb="14">
      <t>ヘイセイ</t>
    </rPh>
    <rPh sb="16" eb="18">
      <t>ネンド</t>
    </rPh>
    <rPh sb="18" eb="21">
      <t>トシブ</t>
    </rPh>
    <rPh sb="21" eb="23">
      <t>カンミン</t>
    </rPh>
    <rPh sb="23" eb="25">
      <t>キョウカイ</t>
    </rPh>
    <rPh sb="25" eb="27">
      <t>キホン</t>
    </rPh>
    <rPh sb="27" eb="29">
      <t>チョウサ</t>
    </rPh>
    <rPh sb="29" eb="31">
      <t>ギョウム</t>
    </rPh>
    <phoneticPr fontId="5"/>
  </si>
  <si>
    <t>神奈川県大和市における平成24年度都市部官民境界基本調査業務</t>
    <rPh sb="0" eb="4">
      <t>カナガワケン</t>
    </rPh>
    <rPh sb="4" eb="7">
      <t>ヤマトシ</t>
    </rPh>
    <rPh sb="11" eb="13">
      <t>ヘイセイ</t>
    </rPh>
    <rPh sb="15" eb="17">
      <t>ネンド</t>
    </rPh>
    <rPh sb="17" eb="20">
      <t>トシブ</t>
    </rPh>
    <rPh sb="20" eb="22">
      <t>カンミン</t>
    </rPh>
    <rPh sb="22" eb="24">
      <t>キョウカイ</t>
    </rPh>
    <rPh sb="24" eb="26">
      <t>キホン</t>
    </rPh>
    <rPh sb="26" eb="28">
      <t>チョウサ</t>
    </rPh>
    <rPh sb="28" eb="30">
      <t>ギョウム</t>
    </rPh>
    <phoneticPr fontId="5"/>
  </si>
  <si>
    <t>三和航測（株）</t>
    <rPh sb="0" eb="2">
      <t>サンワ</t>
    </rPh>
    <rPh sb="2" eb="4">
      <t>コウソク</t>
    </rPh>
    <rPh sb="5" eb="6">
      <t>カブ</t>
    </rPh>
    <phoneticPr fontId="4"/>
  </si>
  <si>
    <t>神奈川県秦野市秦野区域における平成24年度都市部官民境界基本調査業務</t>
    <rPh sb="0" eb="4">
      <t>カナガワケン</t>
    </rPh>
    <rPh sb="4" eb="6">
      <t>ハタノ</t>
    </rPh>
    <rPh sb="6" eb="7">
      <t>シ</t>
    </rPh>
    <rPh sb="7" eb="9">
      <t>ハタノ</t>
    </rPh>
    <rPh sb="9" eb="11">
      <t>クイキ</t>
    </rPh>
    <rPh sb="15" eb="17">
      <t>ヘイセイ</t>
    </rPh>
    <rPh sb="19" eb="21">
      <t>ネンド</t>
    </rPh>
    <rPh sb="21" eb="24">
      <t>トシブ</t>
    </rPh>
    <rPh sb="24" eb="26">
      <t>カンミン</t>
    </rPh>
    <rPh sb="26" eb="28">
      <t>キョウカイ</t>
    </rPh>
    <rPh sb="28" eb="30">
      <t>キホン</t>
    </rPh>
    <rPh sb="30" eb="32">
      <t>チョウサ</t>
    </rPh>
    <rPh sb="32" eb="34">
      <t>ギョウム</t>
    </rPh>
    <phoneticPr fontId="5"/>
  </si>
  <si>
    <t>玉野総合コンサルタント（株）</t>
    <rPh sb="0" eb="2">
      <t>タマノ</t>
    </rPh>
    <rPh sb="2" eb="4">
      <t>ソウゴウ</t>
    </rPh>
    <rPh sb="12" eb="13">
      <t>カブ</t>
    </rPh>
    <phoneticPr fontId="4"/>
  </si>
  <si>
    <t>長野県須坂市における平成24年度都市部官民境界基本調査業務</t>
    <rPh sb="0" eb="3">
      <t>ナガノケン</t>
    </rPh>
    <rPh sb="3" eb="6">
      <t>スサカシ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</si>
  <si>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神奈川県横須賀市池田町１丁目区域における平成24年度都市部官民境界基本調査業務</t>
    <rPh sb="0" eb="4">
      <t>カナガワケン</t>
    </rPh>
    <rPh sb="4" eb="8">
      <t>ヨコスカシ</t>
    </rPh>
    <rPh sb="8" eb="11">
      <t>イケダチョウ</t>
    </rPh>
    <rPh sb="12" eb="14">
      <t>チョウメ</t>
    </rPh>
    <rPh sb="14" eb="16">
      <t>クイキ</t>
    </rPh>
    <rPh sb="20" eb="22">
      <t>ヘイセイ</t>
    </rPh>
    <rPh sb="24" eb="26">
      <t>ネンド</t>
    </rPh>
    <rPh sb="26" eb="29">
      <t>トシブ</t>
    </rPh>
    <rPh sb="29" eb="31">
      <t>カンミン</t>
    </rPh>
    <rPh sb="31" eb="33">
      <t>キョウカイ</t>
    </rPh>
    <rPh sb="33" eb="35">
      <t>キホン</t>
    </rPh>
    <rPh sb="35" eb="37">
      <t>チョウサ</t>
    </rPh>
    <rPh sb="37" eb="39">
      <t>ギョウム</t>
    </rPh>
    <phoneticPr fontId="5"/>
  </si>
  <si>
    <t>（有）七一三測量社</t>
    <rPh sb="1" eb="2">
      <t>ユウ</t>
    </rPh>
    <rPh sb="3" eb="4">
      <t>ナナ</t>
    </rPh>
    <rPh sb="4" eb="5">
      <t>イチ</t>
    </rPh>
    <rPh sb="5" eb="6">
      <t>サン</t>
    </rPh>
    <rPh sb="6" eb="8">
      <t>ソクリョウ</t>
    </rPh>
    <rPh sb="8" eb="9">
      <t>シャ</t>
    </rPh>
    <phoneticPr fontId="4"/>
  </si>
  <si>
    <t>不動産投資指標に関する調査検討業務</t>
  </si>
  <si>
    <t>一般財団法人日本不動産研究所</t>
    <rPh sb="0" eb="2">
      <t>イッパン</t>
    </rPh>
    <rPh sb="2" eb="6">
      <t>ザイダンホウジン</t>
    </rPh>
    <rPh sb="6" eb="8">
      <t>ニホン</t>
    </rPh>
    <rPh sb="8" eb="11">
      <t>フドウサン</t>
    </rPh>
    <rPh sb="11" eb="14">
      <t>ケンキュウジョ</t>
    </rPh>
    <phoneticPr fontId="5"/>
  </si>
  <si>
    <t>土地・建設産業局不動産市場整備課投資市場係
内線２５-１５８</t>
    <rPh sb="0" eb="2">
      <t>トチ</t>
    </rPh>
    <rPh sb="3" eb="5">
      <t>ケンセツ</t>
    </rPh>
    <rPh sb="5" eb="8">
      <t>サンギョウキョク</t>
    </rPh>
    <rPh sb="8" eb="11">
      <t>フドウサン</t>
    </rPh>
    <rPh sb="11" eb="13">
      <t>シジョウ</t>
    </rPh>
    <rPh sb="13" eb="15">
      <t>セイビ</t>
    </rPh>
    <rPh sb="15" eb="16">
      <t>カ</t>
    </rPh>
    <rPh sb="16" eb="18">
      <t>トウシ</t>
    </rPh>
    <rPh sb="18" eb="20">
      <t>シジョウ</t>
    </rPh>
    <rPh sb="20" eb="21">
      <t>カカリ</t>
    </rPh>
    <rPh sb="22" eb="24">
      <t>ナイセン</t>
    </rPh>
    <phoneticPr fontId="2"/>
  </si>
  <si>
    <t>三重県桑名市における平成24年度都市部官民境界基本調査業務</t>
    <rPh sb="0" eb="3">
      <t>ミエケン</t>
    </rPh>
    <rPh sb="3" eb="6">
      <t>クワナシ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</si>
  <si>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（株）ジオ</t>
    <rPh sb="1" eb="2">
      <t>カブ</t>
    </rPh>
    <phoneticPr fontId="4"/>
  </si>
  <si>
    <t>平成２４年度山村境界基本調査（徳島県三好市）に関する業務</t>
    <rPh sb="0" eb="2">
      <t>ヘイセイ</t>
    </rPh>
    <rPh sb="4" eb="6">
      <t>ネンド</t>
    </rPh>
    <rPh sb="6" eb="8">
      <t>サンソン</t>
    </rPh>
    <rPh sb="8" eb="10">
      <t>キョウカイ</t>
    </rPh>
    <rPh sb="10" eb="12">
      <t>キホン</t>
    </rPh>
    <rPh sb="12" eb="14">
      <t>チョウサ</t>
    </rPh>
    <rPh sb="15" eb="18">
      <t>トクシマケン</t>
    </rPh>
    <rPh sb="18" eb="21">
      <t>ミヨシシ</t>
    </rPh>
    <rPh sb="23" eb="24">
      <t>カン</t>
    </rPh>
    <rPh sb="26" eb="28">
      <t>ギョウム</t>
    </rPh>
    <phoneticPr fontId="35"/>
  </si>
  <si>
    <t>林測量技術コンサルタント（株）</t>
    <rPh sb="0" eb="1">
      <t>ハヤシ</t>
    </rPh>
    <rPh sb="1" eb="3">
      <t>ソクリョウ</t>
    </rPh>
    <rPh sb="3" eb="5">
      <t>ギジュツ</t>
    </rPh>
    <rPh sb="13" eb="14">
      <t>カブ</t>
    </rPh>
    <phoneticPr fontId="4"/>
  </si>
  <si>
    <t>神奈川県横須賀市長井3丁目における平成24年度都市部官民境界基本調査業務</t>
    <rPh sb="0" eb="4">
      <t>カナガワケン</t>
    </rPh>
    <rPh sb="4" eb="8">
      <t>ヨコスカシ</t>
    </rPh>
    <rPh sb="8" eb="10">
      <t>ナガイ</t>
    </rPh>
    <rPh sb="11" eb="13">
      <t>チョウメ</t>
    </rPh>
    <rPh sb="17" eb="19">
      <t>ヘイセイ</t>
    </rPh>
    <rPh sb="21" eb="23">
      <t>ネンド</t>
    </rPh>
    <rPh sb="23" eb="26">
      <t>トシブ</t>
    </rPh>
    <rPh sb="26" eb="28">
      <t>カンミン</t>
    </rPh>
    <rPh sb="28" eb="30">
      <t>キョウカイ</t>
    </rPh>
    <rPh sb="30" eb="32">
      <t>キホン</t>
    </rPh>
    <rPh sb="32" eb="34">
      <t>チョウサ</t>
    </rPh>
    <rPh sb="34" eb="36">
      <t>ギョウム</t>
    </rPh>
    <phoneticPr fontId="5"/>
  </si>
  <si>
    <t>滋賀県大津市における平成24年度都市部官民境界基本調査業務</t>
    <rPh sb="0" eb="3">
      <t>シガケン</t>
    </rPh>
    <rPh sb="3" eb="6">
      <t>オオツシ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</si>
  <si>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滋賀県草津市における平成24年度都市部官民境界基本調査業務</t>
    <rPh sb="0" eb="3">
      <t>シガケン</t>
    </rPh>
    <rPh sb="3" eb="6">
      <t>クサツシ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</si>
  <si>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（株）ユーズ</t>
    <rPh sb="1" eb="2">
      <t>カブ</t>
    </rPh>
    <phoneticPr fontId="4"/>
  </si>
  <si>
    <t>徳島県徳島市における平成24年度都市部官民境界基本調査業務</t>
    <rPh sb="0" eb="3">
      <t>トクシマケン</t>
    </rPh>
    <rPh sb="3" eb="6">
      <t>トクシマシ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</si>
  <si>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（株）松本コンサルタント</t>
    <rPh sb="1" eb="2">
      <t>カブ</t>
    </rPh>
    <rPh sb="3" eb="5">
      <t>マツモト</t>
    </rPh>
    <phoneticPr fontId="4"/>
  </si>
  <si>
    <t>適正な建設リサイクルの確保に関する調査検討業務</t>
    <rPh sb="0" eb="2">
      <t>テキセイ</t>
    </rPh>
    <rPh sb="3" eb="5">
      <t>ケンセツ</t>
    </rPh>
    <rPh sb="11" eb="13">
      <t>カクホ</t>
    </rPh>
    <rPh sb="14" eb="15">
      <t>カン</t>
    </rPh>
    <rPh sb="17" eb="19">
      <t>チョウサ</t>
    </rPh>
    <rPh sb="19" eb="21">
      <t>ケントウ</t>
    </rPh>
    <rPh sb="21" eb="23">
      <t>ギョウム</t>
    </rPh>
    <phoneticPr fontId="5"/>
  </si>
  <si>
    <t>財団法人先端建設技術センター・開発エンジニアリング株式会社共同提案体</t>
    <rPh sb="0" eb="4">
      <t>ザイダンホウジン</t>
    </rPh>
    <rPh sb="4" eb="6">
      <t>センタン</t>
    </rPh>
    <rPh sb="6" eb="8">
      <t>ケンセツ</t>
    </rPh>
    <rPh sb="8" eb="10">
      <t>ギジュツ</t>
    </rPh>
    <rPh sb="15" eb="17">
      <t>カイハツ</t>
    </rPh>
    <rPh sb="25" eb="29">
      <t>カブシキガイシャ</t>
    </rPh>
    <rPh sb="29" eb="31">
      <t>キョウドウ</t>
    </rPh>
    <rPh sb="31" eb="33">
      <t>テイアン</t>
    </rPh>
    <rPh sb="33" eb="34">
      <t>タイ</t>
    </rPh>
    <phoneticPr fontId="5"/>
  </si>
  <si>
    <t>土地・建設産業局建設業課
内線２４－７５５</t>
    <rPh sb="0" eb="2">
      <t>トチ</t>
    </rPh>
    <rPh sb="3" eb="5">
      <t>ケンセツ</t>
    </rPh>
    <rPh sb="5" eb="8">
      <t>サンギョウキョク</t>
    </rPh>
    <rPh sb="8" eb="11">
      <t>ケンセツギョウ</t>
    </rPh>
    <rPh sb="11" eb="12">
      <t>カ</t>
    </rPh>
    <rPh sb="13" eb="15">
      <t>ナイセン</t>
    </rPh>
    <phoneticPr fontId="2"/>
  </si>
  <si>
    <t>解体工事に必要な技術等に係る調査検討業務</t>
    <rPh sb="0" eb="2">
      <t>カイタイ</t>
    </rPh>
    <rPh sb="2" eb="4">
      <t>コウジ</t>
    </rPh>
    <rPh sb="5" eb="7">
      <t>ヒツヨウ</t>
    </rPh>
    <rPh sb="8" eb="10">
      <t>ギジュツ</t>
    </rPh>
    <rPh sb="10" eb="11">
      <t>トウ</t>
    </rPh>
    <rPh sb="12" eb="13">
      <t>カカ</t>
    </rPh>
    <rPh sb="14" eb="16">
      <t>チョウサ</t>
    </rPh>
    <rPh sb="16" eb="18">
      <t>ケントウ</t>
    </rPh>
    <rPh sb="18" eb="20">
      <t>ギョウム</t>
    </rPh>
    <phoneticPr fontId="5"/>
  </si>
  <si>
    <t>株式会社　日本能率協会総合研究所</t>
    <rPh sb="0" eb="4">
      <t>カブシキガイシャ</t>
    </rPh>
    <rPh sb="5" eb="7">
      <t>ニホン</t>
    </rPh>
    <rPh sb="7" eb="9">
      <t>ノウリツ</t>
    </rPh>
    <rPh sb="9" eb="11">
      <t>キョウカイ</t>
    </rPh>
    <rPh sb="11" eb="13">
      <t>ソウゴウ</t>
    </rPh>
    <rPh sb="13" eb="16">
      <t>ケンキュウジョ</t>
    </rPh>
    <phoneticPr fontId="5"/>
  </si>
  <si>
    <t>新たなテナント需要とオフィス不動産の供給に関する情報整備・提供業務</t>
  </si>
  <si>
    <t>一般社団法人　日本不動産研究所</t>
    <rPh sb="0" eb="2">
      <t>イッパン</t>
    </rPh>
    <rPh sb="2" eb="6">
      <t>シャダンホウジン</t>
    </rPh>
    <rPh sb="7" eb="9">
      <t>ニホン</t>
    </rPh>
    <rPh sb="9" eb="12">
      <t>フドウサン</t>
    </rPh>
    <rPh sb="12" eb="15">
      <t>ケンキュウジョ</t>
    </rPh>
    <phoneticPr fontId="5"/>
  </si>
  <si>
    <t>土地・建設産業局土地市場課情報分析係
内線３０-２１４</t>
    <rPh sb="0" eb="2">
      <t>トチ</t>
    </rPh>
    <rPh sb="3" eb="5">
      <t>ケンセツ</t>
    </rPh>
    <rPh sb="5" eb="8">
      <t>サンギョウキョク</t>
    </rPh>
    <rPh sb="8" eb="10">
      <t>トチ</t>
    </rPh>
    <rPh sb="10" eb="13">
      <t>シジョウカ</t>
    </rPh>
    <rPh sb="13" eb="15">
      <t>ジョウホウ</t>
    </rPh>
    <rPh sb="15" eb="17">
      <t>ブンセキ</t>
    </rPh>
    <rPh sb="17" eb="18">
      <t>カカリ</t>
    </rPh>
    <rPh sb="19" eb="21">
      <t>ナイセン</t>
    </rPh>
    <phoneticPr fontId="2"/>
  </si>
  <si>
    <t>公共用地の取得に伴う非木造建物の移転料算定に係る統計数量表の検討業務</t>
  </si>
  <si>
    <t>一般財団法人　経済調査会</t>
    <rPh sb="0" eb="2">
      <t>イッパン</t>
    </rPh>
    <rPh sb="2" eb="4">
      <t>ザイダン</t>
    </rPh>
    <rPh sb="4" eb="6">
      <t>ホウジン</t>
    </rPh>
    <rPh sb="7" eb="9">
      <t>ケイザイ</t>
    </rPh>
    <rPh sb="9" eb="12">
      <t>チョウサカイ</t>
    </rPh>
    <phoneticPr fontId="5"/>
  </si>
  <si>
    <t>土地・建設産業局地価調査課公共用地室補償基準係
内線３０-１４６</t>
    <rPh sb="0" eb="2">
      <t>トチ</t>
    </rPh>
    <rPh sb="3" eb="5">
      <t>ケンセツ</t>
    </rPh>
    <rPh sb="5" eb="7">
      <t>サンギョウ</t>
    </rPh>
    <rPh sb="7" eb="8">
      <t>キョク</t>
    </rPh>
    <rPh sb="8" eb="10">
      <t>チカ</t>
    </rPh>
    <rPh sb="10" eb="13">
      <t>チョウサカ</t>
    </rPh>
    <rPh sb="13" eb="18">
      <t>コウキョウヨウチシツ</t>
    </rPh>
    <rPh sb="18" eb="20">
      <t>ホショウ</t>
    </rPh>
    <rPh sb="20" eb="22">
      <t>キジュン</t>
    </rPh>
    <rPh sb="22" eb="23">
      <t>カカリ</t>
    </rPh>
    <rPh sb="24" eb="26">
      <t>ナイセン</t>
    </rPh>
    <phoneticPr fontId="2"/>
  </si>
  <si>
    <t>建設工事における公衆災害防止のための実態調査等業務</t>
  </si>
  <si>
    <t>株式会社　建設技術研究所</t>
    <rPh sb="0" eb="4">
      <t>カブシキガイシャ</t>
    </rPh>
    <rPh sb="5" eb="7">
      <t>ケンセツ</t>
    </rPh>
    <rPh sb="7" eb="9">
      <t>ギジュツ</t>
    </rPh>
    <rPh sb="9" eb="12">
      <t>ケンキュウショ</t>
    </rPh>
    <phoneticPr fontId="5"/>
  </si>
  <si>
    <t>土地・建設産業局建設業課技術検定係
内線２４-７４４</t>
    <rPh sb="0" eb="2">
      <t>トチ</t>
    </rPh>
    <rPh sb="3" eb="5">
      <t>ケンセツ</t>
    </rPh>
    <rPh sb="5" eb="8">
      <t>サンギョウキョク</t>
    </rPh>
    <rPh sb="8" eb="11">
      <t>ケンセツギョウ</t>
    </rPh>
    <rPh sb="11" eb="12">
      <t>カ</t>
    </rPh>
    <rPh sb="12" eb="14">
      <t>ギジュツ</t>
    </rPh>
    <rPh sb="14" eb="16">
      <t>ケンテイ</t>
    </rPh>
    <rPh sb="16" eb="17">
      <t>カカリ</t>
    </rPh>
    <rPh sb="18" eb="20">
      <t>ナイセン</t>
    </rPh>
    <phoneticPr fontId="2"/>
  </si>
  <si>
    <t>平成２４年度建設工事における公正・中立な第三者の活用に関する調査業務</t>
    <rPh sb="0" eb="2">
      <t>ヘイセイ</t>
    </rPh>
    <rPh sb="4" eb="6">
      <t>ネンド</t>
    </rPh>
    <rPh sb="6" eb="8">
      <t>ケンセツ</t>
    </rPh>
    <rPh sb="8" eb="10">
      <t>コウジ</t>
    </rPh>
    <rPh sb="14" eb="16">
      <t>コウセイ</t>
    </rPh>
    <rPh sb="17" eb="19">
      <t>チュウリツ</t>
    </rPh>
    <rPh sb="20" eb="23">
      <t>ダイサンシャ</t>
    </rPh>
    <rPh sb="24" eb="26">
      <t>カツヨウ</t>
    </rPh>
    <rPh sb="27" eb="28">
      <t>カン</t>
    </rPh>
    <rPh sb="30" eb="32">
      <t>チョウサ</t>
    </rPh>
    <rPh sb="32" eb="34">
      <t>ギョウム</t>
    </rPh>
    <phoneticPr fontId="5"/>
  </si>
  <si>
    <t>土地・建設産業局建設業課調整係
内線２４－７２５</t>
    <rPh sb="0" eb="2">
      <t>トチ</t>
    </rPh>
    <rPh sb="3" eb="5">
      <t>ケンセツ</t>
    </rPh>
    <rPh sb="5" eb="8">
      <t>サンギョウキョク</t>
    </rPh>
    <rPh sb="8" eb="11">
      <t>ケンセツギョウ</t>
    </rPh>
    <rPh sb="11" eb="12">
      <t>カ</t>
    </rPh>
    <rPh sb="12" eb="14">
      <t>チョウセイ</t>
    </rPh>
    <rPh sb="14" eb="15">
      <t>カカリ</t>
    </rPh>
    <rPh sb="16" eb="18">
      <t>ナイセン</t>
    </rPh>
    <phoneticPr fontId="2"/>
  </si>
  <si>
    <t>静岡県静岡市における平成24年度都市部官民境界基本調査業務</t>
  </si>
  <si>
    <t>（株）フジヤマ</t>
    <rPh sb="1" eb="2">
      <t>カブ</t>
    </rPh>
    <phoneticPr fontId="4"/>
  </si>
  <si>
    <t>（株）パスコ　本社営業部</t>
    <rPh sb="1" eb="2">
      <t>カブ</t>
    </rPh>
    <rPh sb="7" eb="9">
      <t>ホンシャ</t>
    </rPh>
    <rPh sb="9" eb="11">
      <t>エイギョウ</t>
    </rPh>
    <rPh sb="11" eb="12">
      <t>ブ</t>
    </rPh>
    <phoneticPr fontId="4"/>
  </si>
  <si>
    <t>大阪府豊中市服部緑地における平成24年度都市部官民境界基本調査業務</t>
    <rPh sb="0" eb="3">
      <t>オオサカフ</t>
    </rPh>
    <rPh sb="3" eb="6">
      <t>トヨナカシ</t>
    </rPh>
    <rPh sb="6" eb="8">
      <t>ハットリ</t>
    </rPh>
    <rPh sb="8" eb="10">
      <t>リョクチ</t>
    </rPh>
    <rPh sb="14" eb="16">
      <t>ヘイセイ</t>
    </rPh>
    <rPh sb="18" eb="20">
      <t>ネンド</t>
    </rPh>
    <rPh sb="20" eb="23">
      <t>トシブ</t>
    </rPh>
    <rPh sb="23" eb="25">
      <t>カンミン</t>
    </rPh>
    <rPh sb="25" eb="27">
      <t>キョウカイ</t>
    </rPh>
    <rPh sb="27" eb="29">
      <t>キホン</t>
    </rPh>
    <rPh sb="29" eb="31">
      <t>チョウサ</t>
    </rPh>
    <rPh sb="31" eb="33">
      <t>ギョウム</t>
    </rPh>
    <phoneticPr fontId="5"/>
  </si>
  <si>
    <t>（株）日建技術コンサルタント</t>
    <rPh sb="1" eb="2">
      <t>カブ</t>
    </rPh>
    <rPh sb="3" eb="5">
      <t>ニッケン</t>
    </rPh>
    <rPh sb="5" eb="7">
      <t>ギジュツ</t>
    </rPh>
    <phoneticPr fontId="4"/>
  </si>
  <si>
    <t>神奈川県秦野市渋沢区域における平成24年度都市部官民境界基本調査業務</t>
    <rPh sb="0" eb="4">
      <t>カナガワケン</t>
    </rPh>
    <rPh sb="4" eb="6">
      <t>ハタノ</t>
    </rPh>
    <rPh sb="6" eb="7">
      <t>シ</t>
    </rPh>
    <rPh sb="7" eb="9">
      <t>シブサワ</t>
    </rPh>
    <rPh sb="9" eb="11">
      <t>クイキ</t>
    </rPh>
    <rPh sb="15" eb="17">
      <t>ヘイセイ</t>
    </rPh>
    <rPh sb="19" eb="21">
      <t>ネンド</t>
    </rPh>
    <rPh sb="21" eb="24">
      <t>トシブ</t>
    </rPh>
    <rPh sb="24" eb="26">
      <t>カンミン</t>
    </rPh>
    <rPh sb="26" eb="28">
      <t>キョウカイ</t>
    </rPh>
    <rPh sb="28" eb="30">
      <t>キホン</t>
    </rPh>
    <rPh sb="30" eb="32">
      <t>チョウサ</t>
    </rPh>
    <rPh sb="32" eb="34">
      <t>ギョウム</t>
    </rPh>
    <phoneticPr fontId="5"/>
  </si>
  <si>
    <t>（株）中央工測事務所</t>
    <rPh sb="1" eb="2">
      <t>カブ</t>
    </rPh>
    <rPh sb="3" eb="5">
      <t>チュウオウ</t>
    </rPh>
    <rPh sb="5" eb="6">
      <t>コウ</t>
    </rPh>
    <rPh sb="6" eb="7">
      <t>ソク</t>
    </rPh>
    <rPh sb="7" eb="9">
      <t>ジム</t>
    </rPh>
    <rPh sb="9" eb="10">
      <t>ショ</t>
    </rPh>
    <phoneticPr fontId="4"/>
  </si>
  <si>
    <t>静岡県富士市における平成24年度都市部官民境界基本調査業務</t>
  </si>
  <si>
    <t>（株）富士測量事務所</t>
    <rPh sb="1" eb="2">
      <t>カブ</t>
    </rPh>
    <rPh sb="3" eb="5">
      <t>フジ</t>
    </rPh>
    <rPh sb="5" eb="7">
      <t>ソクリョウ</t>
    </rPh>
    <rPh sb="7" eb="9">
      <t>ジム</t>
    </rPh>
    <rPh sb="9" eb="10">
      <t>ショ</t>
    </rPh>
    <phoneticPr fontId="4"/>
  </si>
  <si>
    <t>平成２５年地価調査業務</t>
    <rPh sb="0" eb="2">
      <t>ヘイセイ</t>
    </rPh>
    <rPh sb="4" eb="5">
      <t>ネン</t>
    </rPh>
    <rPh sb="5" eb="7">
      <t>チカ</t>
    </rPh>
    <rPh sb="7" eb="9">
      <t>チョウサ</t>
    </rPh>
    <rPh sb="9" eb="11">
      <t>ギョウム</t>
    </rPh>
    <phoneticPr fontId="5"/>
  </si>
  <si>
    <t>公益社団法人　日本不動産鑑定士協会連合会</t>
    <rPh sb="0" eb="2">
      <t>コウエキ</t>
    </rPh>
    <rPh sb="2" eb="6">
      <t>シャダンホウジン</t>
    </rPh>
    <rPh sb="7" eb="9">
      <t>ニホン</t>
    </rPh>
    <rPh sb="9" eb="12">
      <t>フドウサン</t>
    </rPh>
    <rPh sb="12" eb="15">
      <t>カンテイシ</t>
    </rPh>
    <rPh sb="15" eb="17">
      <t>キョウカイ</t>
    </rPh>
    <rPh sb="17" eb="20">
      <t>レンゴウカイ</t>
    </rPh>
    <phoneticPr fontId="5"/>
  </si>
  <si>
    <t>土地・建設産業局地価調査課公示係
内線３０-３５３</t>
    <rPh sb="0" eb="2">
      <t>トチ</t>
    </rPh>
    <rPh sb="3" eb="5">
      <t>ケンセツ</t>
    </rPh>
    <rPh sb="5" eb="7">
      <t>サンギョウ</t>
    </rPh>
    <rPh sb="7" eb="8">
      <t>キョク</t>
    </rPh>
    <rPh sb="8" eb="10">
      <t>チカ</t>
    </rPh>
    <rPh sb="10" eb="13">
      <t>チョウサカ</t>
    </rPh>
    <rPh sb="13" eb="15">
      <t>コウジ</t>
    </rPh>
    <rPh sb="15" eb="16">
      <t>カカリ</t>
    </rPh>
    <rPh sb="17" eb="19">
      <t>ナイセン</t>
    </rPh>
    <phoneticPr fontId="2"/>
  </si>
  <si>
    <t>（株）かんこう</t>
    <rPh sb="1" eb="2">
      <t>カブ</t>
    </rPh>
    <phoneticPr fontId="4"/>
  </si>
  <si>
    <t>被災地における街なか復興プロジェクトの推進方策に関する調査（土地の現物出資の活用等）</t>
    <rPh sb="0" eb="3">
      <t>ヒサイチ</t>
    </rPh>
    <rPh sb="7" eb="8">
      <t>マチ</t>
    </rPh>
    <rPh sb="10" eb="12">
      <t>フッコウ</t>
    </rPh>
    <rPh sb="19" eb="21">
      <t>スイシン</t>
    </rPh>
    <rPh sb="21" eb="23">
      <t>ホウサク</t>
    </rPh>
    <rPh sb="24" eb="25">
      <t>カン</t>
    </rPh>
    <rPh sb="27" eb="29">
      <t>チョウサ</t>
    </rPh>
    <rPh sb="30" eb="32">
      <t>トチ</t>
    </rPh>
    <rPh sb="33" eb="35">
      <t>ゲンブツ</t>
    </rPh>
    <rPh sb="35" eb="37">
      <t>シュッシ</t>
    </rPh>
    <rPh sb="38" eb="40">
      <t>カツヨウ</t>
    </rPh>
    <rPh sb="40" eb="41">
      <t>トウ</t>
    </rPh>
    <phoneticPr fontId="5"/>
  </si>
  <si>
    <t>株式会社　
まちづくりカンパニー・シープネットワーク</t>
    <rPh sb="0" eb="4">
      <t>カブシキガイシャ</t>
    </rPh>
    <phoneticPr fontId="5"/>
  </si>
  <si>
    <t>土地・建設産業局企画課
調整係
内線３０－６４４</t>
    <rPh sb="0" eb="2">
      <t>トチ</t>
    </rPh>
    <rPh sb="3" eb="5">
      <t>ケンセツ</t>
    </rPh>
    <rPh sb="5" eb="8">
      <t>サンギョウキョク</t>
    </rPh>
    <rPh sb="8" eb="10">
      <t>キカク</t>
    </rPh>
    <rPh sb="10" eb="11">
      <t>カ</t>
    </rPh>
    <rPh sb="12" eb="14">
      <t>チョウセイ</t>
    </rPh>
    <rPh sb="14" eb="15">
      <t>カカリ</t>
    </rPh>
    <rPh sb="16" eb="18">
      <t>ナイセン</t>
    </rPh>
    <phoneticPr fontId="2"/>
  </si>
  <si>
    <t>三重県津市における平成24年度都市部官民境界基本調査業務</t>
  </si>
  <si>
    <t>（株）信榮企画</t>
    <rPh sb="1" eb="2">
      <t>カブ</t>
    </rPh>
    <rPh sb="3" eb="4">
      <t>シン</t>
    </rPh>
    <rPh sb="4" eb="5">
      <t>エイ</t>
    </rPh>
    <rPh sb="5" eb="7">
      <t>キカク</t>
    </rPh>
    <phoneticPr fontId="4"/>
  </si>
  <si>
    <t>愛知県半田市における平成24年度都市部官民境界基本調査業務</t>
  </si>
  <si>
    <t>（株）日研コンサル</t>
    <rPh sb="1" eb="2">
      <t>カブ</t>
    </rPh>
    <rPh sb="3" eb="4">
      <t>ヒ</t>
    </rPh>
    <rPh sb="4" eb="5">
      <t>ケン</t>
    </rPh>
    <phoneticPr fontId="4"/>
  </si>
  <si>
    <t>愛知県みよし市における平成24年度都市部官民境界基本調査業務</t>
  </si>
  <si>
    <t>（株）新日</t>
    <rPh sb="1" eb="2">
      <t>カブ</t>
    </rPh>
    <rPh sb="3" eb="5">
      <t>シンニチ</t>
    </rPh>
    <phoneticPr fontId="4"/>
  </si>
  <si>
    <t>不動産市場を考慮したマクロ経済モデルの構築業務</t>
  </si>
  <si>
    <t>株式会社　野村総合研究所</t>
    <rPh sb="0" eb="4">
      <t>カブシキガイシャ</t>
    </rPh>
    <rPh sb="5" eb="7">
      <t>ノムラ</t>
    </rPh>
    <rPh sb="7" eb="9">
      <t>ソウゴウ</t>
    </rPh>
    <rPh sb="9" eb="12">
      <t>ケンキュウジョ</t>
    </rPh>
    <phoneticPr fontId="5"/>
  </si>
  <si>
    <t>土地・建設産業局総務課調整室政策係
内線３０-６５５</t>
    <rPh sb="0" eb="2">
      <t>トチ</t>
    </rPh>
    <rPh sb="3" eb="5">
      <t>ケンセツ</t>
    </rPh>
    <rPh sb="5" eb="8">
      <t>サンギョウキョク</t>
    </rPh>
    <rPh sb="8" eb="10">
      <t>ソウム</t>
    </rPh>
    <rPh sb="10" eb="11">
      <t>カ</t>
    </rPh>
    <rPh sb="11" eb="14">
      <t>チョウセイシツ</t>
    </rPh>
    <rPh sb="14" eb="16">
      <t>セイサク</t>
    </rPh>
    <rPh sb="16" eb="17">
      <t>カカリ</t>
    </rPh>
    <rPh sb="18" eb="20">
      <t>ナイセン</t>
    </rPh>
    <phoneticPr fontId="2"/>
  </si>
  <si>
    <t>技術者データベースの登録等に関する検討業務</t>
  </si>
  <si>
    <t>パシフィックコンサルタンツ株式会社</t>
    <rPh sb="13" eb="17">
      <t>カブシキガイシャ</t>
    </rPh>
    <phoneticPr fontId="5"/>
  </si>
  <si>
    <t>平成２４年度　建設企業の海外進出に係るデータベース構築に向けた業務</t>
    <rPh sb="0" eb="2">
      <t>ヘイセイ</t>
    </rPh>
    <rPh sb="4" eb="6">
      <t>ネンド</t>
    </rPh>
    <rPh sb="7" eb="9">
      <t>ケンセツ</t>
    </rPh>
    <rPh sb="9" eb="11">
      <t>キギョウ</t>
    </rPh>
    <rPh sb="12" eb="14">
      <t>カイガイ</t>
    </rPh>
    <rPh sb="14" eb="16">
      <t>シンシュツ</t>
    </rPh>
    <rPh sb="17" eb="18">
      <t>カカ</t>
    </rPh>
    <rPh sb="25" eb="27">
      <t>コウチク</t>
    </rPh>
    <rPh sb="28" eb="29">
      <t>ム</t>
    </rPh>
    <rPh sb="31" eb="33">
      <t>ギョウム</t>
    </rPh>
    <phoneticPr fontId="5"/>
  </si>
  <si>
    <t>一般社団法人　海外建設協会</t>
    <rPh sb="0" eb="2">
      <t>イッパン</t>
    </rPh>
    <rPh sb="2" eb="6">
      <t>シャダンホウジン</t>
    </rPh>
    <rPh sb="7" eb="9">
      <t>カイガイ</t>
    </rPh>
    <rPh sb="9" eb="11">
      <t>ケンセツ</t>
    </rPh>
    <rPh sb="11" eb="13">
      <t>キョウカイ</t>
    </rPh>
    <phoneticPr fontId="5"/>
  </si>
  <si>
    <t>土地・建設産業局建設業課国際調整第二係
内線２４-７１１</t>
    <rPh sb="0" eb="2">
      <t>トチ</t>
    </rPh>
    <rPh sb="3" eb="5">
      <t>ケンセツ</t>
    </rPh>
    <rPh sb="5" eb="8">
      <t>サンギョウキョク</t>
    </rPh>
    <rPh sb="8" eb="11">
      <t>ケンセツギョウ</t>
    </rPh>
    <rPh sb="11" eb="12">
      <t>カ</t>
    </rPh>
    <rPh sb="12" eb="14">
      <t>コクサイ</t>
    </rPh>
    <rPh sb="14" eb="16">
      <t>チョウセイ</t>
    </rPh>
    <rPh sb="16" eb="18">
      <t>ダイニ</t>
    </rPh>
    <rPh sb="18" eb="19">
      <t>カカリ</t>
    </rPh>
    <rPh sb="20" eb="22">
      <t>ナイセン</t>
    </rPh>
    <phoneticPr fontId="2"/>
  </si>
  <si>
    <t>平成２４年度　我が国建設企業の海外ＰＰＰ事業への参画のための戦略検討業務</t>
    <rPh sb="0" eb="2">
      <t>ヘイセイ</t>
    </rPh>
    <rPh sb="4" eb="6">
      <t>ネンド</t>
    </rPh>
    <rPh sb="7" eb="8">
      <t>ワ</t>
    </rPh>
    <rPh sb="9" eb="10">
      <t>クニ</t>
    </rPh>
    <rPh sb="10" eb="12">
      <t>ケンセツ</t>
    </rPh>
    <rPh sb="12" eb="14">
      <t>キギョウ</t>
    </rPh>
    <rPh sb="15" eb="17">
      <t>カイガイ</t>
    </rPh>
    <rPh sb="20" eb="22">
      <t>ジギョウ</t>
    </rPh>
    <rPh sb="24" eb="26">
      <t>サンカク</t>
    </rPh>
    <rPh sb="30" eb="32">
      <t>センリャク</t>
    </rPh>
    <rPh sb="32" eb="34">
      <t>ケントウ</t>
    </rPh>
    <rPh sb="34" eb="36">
      <t>ギョウム</t>
    </rPh>
    <phoneticPr fontId="5"/>
  </si>
  <si>
    <t>プライスウォーターハウスクーパース株式会社</t>
    <rPh sb="17" eb="21">
      <t>カブシキガイシャ</t>
    </rPh>
    <phoneticPr fontId="5"/>
  </si>
  <si>
    <t>土地・建設産業局建設業課国際調整第一係
内線２４-７０６</t>
    <rPh sb="0" eb="2">
      <t>トチ</t>
    </rPh>
    <rPh sb="3" eb="5">
      <t>ケンセツ</t>
    </rPh>
    <rPh sb="5" eb="8">
      <t>サンギョウキョク</t>
    </rPh>
    <rPh sb="8" eb="11">
      <t>ケンセツギョウ</t>
    </rPh>
    <rPh sb="11" eb="12">
      <t>カ</t>
    </rPh>
    <rPh sb="12" eb="14">
      <t>コクサイ</t>
    </rPh>
    <rPh sb="14" eb="16">
      <t>チョウセイ</t>
    </rPh>
    <rPh sb="16" eb="18">
      <t>ダイイチ</t>
    </rPh>
    <rPh sb="18" eb="19">
      <t>カカリ</t>
    </rPh>
    <rPh sb="20" eb="22">
      <t>ナイセン</t>
    </rPh>
    <phoneticPr fontId="2"/>
  </si>
  <si>
    <t>三重県鳥羽市における平成24年度都市部官民境界基本調査業務</t>
  </si>
  <si>
    <t>（株）協同測量社</t>
    <rPh sb="1" eb="2">
      <t>カブ</t>
    </rPh>
    <rPh sb="3" eb="5">
      <t>キョウドウ</t>
    </rPh>
    <rPh sb="5" eb="7">
      <t>ソクリョウ</t>
    </rPh>
    <rPh sb="7" eb="8">
      <t>シャ</t>
    </rPh>
    <phoneticPr fontId="4"/>
  </si>
  <si>
    <t>多摩測量設計事業協同組合</t>
    <rPh sb="0" eb="2">
      <t>タマ</t>
    </rPh>
    <rPh sb="2" eb="4">
      <t>ソクリョウ</t>
    </rPh>
    <rPh sb="4" eb="6">
      <t>セッケイ</t>
    </rPh>
    <rPh sb="6" eb="8">
      <t>ジギョウ</t>
    </rPh>
    <rPh sb="8" eb="10">
      <t>キョウドウ</t>
    </rPh>
    <rPh sb="10" eb="12">
      <t>クミアイ</t>
    </rPh>
    <phoneticPr fontId="4"/>
  </si>
  <si>
    <t>平成２４年度　海外建設プロジェクトにおける契約管理検討事業</t>
    <rPh sb="25" eb="27">
      <t>ケントウ</t>
    </rPh>
    <phoneticPr fontId="5"/>
  </si>
  <si>
    <t>平成２４年度　社会保険等の加入徹底方策に関する調査事業</t>
    <rPh sb="0" eb="2">
      <t>ヘイセイ</t>
    </rPh>
    <rPh sb="4" eb="6">
      <t>ネンド</t>
    </rPh>
    <rPh sb="7" eb="9">
      <t>シャカイ</t>
    </rPh>
    <rPh sb="9" eb="11">
      <t>ホケン</t>
    </rPh>
    <rPh sb="11" eb="12">
      <t>トウ</t>
    </rPh>
    <rPh sb="13" eb="15">
      <t>カニュウ</t>
    </rPh>
    <rPh sb="15" eb="17">
      <t>テッテイ</t>
    </rPh>
    <rPh sb="17" eb="19">
      <t>ホウサク</t>
    </rPh>
    <rPh sb="20" eb="21">
      <t>カン</t>
    </rPh>
    <rPh sb="23" eb="25">
      <t>チョウサ</t>
    </rPh>
    <rPh sb="25" eb="27">
      <t>ジギョウ</t>
    </rPh>
    <phoneticPr fontId="5"/>
  </si>
  <si>
    <t>三菱ＵＦＪリサーチ＆コンサルティング株式会社</t>
    <rPh sb="0" eb="2">
      <t>ミツビシ</t>
    </rPh>
    <rPh sb="18" eb="22">
      <t>カブシキガイシャ</t>
    </rPh>
    <phoneticPr fontId="5"/>
  </si>
  <si>
    <t>土地・建設産業局建設市場整備課労働係
内線２４-８５４</t>
    <rPh sb="0" eb="2">
      <t>トチ</t>
    </rPh>
    <rPh sb="3" eb="5">
      <t>ケンセツ</t>
    </rPh>
    <rPh sb="5" eb="8">
      <t>サンギョウキョク</t>
    </rPh>
    <rPh sb="8" eb="10">
      <t>ケンセツ</t>
    </rPh>
    <rPh sb="10" eb="12">
      <t>シジョウ</t>
    </rPh>
    <rPh sb="12" eb="14">
      <t>セイビ</t>
    </rPh>
    <rPh sb="14" eb="15">
      <t>カ</t>
    </rPh>
    <rPh sb="15" eb="17">
      <t>ロウドウ</t>
    </rPh>
    <rPh sb="17" eb="18">
      <t>カカリ</t>
    </rPh>
    <rPh sb="19" eb="21">
      <t>ナイセン</t>
    </rPh>
    <phoneticPr fontId="2"/>
  </si>
  <si>
    <t>兵庫県芦屋市における平成24年度都市部官民境界基本調査業務</t>
  </si>
  <si>
    <t>大分県津久見市における平成24年度都市部官民境界基本調査業務</t>
  </si>
  <si>
    <t>（株）中庭測量コンサルタント</t>
    <rPh sb="1" eb="2">
      <t>カブ</t>
    </rPh>
    <rPh sb="3" eb="5">
      <t>ナカニワ</t>
    </rPh>
    <rPh sb="5" eb="7">
      <t>ソクリョウ</t>
    </rPh>
    <phoneticPr fontId="4"/>
  </si>
  <si>
    <t>岐阜県岐阜市における平成24年度都市部官民境界基本調査業務</t>
  </si>
  <si>
    <t>大同コンサルタンツ（株）</t>
    <rPh sb="0" eb="2">
      <t>ダイドウ</t>
    </rPh>
    <rPh sb="10" eb="11">
      <t>カブ</t>
    </rPh>
    <phoneticPr fontId="4"/>
  </si>
  <si>
    <t>三重県鈴鹿市における平成24年度都市部官民境界基本調査業務</t>
  </si>
  <si>
    <t>写測エンジニアリング（株）</t>
    <rPh sb="0" eb="1">
      <t>シャ</t>
    </rPh>
    <rPh sb="1" eb="2">
      <t>ソク</t>
    </rPh>
    <rPh sb="11" eb="12">
      <t>カブ</t>
    </rPh>
    <phoneticPr fontId="4"/>
  </si>
  <si>
    <t xml:space="preserve">神奈川県伊勢原市北側地区（その２）における平成２４年度都市部官民境界基本調査業務
</t>
  </si>
  <si>
    <t>（株）森下測量設計</t>
    <rPh sb="1" eb="2">
      <t>カブ</t>
    </rPh>
    <rPh sb="3" eb="5">
      <t>モリシタ</t>
    </rPh>
    <rPh sb="5" eb="7">
      <t>ソクリョウ</t>
    </rPh>
    <rPh sb="7" eb="9">
      <t>セッケイ</t>
    </rPh>
    <phoneticPr fontId="4"/>
  </si>
  <si>
    <t>平成24年度「企業の土地取引及び土地所有・利用状況に関する調査」</t>
  </si>
  <si>
    <t>株式会社タイム・エージェント</t>
  </si>
  <si>
    <t>平成２４年度　重層下請構造及び一人親方に係る実態・処遇改善方策調査事業</t>
    <rPh sb="0" eb="2">
      <t>ヘイセイ</t>
    </rPh>
    <rPh sb="4" eb="6">
      <t>ネンド</t>
    </rPh>
    <rPh sb="7" eb="9">
      <t>ジュウソウ</t>
    </rPh>
    <rPh sb="9" eb="11">
      <t>シタウケ</t>
    </rPh>
    <rPh sb="11" eb="13">
      <t>コウゾウ</t>
    </rPh>
    <rPh sb="13" eb="14">
      <t>オヨ</t>
    </rPh>
    <rPh sb="15" eb="17">
      <t>ヒトリ</t>
    </rPh>
    <rPh sb="17" eb="19">
      <t>オヤカタ</t>
    </rPh>
    <rPh sb="20" eb="21">
      <t>カカ</t>
    </rPh>
    <rPh sb="22" eb="24">
      <t>ジッタイ</t>
    </rPh>
    <rPh sb="25" eb="27">
      <t>ショグウ</t>
    </rPh>
    <rPh sb="27" eb="29">
      <t>カイゼン</t>
    </rPh>
    <rPh sb="29" eb="31">
      <t>ホウサク</t>
    </rPh>
    <rPh sb="31" eb="33">
      <t>チョウサ</t>
    </rPh>
    <rPh sb="33" eb="35">
      <t>ジギョウ</t>
    </rPh>
    <phoneticPr fontId="5"/>
  </si>
  <si>
    <t>一般財団法人　建設経済研究所</t>
    <rPh sb="0" eb="2">
      <t>イッパン</t>
    </rPh>
    <rPh sb="2" eb="4">
      <t>ザイダン</t>
    </rPh>
    <rPh sb="4" eb="6">
      <t>ホウジン</t>
    </rPh>
    <rPh sb="7" eb="9">
      <t>ケンセツ</t>
    </rPh>
    <rPh sb="9" eb="11">
      <t>ケイザイ</t>
    </rPh>
    <rPh sb="11" eb="14">
      <t>ケンキュウジョ</t>
    </rPh>
    <phoneticPr fontId="5"/>
  </si>
  <si>
    <t>土地・建設産業局建設市場整備課調査係
内線２４-８５５</t>
    <rPh sb="0" eb="2">
      <t>トチ</t>
    </rPh>
    <rPh sb="3" eb="5">
      <t>ケンセツ</t>
    </rPh>
    <rPh sb="5" eb="8">
      <t>サンギョウキョク</t>
    </rPh>
    <rPh sb="8" eb="10">
      <t>ケンセツ</t>
    </rPh>
    <rPh sb="10" eb="12">
      <t>シジョウ</t>
    </rPh>
    <rPh sb="12" eb="14">
      <t>セイビ</t>
    </rPh>
    <rPh sb="14" eb="15">
      <t>カ</t>
    </rPh>
    <rPh sb="15" eb="17">
      <t>チョウサ</t>
    </rPh>
    <rPh sb="17" eb="18">
      <t>カカリ</t>
    </rPh>
    <rPh sb="19" eb="21">
      <t>ナイセン</t>
    </rPh>
    <phoneticPr fontId="2"/>
  </si>
  <si>
    <t>高知県土佐市における平成24年度都市部官民境界基本調査業務</t>
    <rPh sb="0" eb="3">
      <t>コウチケン</t>
    </rPh>
    <rPh sb="3" eb="6">
      <t>トサシ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5"/>
  </si>
  <si>
    <t>平成２４年度　基幹技能者の評価・活用に関する調査事業</t>
    <rPh sb="0" eb="2">
      <t>ヘイセイ</t>
    </rPh>
    <rPh sb="4" eb="6">
      <t>ネンド</t>
    </rPh>
    <rPh sb="7" eb="9">
      <t>キカン</t>
    </rPh>
    <rPh sb="9" eb="12">
      <t>ギノウシャ</t>
    </rPh>
    <rPh sb="13" eb="15">
      <t>ヒョウカ</t>
    </rPh>
    <rPh sb="16" eb="18">
      <t>カツヨウ</t>
    </rPh>
    <rPh sb="19" eb="20">
      <t>カン</t>
    </rPh>
    <rPh sb="22" eb="24">
      <t>チョウサ</t>
    </rPh>
    <rPh sb="24" eb="26">
      <t>ジギョウ</t>
    </rPh>
    <phoneticPr fontId="5"/>
  </si>
  <si>
    <t>一般財団法人　建設業振興基金</t>
    <rPh sb="0" eb="2">
      <t>イッパン</t>
    </rPh>
    <rPh sb="2" eb="6">
      <t>ザイダンホウジン</t>
    </rPh>
    <rPh sb="7" eb="10">
      <t>ケンセツギョウ</t>
    </rPh>
    <rPh sb="10" eb="12">
      <t>シンコウ</t>
    </rPh>
    <rPh sb="12" eb="14">
      <t>キキン</t>
    </rPh>
    <phoneticPr fontId="5"/>
  </si>
  <si>
    <t>平成２４年度　日本企業の海外プロジェクト展開に資する技能実習促進に関する調査事業</t>
    <rPh sb="0" eb="2">
      <t>ヘイセイ</t>
    </rPh>
    <rPh sb="4" eb="6">
      <t>ネンド</t>
    </rPh>
    <rPh sb="7" eb="9">
      <t>ニホン</t>
    </rPh>
    <rPh sb="9" eb="11">
      <t>キギョウ</t>
    </rPh>
    <rPh sb="12" eb="14">
      <t>カイガイ</t>
    </rPh>
    <rPh sb="20" eb="22">
      <t>テンカイ</t>
    </rPh>
    <rPh sb="23" eb="24">
      <t>シ</t>
    </rPh>
    <rPh sb="26" eb="28">
      <t>ギノウ</t>
    </rPh>
    <rPh sb="28" eb="30">
      <t>ジッシュウ</t>
    </rPh>
    <rPh sb="30" eb="32">
      <t>ソクシン</t>
    </rPh>
    <rPh sb="33" eb="34">
      <t>カン</t>
    </rPh>
    <rPh sb="36" eb="38">
      <t>チョウサ</t>
    </rPh>
    <rPh sb="38" eb="40">
      <t>ジギョウ</t>
    </rPh>
    <phoneticPr fontId="5"/>
  </si>
  <si>
    <t>株式会社　三菱総合研究所</t>
    <rPh sb="0" eb="4">
      <t>カブシキガイシャ</t>
    </rPh>
    <rPh sb="5" eb="7">
      <t>ミツビシ</t>
    </rPh>
    <rPh sb="7" eb="9">
      <t>ソウゴウ</t>
    </rPh>
    <rPh sb="9" eb="12">
      <t>ケンキュウジョ</t>
    </rPh>
    <phoneticPr fontId="5"/>
  </si>
  <si>
    <t>測量成果の活用方策検討調査業務</t>
  </si>
  <si>
    <t>（株）ＵＲリンケージ</t>
    <rPh sb="1" eb="2">
      <t>カブ</t>
    </rPh>
    <phoneticPr fontId="4"/>
  </si>
  <si>
    <t>建物評価をはじめとした多様なニーズに対応した不動産鑑定評価基準等のあり方検討業務</t>
  </si>
  <si>
    <t>土地・建設産業局企画課鑑定評価指導室鑑定評価基準係
内線３０-３３３</t>
    <rPh sb="0" eb="2">
      <t>トチ</t>
    </rPh>
    <rPh sb="3" eb="5">
      <t>ケンセツ</t>
    </rPh>
    <rPh sb="5" eb="8">
      <t>サンギョウキョク</t>
    </rPh>
    <rPh sb="8" eb="10">
      <t>キカク</t>
    </rPh>
    <rPh sb="10" eb="11">
      <t>カ</t>
    </rPh>
    <rPh sb="11" eb="13">
      <t>カンテイ</t>
    </rPh>
    <rPh sb="13" eb="15">
      <t>ヒョウカ</t>
    </rPh>
    <rPh sb="15" eb="18">
      <t>シドウシツ</t>
    </rPh>
    <rPh sb="18" eb="20">
      <t>カンテイ</t>
    </rPh>
    <rPh sb="20" eb="22">
      <t>ヒョウカ</t>
    </rPh>
    <rPh sb="22" eb="24">
      <t>キジュン</t>
    </rPh>
    <rPh sb="24" eb="25">
      <t>カカリ</t>
    </rPh>
    <rPh sb="26" eb="28">
      <t>ナイセン</t>
    </rPh>
    <phoneticPr fontId="2"/>
  </si>
  <si>
    <t>平成２４年度山村境界基本調査（徳島県那賀町）に関する業務</t>
    <rPh sb="0" eb="2">
      <t>ヘイセイ</t>
    </rPh>
    <rPh sb="4" eb="6">
      <t>ネンド</t>
    </rPh>
    <rPh sb="6" eb="8">
      <t>サンソン</t>
    </rPh>
    <rPh sb="8" eb="10">
      <t>キョウカイ</t>
    </rPh>
    <rPh sb="10" eb="12">
      <t>キホン</t>
    </rPh>
    <rPh sb="12" eb="14">
      <t>チョウサ</t>
    </rPh>
    <rPh sb="15" eb="18">
      <t>トクシマケン</t>
    </rPh>
    <rPh sb="18" eb="20">
      <t>ナカ</t>
    </rPh>
    <rPh sb="20" eb="21">
      <t>マチ</t>
    </rPh>
    <rPh sb="23" eb="24">
      <t>カン</t>
    </rPh>
    <rPh sb="26" eb="28">
      <t>ギョウム</t>
    </rPh>
    <phoneticPr fontId="5"/>
  </si>
  <si>
    <t>平成２４年度山村境界基本調査（大分県津久見市）に関する業務</t>
    <rPh sb="0" eb="2">
      <t>ヘイセイ</t>
    </rPh>
    <rPh sb="4" eb="6">
      <t>ネンド</t>
    </rPh>
    <rPh sb="6" eb="8">
      <t>サンソン</t>
    </rPh>
    <rPh sb="8" eb="10">
      <t>キョウカイ</t>
    </rPh>
    <rPh sb="10" eb="12">
      <t>キホン</t>
    </rPh>
    <rPh sb="12" eb="14">
      <t>チョウサ</t>
    </rPh>
    <rPh sb="15" eb="18">
      <t>オオイタケン</t>
    </rPh>
    <rPh sb="18" eb="22">
      <t>ツクミシ</t>
    </rPh>
    <rPh sb="24" eb="25">
      <t>カン</t>
    </rPh>
    <rPh sb="27" eb="29">
      <t>ギョウム</t>
    </rPh>
    <phoneticPr fontId="5"/>
  </si>
  <si>
    <t>（株）大高開発</t>
    <rPh sb="1" eb="2">
      <t>カブ</t>
    </rPh>
    <rPh sb="3" eb="5">
      <t>オオタカ</t>
    </rPh>
    <rPh sb="5" eb="7">
      <t>カイハツ</t>
    </rPh>
    <phoneticPr fontId="4"/>
  </si>
  <si>
    <t>平成２４年度山村境界基本調査（兵庫県南あわじ市）に関する業務</t>
    <rPh sb="0" eb="2">
      <t>ヘイセイ</t>
    </rPh>
    <rPh sb="4" eb="6">
      <t>ネンド</t>
    </rPh>
    <rPh sb="6" eb="8">
      <t>サンソン</t>
    </rPh>
    <rPh sb="8" eb="10">
      <t>キョウカイ</t>
    </rPh>
    <rPh sb="10" eb="12">
      <t>キホン</t>
    </rPh>
    <rPh sb="12" eb="14">
      <t>チョウサ</t>
    </rPh>
    <rPh sb="15" eb="18">
      <t>ヒョウゴケン</t>
    </rPh>
    <rPh sb="18" eb="19">
      <t>ミナミ</t>
    </rPh>
    <rPh sb="22" eb="23">
      <t>シ</t>
    </rPh>
    <rPh sb="25" eb="26">
      <t>カン</t>
    </rPh>
    <rPh sb="28" eb="30">
      <t>ギョウム</t>
    </rPh>
    <phoneticPr fontId="5"/>
  </si>
  <si>
    <t>淡路森林組合</t>
    <rPh sb="0" eb="2">
      <t>アワジ</t>
    </rPh>
    <rPh sb="2" eb="4">
      <t>シンリン</t>
    </rPh>
    <rPh sb="4" eb="6">
      <t>クミアイ</t>
    </rPh>
    <phoneticPr fontId="4"/>
  </si>
  <si>
    <t>平成２４年度土地問題に関する国民の意識調査</t>
    <rPh sb="0" eb="2">
      <t>ヘイセイ</t>
    </rPh>
    <rPh sb="4" eb="5">
      <t>ネン</t>
    </rPh>
    <rPh sb="5" eb="6">
      <t>ド</t>
    </rPh>
    <rPh sb="6" eb="8">
      <t>トチ</t>
    </rPh>
    <rPh sb="8" eb="10">
      <t>モンダイ</t>
    </rPh>
    <rPh sb="11" eb="12">
      <t>カン</t>
    </rPh>
    <rPh sb="14" eb="16">
      <t>コクミン</t>
    </rPh>
    <rPh sb="17" eb="19">
      <t>イシキ</t>
    </rPh>
    <rPh sb="19" eb="21">
      <t>チョウサ</t>
    </rPh>
    <phoneticPr fontId="5"/>
  </si>
  <si>
    <t>社団法人新情報センター</t>
    <rPh sb="0" eb="4">
      <t>シャダンホウジン</t>
    </rPh>
    <rPh sb="4" eb="7">
      <t>シンジョウホウ</t>
    </rPh>
    <phoneticPr fontId="5"/>
  </si>
  <si>
    <t>平成２４年度低炭素型国土の形成に関する調査</t>
    <rPh sb="0" eb="2">
      <t>ヘイセイ</t>
    </rPh>
    <rPh sb="4" eb="6">
      <t>ネンド</t>
    </rPh>
    <rPh sb="6" eb="9">
      <t>テイタンソ</t>
    </rPh>
    <rPh sb="9" eb="10">
      <t>ガタ</t>
    </rPh>
    <rPh sb="10" eb="12">
      <t>コクド</t>
    </rPh>
    <rPh sb="13" eb="15">
      <t>ケイセイ</t>
    </rPh>
    <rPh sb="16" eb="17">
      <t>カン</t>
    </rPh>
    <rPh sb="19" eb="21">
      <t>チョウサ</t>
    </rPh>
    <phoneticPr fontId="2"/>
  </si>
  <si>
    <t>みずほ情報総研株式会社</t>
    <rPh sb="3" eb="5">
      <t>ジョウホウ</t>
    </rPh>
    <rPh sb="5" eb="7">
      <t>ソウケン</t>
    </rPh>
    <rPh sb="7" eb="11">
      <t>カブシキガイシャ</t>
    </rPh>
    <phoneticPr fontId="2"/>
  </si>
  <si>
    <t>国土政策局
総合計画課 人口・社会経済班
tel：03-5253-8358</t>
    <rPh sb="0" eb="2">
      <t>コクド</t>
    </rPh>
    <rPh sb="2" eb="4">
      <t>セイサク</t>
    </rPh>
    <rPh sb="4" eb="5">
      <t>キョク</t>
    </rPh>
    <rPh sb="6" eb="8">
      <t>ソウゴウ</t>
    </rPh>
    <rPh sb="8" eb="11">
      <t>ケイカクカ</t>
    </rPh>
    <rPh sb="12" eb="14">
      <t>ジンコウ</t>
    </rPh>
    <rPh sb="15" eb="17">
      <t>シャカイ</t>
    </rPh>
    <rPh sb="17" eb="19">
      <t>ケイザイ</t>
    </rPh>
    <rPh sb="19" eb="20">
      <t>ハン</t>
    </rPh>
    <phoneticPr fontId="2"/>
  </si>
  <si>
    <t>平成２４年度雪国の安全安心な暮らし確保のための克雪体制推進調査業務</t>
    <rPh sb="0" eb="2">
      <t>ヘイセイ</t>
    </rPh>
    <rPh sb="4" eb="6">
      <t>ネンド</t>
    </rPh>
    <rPh sb="6" eb="8">
      <t>ユキグニ</t>
    </rPh>
    <rPh sb="9" eb="11">
      <t>アンゼン</t>
    </rPh>
    <rPh sb="11" eb="13">
      <t>アンシン</t>
    </rPh>
    <rPh sb="14" eb="15">
      <t>ク</t>
    </rPh>
    <rPh sb="17" eb="19">
      <t>カクホ</t>
    </rPh>
    <rPh sb="23" eb="24">
      <t>カツ</t>
    </rPh>
    <rPh sb="24" eb="25">
      <t>ユキ</t>
    </rPh>
    <rPh sb="25" eb="27">
      <t>タイセイ</t>
    </rPh>
    <rPh sb="27" eb="29">
      <t>スイシン</t>
    </rPh>
    <rPh sb="29" eb="31">
      <t>チョウサ</t>
    </rPh>
    <rPh sb="31" eb="33">
      <t>ギョウム</t>
    </rPh>
    <phoneticPr fontId="2"/>
  </si>
  <si>
    <t>株式会社日本能率協会総合研究所</t>
    <rPh sb="0" eb="4">
      <t>カブシキガイシャ</t>
    </rPh>
    <rPh sb="4" eb="6">
      <t>ニホン</t>
    </rPh>
    <rPh sb="6" eb="8">
      <t>ノウリツ</t>
    </rPh>
    <rPh sb="8" eb="10">
      <t>キョウカイ</t>
    </rPh>
    <rPh sb="10" eb="12">
      <t>ソウゴウ</t>
    </rPh>
    <rPh sb="12" eb="15">
      <t>ケンキュウショ</t>
    </rPh>
    <phoneticPr fontId="2"/>
  </si>
  <si>
    <t>平成２４年度豪雪地帯現況分析検討調査業務</t>
    <rPh sb="0" eb="2">
      <t>ヘイセイ</t>
    </rPh>
    <rPh sb="4" eb="6">
      <t>ネンド</t>
    </rPh>
    <rPh sb="6" eb="8">
      <t>ゴウセツ</t>
    </rPh>
    <rPh sb="8" eb="10">
      <t>チタイ</t>
    </rPh>
    <rPh sb="10" eb="12">
      <t>ゲンキョウ</t>
    </rPh>
    <rPh sb="12" eb="14">
      <t>ブンセキ</t>
    </rPh>
    <rPh sb="14" eb="16">
      <t>ケントウ</t>
    </rPh>
    <rPh sb="16" eb="18">
      <t>チョウサ</t>
    </rPh>
    <rPh sb="18" eb="20">
      <t>ギョウム</t>
    </rPh>
    <phoneticPr fontId="2"/>
  </si>
  <si>
    <t>三菱ＵＦＪリサーチ＆コンサルティング株式会社</t>
    <rPh sb="0" eb="2">
      <t>ミツビシ</t>
    </rPh>
    <rPh sb="18" eb="22">
      <t>カブシキガイシャ</t>
    </rPh>
    <phoneticPr fontId="2"/>
  </si>
  <si>
    <t>平成24年度半島地域活性化の多様な担い手形成促進調査業務</t>
    <rPh sb="0" eb="2">
      <t>ヘイセイ</t>
    </rPh>
    <rPh sb="4" eb="6">
      <t>ネンド</t>
    </rPh>
    <rPh sb="6" eb="8">
      <t>ハントウ</t>
    </rPh>
    <rPh sb="8" eb="10">
      <t>チイキ</t>
    </rPh>
    <rPh sb="10" eb="13">
      <t>カッセイカ</t>
    </rPh>
    <rPh sb="14" eb="16">
      <t>タヨウ</t>
    </rPh>
    <rPh sb="17" eb="18">
      <t>ニナ</t>
    </rPh>
    <rPh sb="19" eb="20">
      <t>テ</t>
    </rPh>
    <rPh sb="20" eb="22">
      <t>ケイセイ</t>
    </rPh>
    <rPh sb="22" eb="24">
      <t>ソクシン</t>
    </rPh>
    <rPh sb="24" eb="26">
      <t>チョウサ</t>
    </rPh>
    <rPh sb="26" eb="28">
      <t>ギョウム</t>
    </rPh>
    <phoneticPr fontId="2"/>
  </si>
  <si>
    <t>株式会社アール・ピー・アイ</t>
    <rPh sb="0" eb="4">
      <t>カブシキガイシャ</t>
    </rPh>
    <phoneticPr fontId="2"/>
  </si>
  <si>
    <t>平成24年度長期的な国土の管理水準維持方策検討調査</t>
    <rPh sb="0" eb="2">
      <t>ヘイセイ</t>
    </rPh>
    <rPh sb="4" eb="6">
      <t>ネンド</t>
    </rPh>
    <rPh sb="6" eb="9">
      <t>チョウキテキ</t>
    </rPh>
    <rPh sb="10" eb="12">
      <t>コクド</t>
    </rPh>
    <rPh sb="13" eb="15">
      <t>カンリ</t>
    </rPh>
    <rPh sb="15" eb="17">
      <t>スイジュン</t>
    </rPh>
    <rPh sb="17" eb="19">
      <t>イジ</t>
    </rPh>
    <rPh sb="19" eb="21">
      <t>ホウサク</t>
    </rPh>
    <rPh sb="21" eb="23">
      <t>ケントウ</t>
    </rPh>
    <rPh sb="23" eb="25">
      <t>チョウサ</t>
    </rPh>
    <phoneticPr fontId="2"/>
  </si>
  <si>
    <t>国土政策局
総合計画課 国土管理企画室
tel：03-5253-8359</t>
    <rPh sb="0" eb="2">
      <t>コクド</t>
    </rPh>
    <rPh sb="2" eb="4">
      <t>セイサク</t>
    </rPh>
    <rPh sb="4" eb="5">
      <t>キョク</t>
    </rPh>
    <rPh sb="6" eb="8">
      <t>ソウゴウ</t>
    </rPh>
    <rPh sb="8" eb="11">
      <t>ケイカクカ</t>
    </rPh>
    <rPh sb="12" eb="14">
      <t>コクド</t>
    </rPh>
    <rPh sb="14" eb="16">
      <t>カンリ</t>
    </rPh>
    <rPh sb="16" eb="19">
      <t>キカクシツ</t>
    </rPh>
    <phoneticPr fontId="2"/>
  </si>
  <si>
    <t>平成２４年度情報通信の技術革新等の影響を踏まえた将来の国土基盤形成の検討調査</t>
    <rPh sb="0" eb="2">
      <t>ヘイセイ</t>
    </rPh>
    <rPh sb="4" eb="6">
      <t>ネンド</t>
    </rPh>
    <rPh sb="6" eb="10">
      <t>ジョウホウツウシン</t>
    </rPh>
    <rPh sb="11" eb="13">
      <t>ギジュツ</t>
    </rPh>
    <rPh sb="13" eb="15">
      <t>カクシン</t>
    </rPh>
    <rPh sb="15" eb="16">
      <t>トウ</t>
    </rPh>
    <rPh sb="17" eb="19">
      <t>エイキョウ</t>
    </rPh>
    <rPh sb="20" eb="21">
      <t>フ</t>
    </rPh>
    <rPh sb="24" eb="26">
      <t>ショウライ</t>
    </rPh>
    <rPh sb="27" eb="29">
      <t>コクド</t>
    </rPh>
    <rPh sb="29" eb="31">
      <t>キバン</t>
    </rPh>
    <rPh sb="31" eb="33">
      <t>ケイセイ</t>
    </rPh>
    <rPh sb="34" eb="36">
      <t>ケントウ</t>
    </rPh>
    <rPh sb="36" eb="38">
      <t>チョウサ</t>
    </rPh>
    <phoneticPr fontId="2"/>
  </si>
  <si>
    <t>国土政策局
総合計画課 国土基盤班
tel：03-5253-8357</t>
    <rPh sb="6" eb="8">
      <t>ソウゴウ</t>
    </rPh>
    <rPh sb="8" eb="11">
      <t>ケイカクカ</t>
    </rPh>
    <rPh sb="12" eb="14">
      <t>コクド</t>
    </rPh>
    <rPh sb="14" eb="16">
      <t>キバン</t>
    </rPh>
    <rPh sb="16" eb="17">
      <t>ハン</t>
    </rPh>
    <phoneticPr fontId="2"/>
  </si>
  <si>
    <t>平成24年度集落地域における生活支援機能の拠点化、広域連携による持続的な地域づくりに関する調査</t>
    <rPh sb="0" eb="2">
      <t>ヘイセイ</t>
    </rPh>
    <rPh sb="4" eb="6">
      <t>ネンド</t>
    </rPh>
    <rPh sb="6" eb="8">
      <t>シュウラク</t>
    </rPh>
    <rPh sb="8" eb="10">
      <t>チイキ</t>
    </rPh>
    <rPh sb="14" eb="16">
      <t>セイカツ</t>
    </rPh>
    <rPh sb="16" eb="18">
      <t>シエン</t>
    </rPh>
    <rPh sb="18" eb="20">
      <t>キノウ</t>
    </rPh>
    <rPh sb="21" eb="24">
      <t>キョテンカ</t>
    </rPh>
    <rPh sb="25" eb="27">
      <t>コウイキ</t>
    </rPh>
    <rPh sb="27" eb="29">
      <t>レンケイ</t>
    </rPh>
    <rPh sb="32" eb="35">
      <t>ジゾクテキ</t>
    </rPh>
    <rPh sb="36" eb="38">
      <t>チイキ</t>
    </rPh>
    <rPh sb="42" eb="43">
      <t>カン</t>
    </rPh>
    <rPh sb="45" eb="47">
      <t>チョウサ</t>
    </rPh>
    <phoneticPr fontId="2"/>
  </si>
  <si>
    <t>株式会社シンクタンクみらい</t>
    <rPh sb="0" eb="4">
      <t>カブシキガイシャ</t>
    </rPh>
    <phoneticPr fontId="2"/>
  </si>
  <si>
    <t>国土政策局
総合計画課 地域・制度班
tel：03-5253-8365</t>
    <rPh sb="6" eb="8">
      <t>ソウゴウ</t>
    </rPh>
    <rPh sb="8" eb="11">
      <t>ケイカクカ</t>
    </rPh>
    <rPh sb="12" eb="14">
      <t>チイキ</t>
    </rPh>
    <rPh sb="15" eb="17">
      <t>セイド</t>
    </rPh>
    <rPh sb="17" eb="18">
      <t>ハン</t>
    </rPh>
    <phoneticPr fontId="2"/>
  </si>
  <si>
    <t>平成２４年度グローバル需要の取り込みによる持続可能な国土形成検討基礎調査</t>
    <rPh sb="0" eb="2">
      <t>ヘイセイ</t>
    </rPh>
    <rPh sb="4" eb="6">
      <t>ネンド</t>
    </rPh>
    <rPh sb="11" eb="13">
      <t>ジュヨウ</t>
    </rPh>
    <rPh sb="14" eb="15">
      <t>ト</t>
    </rPh>
    <rPh sb="16" eb="17">
      <t>コ</t>
    </rPh>
    <rPh sb="21" eb="23">
      <t>ジゾク</t>
    </rPh>
    <rPh sb="23" eb="25">
      <t>カノウ</t>
    </rPh>
    <rPh sb="26" eb="28">
      <t>コクド</t>
    </rPh>
    <rPh sb="28" eb="30">
      <t>ケイセイ</t>
    </rPh>
    <rPh sb="30" eb="32">
      <t>ケントウ</t>
    </rPh>
    <rPh sb="32" eb="34">
      <t>キソ</t>
    </rPh>
    <rPh sb="34" eb="36">
      <t>チョウサ</t>
    </rPh>
    <phoneticPr fontId="2"/>
  </si>
  <si>
    <t>平成24年度長期的な展望を踏まえた国土基盤の管理運営戦略に関する調査</t>
    <rPh sb="0" eb="2">
      <t>ヘイセイ</t>
    </rPh>
    <rPh sb="4" eb="6">
      <t>ネンド</t>
    </rPh>
    <rPh sb="6" eb="9">
      <t>チョウキテキ</t>
    </rPh>
    <rPh sb="10" eb="12">
      <t>テンボウ</t>
    </rPh>
    <rPh sb="13" eb="14">
      <t>フ</t>
    </rPh>
    <rPh sb="17" eb="19">
      <t>コクド</t>
    </rPh>
    <rPh sb="19" eb="21">
      <t>キバン</t>
    </rPh>
    <rPh sb="22" eb="24">
      <t>カンリ</t>
    </rPh>
    <rPh sb="24" eb="26">
      <t>ウンエイ</t>
    </rPh>
    <rPh sb="26" eb="28">
      <t>センリャク</t>
    </rPh>
    <rPh sb="29" eb="30">
      <t>カン</t>
    </rPh>
    <rPh sb="32" eb="34">
      <t>チョウサ</t>
    </rPh>
    <phoneticPr fontId="2"/>
  </si>
  <si>
    <t>株式会社野村総合研究所</t>
    <rPh sb="0" eb="4">
      <t>カブシキガイシャ</t>
    </rPh>
    <rPh sb="4" eb="6">
      <t>ノムラ</t>
    </rPh>
    <rPh sb="6" eb="8">
      <t>ソウゴウ</t>
    </rPh>
    <rPh sb="8" eb="11">
      <t>ケンキュウショ</t>
    </rPh>
    <phoneticPr fontId="2"/>
  </si>
  <si>
    <t>平成24年度国土形成計画（全国計画）のモニタリングに関する調査・分析業務</t>
    <rPh sb="0" eb="2">
      <t>ヘイセイ</t>
    </rPh>
    <rPh sb="4" eb="6">
      <t>ネンド</t>
    </rPh>
    <rPh sb="6" eb="8">
      <t>コクド</t>
    </rPh>
    <rPh sb="8" eb="10">
      <t>ケイセイ</t>
    </rPh>
    <rPh sb="10" eb="12">
      <t>ケイカク</t>
    </rPh>
    <rPh sb="13" eb="15">
      <t>ゼンコク</t>
    </rPh>
    <rPh sb="15" eb="17">
      <t>ケイカク</t>
    </rPh>
    <rPh sb="26" eb="27">
      <t>カン</t>
    </rPh>
    <rPh sb="29" eb="31">
      <t>チョウサ</t>
    </rPh>
    <rPh sb="32" eb="34">
      <t>ブンセキ</t>
    </rPh>
    <rPh sb="34" eb="36">
      <t>ギョウム</t>
    </rPh>
    <phoneticPr fontId="15"/>
  </si>
  <si>
    <t>エム・アール・アイリサーチアソシエイツ株式会社</t>
    <rPh sb="19" eb="21">
      <t>カブシキ</t>
    </rPh>
    <rPh sb="21" eb="23">
      <t>カイシャ</t>
    </rPh>
    <phoneticPr fontId="15"/>
  </si>
  <si>
    <t>国土政策局
総合計画課 総括班
tel：03-5253-8356</t>
    <rPh sb="6" eb="8">
      <t>ソウゴウ</t>
    </rPh>
    <rPh sb="8" eb="11">
      <t>ケイカクカ</t>
    </rPh>
    <rPh sb="12" eb="14">
      <t>ソウカツ</t>
    </rPh>
    <rPh sb="14" eb="15">
      <t>ハン</t>
    </rPh>
    <phoneticPr fontId="2"/>
  </si>
  <si>
    <t>平成24年度国土形成計画（全国計画）のモニタリングにおける意識調査業務</t>
    <rPh sb="0" eb="2">
      <t>ヘイセイ</t>
    </rPh>
    <rPh sb="4" eb="6">
      <t>ネンド</t>
    </rPh>
    <rPh sb="6" eb="8">
      <t>コクド</t>
    </rPh>
    <rPh sb="8" eb="10">
      <t>ケイセイ</t>
    </rPh>
    <rPh sb="10" eb="12">
      <t>ケイカク</t>
    </rPh>
    <rPh sb="13" eb="15">
      <t>ゼンコク</t>
    </rPh>
    <rPh sb="15" eb="17">
      <t>ケイカク</t>
    </rPh>
    <rPh sb="29" eb="31">
      <t>イシキ</t>
    </rPh>
    <rPh sb="31" eb="33">
      <t>チョウサ</t>
    </rPh>
    <rPh sb="33" eb="35">
      <t>ギョウム</t>
    </rPh>
    <phoneticPr fontId="15"/>
  </si>
  <si>
    <t>株式会社タイム・エージェント</t>
    <rPh sb="0" eb="2">
      <t>カブシキ</t>
    </rPh>
    <rPh sb="2" eb="4">
      <t>カイシャ</t>
    </rPh>
    <phoneticPr fontId="15"/>
  </si>
  <si>
    <t>小笠原諸島における社会経済環境の状況を踏まえた今後の支援方策に関する調査</t>
    <rPh sb="0" eb="3">
      <t>オガサワラ</t>
    </rPh>
    <rPh sb="3" eb="5">
      <t>ショトウ</t>
    </rPh>
    <rPh sb="9" eb="11">
      <t>シャカイ</t>
    </rPh>
    <rPh sb="11" eb="13">
      <t>ケイザイ</t>
    </rPh>
    <rPh sb="13" eb="15">
      <t>カンキョウ</t>
    </rPh>
    <rPh sb="16" eb="18">
      <t>ジョウキョウ</t>
    </rPh>
    <rPh sb="19" eb="20">
      <t>フ</t>
    </rPh>
    <rPh sb="23" eb="25">
      <t>コンゴ</t>
    </rPh>
    <rPh sb="26" eb="28">
      <t>シエン</t>
    </rPh>
    <rPh sb="28" eb="30">
      <t>ホウサク</t>
    </rPh>
    <rPh sb="31" eb="32">
      <t>カン</t>
    </rPh>
    <rPh sb="34" eb="36">
      <t>チョウサ</t>
    </rPh>
    <phoneticPr fontId="2"/>
  </si>
  <si>
    <t>株式会社三菱総合研究所</t>
    <rPh sb="0" eb="4">
      <t>カブシキガイシャ</t>
    </rPh>
    <rPh sb="4" eb="6">
      <t>ミツビシ</t>
    </rPh>
    <rPh sb="6" eb="8">
      <t>ソウゴウ</t>
    </rPh>
    <rPh sb="8" eb="11">
      <t>ケンキュウショ</t>
    </rPh>
    <phoneticPr fontId="2"/>
  </si>
  <si>
    <t>国土政策局
特別地域振興官 小笠原振興係
tel：03-5253-8424</t>
    <rPh sb="6" eb="8">
      <t>トクベツ</t>
    </rPh>
    <rPh sb="8" eb="10">
      <t>チイキ</t>
    </rPh>
    <rPh sb="10" eb="12">
      <t>シンコウ</t>
    </rPh>
    <rPh sb="12" eb="13">
      <t>カン</t>
    </rPh>
    <rPh sb="14" eb="17">
      <t>オガサハラ</t>
    </rPh>
    <rPh sb="17" eb="19">
      <t>シンコウ</t>
    </rPh>
    <rPh sb="19" eb="20">
      <t>カカリ</t>
    </rPh>
    <phoneticPr fontId="2"/>
  </si>
  <si>
    <t>平成24年度生態系サービスと国土管理に関する調査</t>
    <rPh sb="0" eb="2">
      <t>ヘイセイ</t>
    </rPh>
    <rPh sb="4" eb="6">
      <t>ネンド</t>
    </rPh>
    <rPh sb="6" eb="9">
      <t>セイタイケイ</t>
    </rPh>
    <rPh sb="14" eb="16">
      <t>コクド</t>
    </rPh>
    <rPh sb="16" eb="18">
      <t>カンリ</t>
    </rPh>
    <rPh sb="19" eb="20">
      <t>カン</t>
    </rPh>
    <rPh sb="22" eb="24">
      <t>チョウサ</t>
    </rPh>
    <phoneticPr fontId="2"/>
  </si>
  <si>
    <t>国土政策局
総合計画課 国土管理企画室
tel：03-5253-8359</t>
    <rPh sb="6" eb="8">
      <t>ソウゴウ</t>
    </rPh>
    <rPh sb="8" eb="11">
      <t>ケイカクカ</t>
    </rPh>
    <rPh sb="12" eb="14">
      <t>コクド</t>
    </rPh>
    <rPh sb="14" eb="16">
      <t>カンリ</t>
    </rPh>
    <rPh sb="16" eb="19">
      <t>キカクシツ</t>
    </rPh>
    <phoneticPr fontId="2"/>
  </si>
  <si>
    <t>諸外国の成長戦略、地域振興等に係る国土政策分析調査</t>
    <rPh sb="0" eb="3">
      <t>ショガイコク</t>
    </rPh>
    <rPh sb="4" eb="6">
      <t>セイチョウ</t>
    </rPh>
    <rPh sb="6" eb="8">
      <t>センリャク</t>
    </rPh>
    <rPh sb="9" eb="11">
      <t>チイキ</t>
    </rPh>
    <rPh sb="11" eb="13">
      <t>シンコウ</t>
    </rPh>
    <rPh sb="13" eb="14">
      <t>トウ</t>
    </rPh>
    <rPh sb="15" eb="16">
      <t>カカ</t>
    </rPh>
    <rPh sb="17" eb="19">
      <t>コクド</t>
    </rPh>
    <rPh sb="19" eb="21">
      <t>セイサク</t>
    </rPh>
    <rPh sb="21" eb="23">
      <t>ブンセキ</t>
    </rPh>
    <rPh sb="23" eb="25">
      <t>チョウサ</t>
    </rPh>
    <phoneticPr fontId="2"/>
  </si>
  <si>
    <t>一般財団法人日本開発構想研究所</t>
    <rPh sb="0" eb="2">
      <t>イッパン</t>
    </rPh>
    <rPh sb="2" eb="6">
      <t>ザイダンホウジン</t>
    </rPh>
    <rPh sb="6" eb="8">
      <t>ニホン</t>
    </rPh>
    <rPh sb="8" eb="10">
      <t>カイハツ</t>
    </rPh>
    <rPh sb="10" eb="12">
      <t>コウソウ</t>
    </rPh>
    <rPh sb="12" eb="15">
      <t>ケンキュウショ</t>
    </rPh>
    <phoneticPr fontId="2"/>
  </si>
  <si>
    <t>国土政策局
総務課 企画係
tel：03-5253-8352</t>
    <rPh sb="0" eb="2">
      <t>コクド</t>
    </rPh>
    <rPh sb="2" eb="5">
      <t>セイサクキョク</t>
    </rPh>
    <rPh sb="6" eb="9">
      <t>ソウムカ</t>
    </rPh>
    <rPh sb="10" eb="12">
      <t>キカク</t>
    </rPh>
    <rPh sb="12" eb="13">
      <t>ガカリ</t>
    </rPh>
    <phoneticPr fontId="2"/>
  </si>
  <si>
    <t>平成２４年度災害に強い国土・地域づくりのための再生可能エネルギーの利用等総合的な防災対策に関する検討調査</t>
    <rPh sb="0" eb="2">
      <t>ヘイセイ</t>
    </rPh>
    <rPh sb="4" eb="6">
      <t>ネンド</t>
    </rPh>
    <rPh sb="6" eb="8">
      <t>サイガイ</t>
    </rPh>
    <rPh sb="9" eb="10">
      <t>ツヨ</t>
    </rPh>
    <rPh sb="11" eb="13">
      <t>コクド</t>
    </rPh>
    <rPh sb="14" eb="16">
      <t>チイキ</t>
    </rPh>
    <rPh sb="23" eb="25">
      <t>サイセイ</t>
    </rPh>
    <rPh sb="25" eb="27">
      <t>カノウ</t>
    </rPh>
    <rPh sb="33" eb="35">
      <t>リヨウ</t>
    </rPh>
    <rPh sb="35" eb="36">
      <t>トウ</t>
    </rPh>
    <rPh sb="36" eb="38">
      <t>ソウゴウ</t>
    </rPh>
    <rPh sb="38" eb="39">
      <t>テキ</t>
    </rPh>
    <rPh sb="40" eb="42">
      <t>ボウサイ</t>
    </rPh>
    <rPh sb="42" eb="44">
      <t>タイサク</t>
    </rPh>
    <rPh sb="45" eb="46">
      <t>カン</t>
    </rPh>
    <rPh sb="48" eb="50">
      <t>ケントウ</t>
    </rPh>
    <rPh sb="50" eb="52">
      <t>チョウサ</t>
    </rPh>
    <phoneticPr fontId="2"/>
  </si>
  <si>
    <t>国土政策局
広域地方政策課 調整室
tel：03-5253-8360</t>
    <rPh sb="6" eb="8">
      <t>コウイキ</t>
    </rPh>
    <rPh sb="8" eb="10">
      <t>チホウ</t>
    </rPh>
    <rPh sb="10" eb="12">
      <t>セイサク</t>
    </rPh>
    <rPh sb="12" eb="13">
      <t>カ</t>
    </rPh>
    <rPh sb="14" eb="17">
      <t>チョウセイシツ</t>
    </rPh>
    <phoneticPr fontId="2"/>
  </si>
  <si>
    <t>平成24年度地方公共団体における地理空間情報の高度活用促進に関する業務</t>
    <rPh sb="0" eb="2">
      <t>ヘイセイ</t>
    </rPh>
    <rPh sb="4" eb="6">
      <t>ネンド</t>
    </rPh>
    <rPh sb="6" eb="8">
      <t>チホウ</t>
    </rPh>
    <rPh sb="8" eb="10">
      <t>コウキョウ</t>
    </rPh>
    <rPh sb="10" eb="12">
      <t>ダンタイ</t>
    </rPh>
    <rPh sb="16" eb="18">
      <t>チリ</t>
    </rPh>
    <rPh sb="18" eb="20">
      <t>クウカン</t>
    </rPh>
    <rPh sb="20" eb="22">
      <t>ジョウホウ</t>
    </rPh>
    <rPh sb="23" eb="25">
      <t>コウド</t>
    </rPh>
    <rPh sb="25" eb="27">
      <t>カツヨウ</t>
    </rPh>
    <rPh sb="27" eb="29">
      <t>ソクシン</t>
    </rPh>
    <rPh sb="30" eb="31">
      <t>カン</t>
    </rPh>
    <rPh sb="33" eb="35">
      <t>ギョウム</t>
    </rPh>
    <phoneticPr fontId="2"/>
  </si>
  <si>
    <t>国土政策局
国土情報課　調査・分析係
tel：03-5253-8353</t>
    <rPh sb="6" eb="8">
      <t>コクド</t>
    </rPh>
    <rPh sb="8" eb="11">
      <t>ジョウホウカ</t>
    </rPh>
    <rPh sb="12" eb="14">
      <t>チョウサ</t>
    </rPh>
    <rPh sb="15" eb="17">
      <t>ブンセキ</t>
    </rPh>
    <rPh sb="17" eb="18">
      <t>カカリ</t>
    </rPh>
    <phoneticPr fontId="2"/>
  </si>
  <si>
    <t>平成24年度九州地域における官民連携主体による地域づくり推進事業</t>
    <rPh sb="0" eb="2">
      <t>ヘイセイ</t>
    </rPh>
    <rPh sb="4" eb="6">
      <t>ネンド</t>
    </rPh>
    <rPh sb="6" eb="8">
      <t>キュウシュウ</t>
    </rPh>
    <rPh sb="8" eb="10">
      <t>チイキ</t>
    </rPh>
    <rPh sb="14" eb="16">
      <t>カンミン</t>
    </rPh>
    <rPh sb="16" eb="18">
      <t>レンケイ</t>
    </rPh>
    <rPh sb="18" eb="20">
      <t>シュタイ</t>
    </rPh>
    <rPh sb="23" eb="25">
      <t>チイキ</t>
    </rPh>
    <rPh sb="28" eb="30">
      <t>スイシン</t>
    </rPh>
    <rPh sb="30" eb="32">
      <t>ジギョウ</t>
    </rPh>
    <phoneticPr fontId="2"/>
  </si>
  <si>
    <t>福岡地域戦略推進協議会</t>
    <rPh sb="0" eb="2">
      <t>フクオカ</t>
    </rPh>
    <rPh sb="2" eb="4">
      <t>チイキ</t>
    </rPh>
    <rPh sb="4" eb="6">
      <t>センリャク</t>
    </rPh>
    <rPh sb="6" eb="8">
      <t>スイシン</t>
    </rPh>
    <rPh sb="8" eb="11">
      <t>キョウギカイ</t>
    </rPh>
    <phoneticPr fontId="2"/>
  </si>
  <si>
    <t>国土政策局
広域地方政策課 広域制度企画室
tel：03-5253-8370</t>
    <rPh sb="6" eb="8">
      <t>コウイキ</t>
    </rPh>
    <rPh sb="8" eb="10">
      <t>チホウ</t>
    </rPh>
    <rPh sb="10" eb="12">
      <t>セイサク</t>
    </rPh>
    <rPh sb="12" eb="13">
      <t>カ</t>
    </rPh>
    <rPh sb="14" eb="18">
      <t>コウイキセイド</t>
    </rPh>
    <rPh sb="18" eb="21">
      <t>キカクシツ</t>
    </rPh>
    <phoneticPr fontId="2"/>
  </si>
  <si>
    <t>平成24年度関西地域における官民連携主体による地域づくり推進事業</t>
    <rPh sb="0" eb="2">
      <t>ヘイセイ</t>
    </rPh>
    <rPh sb="4" eb="6">
      <t>ネンド</t>
    </rPh>
    <rPh sb="6" eb="8">
      <t>カンサイ</t>
    </rPh>
    <rPh sb="8" eb="10">
      <t>チイキ</t>
    </rPh>
    <rPh sb="14" eb="16">
      <t>カンミン</t>
    </rPh>
    <rPh sb="16" eb="18">
      <t>レンケイ</t>
    </rPh>
    <rPh sb="18" eb="20">
      <t>シュタイ</t>
    </rPh>
    <rPh sb="23" eb="25">
      <t>チイキ</t>
    </rPh>
    <rPh sb="28" eb="30">
      <t>スイシン</t>
    </rPh>
    <rPh sb="30" eb="32">
      <t>ジギョウ</t>
    </rPh>
    <phoneticPr fontId="2"/>
  </si>
  <si>
    <t>歴史街道推進協議会</t>
    <rPh sb="0" eb="2">
      <t>レキシ</t>
    </rPh>
    <rPh sb="2" eb="4">
      <t>カイドウ</t>
    </rPh>
    <rPh sb="4" eb="6">
      <t>スイシン</t>
    </rPh>
    <rPh sb="6" eb="9">
      <t>キョウギカイ</t>
    </rPh>
    <phoneticPr fontId="2"/>
  </si>
  <si>
    <t>平成24年度東北地域における官民連携主体による地域づくり推進事業</t>
    <rPh sb="0" eb="2">
      <t>ヘイセイ</t>
    </rPh>
    <rPh sb="4" eb="6">
      <t>ネンド</t>
    </rPh>
    <rPh sb="6" eb="8">
      <t>トウホク</t>
    </rPh>
    <rPh sb="8" eb="10">
      <t>チイキ</t>
    </rPh>
    <rPh sb="14" eb="16">
      <t>カンミン</t>
    </rPh>
    <rPh sb="16" eb="18">
      <t>レンケイ</t>
    </rPh>
    <rPh sb="18" eb="20">
      <t>シュタイ</t>
    </rPh>
    <rPh sb="23" eb="25">
      <t>チイキ</t>
    </rPh>
    <rPh sb="28" eb="30">
      <t>スイシン</t>
    </rPh>
    <rPh sb="30" eb="32">
      <t>ジギョウ</t>
    </rPh>
    <phoneticPr fontId="2"/>
  </si>
  <si>
    <t>東北・夢の桜街道推進協議会</t>
    <rPh sb="0" eb="2">
      <t>トウホク</t>
    </rPh>
    <rPh sb="3" eb="4">
      <t>ユメ</t>
    </rPh>
    <rPh sb="5" eb="8">
      <t>サクラカイドウ</t>
    </rPh>
    <rPh sb="8" eb="10">
      <t>スイシン</t>
    </rPh>
    <rPh sb="10" eb="13">
      <t>キョウギカイ</t>
    </rPh>
    <phoneticPr fontId="2"/>
  </si>
  <si>
    <t>平成24年度三遠南信地域における官民連携主体による地域づくり推進事業</t>
    <rPh sb="0" eb="2">
      <t>ヘイセイ</t>
    </rPh>
    <rPh sb="4" eb="6">
      <t>ネンド</t>
    </rPh>
    <rPh sb="6" eb="7">
      <t>サン</t>
    </rPh>
    <rPh sb="7" eb="8">
      <t>エン</t>
    </rPh>
    <rPh sb="8" eb="9">
      <t>ミナミ</t>
    </rPh>
    <rPh sb="9" eb="10">
      <t>シン</t>
    </rPh>
    <rPh sb="10" eb="12">
      <t>チイキ</t>
    </rPh>
    <rPh sb="16" eb="18">
      <t>カンミン</t>
    </rPh>
    <rPh sb="18" eb="20">
      <t>レンケイ</t>
    </rPh>
    <rPh sb="20" eb="22">
      <t>シュタイ</t>
    </rPh>
    <rPh sb="25" eb="27">
      <t>チイキ</t>
    </rPh>
    <rPh sb="30" eb="32">
      <t>スイシン</t>
    </rPh>
    <rPh sb="32" eb="34">
      <t>ジギョウ</t>
    </rPh>
    <phoneticPr fontId="2"/>
  </si>
  <si>
    <t>三遠南信地域連携ビジョン推進会議</t>
    <rPh sb="0" eb="1">
      <t>サン</t>
    </rPh>
    <rPh sb="1" eb="2">
      <t>オチ</t>
    </rPh>
    <rPh sb="2" eb="3">
      <t>ミナミ</t>
    </rPh>
    <rPh sb="3" eb="4">
      <t>シン</t>
    </rPh>
    <rPh sb="4" eb="6">
      <t>チイキ</t>
    </rPh>
    <rPh sb="6" eb="8">
      <t>レンケイ</t>
    </rPh>
    <rPh sb="12" eb="14">
      <t>スイシン</t>
    </rPh>
    <rPh sb="14" eb="16">
      <t>カイギ</t>
    </rPh>
    <phoneticPr fontId="2"/>
  </si>
  <si>
    <t>平成24年度瀬戸内・松山地域における官民連携主体による地域づくり推進事業</t>
    <rPh sb="0" eb="2">
      <t>ヘイセイ</t>
    </rPh>
    <rPh sb="4" eb="6">
      <t>ネンド</t>
    </rPh>
    <rPh sb="6" eb="9">
      <t>セトウチ</t>
    </rPh>
    <rPh sb="10" eb="12">
      <t>マツヤマ</t>
    </rPh>
    <rPh sb="12" eb="14">
      <t>チイキ</t>
    </rPh>
    <rPh sb="18" eb="20">
      <t>カンミン</t>
    </rPh>
    <rPh sb="20" eb="22">
      <t>レンケイ</t>
    </rPh>
    <rPh sb="22" eb="24">
      <t>シュタイ</t>
    </rPh>
    <rPh sb="27" eb="29">
      <t>チイキ</t>
    </rPh>
    <rPh sb="32" eb="34">
      <t>スイシン</t>
    </rPh>
    <rPh sb="34" eb="36">
      <t>ジギョウ</t>
    </rPh>
    <phoneticPr fontId="2"/>
  </si>
  <si>
    <t>瀬戸内・松山ツーリズム推進会議</t>
    <rPh sb="0" eb="3">
      <t>セトウチ</t>
    </rPh>
    <rPh sb="4" eb="6">
      <t>マツヤマ</t>
    </rPh>
    <rPh sb="11" eb="13">
      <t>スイシン</t>
    </rPh>
    <rPh sb="13" eb="15">
      <t>カイギ</t>
    </rPh>
    <phoneticPr fontId="2"/>
  </si>
  <si>
    <t>平成24年度持続可能な国土管理主体の確保方策検討調査</t>
    <rPh sb="0" eb="2">
      <t>ヘイセイ</t>
    </rPh>
    <rPh sb="4" eb="6">
      <t>ネンド</t>
    </rPh>
    <rPh sb="6" eb="8">
      <t>ジゾク</t>
    </rPh>
    <rPh sb="8" eb="10">
      <t>カノウ</t>
    </rPh>
    <rPh sb="11" eb="13">
      <t>コクド</t>
    </rPh>
    <rPh sb="13" eb="15">
      <t>カンリ</t>
    </rPh>
    <rPh sb="15" eb="17">
      <t>シュタイ</t>
    </rPh>
    <rPh sb="18" eb="20">
      <t>カクホ</t>
    </rPh>
    <rPh sb="20" eb="22">
      <t>ホウサク</t>
    </rPh>
    <rPh sb="22" eb="24">
      <t>ケントウ</t>
    </rPh>
    <rPh sb="24" eb="26">
      <t>チョウサ</t>
    </rPh>
    <phoneticPr fontId="2"/>
  </si>
  <si>
    <t>平成24年度国土政策シミュレーションモデル開発業務</t>
    <rPh sb="0" eb="2">
      <t>ヘイセイ</t>
    </rPh>
    <rPh sb="4" eb="6">
      <t>ネンド</t>
    </rPh>
    <rPh sb="6" eb="8">
      <t>コクド</t>
    </rPh>
    <rPh sb="8" eb="10">
      <t>セイサク</t>
    </rPh>
    <rPh sb="21" eb="23">
      <t>カイハツ</t>
    </rPh>
    <rPh sb="23" eb="25">
      <t>ギョウム</t>
    </rPh>
    <phoneticPr fontId="15"/>
  </si>
  <si>
    <t>株式会社ジェイアール総研情報システム</t>
    <rPh sb="0" eb="2">
      <t>カブシキ</t>
    </rPh>
    <rPh sb="2" eb="4">
      <t>カイシャ</t>
    </rPh>
    <rPh sb="10" eb="12">
      <t>ソウケン</t>
    </rPh>
    <rPh sb="12" eb="14">
      <t>ジョウホウ</t>
    </rPh>
    <phoneticPr fontId="15"/>
  </si>
  <si>
    <t>平成24年度地域情報の共有・活用による地域活性化プロジェクト検討業務</t>
    <rPh sb="0" eb="2">
      <t>ヘイセイ</t>
    </rPh>
    <rPh sb="4" eb="6">
      <t>ネンド</t>
    </rPh>
    <rPh sb="6" eb="8">
      <t>チイキ</t>
    </rPh>
    <rPh sb="8" eb="10">
      <t>ジョウホウ</t>
    </rPh>
    <rPh sb="11" eb="13">
      <t>キョウユウ</t>
    </rPh>
    <rPh sb="14" eb="16">
      <t>カツヨウ</t>
    </rPh>
    <rPh sb="19" eb="21">
      <t>チイキ</t>
    </rPh>
    <rPh sb="21" eb="24">
      <t>カッセイカ</t>
    </rPh>
    <rPh sb="30" eb="32">
      <t>ケントウ</t>
    </rPh>
    <rPh sb="32" eb="34">
      <t>ギョウム</t>
    </rPh>
    <phoneticPr fontId="2"/>
  </si>
  <si>
    <t>国際航業株式会社</t>
    <rPh sb="0" eb="2">
      <t>コクサイ</t>
    </rPh>
    <rPh sb="2" eb="4">
      <t>コウギョウ</t>
    </rPh>
    <rPh sb="4" eb="8">
      <t>カブシキガイシャ</t>
    </rPh>
    <phoneticPr fontId="2"/>
  </si>
  <si>
    <t>国土政策局
国土情報課　GIS第一係・GIS第二係
tel：03-5253-8353</t>
    <rPh sb="6" eb="8">
      <t>コクド</t>
    </rPh>
    <rPh sb="8" eb="11">
      <t>ジョウホウカ</t>
    </rPh>
    <rPh sb="15" eb="16">
      <t>ダイ</t>
    </rPh>
    <rPh sb="16" eb="17">
      <t>イチ</t>
    </rPh>
    <rPh sb="17" eb="18">
      <t>カカリ</t>
    </rPh>
    <rPh sb="22" eb="23">
      <t>ダイ</t>
    </rPh>
    <rPh sb="23" eb="24">
      <t>ニ</t>
    </rPh>
    <rPh sb="24" eb="25">
      <t>カカリ</t>
    </rPh>
    <phoneticPr fontId="2"/>
  </si>
  <si>
    <t>地域活性化への理解醸成調査</t>
    <rPh sb="0" eb="2">
      <t>チイキ</t>
    </rPh>
    <rPh sb="2" eb="5">
      <t>カッセイカ</t>
    </rPh>
    <rPh sb="7" eb="9">
      <t>リカイ</t>
    </rPh>
    <rPh sb="9" eb="11">
      <t>ジョウセイ</t>
    </rPh>
    <rPh sb="11" eb="13">
      <t>チョウサ</t>
    </rPh>
    <phoneticPr fontId="2"/>
  </si>
  <si>
    <t>株式会社価値総合研究所</t>
    <rPh sb="0" eb="4">
      <t>カブシキガイシャ</t>
    </rPh>
    <rPh sb="4" eb="6">
      <t>カチ</t>
    </rPh>
    <rPh sb="6" eb="8">
      <t>ソウゴウ</t>
    </rPh>
    <rPh sb="8" eb="11">
      <t>ケンキュウショ</t>
    </rPh>
    <phoneticPr fontId="2"/>
  </si>
  <si>
    <t>平成24年度地理空間情報の提供・流通等におけるオープンなプラットフォームに関する調査</t>
    <rPh sb="0" eb="2">
      <t>ヘイセイ</t>
    </rPh>
    <rPh sb="4" eb="6">
      <t>ネンド</t>
    </rPh>
    <rPh sb="6" eb="8">
      <t>チリ</t>
    </rPh>
    <rPh sb="8" eb="10">
      <t>クウカン</t>
    </rPh>
    <rPh sb="10" eb="12">
      <t>ジョウホウ</t>
    </rPh>
    <rPh sb="13" eb="15">
      <t>テイキョウ</t>
    </rPh>
    <rPh sb="16" eb="18">
      <t>リュウツウ</t>
    </rPh>
    <rPh sb="18" eb="19">
      <t>トウ</t>
    </rPh>
    <rPh sb="37" eb="38">
      <t>カン</t>
    </rPh>
    <rPh sb="40" eb="42">
      <t>チョウサ</t>
    </rPh>
    <phoneticPr fontId="2"/>
  </si>
  <si>
    <t>株式会社建設技術研究所</t>
    <rPh sb="0" eb="4">
      <t>カブシキガイシャ</t>
    </rPh>
    <rPh sb="4" eb="6">
      <t>ケンセツ</t>
    </rPh>
    <rPh sb="6" eb="8">
      <t>ギジュツ</t>
    </rPh>
    <rPh sb="8" eb="11">
      <t>ケンキュウショ</t>
    </rPh>
    <phoneticPr fontId="2"/>
  </si>
  <si>
    <t>平成２４年度むつ小川原開発推進調査</t>
    <rPh sb="0" eb="2">
      <t>ヘイセイ</t>
    </rPh>
    <rPh sb="4" eb="6">
      <t>ネンド</t>
    </rPh>
    <rPh sb="8" eb="10">
      <t>オガワ</t>
    </rPh>
    <rPh sb="10" eb="11">
      <t>バラ</t>
    </rPh>
    <rPh sb="11" eb="13">
      <t>カイハツ</t>
    </rPh>
    <rPh sb="13" eb="15">
      <t>スイシン</t>
    </rPh>
    <rPh sb="15" eb="17">
      <t>チョウサ</t>
    </rPh>
    <phoneticPr fontId="2"/>
  </si>
  <si>
    <t>平成24年度観光等地域資源情報の整備・発信プロジェクト検討業務</t>
    <rPh sb="0" eb="2">
      <t>ヘイセイ</t>
    </rPh>
    <rPh sb="4" eb="6">
      <t>ネンド</t>
    </rPh>
    <rPh sb="6" eb="8">
      <t>カンコウ</t>
    </rPh>
    <rPh sb="8" eb="9">
      <t>トウ</t>
    </rPh>
    <rPh sb="9" eb="11">
      <t>チイキ</t>
    </rPh>
    <rPh sb="11" eb="13">
      <t>シゲン</t>
    </rPh>
    <rPh sb="13" eb="15">
      <t>ジョウホウ</t>
    </rPh>
    <rPh sb="16" eb="18">
      <t>セイビ</t>
    </rPh>
    <rPh sb="19" eb="21">
      <t>ハッシン</t>
    </rPh>
    <rPh sb="27" eb="29">
      <t>ケントウ</t>
    </rPh>
    <rPh sb="29" eb="31">
      <t>ギョウム</t>
    </rPh>
    <phoneticPr fontId="2"/>
  </si>
  <si>
    <t>平成24年度地方公共団体における地理空間情報の活用推進に係る総合的課題等に関する検討業務</t>
    <rPh sb="0" eb="2">
      <t>ヘイセイ</t>
    </rPh>
    <rPh sb="4" eb="6">
      <t>ネンド</t>
    </rPh>
    <rPh sb="6" eb="8">
      <t>チホウ</t>
    </rPh>
    <rPh sb="8" eb="10">
      <t>コウキョウ</t>
    </rPh>
    <rPh sb="10" eb="12">
      <t>ダンタイ</t>
    </rPh>
    <rPh sb="16" eb="18">
      <t>チリ</t>
    </rPh>
    <rPh sb="18" eb="20">
      <t>クウカン</t>
    </rPh>
    <rPh sb="20" eb="22">
      <t>ジョウホウ</t>
    </rPh>
    <rPh sb="23" eb="25">
      <t>カツヨウ</t>
    </rPh>
    <rPh sb="25" eb="27">
      <t>スイシン</t>
    </rPh>
    <rPh sb="28" eb="29">
      <t>カカ</t>
    </rPh>
    <rPh sb="30" eb="33">
      <t>ソウゴウテキ</t>
    </rPh>
    <rPh sb="33" eb="35">
      <t>カダイ</t>
    </rPh>
    <rPh sb="35" eb="36">
      <t>トウ</t>
    </rPh>
    <rPh sb="37" eb="38">
      <t>カン</t>
    </rPh>
    <rPh sb="40" eb="42">
      <t>ケントウ</t>
    </rPh>
    <rPh sb="42" eb="44">
      <t>ギョウム</t>
    </rPh>
    <phoneticPr fontId="2"/>
  </si>
  <si>
    <t>平成24年度地理空間情報を活用した安全安心・生活支援プロジェクト検討業務</t>
    <rPh sb="0" eb="2">
      <t>ヘイセイ</t>
    </rPh>
    <rPh sb="4" eb="6">
      <t>ネンド</t>
    </rPh>
    <rPh sb="6" eb="8">
      <t>チリ</t>
    </rPh>
    <rPh sb="8" eb="10">
      <t>クウカン</t>
    </rPh>
    <rPh sb="10" eb="12">
      <t>ジョウホウ</t>
    </rPh>
    <rPh sb="13" eb="15">
      <t>カツヨウ</t>
    </rPh>
    <rPh sb="17" eb="19">
      <t>アンゼン</t>
    </rPh>
    <rPh sb="19" eb="21">
      <t>アンシン</t>
    </rPh>
    <rPh sb="22" eb="24">
      <t>セイカツ</t>
    </rPh>
    <rPh sb="24" eb="26">
      <t>シエン</t>
    </rPh>
    <rPh sb="32" eb="34">
      <t>ケントウ</t>
    </rPh>
    <rPh sb="34" eb="36">
      <t>ギョウム</t>
    </rPh>
    <phoneticPr fontId="2"/>
  </si>
  <si>
    <t>平成24年度新たな地理空間情報の活用技術に係わる課題等に関する調査</t>
    <rPh sb="0" eb="2">
      <t>ヘイセイ</t>
    </rPh>
    <rPh sb="4" eb="6">
      <t>ネンド</t>
    </rPh>
    <rPh sb="6" eb="7">
      <t>アラ</t>
    </rPh>
    <rPh sb="9" eb="11">
      <t>チリ</t>
    </rPh>
    <rPh sb="11" eb="13">
      <t>クウカン</t>
    </rPh>
    <rPh sb="13" eb="15">
      <t>ジョウホウ</t>
    </rPh>
    <rPh sb="16" eb="18">
      <t>カツヨウ</t>
    </rPh>
    <rPh sb="18" eb="20">
      <t>ギジュツ</t>
    </rPh>
    <rPh sb="21" eb="22">
      <t>カカ</t>
    </rPh>
    <rPh sb="24" eb="26">
      <t>カダイ</t>
    </rPh>
    <rPh sb="26" eb="27">
      <t>トウ</t>
    </rPh>
    <rPh sb="28" eb="29">
      <t>カン</t>
    </rPh>
    <rPh sb="31" eb="33">
      <t>チョウサ</t>
    </rPh>
    <phoneticPr fontId="2"/>
  </si>
  <si>
    <t>国立大学法人東京大学</t>
    <rPh sb="0" eb="2">
      <t>コクリツ</t>
    </rPh>
    <rPh sb="2" eb="4">
      <t>ダイガク</t>
    </rPh>
    <rPh sb="4" eb="6">
      <t>ホウジン</t>
    </rPh>
    <rPh sb="6" eb="8">
      <t>トウキョウ</t>
    </rPh>
    <rPh sb="8" eb="10">
      <t>ダイガク</t>
    </rPh>
    <phoneticPr fontId="2"/>
  </si>
  <si>
    <t>平成24年度地域資源と外部人材による地域イノベーションに関する調査</t>
    <rPh sb="0" eb="2">
      <t>ヘイセイ</t>
    </rPh>
    <rPh sb="4" eb="6">
      <t>ネンド</t>
    </rPh>
    <rPh sb="6" eb="8">
      <t>チイキ</t>
    </rPh>
    <rPh sb="8" eb="10">
      <t>シゲン</t>
    </rPh>
    <rPh sb="11" eb="13">
      <t>ガイブ</t>
    </rPh>
    <rPh sb="13" eb="15">
      <t>ジンザイ</t>
    </rPh>
    <rPh sb="18" eb="20">
      <t>チイキ</t>
    </rPh>
    <rPh sb="28" eb="29">
      <t>カン</t>
    </rPh>
    <rPh sb="31" eb="33">
      <t>チョウサ</t>
    </rPh>
    <phoneticPr fontId="2"/>
  </si>
  <si>
    <t>一般財団法人日本地域開発センター</t>
    <rPh sb="0" eb="2">
      <t>イッパン</t>
    </rPh>
    <rPh sb="2" eb="6">
      <t>ザイダンホウジン</t>
    </rPh>
    <rPh sb="6" eb="8">
      <t>ニホン</t>
    </rPh>
    <rPh sb="8" eb="10">
      <t>チイキ</t>
    </rPh>
    <rPh sb="10" eb="12">
      <t>カイハツ</t>
    </rPh>
    <phoneticPr fontId="2"/>
  </si>
  <si>
    <t>国土政策局
総合計画課 地域・制度班
tel：03-5253-8365</t>
    <rPh sb="0" eb="2">
      <t>コクド</t>
    </rPh>
    <rPh sb="2" eb="4">
      <t>セイサク</t>
    </rPh>
    <rPh sb="4" eb="5">
      <t>キョク</t>
    </rPh>
    <rPh sb="6" eb="8">
      <t>ソウゴウ</t>
    </rPh>
    <rPh sb="8" eb="11">
      <t>ケイカクカ</t>
    </rPh>
    <rPh sb="12" eb="14">
      <t>チイキ</t>
    </rPh>
    <rPh sb="15" eb="17">
      <t>セイド</t>
    </rPh>
    <rPh sb="17" eb="18">
      <t>ハン</t>
    </rPh>
    <phoneticPr fontId="2"/>
  </si>
  <si>
    <t>平成24年度地域の将来像検討に係る生活サービス関連データ整備分析業務</t>
    <rPh sb="0" eb="2">
      <t>ヘイセイ</t>
    </rPh>
    <rPh sb="4" eb="6">
      <t>ネンド</t>
    </rPh>
    <rPh sb="6" eb="8">
      <t>チイキ</t>
    </rPh>
    <rPh sb="9" eb="12">
      <t>ショウライゾウ</t>
    </rPh>
    <rPh sb="12" eb="14">
      <t>ケントウ</t>
    </rPh>
    <rPh sb="15" eb="16">
      <t>カカ</t>
    </rPh>
    <rPh sb="17" eb="19">
      <t>セイカツ</t>
    </rPh>
    <rPh sb="23" eb="25">
      <t>カンレン</t>
    </rPh>
    <rPh sb="28" eb="30">
      <t>セイビ</t>
    </rPh>
    <rPh sb="30" eb="32">
      <t>ブンセキ</t>
    </rPh>
    <rPh sb="32" eb="34">
      <t>ギョウム</t>
    </rPh>
    <phoneticPr fontId="2"/>
  </si>
  <si>
    <t>一般財団法人計量計画研究所</t>
    <rPh sb="0" eb="2">
      <t>イッパン</t>
    </rPh>
    <rPh sb="2" eb="6">
      <t>ザイダンホウジン</t>
    </rPh>
    <rPh sb="6" eb="8">
      <t>ケイリョウ</t>
    </rPh>
    <rPh sb="8" eb="10">
      <t>ケイカク</t>
    </rPh>
    <rPh sb="10" eb="13">
      <t>ケンキュウショ</t>
    </rPh>
    <phoneticPr fontId="2"/>
  </si>
  <si>
    <t>平成２４年度半島振興対策検討基礎調査業務</t>
    <rPh sb="0" eb="2">
      <t>ヘイセイ</t>
    </rPh>
    <rPh sb="4" eb="6">
      <t>ネンド</t>
    </rPh>
    <rPh sb="6" eb="8">
      <t>ハントウ</t>
    </rPh>
    <rPh sb="8" eb="10">
      <t>シンコウ</t>
    </rPh>
    <rPh sb="10" eb="12">
      <t>タイサク</t>
    </rPh>
    <rPh sb="12" eb="14">
      <t>ケントウ</t>
    </rPh>
    <rPh sb="14" eb="16">
      <t>キソ</t>
    </rPh>
    <rPh sb="16" eb="18">
      <t>チョウサ</t>
    </rPh>
    <rPh sb="18" eb="20">
      <t>ギョウム</t>
    </rPh>
    <phoneticPr fontId="2"/>
  </si>
  <si>
    <t>国土政策局
地方振興課 半島振興室
tel：03-5253-8425</t>
    <rPh sb="0" eb="2">
      <t>コクド</t>
    </rPh>
    <rPh sb="2" eb="4">
      <t>セイサク</t>
    </rPh>
    <rPh sb="4" eb="5">
      <t>キョク</t>
    </rPh>
    <rPh sb="6" eb="8">
      <t>チホウ</t>
    </rPh>
    <rPh sb="8" eb="11">
      <t>シンコウカ</t>
    </rPh>
    <rPh sb="12" eb="14">
      <t>ハントウ</t>
    </rPh>
    <rPh sb="14" eb="16">
      <t>シンコウ</t>
    </rPh>
    <rPh sb="16" eb="17">
      <t>シツ</t>
    </rPh>
    <phoneticPr fontId="2"/>
  </si>
  <si>
    <t>平成24年度首都東京の防災力向上に資する首都機能の実施部門、管理部門等の先行的分散移転等に関する基礎的調査</t>
    <rPh sb="0" eb="2">
      <t>ヘイセイ</t>
    </rPh>
    <rPh sb="4" eb="6">
      <t>ネンド</t>
    </rPh>
    <rPh sb="6" eb="8">
      <t>シュト</t>
    </rPh>
    <rPh sb="8" eb="10">
      <t>トウキョウ</t>
    </rPh>
    <rPh sb="11" eb="13">
      <t>ボウサイ</t>
    </rPh>
    <rPh sb="13" eb="14">
      <t>リョク</t>
    </rPh>
    <rPh sb="14" eb="16">
      <t>コウジョウ</t>
    </rPh>
    <rPh sb="17" eb="18">
      <t>シ</t>
    </rPh>
    <rPh sb="20" eb="22">
      <t>シュト</t>
    </rPh>
    <rPh sb="22" eb="24">
      <t>キノウ</t>
    </rPh>
    <rPh sb="25" eb="27">
      <t>ジッシ</t>
    </rPh>
    <rPh sb="27" eb="29">
      <t>ブモン</t>
    </rPh>
    <rPh sb="30" eb="32">
      <t>カンリ</t>
    </rPh>
    <rPh sb="32" eb="34">
      <t>ブモン</t>
    </rPh>
    <rPh sb="34" eb="35">
      <t>トウ</t>
    </rPh>
    <rPh sb="36" eb="39">
      <t>センコウテキ</t>
    </rPh>
    <rPh sb="39" eb="41">
      <t>ブンサン</t>
    </rPh>
    <rPh sb="41" eb="43">
      <t>イテン</t>
    </rPh>
    <rPh sb="43" eb="44">
      <t>トウ</t>
    </rPh>
    <rPh sb="45" eb="46">
      <t>カン</t>
    </rPh>
    <rPh sb="48" eb="51">
      <t>キソテキ</t>
    </rPh>
    <rPh sb="51" eb="53">
      <t>チョウサ</t>
    </rPh>
    <phoneticPr fontId="2"/>
  </si>
  <si>
    <t>国土政策局
総合計画課 調整班
tel：03-5253-8365</t>
    <rPh sb="0" eb="2">
      <t>コクド</t>
    </rPh>
    <rPh sb="2" eb="4">
      <t>セイサク</t>
    </rPh>
    <rPh sb="4" eb="5">
      <t>キョク</t>
    </rPh>
    <rPh sb="6" eb="8">
      <t>ソウゴウ</t>
    </rPh>
    <rPh sb="8" eb="11">
      <t>ケイカクカ</t>
    </rPh>
    <rPh sb="10" eb="11">
      <t>カ</t>
    </rPh>
    <rPh sb="12" eb="14">
      <t>チョウセイ</t>
    </rPh>
    <rPh sb="14" eb="15">
      <t>ハン</t>
    </rPh>
    <phoneticPr fontId="2"/>
  </si>
  <si>
    <t>平成24年度国の行政機関等が地域の自立的発展に資する効果に関する基礎的調査</t>
    <rPh sb="0" eb="2">
      <t>ヘイセイ</t>
    </rPh>
    <rPh sb="4" eb="6">
      <t>ネンド</t>
    </rPh>
    <rPh sb="6" eb="7">
      <t>クニ</t>
    </rPh>
    <rPh sb="8" eb="10">
      <t>ギョウセイ</t>
    </rPh>
    <rPh sb="10" eb="12">
      <t>キカン</t>
    </rPh>
    <rPh sb="12" eb="13">
      <t>トウ</t>
    </rPh>
    <rPh sb="14" eb="16">
      <t>チイキ</t>
    </rPh>
    <rPh sb="17" eb="20">
      <t>ジリツテキ</t>
    </rPh>
    <rPh sb="20" eb="22">
      <t>ハッテン</t>
    </rPh>
    <rPh sb="23" eb="24">
      <t>シ</t>
    </rPh>
    <rPh sb="26" eb="28">
      <t>コウカ</t>
    </rPh>
    <rPh sb="29" eb="30">
      <t>カン</t>
    </rPh>
    <rPh sb="32" eb="35">
      <t>キソテキ</t>
    </rPh>
    <rPh sb="35" eb="37">
      <t>チョウサ</t>
    </rPh>
    <phoneticPr fontId="2"/>
  </si>
  <si>
    <t>国土政策局
総合計画課 調整班
tel：03-5253-8365</t>
    <rPh sb="0" eb="2">
      <t>コクド</t>
    </rPh>
    <rPh sb="2" eb="4">
      <t>セイサク</t>
    </rPh>
    <rPh sb="4" eb="5">
      <t>キョク</t>
    </rPh>
    <rPh sb="6" eb="8">
      <t>ソウゴウ</t>
    </rPh>
    <rPh sb="8" eb="11">
      <t>ケイカクカ</t>
    </rPh>
    <rPh sb="12" eb="14">
      <t>チョウセイ</t>
    </rPh>
    <rPh sb="14" eb="15">
      <t>ハン</t>
    </rPh>
    <phoneticPr fontId="2"/>
  </si>
  <si>
    <t>古都における歴史的風土の維持保全活用課題検討調査</t>
  </si>
  <si>
    <t>（株）スペースビジョン研究所</t>
  </si>
  <si>
    <t>都市局
公園緑地・景観課
景観・歴史文化環境整備室
古都保存係
03-5253-8111
(ex.３２９８８）</t>
    <rPh sb="0" eb="3">
      <t>トシキョク</t>
    </rPh>
    <rPh sb="6" eb="8">
      <t>リョクチ</t>
    </rPh>
    <rPh sb="9" eb="12">
      <t>ケイカンカ</t>
    </rPh>
    <rPh sb="13" eb="15">
      <t>ケイカン</t>
    </rPh>
    <rPh sb="16" eb="18">
      <t>レキシ</t>
    </rPh>
    <rPh sb="18" eb="20">
      <t>ブンカ</t>
    </rPh>
    <rPh sb="20" eb="22">
      <t>カンキョウ</t>
    </rPh>
    <rPh sb="22" eb="25">
      <t>セイビシツ</t>
    </rPh>
    <rPh sb="26" eb="28">
      <t>コト</t>
    </rPh>
    <rPh sb="28" eb="30">
      <t>ホゾン</t>
    </rPh>
    <rPh sb="30" eb="31">
      <t>カカリ</t>
    </rPh>
    <phoneticPr fontId="2"/>
  </si>
  <si>
    <t>宅地耐震化に関する総合的な検討業務</t>
  </si>
  <si>
    <t>パシフィックコンサルタンツ（株）首都圏本社</t>
  </si>
  <si>
    <t>都市局
都市安全課
都市防災対策推進室　　　　　　　　　　　　　　　　　　　　　　防災事業係
03-5253-8111
(ex.３２３５４）</t>
    <rPh sb="0" eb="3">
      <t>トシキョク</t>
    </rPh>
    <rPh sb="4" eb="6">
      <t>トシ</t>
    </rPh>
    <rPh sb="6" eb="9">
      <t>アンゼンカ</t>
    </rPh>
    <rPh sb="8" eb="9">
      <t>カ</t>
    </rPh>
    <rPh sb="10" eb="12">
      <t>トシ</t>
    </rPh>
    <rPh sb="12" eb="14">
      <t>ボウサイ</t>
    </rPh>
    <rPh sb="14" eb="16">
      <t>タイサク</t>
    </rPh>
    <rPh sb="16" eb="19">
      <t>スイシンシツ</t>
    </rPh>
    <rPh sb="41" eb="43">
      <t>ボウサイ</t>
    </rPh>
    <rPh sb="43" eb="45">
      <t>ジギョウ</t>
    </rPh>
    <rPh sb="45" eb="46">
      <t>カカリ</t>
    </rPh>
    <phoneticPr fontId="2"/>
  </si>
  <si>
    <t>都市交通・都市インフラに関する海外展開方策検討・調査業務</t>
  </si>
  <si>
    <t>（社）日本交通計画協会</t>
  </si>
  <si>
    <t>都市局
都市計画課
技術企画・環境保全係
03-5253-8111
(ex.32685）</t>
  </si>
  <si>
    <t>大都市圏における効率的な物流体系を支える立地・交通のあり方検討業務</t>
  </si>
  <si>
    <t>（株）公共計画研究所</t>
  </si>
  <si>
    <t>都市局
都市計画課
技術企画・環境保全係
03-5253-8111
(ex.32685）</t>
    <rPh sb="0" eb="3">
      <t>トシキョク</t>
    </rPh>
    <rPh sb="4" eb="6">
      <t>トシ</t>
    </rPh>
    <rPh sb="6" eb="8">
      <t>ケイカク</t>
    </rPh>
    <rPh sb="8" eb="9">
      <t>カ</t>
    </rPh>
    <rPh sb="10" eb="12">
      <t>ギジュツ</t>
    </rPh>
    <rPh sb="12" eb="14">
      <t>キカク</t>
    </rPh>
    <rPh sb="15" eb="17">
      <t>カンキョウ</t>
    </rPh>
    <rPh sb="17" eb="19">
      <t>ホゼン</t>
    </rPh>
    <rPh sb="19" eb="20">
      <t>カカリ</t>
    </rPh>
    <phoneticPr fontId="2"/>
  </si>
  <si>
    <t>国営公園における太陽光発電導入可能性検討調査</t>
  </si>
  <si>
    <t>国際航業（株）東京支店</t>
  </si>
  <si>
    <t>都市局
公園緑地・景観課
国営公園整備係
03-5253-8111
(ex.３２９４３）</t>
    <rPh sb="0" eb="3">
      <t>トシキョク</t>
    </rPh>
    <rPh sb="6" eb="8">
      <t>リョクチ</t>
    </rPh>
    <rPh sb="9" eb="12">
      <t>ケイカンカ</t>
    </rPh>
    <rPh sb="13" eb="15">
      <t>コクエイ</t>
    </rPh>
    <rPh sb="15" eb="17">
      <t>コウエン</t>
    </rPh>
    <rPh sb="17" eb="19">
      <t>セイビ</t>
    </rPh>
    <rPh sb="19" eb="20">
      <t>カカリ</t>
    </rPh>
    <phoneticPr fontId="2"/>
  </si>
  <si>
    <t>集約型都市構造化に向けた広域的構造的課題に対応したマスタープラン評価方策の検討調査</t>
  </si>
  <si>
    <t>（一財）計量計画研究所</t>
  </si>
  <si>
    <t>土地利用の評価を踏まえた土地利用規制・誘導方策のあり方に関する調査業務</t>
  </si>
  <si>
    <t>（株）アルテップ</t>
  </si>
  <si>
    <t>都市局
都市計画課
土地利用調整係
03-5253-8111
(ex.32654）</t>
    <rPh sb="0" eb="3">
      <t>トシキョク</t>
    </rPh>
    <rPh sb="4" eb="6">
      <t>トシ</t>
    </rPh>
    <rPh sb="6" eb="8">
      <t>ケイカク</t>
    </rPh>
    <rPh sb="8" eb="9">
      <t>カ</t>
    </rPh>
    <rPh sb="10" eb="14">
      <t>トチリヨウ</t>
    </rPh>
    <rPh sb="14" eb="16">
      <t>チョウセイ</t>
    </rPh>
    <rPh sb="16" eb="17">
      <t>カカリ</t>
    </rPh>
    <phoneticPr fontId="2"/>
  </si>
  <si>
    <t>少子・超高齢社会に対応した都市構造評価手法の検討業務</t>
  </si>
  <si>
    <t>（株）日建設計総合研究所</t>
  </si>
  <si>
    <t>都市局
都市計画課
企画係
03-5253-8111
(ex.32634）</t>
    <rPh sb="0" eb="3">
      <t>トシキョク</t>
    </rPh>
    <rPh sb="4" eb="6">
      <t>トシ</t>
    </rPh>
    <rPh sb="6" eb="8">
      <t>ケイカク</t>
    </rPh>
    <rPh sb="8" eb="9">
      <t>カ</t>
    </rPh>
    <rPh sb="10" eb="12">
      <t>キカク</t>
    </rPh>
    <rPh sb="12" eb="13">
      <t>カカリ</t>
    </rPh>
    <phoneticPr fontId="2"/>
  </si>
  <si>
    <t>都市内の緑地・農地等の空間管理手法等の調査検討業務</t>
  </si>
  <si>
    <t>都市局
都市計画課
公園緑地係
03-5253-8111
(ex.32664）</t>
    <rPh sb="0" eb="3">
      <t>トシキョク</t>
    </rPh>
    <rPh sb="4" eb="6">
      <t>トシ</t>
    </rPh>
    <rPh sb="6" eb="8">
      <t>ケイカク</t>
    </rPh>
    <rPh sb="8" eb="9">
      <t>カ</t>
    </rPh>
    <rPh sb="10" eb="12">
      <t>コウエン</t>
    </rPh>
    <rPh sb="12" eb="14">
      <t>リョクチ</t>
    </rPh>
    <rPh sb="14" eb="15">
      <t>カカリ</t>
    </rPh>
    <phoneticPr fontId="2"/>
  </si>
  <si>
    <t>平成２４年度大深度地下使用制度の適正かつ円滑な運用に関する調査検討業務</t>
  </si>
  <si>
    <t>都市局
都市政策課大都市戦略企画室　整備係
03-5253-8111
(ex.３２２６３）</t>
    <rPh sb="0" eb="3">
      <t>トシキョク</t>
    </rPh>
    <rPh sb="4" eb="6">
      <t>トシ</t>
    </rPh>
    <rPh sb="6" eb="9">
      <t>セイサクカ</t>
    </rPh>
    <rPh sb="8" eb="9">
      <t>カ</t>
    </rPh>
    <rPh sb="9" eb="12">
      <t>ダイトシ</t>
    </rPh>
    <rPh sb="12" eb="14">
      <t>センリャク</t>
    </rPh>
    <rPh sb="14" eb="17">
      <t>キカクシツ</t>
    </rPh>
    <rPh sb="18" eb="20">
      <t>セイビ</t>
    </rPh>
    <rPh sb="20" eb="21">
      <t>カカリ</t>
    </rPh>
    <phoneticPr fontId="2"/>
  </si>
  <si>
    <t>平成２４年度テレワーク推進調査（テレワーク人口実態調査）</t>
  </si>
  <si>
    <t>都市局
都市政策課
都市再生係
03-5253-8111
(ex.３２２２４）</t>
    <rPh sb="0" eb="3">
      <t>トシキョク</t>
    </rPh>
    <rPh sb="4" eb="6">
      <t>トシ</t>
    </rPh>
    <rPh sb="6" eb="9">
      <t>セイサクカ</t>
    </rPh>
    <rPh sb="8" eb="9">
      <t>カ</t>
    </rPh>
    <rPh sb="10" eb="12">
      <t>トシ</t>
    </rPh>
    <rPh sb="12" eb="14">
      <t>サイセイ</t>
    </rPh>
    <rPh sb="14" eb="15">
      <t>カカリ</t>
    </rPh>
    <phoneticPr fontId="2"/>
  </si>
  <si>
    <t>集約型都市構造化に向けた民間による都市インフラに関する都市計画のあり方に関する調査検討</t>
  </si>
  <si>
    <t>都市局
都市計画課
土木施設係
03-5253-8111
(ex.32666）</t>
    <rPh sb="0" eb="3">
      <t>トシキョク</t>
    </rPh>
    <rPh sb="4" eb="6">
      <t>トシ</t>
    </rPh>
    <rPh sb="6" eb="8">
      <t>ケイカク</t>
    </rPh>
    <rPh sb="8" eb="9">
      <t>カ</t>
    </rPh>
    <rPh sb="10" eb="12">
      <t>ドボク</t>
    </rPh>
    <rPh sb="12" eb="14">
      <t>シセツ</t>
    </rPh>
    <rPh sb="14" eb="15">
      <t>カカリ</t>
    </rPh>
    <phoneticPr fontId="2"/>
  </si>
  <si>
    <t>平成２４年度ベトナムにおける環境共生型都市開発の推進に関する調査</t>
  </si>
  <si>
    <t>都市局
都市政策課
国際係
03-5253-8111
(ex.３２２２５）</t>
    <rPh sb="0" eb="3">
      <t>トシキョク</t>
    </rPh>
    <rPh sb="4" eb="6">
      <t>トシ</t>
    </rPh>
    <rPh sb="6" eb="9">
      <t>セイサクカ</t>
    </rPh>
    <rPh sb="8" eb="9">
      <t>カ</t>
    </rPh>
    <rPh sb="10" eb="12">
      <t>コクサイ</t>
    </rPh>
    <rPh sb="12" eb="13">
      <t>カカリ</t>
    </rPh>
    <phoneticPr fontId="2"/>
  </si>
  <si>
    <t>平成２４年度多様な働き方の実現等に資する都市整備のあり方に関する調査</t>
  </si>
  <si>
    <t>みずほ情報総研（株）</t>
  </si>
  <si>
    <t>客観的なデータを用いた都市の分析・評価に関する検討調査</t>
  </si>
  <si>
    <t>都市局
都市計画課
都市交通係
03-5253-8111
(ex.32674）</t>
    <rPh sb="0" eb="3">
      <t>トシキョク</t>
    </rPh>
    <rPh sb="4" eb="6">
      <t>トシ</t>
    </rPh>
    <rPh sb="6" eb="8">
      <t>ケイカク</t>
    </rPh>
    <rPh sb="8" eb="9">
      <t>カ</t>
    </rPh>
    <rPh sb="10" eb="12">
      <t>トシ</t>
    </rPh>
    <rPh sb="12" eb="14">
      <t>コウツウ</t>
    </rPh>
    <rPh sb="14" eb="15">
      <t>カカリ</t>
    </rPh>
    <phoneticPr fontId="2"/>
  </si>
  <si>
    <t>平成２４年度サイエンスシティの取組に関する効果的な海外情報発信方策のあり方に関する調査検討業務</t>
  </si>
  <si>
    <t>（株）価値総合研究所</t>
  </si>
  <si>
    <t>都市局
都市政策課大都市戦略企画室　
03-5253-8111
(ex.３２２７３）</t>
    <rPh sb="0" eb="3">
      <t>トシキョク</t>
    </rPh>
    <rPh sb="4" eb="6">
      <t>トシ</t>
    </rPh>
    <rPh sb="6" eb="9">
      <t>セイサクカ</t>
    </rPh>
    <rPh sb="8" eb="9">
      <t>カ</t>
    </rPh>
    <rPh sb="9" eb="12">
      <t>ダイトシ</t>
    </rPh>
    <rPh sb="12" eb="14">
      <t>センリャク</t>
    </rPh>
    <rPh sb="14" eb="17">
      <t>キカクシツ</t>
    </rPh>
    <phoneticPr fontId="2"/>
  </si>
  <si>
    <t>平成２４年度中国における環境共生型都市開発の推進に関する調査</t>
  </si>
  <si>
    <t>官民連携制度を活用したまちづくり推進検討調査</t>
  </si>
  <si>
    <t>（財）国土技術研究センター</t>
    <rPh sb="7" eb="9">
      <t>ケンキュウ</t>
    </rPh>
    <phoneticPr fontId="2"/>
  </si>
  <si>
    <t>都市局
まちづくり推進課
政策係
03-5253-8111
(ex.32575）</t>
    <rPh sb="0" eb="3">
      <t>トシキョク</t>
    </rPh>
    <rPh sb="9" eb="11">
      <t>スイシン</t>
    </rPh>
    <rPh sb="11" eb="12">
      <t>カ</t>
    </rPh>
    <rPh sb="13" eb="15">
      <t>セイサク</t>
    </rPh>
    <rPh sb="15" eb="16">
      <t>カカリ</t>
    </rPh>
    <phoneticPr fontId="2"/>
  </si>
  <si>
    <t>平成２４年度環境共生型都市開発の金融的手法等に関する調査</t>
  </si>
  <si>
    <t>（株）野村総合研究所</t>
  </si>
  <si>
    <t>社会情勢の変化に対応した都市と交通事業者の取組に関する調査</t>
  </si>
  <si>
    <t>都市局
街路交通施設課
連続立体交差係
03-5253-8111
(ex.32853）</t>
    <rPh sb="0" eb="3">
      <t>トシキョク</t>
    </rPh>
    <rPh sb="4" eb="6">
      <t>ガイロ</t>
    </rPh>
    <rPh sb="6" eb="8">
      <t>コウツウ</t>
    </rPh>
    <rPh sb="8" eb="10">
      <t>シセツ</t>
    </rPh>
    <rPh sb="10" eb="11">
      <t>カ</t>
    </rPh>
    <rPh sb="12" eb="14">
      <t>レンゾク</t>
    </rPh>
    <rPh sb="14" eb="16">
      <t>リッタイ</t>
    </rPh>
    <rPh sb="16" eb="18">
      <t>コウサ</t>
    </rPh>
    <rPh sb="18" eb="19">
      <t>カカリ</t>
    </rPh>
    <phoneticPr fontId="2"/>
  </si>
  <si>
    <t>首都圏の国際競争力強化に向けた交通結節点及びその周辺地域の整備に関する検討業務</t>
  </si>
  <si>
    <t>街区の再編と都市交通基盤等の改善を連携して推進するための方策検討業務</t>
  </si>
  <si>
    <t>近畿圏の国際競争力強化に向けた交通結節点及びその周辺地域の整備に関する検討業務</t>
  </si>
  <si>
    <t>中央復建コンサルタンツ（株）東京本社</t>
  </si>
  <si>
    <t>都市緑化等による温室効果ガス吸収源対策等の次期枠組み対応等検討調査</t>
  </si>
  <si>
    <t>（財）都市緑化機構</t>
  </si>
  <si>
    <t>都市局
公園緑地・景観課
緑地環境室
緑地環境政策調整係
03-5253-8111
(ex.３２９６５）</t>
    <rPh sb="0" eb="3">
      <t>トシキョク</t>
    </rPh>
    <rPh sb="6" eb="8">
      <t>リョクチ</t>
    </rPh>
    <rPh sb="9" eb="12">
      <t>ケイカンカ</t>
    </rPh>
    <rPh sb="13" eb="15">
      <t>リョクチ</t>
    </rPh>
    <rPh sb="15" eb="18">
      <t>カンキョウシツ</t>
    </rPh>
    <rPh sb="19" eb="21">
      <t>リョクチ</t>
    </rPh>
    <rPh sb="21" eb="23">
      <t>カンキョウ</t>
    </rPh>
    <rPh sb="23" eb="25">
      <t>セイサク</t>
    </rPh>
    <rPh sb="25" eb="27">
      <t>チョウセイ</t>
    </rPh>
    <rPh sb="27" eb="28">
      <t>カカリ</t>
    </rPh>
    <phoneticPr fontId="2"/>
  </si>
  <si>
    <t>地区内の集約駐車施設の推進方策と総合的な交通・空間計画のあり方等に関する調査業務</t>
  </si>
  <si>
    <t>都市局
街路交通施設課
駐車場係
03-5253-8111
(ex.32845）</t>
    <rPh sb="0" eb="3">
      <t>トシキョク</t>
    </rPh>
    <rPh sb="4" eb="6">
      <t>ガイロ</t>
    </rPh>
    <rPh sb="6" eb="8">
      <t>コウツウ</t>
    </rPh>
    <rPh sb="8" eb="10">
      <t>シセツ</t>
    </rPh>
    <rPh sb="10" eb="11">
      <t>カ</t>
    </rPh>
    <rPh sb="12" eb="15">
      <t>チュウシャジョウ</t>
    </rPh>
    <rPh sb="15" eb="16">
      <t>カカリ</t>
    </rPh>
    <phoneticPr fontId="2"/>
  </si>
  <si>
    <t>歩行意欲と歩行環境・街路空間のあり方等に関する調査業務</t>
  </si>
  <si>
    <t>（財）都市づくりパブリックデザインセンター</t>
  </si>
  <si>
    <t>都市におけるエネルギー利用効率化等のための電気自動車等活用方策検討業務</t>
  </si>
  <si>
    <t>都市局
街路交通施設課
交通結節点係
03-5253-8111
(ex.32843）</t>
    <rPh sb="0" eb="3">
      <t>トシキョク</t>
    </rPh>
    <rPh sb="4" eb="6">
      <t>ガイロ</t>
    </rPh>
    <rPh sb="6" eb="8">
      <t>コウツウ</t>
    </rPh>
    <rPh sb="8" eb="10">
      <t>シセツ</t>
    </rPh>
    <rPh sb="10" eb="11">
      <t>カ</t>
    </rPh>
    <rPh sb="12" eb="14">
      <t>コウツウ</t>
    </rPh>
    <rPh sb="14" eb="17">
      <t>ケッセツテン</t>
    </rPh>
    <rPh sb="17" eb="18">
      <t>カカリ</t>
    </rPh>
    <phoneticPr fontId="2"/>
  </si>
  <si>
    <t>中部圏の国際競争力強化に向けた交通結節点及びその周辺地域の整備に関する検討業務</t>
  </si>
  <si>
    <t>（株）三菱総合研究所</t>
  </si>
  <si>
    <t>市街地の規模及び地形状況等を考慮した津波に対する避難対策のあり方に関する検討業務</t>
  </si>
  <si>
    <t>都市局
街路交通施設課
都市交通企画係
03-5253-8111
(ex.32834）</t>
    <rPh sb="0" eb="3">
      <t>トシキョク</t>
    </rPh>
    <rPh sb="4" eb="6">
      <t>ガイロ</t>
    </rPh>
    <rPh sb="6" eb="8">
      <t>コウツウ</t>
    </rPh>
    <rPh sb="8" eb="10">
      <t>シセツ</t>
    </rPh>
    <rPh sb="10" eb="11">
      <t>カ</t>
    </rPh>
    <rPh sb="12" eb="14">
      <t>トシ</t>
    </rPh>
    <rPh sb="14" eb="16">
      <t>コウツウ</t>
    </rPh>
    <rPh sb="16" eb="18">
      <t>キカク</t>
    </rPh>
    <rPh sb="18" eb="19">
      <t>カカリ</t>
    </rPh>
    <phoneticPr fontId="2"/>
  </si>
  <si>
    <t>高齢化社会における地域の集約的な交通システム導入調査検討業務</t>
  </si>
  <si>
    <t>地産地消型自然エネルギーの有効活用方策検討業務</t>
  </si>
  <si>
    <t>災害に備えた自助・共助の推進方策検討調査業務</t>
  </si>
  <si>
    <t>都市局
都市安全課
調整係
03-5253-8111
(ex.３２３３５）</t>
    <rPh sb="0" eb="3">
      <t>トシキョク</t>
    </rPh>
    <rPh sb="4" eb="6">
      <t>トシ</t>
    </rPh>
    <rPh sb="6" eb="9">
      <t>アンゼンカ</t>
    </rPh>
    <rPh sb="8" eb="9">
      <t>カ</t>
    </rPh>
    <rPh sb="10" eb="12">
      <t>チョウセイ</t>
    </rPh>
    <rPh sb="12" eb="13">
      <t>カカリ</t>
    </rPh>
    <phoneticPr fontId="2"/>
  </si>
  <si>
    <t>平成２４年度琵琶湖の総合的な保全の推進と琵琶湖モデルの世界発信に関する調査検討業務</t>
  </si>
  <si>
    <t>（株）建設技術研究所</t>
  </si>
  <si>
    <t>都市局
都市政策課大都市戦略企画室
03-5253-8111
(ex.３２２８３）</t>
    <rPh sb="0" eb="3">
      <t>トシキョク</t>
    </rPh>
    <rPh sb="4" eb="6">
      <t>トシ</t>
    </rPh>
    <rPh sb="6" eb="9">
      <t>セイサクカ</t>
    </rPh>
    <rPh sb="8" eb="9">
      <t>カ</t>
    </rPh>
    <rPh sb="9" eb="12">
      <t>ダイトシ</t>
    </rPh>
    <rPh sb="12" eb="14">
      <t>センリャク</t>
    </rPh>
    <rPh sb="14" eb="17">
      <t>キカクシツ</t>
    </rPh>
    <phoneticPr fontId="2"/>
  </si>
  <si>
    <t>平成２４年度安全・安心まちづくり推進方策検討調査業務</t>
  </si>
  <si>
    <t>都市局
都市安全課
企画第１係
03-5253-8111
(ex.３２３３３）</t>
    <rPh sb="0" eb="3">
      <t>トシキョク</t>
    </rPh>
    <rPh sb="4" eb="6">
      <t>トシ</t>
    </rPh>
    <rPh sb="6" eb="9">
      <t>アンゼンカ</t>
    </rPh>
    <rPh sb="8" eb="9">
      <t>カ</t>
    </rPh>
    <rPh sb="10" eb="12">
      <t>キカク</t>
    </rPh>
    <rPh sb="12" eb="13">
      <t>ダイ</t>
    </rPh>
    <rPh sb="14" eb="15">
      <t>カカリ</t>
    </rPh>
    <phoneticPr fontId="2"/>
  </si>
  <si>
    <t>公園施設の安全確保方策検討調査</t>
  </si>
  <si>
    <t>（一社）日本公園緑地協会</t>
  </si>
  <si>
    <t>都市局
公園緑地・景観課
施設保全企画係
03-5253-8111
(ex.３２９４５）</t>
    <rPh sb="0" eb="3">
      <t>トシキョク</t>
    </rPh>
    <rPh sb="6" eb="8">
      <t>リョクチ</t>
    </rPh>
    <rPh sb="9" eb="12">
      <t>ケイカンカ</t>
    </rPh>
    <rPh sb="13" eb="15">
      <t>シセツ</t>
    </rPh>
    <rPh sb="15" eb="17">
      <t>ホゼン</t>
    </rPh>
    <rPh sb="17" eb="19">
      <t>キカク</t>
    </rPh>
    <rPh sb="19" eb="20">
      <t>カカリ</t>
    </rPh>
    <phoneticPr fontId="2"/>
  </si>
  <si>
    <t>平成２４年度持続可能な都市づくりの実現に向けた評価手法検討調査　</t>
  </si>
  <si>
    <t>（株）日本総合研究所</t>
  </si>
  <si>
    <t>都市局
都市政策課都市環境政策室　環境政策調整係
03-5253-8111
(ex.３２２４７）</t>
    <rPh sb="0" eb="3">
      <t>トシキョク</t>
    </rPh>
    <rPh sb="4" eb="6">
      <t>トシ</t>
    </rPh>
    <rPh sb="6" eb="9">
      <t>セイサクカ</t>
    </rPh>
    <rPh sb="8" eb="9">
      <t>カ</t>
    </rPh>
    <rPh sb="9" eb="11">
      <t>トシ</t>
    </rPh>
    <rPh sb="11" eb="13">
      <t>カンキョウ</t>
    </rPh>
    <rPh sb="13" eb="16">
      <t>セイサクシツ</t>
    </rPh>
    <rPh sb="17" eb="19">
      <t>カンキョウ</t>
    </rPh>
    <rPh sb="19" eb="21">
      <t>セイサク</t>
    </rPh>
    <rPh sb="21" eb="23">
      <t>チョウセイ</t>
    </rPh>
    <rPh sb="23" eb="24">
      <t>カカリ</t>
    </rPh>
    <phoneticPr fontId="2"/>
  </si>
  <si>
    <t>地域による歴史的水路保全・活用手法検討調査</t>
  </si>
  <si>
    <t>甘楽町</t>
  </si>
  <si>
    <t>都市局
公園緑地・景観課
景観・歴史文化環境整備室
景観事業係
03-5253-8111
(ex.３２９８５）</t>
    <rPh sb="0" eb="3">
      <t>トシキョク</t>
    </rPh>
    <rPh sb="6" eb="8">
      <t>リョクチ</t>
    </rPh>
    <rPh sb="9" eb="12">
      <t>ケイカンカ</t>
    </rPh>
    <rPh sb="13" eb="15">
      <t>ケイカン</t>
    </rPh>
    <rPh sb="16" eb="18">
      <t>レキシ</t>
    </rPh>
    <rPh sb="18" eb="20">
      <t>ブンカ</t>
    </rPh>
    <rPh sb="20" eb="22">
      <t>カンキョウ</t>
    </rPh>
    <rPh sb="22" eb="25">
      <t>セイビシツ</t>
    </rPh>
    <rPh sb="26" eb="28">
      <t>ケイカン</t>
    </rPh>
    <rPh sb="28" eb="30">
      <t>ジギョウ</t>
    </rPh>
    <rPh sb="30" eb="31">
      <t>カカリ</t>
    </rPh>
    <phoneticPr fontId="2"/>
  </si>
  <si>
    <t>都市公園等における官民連携推進に係る検討調査業務</t>
  </si>
  <si>
    <t>都市局
公園緑地・景観課
防災安全管理係
03-5253-8111
(ex.３２９５３）</t>
    <rPh sb="0" eb="3">
      <t>トシキョク</t>
    </rPh>
    <rPh sb="6" eb="8">
      <t>リョクチ</t>
    </rPh>
    <rPh sb="9" eb="12">
      <t>ケイカンカ</t>
    </rPh>
    <rPh sb="13" eb="15">
      <t>ボウサイ</t>
    </rPh>
    <rPh sb="15" eb="17">
      <t>アンゼン</t>
    </rPh>
    <rPh sb="17" eb="19">
      <t>カンリ</t>
    </rPh>
    <rPh sb="19" eb="20">
      <t>カカリ</t>
    </rPh>
    <phoneticPr fontId="2"/>
  </si>
  <si>
    <t>東日本大震災被災地における集団移転の促進方策調査業務</t>
  </si>
  <si>
    <t>玉野総合コンサルタント（株）</t>
  </si>
  <si>
    <t>都市局
都市安全課
都市防災対策推進室　　　　　　　　　　　　　　　　　　　　　　宅地防災係
03-5253-8111
(ex.３２３５５）</t>
    <rPh sb="0" eb="3">
      <t>トシキョク</t>
    </rPh>
    <rPh sb="4" eb="6">
      <t>トシ</t>
    </rPh>
    <rPh sb="6" eb="9">
      <t>アンゼンカ</t>
    </rPh>
    <rPh sb="8" eb="9">
      <t>カ</t>
    </rPh>
    <rPh sb="10" eb="12">
      <t>トシ</t>
    </rPh>
    <rPh sb="12" eb="14">
      <t>ボウサイ</t>
    </rPh>
    <rPh sb="14" eb="16">
      <t>タイサク</t>
    </rPh>
    <rPh sb="16" eb="19">
      <t>スイシンシツ</t>
    </rPh>
    <rPh sb="41" eb="43">
      <t>タクチ</t>
    </rPh>
    <rPh sb="43" eb="45">
      <t>ボウサイ</t>
    </rPh>
    <rPh sb="45" eb="46">
      <t>カカリ</t>
    </rPh>
    <phoneticPr fontId="2"/>
  </si>
  <si>
    <t>地域における持続的な歴史的建造物の修理システム構築等検討調査</t>
  </si>
  <si>
    <t>特定非営利活動法人しらかわ建築サポートセンター</t>
  </si>
  <si>
    <t>歴史まちづくりのネットワーク構築検討調査</t>
  </si>
  <si>
    <t>里の景観保全事業検討調査</t>
  </si>
  <si>
    <t>高島市美しい里の景観保全・活用協議会</t>
  </si>
  <si>
    <t>公園緑地工事積算体系の更新に係る検討調査業務</t>
  </si>
  <si>
    <t>都市局
公園緑地・景観課
国営公園維持係
03-5253-8111
(ex.３２９４４）</t>
    <rPh sb="0" eb="3">
      <t>トシキョク</t>
    </rPh>
    <rPh sb="6" eb="8">
      <t>リョクチ</t>
    </rPh>
    <rPh sb="9" eb="12">
      <t>ケイカンカ</t>
    </rPh>
    <rPh sb="13" eb="15">
      <t>コクエイ</t>
    </rPh>
    <rPh sb="15" eb="17">
      <t>コウエン</t>
    </rPh>
    <rPh sb="17" eb="19">
      <t>イジ</t>
    </rPh>
    <rPh sb="19" eb="20">
      <t>カカリ</t>
    </rPh>
    <phoneticPr fontId="2"/>
  </si>
  <si>
    <t>地域による歴史的建造物の管理・運営手法に関する検討調査</t>
  </si>
  <si>
    <t>小田原市</t>
  </si>
  <si>
    <t>貝塚寺内町と紀州街道のまちづくり協議会</t>
  </si>
  <si>
    <t>官民連携組織を活用した大都市圏戦略推進方策調査検討業務</t>
  </si>
  <si>
    <t>（一財）日本開発構想研究所</t>
  </si>
  <si>
    <t>都市局
都市政策課大都市戦略企画室
03-5253-8111
(ex.３２２８４）</t>
    <rPh sb="0" eb="3">
      <t>トシキョク</t>
    </rPh>
    <rPh sb="4" eb="6">
      <t>トシ</t>
    </rPh>
    <rPh sb="6" eb="9">
      <t>セイサクカ</t>
    </rPh>
    <rPh sb="8" eb="9">
      <t>カ</t>
    </rPh>
    <rPh sb="9" eb="12">
      <t>ダイトシ</t>
    </rPh>
    <rPh sb="12" eb="14">
      <t>センリャク</t>
    </rPh>
    <rPh sb="14" eb="17">
      <t>キカクシツ</t>
    </rPh>
    <phoneticPr fontId="2"/>
  </si>
  <si>
    <t>持続可能な景観まちづくりファンド検討調査</t>
  </si>
  <si>
    <t>藤川地区景観まちづくりファンド推進協議体</t>
  </si>
  <si>
    <t>民間資金導入による町家流通スキーム検討調査</t>
  </si>
  <si>
    <t>都市再生整備計画事業の事業評価手法検討業務</t>
  </si>
  <si>
    <t>都市局
市街地整備課
融資企画係
03-5253-8111
(ex.32763）</t>
    <rPh sb="0" eb="3">
      <t>トシキョク</t>
    </rPh>
    <rPh sb="4" eb="7">
      <t>シガイチ</t>
    </rPh>
    <rPh sb="7" eb="10">
      <t>セイビカ</t>
    </rPh>
    <rPh sb="11" eb="13">
      <t>ユウシ</t>
    </rPh>
    <rPh sb="13" eb="15">
      <t>キカク</t>
    </rPh>
    <phoneticPr fontId="2"/>
  </si>
  <si>
    <t>市街地整備と一体となったエネルギー面的利用導入・評価手法の検討等業務</t>
  </si>
  <si>
    <t>都市局
市街地整備課
環境街区係
03-5253-8111
(ex.32744）</t>
    <rPh sb="0" eb="3">
      <t>トシキョク</t>
    </rPh>
    <rPh sb="4" eb="7">
      <t>シガイチ</t>
    </rPh>
    <rPh sb="7" eb="10">
      <t>セイビカ</t>
    </rPh>
    <rPh sb="11" eb="13">
      <t>カンキョウ</t>
    </rPh>
    <rPh sb="13" eb="15">
      <t>ガイク</t>
    </rPh>
    <phoneticPr fontId="2"/>
  </si>
  <si>
    <t>東日本大震災の津波により被災した市町村における復興事業進捗調査分析業務</t>
  </si>
  <si>
    <t>都市局
市街地整備課
宅地整備係
03-5253-8111
(ex.32737）</t>
    <rPh sb="0" eb="3">
      <t>トシキョク</t>
    </rPh>
    <rPh sb="4" eb="7">
      <t>シガイチ</t>
    </rPh>
    <rPh sb="7" eb="10">
      <t>セイビカ</t>
    </rPh>
    <rPh sb="11" eb="13">
      <t>タクチ</t>
    </rPh>
    <rPh sb="13" eb="15">
      <t>セイビ</t>
    </rPh>
    <phoneticPr fontId="2"/>
  </si>
  <si>
    <t>期間限定サブリースによる町家利活用促進調査</t>
  </si>
  <si>
    <t>大和・町家バンクネットワーク協議会</t>
  </si>
  <si>
    <t>文化資源を活かすまちづくり検討調査</t>
  </si>
  <si>
    <t>南さつま市</t>
  </si>
  <si>
    <t>集約型都市構造の実現に係る調査検討業務</t>
  </si>
  <si>
    <t>都市局
市街地整備課
区画整理係
03-5253-8111
(ex.32734）</t>
    <rPh sb="0" eb="3">
      <t>トシキョク</t>
    </rPh>
    <rPh sb="4" eb="7">
      <t>シガイチ</t>
    </rPh>
    <rPh sb="7" eb="10">
      <t>セイビカ</t>
    </rPh>
    <rPh sb="11" eb="13">
      <t>クカク</t>
    </rPh>
    <rPh sb="13" eb="15">
      <t>セイリ</t>
    </rPh>
    <rPh sb="15" eb="16">
      <t>カカ</t>
    </rPh>
    <phoneticPr fontId="2"/>
  </si>
  <si>
    <t>地域文化財の専門技術者育成手法検討調査</t>
  </si>
  <si>
    <t>（社）茨城県建築士会</t>
  </si>
  <si>
    <t>課外授業による歴史まちづくり担い手育成手法検討調査</t>
  </si>
  <si>
    <t>龍野地区まちづくり協議会</t>
  </si>
  <si>
    <t>屋外広告物を活用したエリアマネジメント等による良好な景観形成方策検討調査</t>
  </si>
  <si>
    <t>都市局
公園緑地・景観課
景観・歴史文化環境整備室
景観企画係
03-5253-8111
(ex.３２９８４）</t>
    <rPh sb="0" eb="3">
      <t>トシキョク</t>
    </rPh>
    <rPh sb="6" eb="8">
      <t>リョクチ</t>
    </rPh>
    <rPh sb="9" eb="12">
      <t>ケイカンカ</t>
    </rPh>
    <rPh sb="13" eb="15">
      <t>ケイカン</t>
    </rPh>
    <rPh sb="16" eb="18">
      <t>レキシ</t>
    </rPh>
    <rPh sb="18" eb="20">
      <t>ブンカ</t>
    </rPh>
    <rPh sb="20" eb="22">
      <t>カンキョウ</t>
    </rPh>
    <rPh sb="22" eb="25">
      <t>セイビシツ</t>
    </rPh>
    <rPh sb="26" eb="28">
      <t>ケイカン</t>
    </rPh>
    <rPh sb="28" eb="30">
      <t>キカク</t>
    </rPh>
    <rPh sb="30" eb="31">
      <t>カカリ</t>
    </rPh>
    <phoneticPr fontId="2"/>
  </si>
  <si>
    <t>屋上緑化等に関する効果調査検討業務</t>
  </si>
  <si>
    <t>（株）エイト日本技術開発　東京支社</t>
  </si>
  <si>
    <t>屋上緑化・壁面緑化の施工実績及び壁面緑化の実態把握業務</t>
  </si>
  <si>
    <t>持続可能な都市の形成に資する緑地・農地の確保方策検討調査</t>
  </si>
  <si>
    <t>（株）プレック研究所</t>
  </si>
  <si>
    <t>都市局
公園緑地・景観課
緑地環境室
緑地環境技術係
03-5253-8111
(ex.３２９６３）</t>
    <rPh sb="0" eb="3">
      <t>トシキョク</t>
    </rPh>
    <rPh sb="6" eb="8">
      <t>リョクチ</t>
    </rPh>
    <rPh sb="9" eb="12">
      <t>ケイカンカ</t>
    </rPh>
    <rPh sb="13" eb="15">
      <t>リョクチ</t>
    </rPh>
    <rPh sb="15" eb="18">
      <t>カンキョウシツ</t>
    </rPh>
    <rPh sb="19" eb="21">
      <t>リョクチ</t>
    </rPh>
    <rPh sb="21" eb="23">
      <t>カンキョウ</t>
    </rPh>
    <rPh sb="23" eb="25">
      <t>ギジュツ</t>
    </rPh>
    <rPh sb="25" eb="26">
      <t>カカリ</t>
    </rPh>
    <phoneticPr fontId="2"/>
  </si>
  <si>
    <t>都市公園費用対効果分析に係る調査検討業務</t>
  </si>
  <si>
    <t>都市局
公園緑地・景観課
安全基準指導係
03-5253-8111
(ex.３２９５４）</t>
    <rPh sb="0" eb="3">
      <t>トシキョク</t>
    </rPh>
    <rPh sb="6" eb="8">
      <t>リョクチ</t>
    </rPh>
    <rPh sb="9" eb="12">
      <t>ケイカンカ</t>
    </rPh>
    <rPh sb="13" eb="15">
      <t>アンゼン</t>
    </rPh>
    <rPh sb="15" eb="17">
      <t>キジュン</t>
    </rPh>
    <rPh sb="17" eb="19">
      <t>シドウ</t>
    </rPh>
    <rPh sb="19" eb="20">
      <t>カカリ</t>
    </rPh>
    <phoneticPr fontId="2"/>
  </si>
  <si>
    <t>都市公園における公園施設の技術標準に関する検討調査</t>
  </si>
  <si>
    <t>国営公園運営維持管理における公共サービスの質の維持向上に関する検討業務</t>
  </si>
  <si>
    <t>日本工営（株）東京支店</t>
  </si>
  <si>
    <t>下水熱利用による低炭素まちづくり促進支援業務</t>
  </si>
  <si>
    <t>水管理・国土保全局総務課総務係
tel:03-5253-8434</t>
    <rPh sb="0" eb="1">
      <t>ミズ</t>
    </rPh>
    <rPh sb="1" eb="3">
      <t>カンリ</t>
    </rPh>
    <rPh sb="4" eb="6">
      <t>コクド</t>
    </rPh>
    <rPh sb="6" eb="8">
      <t>ホゼン</t>
    </rPh>
    <rPh sb="8" eb="9">
      <t>キョク</t>
    </rPh>
    <rPh sb="9" eb="12">
      <t>ソウムカ</t>
    </rPh>
    <rPh sb="12" eb="14">
      <t>ソウム</t>
    </rPh>
    <rPh sb="14" eb="15">
      <t>カカリ</t>
    </rPh>
    <phoneticPr fontId="2"/>
  </si>
  <si>
    <t>下水道における創エネ・省エネ対策の実態調査・導入促進支援業務</t>
  </si>
  <si>
    <t>（財）下水道新技術推進機構</t>
  </si>
  <si>
    <t>下水処理場におけるコンセッション手法等のあり方に係る検討業務</t>
  </si>
  <si>
    <t>株式会社日水コン・新日本有限責任監査法人共同提案体</t>
  </si>
  <si>
    <t>下水管路施設の管理・改築業務の包括的民間委託化検討業務</t>
  </si>
  <si>
    <t>日本水工設計（株）</t>
  </si>
  <si>
    <t>水・環境ソリューションハブの運営等支援業務</t>
  </si>
  <si>
    <t>水・環境ソリューションハブの運営等支援業務　三菱総合研究所・下水道事業支援センター共同提案体</t>
  </si>
  <si>
    <t>下水道事業における設計積算の適正化に関する検討業務</t>
  </si>
  <si>
    <t>日本下水道事業団</t>
  </si>
  <si>
    <t>今後の水環境保全に貢献する下水道システムの技術的課題と管理手法調査検討業務</t>
  </si>
  <si>
    <t>（社）土木学会</t>
  </si>
  <si>
    <t>ＭＢＲ（膜分離活性汚泥法）の標準化推進方策に関する検討業務</t>
  </si>
  <si>
    <t>新たな整備手法による下水道普及促進検討業務</t>
  </si>
  <si>
    <t>山地から発生する土砂生産量の推定手法等検討業務</t>
  </si>
  <si>
    <t>流域における環境改善対策の推進方策検討業務</t>
  </si>
  <si>
    <t>総合的防災対策のための広域的な津波分析調査業務</t>
  </si>
  <si>
    <t>（財）国土技術研究センター</t>
  </si>
  <si>
    <t>下水道事業における事業マネジメントのあり方に関する検討業務</t>
  </si>
  <si>
    <t>（株）日水コン</t>
  </si>
  <si>
    <t>下水道事業におけるコスト低減手法等に関する調査業務</t>
  </si>
  <si>
    <t>社会システム（株）</t>
  </si>
  <si>
    <t>平成２４年度下水道における化学物質排出量の把握と化学物質管理計画策定状況等の調査業務</t>
    <rPh sb="38" eb="40">
      <t>チョウサ</t>
    </rPh>
    <rPh sb="40" eb="42">
      <t>ギョウム</t>
    </rPh>
    <phoneticPr fontId="6"/>
  </si>
  <si>
    <t>首都直下地震を想定した下水道広域支援体制に関する調査業務</t>
  </si>
  <si>
    <t>（有）自然文化創舎</t>
  </si>
  <si>
    <t>平成２４年度低潮線保全区域衛星画像作成</t>
  </si>
  <si>
    <t>国際航業（株）</t>
  </si>
  <si>
    <t>都市局街路交通施設課
整備室公共交通係
tel：03-5253-8415</t>
    <rPh sb="0" eb="3">
      <t>トシキョク</t>
    </rPh>
    <rPh sb="3" eb="5">
      <t>ガイロ</t>
    </rPh>
    <rPh sb="5" eb="7">
      <t>コウツウ</t>
    </rPh>
    <rPh sb="7" eb="9">
      <t>シセツ</t>
    </rPh>
    <rPh sb="9" eb="10">
      <t>カ</t>
    </rPh>
    <rPh sb="11" eb="14">
      <t>セイビシツ</t>
    </rPh>
    <rPh sb="14" eb="16">
      <t>コウキョウ</t>
    </rPh>
    <rPh sb="16" eb="18">
      <t>コウツウ</t>
    </rPh>
    <rPh sb="18" eb="19">
      <t>カカリ</t>
    </rPh>
    <phoneticPr fontId="2"/>
  </si>
  <si>
    <t>道路局環境安全課
道路環境調査室計画係
tel：03-5253-8497</t>
    <rPh sb="3" eb="5">
      <t>カンキョウ</t>
    </rPh>
    <rPh sb="5" eb="8">
      <t>アンゼンカ</t>
    </rPh>
    <rPh sb="9" eb="11">
      <t>ドウロ</t>
    </rPh>
    <rPh sb="11" eb="13">
      <t>カンキョウ</t>
    </rPh>
    <rPh sb="13" eb="16">
      <t>チョウサシツ</t>
    </rPh>
    <rPh sb="16" eb="18">
      <t>ケイカク</t>
    </rPh>
    <rPh sb="18" eb="19">
      <t>カカ</t>
    </rPh>
    <phoneticPr fontId="2"/>
  </si>
  <si>
    <t>無電柱化推進方策に関する検討業務</t>
    <rPh sb="0" eb="1">
      <t>ム</t>
    </rPh>
    <rPh sb="1" eb="3">
      <t>デンチュウ</t>
    </rPh>
    <rPh sb="3" eb="4">
      <t>カ</t>
    </rPh>
    <rPh sb="4" eb="6">
      <t>スイシン</t>
    </rPh>
    <rPh sb="6" eb="8">
      <t>ホウサク</t>
    </rPh>
    <rPh sb="9" eb="10">
      <t>カン</t>
    </rPh>
    <rPh sb="12" eb="14">
      <t>ケントウ</t>
    </rPh>
    <rPh sb="14" eb="16">
      <t>ギョウム</t>
    </rPh>
    <phoneticPr fontId="2"/>
  </si>
  <si>
    <t>（財）日本総合研究所</t>
    <rPh sb="1" eb="2">
      <t>ザイ</t>
    </rPh>
    <rPh sb="3" eb="5">
      <t>ニホン</t>
    </rPh>
    <rPh sb="5" eb="7">
      <t>ソウゴウ</t>
    </rPh>
    <rPh sb="7" eb="10">
      <t>ケンキュウジョ</t>
    </rPh>
    <phoneticPr fontId="2"/>
  </si>
  <si>
    <t>平成24年度　安全・快適な自転車利用環境の創出に関する検討</t>
    <rPh sb="0" eb="2">
      <t>ヘイセイ</t>
    </rPh>
    <rPh sb="4" eb="6">
      <t>ネンド</t>
    </rPh>
    <rPh sb="7" eb="9">
      <t>アンゼン</t>
    </rPh>
    <rPh sb="10" eb="12">
      <t>カイテキ</t>
    </rPh>
    <rPh sb="13" eb="16">
      <t>ジテンシャ</t>
    </rPh>
    <rPh sb="16" eb="18">
      <t>リヨウ</t>
    </rPh>
    <rPh sb="18" eb="20">
      <t>カンキョウ</t>
    </rPh>
    <rPh sb="21" eb="23">
      <t>ソウシュツ</t>
    </rPh>
    <rPh sb="24" eb="25">
      <t>カン</t>
    </rPh>
    <rPh sb="27" eb="29">
      <t>ケントウ</t>
    </rPh>
    <phoneticPr fontId="2"/>
  </si>
  <si>
    <t>パシフィックコンサルタンツ株式会社</t>
    <rPh sb="13" eb="15">
      <t>カブシキ</t>
    </rPh>
    <rPh sb="15" eb="17">
      <t>カイシャ</t>
    </rPh>
    <phoneticPr fontId="2"/>
  </si>
  <si>
    <t>道路局環境安全課
自転車・歩行者係
tel：03-5253-8907</t>
    <rPh sb="0" eb="3">
      <t>ドウロキョク</t>
    </rPh>
    <rPh sb="3" eb="5">
      <t>カンキョウ</t>
    </rPh>
    <rPh sb="5" eb="7">
      <t>アンゼン</t>
    </rPh>
    <rPh sb="7" eb="8">
      <t>カ</t>
    </rPh>
    <rPh sb="9" eb="12">
      <t>ジテンシャ</t>
    </rPh>
    <rPh sb="13" eb="16">
      <t>ホコウシャ</t>
    </rPh>
    <rPh sb="16" eb="17">
      <t>カカリ</t>
    </rPh>
    <phoneticPr fontId="2"/>
  </si>
  <si>
    <t>平成２４年度橋梁塗装管理手法検討業務</t>
    <rPh sb="0" eb="2">
      <t>ヘイセイ</t>
    </rPh>
    <rPh sb="4" eb="6">
      <t>ネンド</t>
    </rPh>
    <rPh sb="6" eb="8">
      <t>キョウリョウ</t>
    </rPh>
    <rPh sb="8" eb="10">
      <t>トソウ</t>
    </rPh>
    <rPh sb="10" eb="12">
      <t>カンリ</t>
    </rPh>
    <rPh sb="12" eb="14">
      <t>シュホウ</t>
    </rPh>
    <rPh sb="14" eb="16">
      <t>ケントウ</t>
    </rPh>
    <rPh sb="16" eb="18">
      <t>ギョウム</t>
    </rPh>
    <phoneticPr fontId="2"/>
  </si>
  <si>
    <t>（財）土木研究センター</t>
    <rPh sb="1" eb="2">
      <t>ザイ</t>
    </rPh>
    <rPh sb="3" eb="5">
      <t>ドボク</t>
    </rPh>
    <rPh sb="5" eb="7">
      <t>ケンキュウ</t>
    </rPh>
    <phoneticPr fontId="2"/>
  </si>
  <si>
    <t>道路占用の見直しに関する調査検討業務</t>
    <rPh sb="0" eb="2">
      <t>ドウロ</t>
    </rPh>
    <rPh sb="2" eb="4">
      <t>センヨウ</t>
    </rPh>
    <rPh sb="5" eb="7">
      <t>ミナオ</t>
    </rPh>
    <rPh sb="9" eb="10">
      <t>カン</t>
    </rPh>
    <rPh sb="12" eb="14">
      <t>チョウサ</t>
    </rPh>
    <rPh sb="14" eb="16">
      <t>ケントウ</t>
    </rPh>
    <rPh sb="16" eb="18">
      <t>ギョウム</t>
    </rPh>
    <phoneticPr fontId="2"/>
  </si>
  <si>
    <t>一般財団法人
　日本不動産研究所</t>
    <rPh sb="0" eb="2">
      <t>イッパン</t>
    </rPh>
    <rPh sb="2" eb="6">
      <t>ザイダンホウジン</t>
    </rPh>
    <rPh sb="8" eb="10">
      <t>ニホン</t>
    </rPh>
    <rPh sb="10" eb="13">
      <t>フドウサン</t>
    </rPh>
    <rPh sb="13" eb="16">
      <t>ケンキュウジョ</t>
    </rPh>
    <phoneticPr fontId="2"/>
  </si>
  <si>
    <t>一般競争入札</t>
    <rPh sb="0" eb="2">
      <t>イッパン</t>
    </rPh>
    <rPh sb="2" eb="4">
      <t>キョウソウ</t>
    </rPh>
    <rPh sb="4" eb="6">
      <t>ニュウサツ</t>
    </rPh>
    <phoneticPr fontId="2"/>
  </si>
  <si>
    <t>環境影響評価法改正に伴う道路事業における環境影響評価の検討業務</t>
    <phoneticPr fontId="2"/>
  </si>
  <si>
    <t>（株）建設技術研究所</t>
    <rPh sb="3" eb="5">
      <t>ケンセツ</t>
    </rPh>
    <rPh sb="5" eb="7">
      <t>ギジュツ</t>
    </rPh>
    <rPh sb="7" eb="10">
      <t>ケンキュウショ</t>
    </rPh>
    <phoneticPr fontId="2"/>
  </si>
  <si>
    <t>道路施設における再生可能エネルギー導入への転換及び活用に関する調査検討業務</t>
    <phoneticPr fontId="2"/>
  </si>
  <si>
    <t>道路局環境安全課
道路環境調査室環境対策係
tel：03-5253-8497</t>
    <rPh sb="0" eb="3">
      <t>ドウロキョク</t>
    </rPh>
    <rPh sb="3" eb="5">
      <t>カンキョウ</t>
    </rPh>
    <rPh sb="5" eb="8">
      <t>アンゼンカ</t>
    </rPh>
    <rPh sb="9" eb="11">
      <t>ドウロ</t>
    </rPh>
    <rPh sb="11" eb="13">
      <t>カンキョウ</t>
    </rPh>
    <rPh sb="13" eb="16">
      <t>チョウサシツ</t>
    </rPh>
    <rPh sb="16" eb="18">
      <t>カンキョウ</t>
    </rPh>
    <rPh sb="18" eb="20">
      <t>タイサク</t>
    </rPh>
    <rPh sb="20" eb="21">
      <t>カカリ</t>
    </rPh>
    <phoneticPr fontId="2"/>
  </si>
  <si>
    <t>無電柱化方法等に関する資料整理業務</t>
    <rPh sb="0" eb="4">
      <t>ムデンチュウカ</t>
    </rPh>
    <rPh sb="4" eb="6">
      <t>ホウホウ</t>
    </rPh>
    <rPh sb="6" eb="7">
      <t>トウ</t>
    </rPh>
    <rPh sb="8" eb="9">
      <t>カン</t>
    </rPh>
    <rPh sb="11" eb="13">
      <t>シリョウ</t>
    </rPh>
    <rPh sb="13" eb="15">
      <t>セイリ</t>
    </rPh>
    <rPh sb="15" eb="17">
      <t>ギョウム</t>
    </rPh>
    <phoneticPr fontId="2"/>
  </si>
  <si>
    <t>（株）建設技術研究所</t>
    <rPh sb="1" eb="2">
      <t>カブ</t>
    </rPh>
    <rPh sb="3" eb="5">
      <t>ケンセツ</t>
    </rPh>
    <rPh sb="5" eb="7">
      <t>ギジュツ</t>
    </rPh>
    <rPh sb="7" eb="10">
      <t>ケンキュウショ</t>
    </rPh>
    <phoneticPr fontId="2"/>
  </si>
  <si>
    <t>国土技術政策総合研究所
道路研究部
道路空間高度化研究室
tel.029-864-4539</t>
    <rPh sb="0" eb="2">
      <t>コクド</t>
    </rPh>
    <rPh sb="2" eb="4">
      <t>ギジュツ</t>
    </rPh>
    <rPh sb="4" eb="6">
      <t>セイサク</t>
    </rPh>
    <rPh sb="6" eb="8">
      <t>ソウゴウ</t>
    </rPh>
    <rPh sb="8" eb="11">
      <t>ケンキュウショ</t>
    </rPh>
    <rPh sb="12" eb="17">
      <t>ドウロケンキュウブ</t>
    </rPh>
    <rPh sb="18" eb="22">
      <t>ドウロクウカン</t>
    </rPh>
    <rPh sb="22" eb="25">
      <t>コウドカ</t>
    </rPh>
    <rPh sb="25" eb="28">
      <t>ケンキュウシツ</t>
    </rPh>
    <phoneticPr fontId="2"/>
  </si>
  <si>
    <t>自転車利用特性等の効率的な調査手法に関する業務</t>
  </si>
  <si>
    <t>一般財団法人　計量計画研究所</t>
  </si>
  <si>
    <t>国土技術政策総合研究所
道路研究部道路研究室
tel：029-864-4472</t>
    <rPh sb="0" eb="11">
      <t>コ</t>
    </rPh>
    <rPh sb="12" eb="14">
      <t>ドウロ</t>
    </rPh>
    <rPh sb="14" eb="16">
      <t>ケンキュウ</t>
    </rPh>
    <rPh sb="17" eb="19">
      <t>ドウロ</t>
    </rPh>
    <rPh sb="19" eb="22">
      <t>ケンキュウシツ</t>
    </rPh>
    <phoneticPr fontId="2"/>
  </si>
  <si>
    <t>監査法人Ａ＆Ａパートナーズ</t>
    <phoneticPr fontId="2"/>
  </si>
  <si>
    <t>住宅局住宅生産課住宅瑕疵担保対策室保険係
内線39-444</t>
    <rPh sb="0" eb="3">
      <t>ジュウタクキョク</t>
    </rPh>
    <rPh sb="3" eb="5">
      <t>ジュウタク</t>
    </rPh>
    <rPh sb="5" eb="8">
      <t>セイサンカ</t>
    </rPh>
    <rPh sb="8" eb="10">
      <t>ジュウタク</t>
    </rPh>
    <rPh sb="10" eb="12">
      <t>カシ</t>
    </rPh>
    <rPh sb="12" eb="14">
      <t>タンポ</t>
    </rPh>
    <rPh sb="14" eb="17">
      <t>タイサクシツ</t>
    </rPh>
    <rPh sb="17" eb="19">
      <t>ホケン</t>
    </rPh>
    <rPh sb="19" eb="20">
      <t>カカリ</t>
    </rPh>
    <rPh sb="21" eb="23">
      <t>ナイセン</t>
    </rPh>
    <phoneticPr fontId="2"/>
  </si>
  <si>
    <t>住宅局市街地建築課市街地再開発係
内線39-654</t>
    <rPh sb="0" eb="3">
      <t>ジュウタクキョク</t>
    </rPh>
    <rPh sb="3" eb="6">
      <t>シガイチ</t>
    </rPh>
    <rPh sb="6" eb="9">
      <t>ケンチクカ</t>
    </rPh>
    <rPh sb="9" eb="12">
      <t>シガイチ</t>
    </rPh>
    <rPh sb="12" eb="15">
      <t>サイカイハツ</t>
    </rPh>
    <rPh sb="15" eb="16">
      <t>カカリ</t>
    </rPh>
    <rPh sb="17" eb="19">
      <t>ナイセン</t>
    </rPh>
    <phoneticPr fontId="2"/>
  </si>
  <si>
    <t>株式会社市浦ハウジング＆プランニング</t>
    <phoneticPr fontId="2"/>
  </si>
  <si>
    <t>住宅局住宅生産課性能係
内線39-426</t>
    <rPh sb="0" eb="3">
      <t>ジュウタクキョク</t>
    </rPh>
    <rPh sb="3" eb="5">
      <t>ジュウタク</t>
    </rPh>
    <rPh sb="5" eb="8">
      <t>セイサンカ</t>
    </rPh>
    <rPh sb="8" eb="10">
      <t>セイノウ</t>
    </rPh>
    <rPh sb="10" eb="11">
      <t>カカリ</t>
    </rPh>
    <rPh sb="12" eb="14">
      <t>ナイセン</t>
    </rPh>
    <phoneticPr fontId="2"/>
  </si>
  <si>
    <t>平成２４年度住宅市場動向調査業務</t>
    <phoneticPr fontId="2"/>
  </si>
  <si>
    <t>株式会社日本能率協会総合研究所</t>
    <phoneticPr fontId="2"/>
  </si>
  <si>
    <t>住宅局住宅政策課住宅経済第一係
内線39-234</t>
    <rPh sb="0" eb="3">
      <t>ジュウタクキョク</t>
    </rPh>
    <rPh sb="3" eb="5">
      <t>ジュウタク</t>
    </rPh>
    <rPh sb="5" eb="8">
      <t>セイサクカ</t>
    </rPh>
    <rPh sb="8" eb="10">
      <t>ジュウタク</t>
    </rPh>
    <rPh sb="10" eb="12">
      <t>ケイザイ</t>
    </rPh>
    <rPh sb="12" eb="14">
      <t>ダイイチ</t>
    </rPh>
    <rPh sb="14" eb="15">
      <t>カカリ</t>
    </rPh>
    <rPh sb="16" eb="18">
      <t>ナイセン</t>
    </rPh>
    <phoneticPr fontId="2"/>
  </si>
  <si>
    <t>建築・住宅国際機構</t>
    <phoneticPr fontId="2"/>
  </si>
  <si>
    <t>住宅局建築指導課国際係
内線39-536</t>
    <rPh sb="0" eb="3">
      <t>ジュウタクキョク</t>
    </rPh>
    <rPh sb="3" eb="5">
      <t>ケンチク</t>
    </rPh>
    <rPh sb="5" eb="8">
      <t>シドウカ</t>
    </rPh>
    <rPh sb="8" eb="10">
      <t>コクサイ</t>
    </rPh>
    <rPh sb="10" eb="11">
      <t>カカリ</t>
    </rPh>
    <rPh sb="12" eb="14">
      <t>ナイセン</t>
    </rPh>
    <phoneticPr fontId="2"/>
  </si>
  <si>
    <t>株式会社社会空間研究所</t>
    <phoneticPr fontId="2"/>
  </si>
  <si>
    <t>住宅局市街地建築課マンション政策室市街地再生係
内線39-644</t>
    <rPh sb="0" eb="3">
      <t>ジュウタクキョク</t>
    </rPh>
    <rPh sb="3" eb="6">
      <t>シガイチ</t>
    </rPh>
    <rPh sb="6" eb="9">
      <t>ケンチクカ</t>
    </rPh>
    <rPh sb="14" eb="16">
      <t>セイサク</t>
    </rPh>
    <rPh sb="16" eb="17">
      <t>シツ</t>
    </rPh>
    <rPh sb="17" eb="20">
      <t>シガイチ</t>
    </rPh>
    <rPh sb="20" eb="22">
      <t>サイセイ</t>
    </rPh>
    <rPh sb="22" eb="23">
      <t>カカリ</t>
    </rPh>
    <rPh sb="24" eb="26">
      <t>ナイセン</t>
    </rPh>
    <phoneticPr fontId="2"/>
  </si>
  <si>
    <t>住宅局市街地建築課マンション政策室市街地再生係
内線39-644</t>
    <rPh sb="0" eb="3">
      <t>ジュウタクキョク</t>
    </rPh>
    <rPh sb="3" eb="6">
      <t>シガイチ</t>
    </rPh>
    <rPh sb="6" eb="9">
      <t>ケンチクカ</t>
    </rPh>
    <rPh sb="14" eb="17">
      <t>セイサクシツ</t>
    </rPh>
    <rPh sb="17" eb="20">
      <t>シガイチ</t>
    </rPh>
    <rPh sb="20" eb="22">
      <t>サイセイ</t>
    </rPh>
    <rPh sb="22" eb="23">
      <t>カカリ</t>
    </rPh>
    <rPh sb="24" eb="26">
      <t>ナイセン</t>
    </rPh>
    <phoneticPr fontId="2"/>
  </si>
  <si>
    <t>住宅局市街地建築課マンション政策室調査指導係
内線39-683</t>
    <rPh sb="0" eb="3">
      <t>ジュウタクキョク</t>
    </rPh>
    <rPh sb="3" eb="6">
      <t>シガイチ</t>
    </rPh>
    <rPh sb="6" eb="9">
      <t>ケンチクカ</t>
    </rPh>
    <rPh sb="14" eb="17">
      <t>セイサクシツ</t>
    </rPh>
    <rPh sb="17" eb="19">
      <t>チョウサ</t>
    </rPh>
    <rPh sb="19" eb="21">
      <t>シドウ</t>
    </rPh>
    <rPh sb="21" eb="22">
      <t>カカリ</t>
    </rPh>
    <rPh sb="23" eb="25">
      <t>ナイセン</t>
    </rPh>
    <phoneticPr fontId="2"/>
  </si>
  <si>
    <t>定期建物賃貸借制度に関する活用方策等の検討調査業務</t>
    <phoneticPr fontId="2"/>
  </si>
  <si>
    <t>株式会社価値総合研究所</t>
    <phoneticPr fontId="2"/>
  </si>
  <si>
    <t>住宅局住宅総合整備課賃貸市場整備係
内線39-365</t>
    <rPh sb="0" eb="3">
      <t>ジュウタクキョク</t>
    </rPh>
    <rPh sb="3" eb="5">
      <t>ジュウタク</t>
    </rPh>
    <rPh sb="5" eb="7">
      <t>ソウゴウ</t>
    </rPh>
    <rPh sb="7" eb="10">
      <t>セイビカ</t>
    </rPh>
    <rPh sb="10" eb="12">
      <t>チンタイ</t>
    </rPh>
    <rPh sb="12" eb="14">
      <t>シジョウ</t>
    </rPh>
    <rPh sb="14" eb="16">
      <t>セイビ</t>
    </rPh>
    <rPh sb="16" eb="17">
      <t>カカリ</t>
    </rPh>
    <rPh sb="18" eb="20">
      <t>ナイセン</t>
    </rPh>
    <phoneticPr fontId="2"/>
  </si>
  <si>
    <t>サービス付き高齢者向け住宅の評価手法及び情報提供方法の検討に関する業務</t>
    <phoneticPr fontId="2"/>
  </si>
  <si>
    <t>株式会社長谷工総合研究所</t>
    <phoneticPr fontId="2"/>
  </si>
  <si>
    <t>住宅局安心居住推進課高齢者住宅企画係
内線39-855</t>
    <rPh sb="0" eb="3">
      <t>ジュウタクキョク</t>
    </rPh>
    <rPh sb="3" eb="5">
      <t>アンシン</t>
    </rPh>
    <rPh sb="5" eb="7">
      <t>キョジュウ</t>
    </rPh>
    <rPh sb="7" eb="10">
      <t>スイシンカ</t>
    </rPh>
    <rPh sb="10" eb="13">
      <t>コウレイシャ</t>
    </rPh>
    <rPh sb="13" eb="15">
      <t>ジュウタク</t>
    </rPh>
    <rPh sb="15" eb="17">
      <t>キカク</t>
    </rPh>
    <rPh sb="17" eb="18">
      <t>カカリ</t>
    </rPh>
    <rPh sb="19" eb="21">
      <t>ナイセン</t>
    </rPh>
    <phoneticPr fontId="2"/>
  </si>
  <si>
    <t>株式会社アルテップ</t>
    <phoneticPr fontId="2"/>
  </si>
  <si>
    <t>住宅局総務課民間事業支援調整室金融業務係
内線39-727</t>
    <rPh sb="0" eb="3">
      <t>ジュウタクキョク</t>
    </rPh>
    <rPh sb="3" eb="6">
      <t>ソウムカ</t>
    </rPh>
    <rPh sb="6" eb="8">
      <t>ミンカン</t>
    </rPh>
    <rPh sb="8" eb="10">
      <t>ジギョウ</t>
    </rPh>
    <rPh sb="10" eb="12">
      <t>シエン</t>
    </rPh>
    <rPh sb="12" eb="15">
      <t>チョウセイシツ</t>
    </rPh>
    <rPh sb="15" eb="17">
      <t>キンユウ</t>
    </rPh>
    <rPh sb="17" eb="19">
      <t>ギョウム</t>
    </rPh>
    <rPh sb="19" eb="20">
      <t>カカリ</t>
    </rPh>
    <rPh sb="21" eb="23">
      <t>ナイセン</t>
    </rPh>
    <phoneticPr fontId="2"/>
  </si>
  <si>
    <t>社会・経済情勢の変化に対応した集団規定に係る規制・制度の見直しに向けた検討調査業務</t>
    <phoneticPr fontId="2"/>
  </si>
  <si>
    <t>住宅局市街地建築課景観建築係
内線39-634</t>
    <rPh sb="0" eb="3">
      <t>ジュウタクキョク</t>
    </rPh>
    <rPh sb="3" eb="6">
      <t>シガイチ</t>
    </rPh>
    <rPh sb="6" eb="9">
      <t>ケンチクカ</t>
    </rPh>
    <rPh sb="9" eb="11">
      <t>ケイカン</t>
    </rPh>
    <rPh sb="11" eb="13">
      <t>ケンチク</t>
    </rPh>
    <rPh sb="13" eb="14">
      <t>カカリ</t>
    </rPh>
    <rPh sb="15" eb="17">
      <t>ナイセン</t>
    </rPh>
    <phoneticPr fontId="2"/>
  </si>
  <si>
    <t>既存住宅流通市場の活性化に向けた情報提供に関する調査</t>
    <phoneticPr fontId="2"/>
  </si>
  <si>
    <t>三菱ＵＦＪリサーチ＆コンサルティング株式会社</t>
    <phoneticPr fontId="2"/>
  </si>
  <si>
    <t>住宅局住宅政策課住宅市場整備係
内線39-216</t>
    <rPh sb="0" eb="3">
      <t>ジュウタクキョク</t>
    </rPh>
    <rPh sb="3" eb="5">
      <t>ジュウタク</t>
    </rPh>
    <rPh sb="5" eb="8">
      <t>セイサクカ</t>
    </rPh>
    <rPh sb="8" eb="10">
      <t>ジュウタク</t>
    </rPh>
    <rPh sb="10" eb="12">
      <t>シジョウ</t>
    </rPh>
    <rPh sb="12" eb="14">
      <t>セイビ</t>
    </rPh>
    <rPh sb="14" eb="15">
      <t>カカリ</t>
    </rPh>
    <rPh sb="16" eb="18">
      <t>ナイセン</t>
    </rPh>
    <phoneticPr fontId="2"/>
  </si>
  <si>
    <t>新たな建築物用途の立地ニーズへの対応を図るための用途規制の弾力化手法検討調査業務</t>
    <phoneticPr fontId="2"/>
  </si>
  <si>
    <t>大臣認定に係る事務処理の効率化・迅速化に資するシステムの検討等に関する調査</t>
    <phoneticPr fontId="2"/>
  </si>
  <si>
    <t>一般社団法人建築性能基準推進協会</t>
    <phoneticPr fontId="2"/>
  </si>
  <si>
    <t>住宅局建築指導課企画係
内線39-545</t>
    <rPh sb="0" eb="3">
      <t>ジュウタクキョク</t>
    </rPh>
    <rPh sb="3" eb="5">
      <t>ケンチク</t>
    </rPh>
    <rPh sb="5" eb="8">
      <t>シドウカ</t>
    </rPh>
    <rPh sb="8" eb="10">
      <t>キカク</t>
    </rPh>
    <rPh sb="10" eb="11">
      <t>カカリ</t>
    </rPh>
    <rPh sb="12" eb="14">
      <t>ナイセン</t>
    </rPh>
    <phoneticPr fontId="2"/>
  </si>
  <si>
    <t>新たな住生活基本計画の全国的な推進に係る検討調査</t>
    <phoneticPr fontId="2"/>
  </si>
  <si>
    <t>住宅局住宅政策課調査係
内線39-244</t>
    <rPh sb="0" eb="3">
      <t>ジュウタクキョク</t>
    </rPh>
    <rPh sb="3" eb="5">
      <t>ジュウタク</t>
    </rPh>
    <rPh sb="5" eb="8">
      <t>セイサクカ</t>
    </rPh>
    <rPh sb="8" eb="10">
      <t>チョウサ</t>
    </rPh>
    <rPh sb="10" eb="11">
      <t>カカリ</t>
    </rPh>
    <rPh sb="12" eb="14">
      <t>ナイセン</t>
    </rPh>
    <phoneticPr fontId="2"/>
  </si>
  <si>
    <t>既存住宅流通の実態把握・国際比較手法検討調査</t>
    <phoneticPr fontId="2"/>
  </si>
  <si>
    <t>既成住宅市街地における相隣環境水準確保に向けた建築協調ルール作成に関する調査業務</t>
    <rPh sb="38" eb="40">
      <t>ギョウム</t>
    </rPh>
    <phoneticPr fontId="2"/>
  </si>
  <si>
    <t>国土技術政策総合研究所
住宅研究部住環境計画研究室
tel：029-864-4236</t>
    <rPh sb="0" eb="11">
      <t>コ</t>
    </rPh>
    <rPh sb="12" eb="14">
      <t>ジュウタク</t>
    </rPh>
    <rPh sb="14" eb="16">
      <t>ケンキュウ</t>
    </rPh>
    <rPh sb="17" eb="18">
      <t>ジュウ</t>
    </rPh>
    <rPh sb="18" eb="20">
      <t>カンキョウ</t>
    </rPh>
    <rPh sb="20" eb="22">
      <t>ケイカク</t>
    </rPh>
    <rPh sb="22" eb="25">
      <t>ケンキュウシツ</t>
    </rPh>
    <phoneticPr fontId="2"/>
  </si>
  <si>
    <t>サービス付き高齢者向け住宅の評価手法及び住宅の認知症対応改修に関する調査業務</t>
  </si>
  <si>
    <t>既存住宅の設計仕様に関する調査及びデータ整理業務</t>
  </si>
  <si>
    <t>（株）ファインコラボレート研究所</t>
  </si>
  <si>
    <t>国土技術政策総合研究所
住宅研究部住宅生産研究室
tel：029-864-3958</t>
    <rPh sb="0" eb="11">
      <t>コ</t>
    </rPh>
    <rPh sb="12" eb="14">
      <t>ジュウタク</t>
    </rPh>
    <rPh sb="14" eb="16">
      <t>ケンキュウ</t>
    </rPh>
    <rPh sb="17" eb="19">
      <t>ジュウタク</t>
    </rPh>
    <rPh sb="19" eb="21">
      <t>セイサン</t>
    </rPh>
    <rPh sb="21" eb="24">
      <t>ケンキュウシツ</t>
    </rPh>
    <phoneticPr fontId="2"/>
  </si>
  <si>
    <t>東日本大震災で発生した橋梁取付盛土部の段差に関する調査業務</t>
  </si>
  <si>
    <t>（株）エイト日本技術開発</t>
  </si>
  <si>
    <t>国土技術政策総合研究所
危機管理技術研究センター地震防災研究室
tel：029-864-3245</t>
    <rPh sb="0" eb="11">
      <t>コ</t>
    </rPh>
    <rPh sb="12" eb="14">
      <t>キキ</t>
    </rPh>
    <rPh sb="14" eb="16">
      <t>カンリ</t>
    </rPh>
    <rPh sb="16" eb="18">
      <t>ギジュツ</t>
    </rPh>
    <rPh sb="18" eb="20">
      <t>ケンキュウ</t>
    </rPh>
    <rPh sb="24" eb="26">
      <t>ジシン</t>
    </rPh>
    <rPh sb="26" eb="28">
      <t>ボウサイ</t>
    </rPh>
    <rPh sb="28" eb="31">
      <t>ケンキュウシツ</t>
    </rPh>
    <phoneticPr fontId="2"/>
  </si>
  <si>
    <t>既存住宅の省エネルギー性能値及び設計技術に関する調査整理業務</t>
  </si>
  <si>
    <t>岩村アトリエ・市浦ハウジング＆プランニング設計共同体</t>
    <rPh sb="21" eb="23">
      <t>セッケイ</t>
    </rPh>
    <rPh sb="23" eb="26">
      <t>キョウドウタイ</t>
    </rPh>
    <phoneticPr fontId="2"/>
  </si>
  <si>
    <t>国土技術政策総合研究所
住宅研究部住環境計画研究室
tel：029-864-4420</t>
    <rPh sb="0" eb="11">
      <t>コ</t>
    </rPh>
    <rPh sb="12" eb="14">
      <t>ジュウタク</t>
    </rPh>
    <rPh sb="14" eb="16">
      <t>ケンキュウ</t>
    </rPh>
    <rPh sb="17" eb="18">
      <t>ジュウ</t>
    </rPh>
    <rPh sb="18" eb="20">
      <t>カンキョウ</t>
    </rPh>
    <rPh sb="20" eb="22">
      <t>ケイカク</t>
    </rPh>
    <rPh sb="22" eb="25">
      <t>ケンキュウシツ</t>
    </rPh>
    <phoneticPr fontId="2"/>
  </si>
  <si>
    <t>廃熱利用型低コスト下水汚泥固形燃料化技術実証研究</t>
  </si>
  <si>
    <t>ＪＦＥエンジニアリング（株）</t>
  </si>
  <si>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2"/>
  </si>
  <si>
    <t>交通計画等に活用するための動線データの加工方法に関する調査・整理業務</t>
  </si>
  <si>
    <t>国土技術政策総合研究所高度情報化研究センター情報基盤研究室
tel：029-864-4916</t>
    <rPh sb="0" eb="11">
      <t>コ</t>
    </rPh>
    <rPh sb="11" eb="13">
      <t>コウド</t>
    </rPh>
    <rPh sb="13" eb="16">
      <t>ジョウホウカ</t>
    </rPh>
    <rPh sb="16" eb="18">
      <t>ケンキュウ</t>
    </rPh>
    <rPh sb="22" eb="24">
      <t>ジョウホウ</t>
    </rPh>
    <rPh sb="24" eb="26">
      <t>キバン</t>
    </rPh>
    <rPh sb="26" eb="29">
      <t>ケンキュウシツ</t>
    </rPh>
    <phoneticPr fontId="2"/>
  </si>
  <si>
    <t>気候条件の異なる既存住宅における劣化状況等に関する調査業務</t>
  </si>
  <si>
    <t>（株）アルセッド建築研究所</t>
  </si>
  <si>
    <t>既存住宅の建物情報モデル作成手法に関する調査・整理業務</t>
  </si>
  <si>
    <t>（株）構造計画研究所</t>
  </si>
  <si>
    <t>国土技術政策総合研究所
住宅研究部住宅瑕疵研究官
tel：029-864-3897</t>
    <rPh sb="0" eb="11">
      <t>コ</t>
    </rPh>
    <rPh sb="12" eb="14">
      <t>ジュウタク</t>
    </rPh>
    <rPh sb="14" eb="16">
      <t>ケンキュウ</t>
    </rPh>
    <rPh sb="17" eb="19">
      <t>ジュウタク</t>
    </rPh>
    <rPh sb="19" eb="21">
      <t>カシ</t>
    </rPh>
    <rPh sb="21" eb="24">
      <t>ケンキュウカン</t>
    </rPh>
    <phoneticPr fontId="2"/>
  </si>
  <si>
    <t>歴史的風致に配慮した災害復旧技術等に関する調査業務</t>
  </si>
  <si>
    <t>（株）プランニングネットワーク</t>
  </si>
  <si>
    <t>国土技術政策総合研究所
環境研究部緑化生態研究室
tel：029-864-2742</t>
    <rPh sb="0" eb="11">
      <t>コ</t>
    </rPh>
    <rPh sb="12" eb="14">
      <t>カンキョウ</t>
    </rPh>
    <rPh sb="14" eb="16">
      <t>ケンキュウ</t>
    </rPh>
    <rPh sb="17" eb="19">
      <t>リョッカ</t>
    </rPh>
    <rPh sb="19" eb="21">
      <t>セイタイ</t>
    </rPh>
    <rPh sb="21" eb="24">
      <t>ケンキュウシツ</t>
    </rPh>
    <phoneticPr fontId="2"/>
  </si>
  <si>
    <t>東日本大震災における都市防災拠点施設の機能喪失等に関する実態調査業務</t>
  </si>
  <si>
    <t>国土技術政策総合研究所
都市研究部都市防災研究室
tel：029-864-3953</t>
    <rPh sb="0" eb="11">
      <t>コ</t>
    </rPh>
    <rPh sb="12" eb="14">
      <t>トシ</t>
    </rPh>
    <rPh sb="14" eb="16">
      <t>ケンキュウ</t>
    </rPh>
    <rPh sb="17" eb="19">
      <t>トシ</t>
    </rPh>
    <rPh sb="19" eb="21">
      <t>ボウサイ</t>
    </rPh>
    <rPh sb="21" eb="24">
      <t>ケンキュウシツ</t>
    </rPh>
    <phoneticPr fontId="2"/>
  </si>
  <si>
    <t>都市内共同溝の配管安全性等に関する調査業務</t>
  </si>
  <si>
    <t>日本環境技研（株）</t>
  </si>
  <si>
    <t>国土技術政策総合研究所
建築研究部環境設備・基準研究室
tel：029-864-4356</t>
    <rPh sb="0" eb="11">
      <t>コ</t>
    </rPh>
    <rPh sb="12" eb="14">
      <t>ケンチク</t>
    </rPh>
    <rPh sb="14" eb="16">
      <t>ケンキュウ</t>
    </rPh>
    <rPh sb="17" eb="19">
      <t>カンキョウ</t>
    </rPh>
    <rPh sb="19" eb="21">
      <t>セツビ</t>
    </rPh>
    <rPh sb="22" eb="24">
      <t>キジュン</t>
    </rPh>
    <rPh sb="24" eb="27">
      <t>ケンキュウシツ</t>
    </rPh>
    <phoneticPr fontId="2"/>
  </si>
  <si>
    <t>外壁診断の実施状況に関する技術資料の調査・整理業務</t>
  </si>
  <si>
    <t>（株）保全工学研究所</t>
  </si>
  <si>
    <t>国土技術政策総合研究所
住宅研究部住宅ストック高度化研究室
tel：029-864-3918</t>
    <rPh sb="0" eb="11">
      <t>コ</t>
    </rPh>
    <rPh sb="12" eb="14">
      <t>ジュウタク</t>
    </rPh>
    <rPh sb="14" eb="16">
      <t>ケンキュウ</t>
    </rPh>
    <rPh sb="17" eb="19">
      <t>ジュウタク</t>
    </rPh>
    <rPh sb="23" eb="26">
      <t>コウドカ</t>
    </rPh>
    <rPh sb="26" eb="29">
      <t>ケンキュウシツ</t>
    </rPh>
    <phoneticPr fontId="2"/>
  </si>
  <si>
    <t>建築物の地震記録分析のための解析業務</t>
  </si>
  <si>
    <t>（株）小堀鐸二研究所</t>
  </si>
  <si>
    <t>国土技術政策総合研究所
建築研究部構造基準研究室
tel：029-864-4307</t>
    <rPh sb="0" eb="11">
      <t>コ</t>
    </rPh>
    <rPh sb="12" eb="14">
      <t>ケンチク</t>
    </rPh>
    <rPh sb="14" eb="16">
      <t>ケンキュウ</t>
    </rPh>
    <rPh sb="17" eb="19">
      <t>コウゾウ</t>
    </rPh>
    <rPh sb="19" eb="21">
      <t>キジュン</t>
    </rPh>
    <rPh sb="21" eb="24">
      <t>ケンキュウシツ</t>
    </rPh>
    <phoneticPr fontId="2"/>
  </si>
  <si>
    <t>下水汚泥等の資源有効利用状況に関する調査業務</t>
  </si>
  <si>
    <t>平成２４年度下水処理場におけるＮ２Ｏの発生状況に関する調査業務</t>
  </si>
  <si>
    <t>新日本環境調査（株）</t>
  </si>
  <si>
    <t>都市雨水対策に関する情報収集整理等業務</t>
  </si>
  <si>
    <t>（株）日水コン</t>
    <phoneticPr fontId="2"/>
  </si>
  <si>
    <t>国土技術政策総合研究所
下水道研究部下水道研究室
tel：029-864-3343</t>
    <rPh sb="0" eb="11">
      <t>コ</t>
    </rPh>
    <rPh sb="12" eb="15">
      <t>ゲスイドウ</t>
    </rPh>
    <rPh sb="15" eb="17">
      <t>ケンキュウ</t>
    </rPh>
    <rPh sb="18" eb="21">
      <t>ゲスイドウ</t>
    </rPh>
    <rPh sb="21" eb="24">
      <t>ケンキュウシツ</t>
    </rPh>
    <phoneticPr fontId="2"/>
  </si>
  <si>
    <t>地中熱ポテンシャル計算業務</t>
  </si>
  <si>
    <t>密集市街地の街区性能簡易評価システムにおける風環境評価ツール作成業務</t>
  </si>
  <si>
    <t>（株）森村設計</t>
  </si>
  <si>
    <t>国土技術政策総合研究所
都市研究部都市開発研究室
tel：029-864-4089</t>
    <rPh sb="0" eb="11">
      <t>コ</t>
    </rPh>
    <rPh sb="12" eb="14">
      <t>トシ</t>
    </rPh>
    <rPh sb="14" eb="16">
      <t>ケンキュウ</t>
    </rPh>
    <rPh sb="17" eb="19">
      <t>トシ</t>
    </rPh>
    <rPh sb="19" eb="21">
      <t>カイハツ</t>
    </rPh>
    <rPh sb="21" eb="24">
      <t>ケンキュウシツ</t>
    </rPh>
    <phoneticPr fontId="2"/>
  </si>
  <si>
    <t>国土技術政策総合研究所建築研究部基準認証システム研究室
tel：029-864-4274</t>
    <rPh sb="0" eb="11">
      <t>コ</t>
    </rPh>
    <rPh sb="11" eb="13">
      <t>ケンチク</t>
    </rPh>
    <rPh sb="13" eb="15">
      <t>ケンキュウ</t>
    </rPh>
    <rPh sb="16" eb="18">
      <t>キジュン</t>
    </rPh>
    <rPh sb="18" eb="20">
      <t>ニンショウ</t>
    </rPh>
    <rPh sb="24" eb="27">
      <t>ケンキュウシツ</t>
    </rPh>
    <phoneticPr fontId="2"/>
  </si>
  <si>
    <t>国営昭和記念公園における再生可能エネルギー活用技術実証研究</t>
  </si>
  <si>
    <t>国営公園再生可能エネルギー活用実証研究共同研究体</t>
  </si>
  <si>
    <t>地域における固有の眺望保全・再生手法に関する調査業務</t>
  </si>
  <si>
    <t>（株）都市計画研究所</t>
  </si>
  <si>
    <t>国土技術政策総合研究所
都市研究部都市防災研究室
tel：029-864-3945</t>
    <rPh sb="0" eb="11">
      <t>コ</t>
    </rPh>
    <rPh sb="12" eb="14">
      <t>トシ</t>
    </rPh>
    <rPh sb="14" eb="16">
      <t>ケンキュウ</t>
    </rPh>
    <rPh sb="17" eb="19">
      <t>トシ</t>
    </rPh>
    <rPh sb="19" eb="21">
      <t>ボウサイ</t>
    </rPh>
    <rPh sb="21" eb="24">
      <t>ケンキュウシツ</t>
    </rPh>
    <phoneticPr fontId="2"/>
  </si>
  <si>
    <t>津波浸水データベース構築業務</t>
  </si>
  <si>
    <t>パシフィックコンサルタンツ（株）</t>
    <phoneticPr fontId="2"/>
  </si>
  <si>
    <t>国土技術政策総合研究所
河川研究部海岸研究室
tel：029-864-3163</t>
    <rPh sb="0" eb="11">
      <t>コ</t>
    </rPh>
    <rPh sb="12" eb="14">
      <t>カセン</t>
    </rPh>
    <rPh sb="14" eb="16">
      <t>ケンキュウ</t>
    </rPh>
    <rPh sb="17" eb="19">
      <t>カイガン</t>
    </rPh>
    <rPh sb="19" eb="22">
      <t>ケンキュウシツ</t>
    </rPh>
    <phoneticPr fontId="2"/>
  </si>
  <si>
    <t>水素利用型都市エネルギー計算システム構築業務</t>
  </si>
  <si>
    <t>手動型打診装置の打撃部および把持部の改良等業務</t>
  </si>
  <si>
    <t>アプライドリサーチ（株）</t>
  </si>
  <si>
    <t>崩壊土砂の流動化実態把握・推定業務</t>
  </si>
  <si>
    <t>国土技術政策総合研究所危機管理技術研究センター砂防研究室
tel：029-864-4372</t>
    <rPh sb="0" eb="11">
      <t>コ</t>
    </rPh>
    <rPh sb="11" eb="13">
      <t>キキ</t>
    </rPh>
    <rPh sb="13" eb="15">
      <t>カンリ</t>
    </rPh>
    <rPh sb="15" eb="17">
      <t>ギジュツ</t>
    </rPh>
    <rPh sb="17" eb="19">
      <t>ケンキュウ</t>
    </rPh>
    <rPh sb="23" eb="25">
      <t>サボウ</t>
    </rPh>
    <rPh sb="25" eb="28">
      <t>ケンキュウシツ</t>
    </rPh>
    <phoneticPr fontId="2"/>
  </si>
  <si>
    <t>国営みちのく杜の湖畔公園における再生可能エネルギー活用技術実証研究</t>
  </si>
  <si>
    <t>明和工業（株）</t>
  </si>
  <si>
    <t>段差梁接合部実験用加力治具の製造</t>
  </si>
  <si>
    <t>（株）巴技研</t>
  </si>
  <si>
    <t>構造計算プログラムにおけるモデル化の妥当性が不明確である段差梁を有する柱梁接合部の構造実験を実施するために必要な加力治具を製造した。</t>
  </si>
  <si>
    <t>国土技術政策総合研究所建築研究部構造基準研究室
tel：029-864-3747</t>
    <rPh sb="0" eb="11">
      <t>コ</t>
    </rPh>
    <rPh sb="11" eb="13">
      <t>ケンチク</t>
    </rPh>
    <rPh sb="13" eb="15">
      <t>ケンキュウ</t>
    </rPh>
    <rPh sb="16" eb="18">
      <t>コウゾウ</t>
    </rPh>
    <rPh sb="18" eb="20">
      <t>キジュン</t>
    </rPh>
    <rPh sb="20" eb="23">
      <t>ケンキュウシツ</t>
    </rPh>
    <phoneticPr fontId="2"/>
  </si>
  <si>
    <t>太陽光発電装置設置業務</t>
  </si>
  <si>
    <t>栄和電設（株）</t>
  </si>
  <si>
    <t>画像処理技術及びＧＰＳ情報を用いた構造物の常時監視システムの試設計等業務</t>
  </si>
  <si>
    <t>国土技術政策総合研究所
道路研究部道路構造物管理研究室
tel：029-864-4919</t>
    <rPh sb="0" eb="11">
      <t>コ</t>
    </rPh>
    <rPh sb="12" eb="14">
      <t>ドウロ</t>
    </rPh>
    <rPh sb="14" eb="16">
      <t>ケンキュウ</t>
    </rPh>
    <rPh sb="17" eb="19">
      <t>ドウロ</t>
    </rPh>
    <rPh sb="19" eb="22">
      <t>コウゾウブツ</t>
    </rPh>
    <rPh sb="22" eb="24">
      <t>カンリ</t>
    </rPh>
    <rPh sb="24" eb="27">
      <t>ケンキュウシツ</t>
    </rPh>
    <phoneticPr fontId="2"/>
  </si>
  <si>
    <t>下水汚泥等の放射性核種分析業務</t>
  </si>
  <si>
    <t>病院・学校等建物の省エネ対策効果計算業務</t>
  </si>
  <si>
    <t>（株）蒼設備設計</t>
  </si>
  <si>
    <t>国土技術政策総合研究所
建築研究部環境設備・基準研究室
tel：029-864-4360</t>
    <rPh sb="0" eb="11">
      <t>コ</t>
    </rPh>
    <rPh sb="12" eb="14">
      <t>ケンチク</t>
    </rPh>
    <rPh sb="14" eb="16">
      <t>ケンキュウ</t>
    </rPh>
    <rPh sb="17" eb="19">
      <t>カンキョウ</t>
    </rPh>
    <rPh sb="19" eb="21">
      <t>セツビ</t>
    </rPh>
    <rPh sb="22" eb="24">
      <t>キジュン</t>
    </rPh>
    <rPh sb="24" eb="27">
      <t>ケンキュウシツ</t>
    </rPh>
    <phoneticPr fontId="2"/>
  </si>
  <si>
    <t>土地適性評価プログラムの機能付加モジュール作成業務</t>
  </si>
  <si>
    <t>（株）インフォマティクス</t>
  </si>
  <si>
    <t>国土技術政策総合研究所
都市研究部都市計画研究室
tel：029-864-4062</t>
    <rPh sb="0" eb="11">
      <t>コ</t>
    </rPh>
    <rPh sb="12" eb="14">
      <t>トシ</t>
    </rPh>
    <rPh sb="14" eb="16">
      <t>ケンキュウ</t>
    </rPh>
    <rPh sb="17" eb="19">
      <t>トシ</t>
    </rPh>
    <rPh sb="19" eb="21">
      <t>ケイカク</t>
    </rPh>
    <rPh sb="21" eb="24">
      <t>ケンキュウシツ</t>
    </rPh>
    <phoneticPr fontId="2"/>
  </si>
  <si>
    <t>下水道革新的技術実証事業の評価方法に関する資料作成業務</t>
  </si>
  <si>
    <t>耐震補強建築物および周辺地盤における微動観測作業</t>
  </si>
  <si>
    <t>飛島建設（株）</t>
  </si>
  <si>
    <t>平成２４年度地理情報標準の整備に関する調査検討業務</t>
    <rPh sb="0" eb="2">
      <t>ヘイセイ</t>
    </rPh>
    <rPh sb="4" eb="6">
      <t>ネンド</t>
    </rPh>
    <rPh sb="6" eb="8">
      <t>チリ</t>
    </rPh>
    <rPh sb="8" eb="10">
      <t>ジョウホウ</t>
    </rPh>
    <rPh sb="10" eb="12">
      <t>ヒョウジュン</t>
    </rPh>
    <rPh sb="13" eb="15">
      <t>セイビ</t>
    </rPh>
    <rPh sb="16" eb="17">
      <t>カン</t>
    </rPh>
    <rPh sb="19" eb="21">
      <t>チョウサ</t>
    </rPh>
    <rPh sb="21" eb="23">
      <t>ケントウ</t>
    </rPh>
    <rPh sb="23" eb="25">
      <t>ギョウム</t>
    </rPh>
    <phoneticPr fontId="2"/>
  </si>
  <si>
    <t>（財）日本測量調査技術協会</t>
    <rPh sb="1" eb="2">
      <t>ザイ</t>
    </rPh>
    <rPh sb="3" eb="5">
      <t>ニホン</t>
    </rPh>
    <rPh sb="5" eb="7">
      <t>ソクリョウ</t>
    </rPh>
    <rPh sb="7" eb="9">
      <t>チョウサ</t>
    </rPh>
    <rPh sb="9" eb="11">
      <t>ギジュツ</t>
    </rPh>
    <rPh sb="11" eb="13">
      <t>キョウカイ</t>
    </rPh>
    <phoneticPr fontId="2"/>
  </si>
  <si>
    <t>企画部技術管理課国際標準係
tel：０２９-８６４-１７４０</t>
  </si>
  <si>
    <t>平成２４年度公共測量に関する課題の調査検討業務</t>
    <rPh sb="0" eb="2">
      <t>ヘイセイ</t>
    </rPh>
    <rPh sb="4" eb="6">
      <t>ネンド</t>
    </rPh>
    <rPh sb="6" eb="8">
      <t>コウキョウ</t>
    </rPh>
    <rPh sb="8" eb="10">
      <t>ソクリョウ</t>
    </rPh>
    <rPh sb="11" eb="12">
      <t>カン</t>
    </rPh>
    <rPh sb="14" eb="16">
      <t>カダイ</t>
    </rPh>
    <rPh sb="17" eb="19">
      <t>チョウサ</t>
    </rPh>
    <rPh sb="19" eb="21">
      <t>ケントウ</t>
    </rPh>
    <rPh sb="21" eb="23">
      <t>ギョウム</t>
    </rPh>
    <phoneticPr fontId="2"/>
  </si>
  <si>
    <t>（社）日本測量協会</t>
    <rPh sb="1" eb="2">
      <t>シャ</t>
    </rPh>
    <rPh sb="3" eb="5">
      <t>ニホン</t>
    </rPh>
    <rPh sb="5" eb="7">
      <t>ソクリョウ</t>
    </rPh>
    <rPh sb="7" eb="9">
      <t>キョウカイ</t>
    </rPh>
    <phoneticPr fontId="2"/>
  </si>
  <si>
    <t>企画部技術管理課調査員
tel：029-864-8294</t>
    <rPh sb="8" eb="11">
      <t>チョウサイン</t>
    </rPh>
    <phoneticPr fontId="2"/>
  </si>
  <si>
    <t>地理空間情報の共有と相互利用に関する調査検討業務</t>
    <rPh sb="0" eb="2">
      <t>チリ</t>
    </rPh>
    <rPh sb="2" eb="4">
      <t>クウカン</t>
    </rPh>
    <rPh sb="4" eb="6">
      <t>ジョウホウ</t>
    </rPh>
    <rPh sb="7" eb="9">
      <t>キョウユウ</t>
    </rPh>
    <rPh sb="10" eb="12">
      <t>ソウゴ</t>
    </rPh>
    <rPh sb="12" eb="14">
      <t>リヨウ</t>
    </rPh>
    <rPh sb="15" eb="16">
      <t>カン</t>
    </rPh>
    <rPh sb="18" eb="20">
      <t>チョウサ</t>
    </rPh>
    <rPh sb="20" eb="22">
      <t>ケントウ</t>
    </rPh>
    <rPh sb="22" eb="24">
      <t>ギョウム</t>
    </rPh>
    <phoneticPr fontId="2"/>
  </si>
  <si>
    <t>（株）価値総合研究所</t>
    <rPh sb="1" eb="2">
      <t>カブ</t>
    </rPh>
    <rPh sb="3" eb="5">
      <t>カチ</t>
    </rPh>
    <rPh sb="5" eb="7">
      <t>ソウゴウ</t>
    </rPh>
    <rPh sb="7" eb="10">
      <t>ケンキュウジョ</t>
    </rPh>
    <phoneticPr fontId="2"/>
  </si>
  <si>
    <t>企画部地理空間情報企画室地理情報システム係
tel：029-864-2056</t>
    <rPh sb="12" eb="14">
      <t>チリ</t>
    </rPh>
    <rPh sb="14" eb="16">
      <t>ジョウホウ</t>
    </rPh>
    <rPh sb="20" eb="21">
      <t>ガカリ</t>
    </rPh>
    <phoneticPr fontId="2"/>
  </si>
  <si>
    <t>地理空間情報の共有と相互利用に関する実証業務</t>
    <rPh sb="0" eb="2">
      <t>チリ</t>
    </rPh>
    <rPh sb="2" eb="4">
      <t>クウカン</t>
    </rPh>
    <rPh sb="4" eb="6">
      <t>ジョウホウ</t>
    </rPh>
    <rPh sb="7" eb="9">
      <t>キョウユウ</t>
    </rPh>
    <rPh sb="10" eb="12">
      <t>ソウゴ</t>
    </rPh>
    <rPh sb="12" eb="14">
      <t>リヨウ</t>
    </rPh>
    <rPh sb="15" eb="16">
      <t>カン</t>
    </rPh>
    <rPh sb="18" eb="20">
      <t>ジッショウ</t>
    </rPh>
    <rPh sb="20" eb="22">
      <t>ギョウム</t>
    </rPh>
    <phoneticPr fontId="2"/>
  </si>
  <si>
    <t>アジア航測（株）</t>
    <rPh sb="3" eb="5">
      <t>コウソク</t>
    </rPh>
    <rPh sb="6" eb="7">
      <t>カブ</t>
    </rPh>
    <phoneticPr fontId="2"/>
  </si>
  <si>
    <t>国土地理院が提供する地理空間情報の利用及び公共測量行政の施策に関する調査作業</t>
    <rPh sb="0" eb="2">
      <t>コクド</t>
    </rPh>
    <rPh sb="2" eb="5">
      <t>チリイン</t>
    </rPh>
    <rPh sb="6" eb="8">
      <t>テイキョウ</t>
    </rPh>
    <rPh sb="10" eb="12">
      <t>チリ</t>
    </rPh>
    <rPh sb="12" eb="14">
      <t>クウカン</t>
    </rPh>
    <rPh sb="14" eb="16">
      <t>ジョウホウ</t>
    </rPh>
    <rPh sb="17" eb="19">
      <t>リヨウ</t>
    </rPh>
    <rPh sb="19" eb="20">
      <t>オヨ</t>
    </rPh>
    <rPh sb="21" eb="23">
      <t>コウキョウ</t>
    </rPh>
    <rPh sb="23" eb="25">
      <t>ソクリョウ</t>
    </rPh>
    <rPh sb="25" eb="27">
      <t>ギョウセイ</t>
    </rPh>
    <rPh sb="28" eb="30">
      <t>シサク</t>
    </rPh>
    <rPh sb="31" eb="32">
      <t>カン</t>
    </rPh>
    <rPh sb="34" eb="36">
      <t>チョウサ</t>
    </rPh>
    <rPh sb="36" eb="38">
      <t>サギョウ</t>
    </rPh>
    <phoneticPr fontId="2"/>
  </si>
  <si>
    <t>（株）ネオマーケティング</t>
    <rPh sb="0" eb="3">
      <t>カブ</t>
    </rPh>
    <phoneticPr fontId="2"/>
  </si>
  <si>
    <t>国土地理院が提供する地理空間情報に関するニーズ及び利用実態の把握と公共測量行政における施策の推進及び効果の検証のためにインターネットによるアンケート調査を実施し取りまとめた報告書。
（調査対象：測量会社300社、地方公共団体1,000団体、一般利用者10,000名）</t>
    <rPh sb="0" eb="2">
      <t>コクド</t>
    </rPh>
    <rPh sb="2" eb="5">
      <t>チリイン</t>
    </rPh>
    <rPh sb="6" eb="8">
      <t>テイキョウ</t>
    </rPh>
    <rPh sb="10" eb="12">
      <t>チリ</t>
    </rPh>
    <rPh sb="12" eb="14">
      <t>クウカン</t>
    </rPh>
    <rPh sb="14" eb="16">
      <t>ジョウホウ</t>
    </rPh>
    <rPh sb="17" eb="18">
      <t>カン</t>
    </rPh>
    <rPh sb="23" eb="24">
      <t>オヨ</t>
    </rPh>
    <rPh sb="25" eb="27">
      <t>リヨウ</t>
    </rPh>
    <rPh sb="27" eb="29">
      <t>ジッタイ</t>
    </rPh>
    <rPh sb="30" eb="32">
      <t>ハアク</t>
    </rPh>
    <rPh sb="33" eb="35">
      <t>コウキョウ</t>
    </rPh>
    <rPh sb="35" eb="37">
      <t>ソクリョウ</t>
    </rPh>
    <rPh sb="37" eb="39">
      <t>ギョウセイ</t>
    </rPh>
    <rPh sb="43" eb="45">
      <t>セサク</t>
    </rPh>
    <rPh sb="46" eb="48">
      <t>スイシン</t>
    </rPh>
    <rPh sb="48" eb="49">
      <t>オヨ</t>
    </rPh>
    <rPh sb="50" eb="52">
      <t>コウカ</t>
    </rPh>
    <rPh sb="53" eb="55">
      <t>ケンショウ</t>
    </rPh>
    <rPh sb="74" eb="76">
      <t>チョウサ</t>
    </rPh>
    <rPh sb="77" eb="79">
      <t>ジッシ</t>
    </rPh>
    <rPh sb="80" eb="81">
      <t>ト</t>
    </rPh>
    <rPh sb="86" eb="89">
      <t>ホウコクショ</t>
    </rPh>
    <rPh sb="92" eb="94">
      <t>チョウサ</t>
    </rPh>
    <rPh sb="94" eb="96">
      <t>タイショウ</t>
    </rPh>
    <rPh sb="97" eb="99">
      <t>ソクリョウ</t>
    </rPh>
    <rPh sb="99" eb="101">
      <t>ガイシャ</t>
    </rPh>
    <rPh sb="104" eb="105">
      <t>シャ</t>
    </rPh>
    <rPh sb="106" eb="108">
      <t>チホウ</t>
    </rPh>
    <rPh sb="108" eb="110">
      <t>コウキョウ</t>
    </rPh>
    <rPh sb="110" eb="112">
      <t>ダンタイ</t>
    </rPh>
    <rPh sb="117" eb="119">
      <t>ダンタイ</t>
    </rPh>
    <rPh sb="120" eb="122">
      <t>イッパン</t>
    </rPh>
    <rPh sb="122" eb="125">
      <t>リヨウシャ</t>
    </rPh>
    <rPh sb="131" eb="132">
      <t>メイ</t>
    </rPh>
    <phoneticPr fontId="2"/>
  </si>
  <si>
    <t>国土地理院
総務部政策調整室企画係
TEL:029-864-6456</t>
    <rPh sb="0" eb="2">
      <t>コクド</t>
    </rPh>
    <rPh sb="2" eb="5">
      <t>チリイン</t>
    </rPh>
    <rPh sb="6" eb="9">
      <t>ソウムブ</t>
    </rPh>
    <rPh sb="9" eb="11">
      <t>セイサク</t>
    </rPh>
    <rPh sb="11" eb="14">
      <t>チョウセイシツ</t>
    </rPh>
    <rPh sb="14" eb="16">
      <t>キカク</t>
    </rPh>
    <rPh sb="16" eb="17">
      <t>カカリ</t>
    </rPh>
    <phoneticPr fontId="2"/>
  </si>
  <si>
    <t>地理空間情報（測量成果等）提供に関する標準ライセンス（利用規約）の導入に向けた調査検討業務</t>
    <rPh sb="0" eb="2">
      <t>チリ</t>
    </rPh>
    <rPh sb="2" eb="4">
      <t>クウカン</t>
    </rPh>
    <rPh sb="4" eb="6">
      <t>ジョウホウ</t>
    </rPh>
    <rPh sb="7" eb="9">
      <t>ソクリョウ</t>
    </rPh>
    <rPh sb="9" eb="12">
      <t>セイカトウ</t>
    </rPh>
    <rPh sb="13" eb="15">
      <t>テイキョウ</t>
    </rPh>
    <rPh sb="16" eb="17">
      <t>カン</t>
    </rPh>
    <rPh sb="19" eb="21">
      <t>ヒョウジュン</t>
    </rPh>
    <rPh sb="27" eb="29">
      <t>リヨウ</t>
    </rPh>
    <rPh sb="29" eb="31">
      <t>キヤク</t>
    </rPh>
    <rPh sb="33" eb="35">
      <t>ドウニュウ</t>
    </rPh>
    <rPh sb="36" eb="37">
      <t>ム</t>
    </rPh>
    <rPh sb="39" eb="41">
      <t>チョウサ</t>
    </rPh>
    <rPh sb="41" eb="43">
      <t>ケントウ</t>
    </rPh>
    <rPh sb="43" eb="45">
      <t>ギョウム</t>
    </rPh>
    <phoneticPr fontId="2"/>
  </si>
  <si>
    <t>（財）日本地図センター</t>
    <rPh sb="1" eb="2">
      <t>ザイ</t>
    </rPh>
    <rPh sb="3" eb="5">
      <t>ニホン</t>
    </rPh>
    <rPh sb="5" eb="7">
      <t>チズ</t>
    </rPh>
    <phoneticPr fontId="2"/>
  </si>
  <si>
    <t>企画部地理空間情報企画室普及指導係
tel：029-864-2741</t>
    <rPh sb="12" eb="14">
      <t>フキュウ</t>
    </rPh>
    <rPh sb="14" eb="16">
      <t>シドウ</t>
    </rPh>
    <phoneticPr fontId="2"/>
  </si>
  <si>
    <t>平成２４年度　中部圏広域地方計画点検評価業務</t>
    <phoneticPr fontId="2"/>
  </si>
  <si>
    <t>三菱ＵＦＪリサーチ＆コンサルティング（株）</t>
  </si>
  <si>
    <t>平成２４年度　中部地方下水道中期ビジョン検討業務</t>
  </si>
  <si>
    <t>（株）建設技術研究所　中部支社</t>
  </si>
  <si>
    <t>平成２４年度再生可能エネルギー等を活用した持続可能な地域づくり調査</t>
    <rPh sb="31" eb="33">
      <t>チョウサ</t>
    </rPh>
    <phoneticPr fontId="2"/>
  </si>
  <si>
    <t>中央コンサルタンツ（株）</t>
  </si>
  <si>
    <t>近畿圏広域地方計画推進資料作成業務</t>
    <rPh sb="0" eb="3">
      <t>キンキケン</t>
    </rPh>
    <rPh sb="3" eb="5">
      <t>コウイキ</t>
    </rPh>
    <rPh sb="5" eb="7">
      <t>チホウ</t>
    </rPh>
    <rPh sb="7" eb="9">
      <t>ケイカク</t>
    </rPh>
    <rPh sb="9" eb="11">
      <t>スイシン</t>
    </rPh>
    <rPh sb="11" eb="13">
      <t>シリョウ</t>
    </rPh>
    <rPh sb="13" eb="15">
      <t>サクセイ</t>
    </rPh>
    <rPh sb="15" eb="17">
      <t>ギョウム</t>
    </rPh>
    <phoneticPr fontId="2"/>
  </si>
  <si>
    <t>一般社団法人　システム科学研究所</t>
    <rPh sb="0" eb="2">
      <t>イッパン</t>
    </rPh>
    <rPh sb="2" eb="4">
      <t>シャダン</t>
    </rPh>
    <rPh sb="4" eb="6">
      <t>ホウジン</t>
    </rPh>
    <rPh sb="11" eb="13">
      <t>カガク</t>
    </rPh>
    <rPh sb="13" eb="16">
      <t>ケンキュウショ</t>
    </rPh>
    <phoneticPr fontId="2"/>
  </si>
  <si>
    <t>近畿地方整備局企画部広域計画課地方第二係
tel：06-6942-1141</t>
    <rPh sb="0" eb="4">
      <t>キンキチホウ</t>
    </rPh>
    <rPh sb="4" eb="7">
      <t>セイビキョク</t>
    </rPh>
    <rPh sb="7" eb="10">
      <t>キカクブ</t>
    </rPh>
    <rPh sb="10" eb="12">
      <t>コウイキ</t>
    </rPh>
    <rPh sb="12" eb="15">
      <t>ケイカクカ</t>
    </rPh>
    <rPh sb="15" eb="17">
      <t>チホウ</t>
    </rPh>
    <rPh sb="17" eb="19">
      <t>ダイニ</t>
    </rPh>
    <rPh sb="19" eb="20">
      <t>カカリ</t>
    </rPh>
    <phoneticPr fontId="2"/>
  </si>
  <si>
    <t>近畿圏広域地方計画関連調査とりまとめ業務</t>
    <rPh sb="0" eb="3">
      <t>キンキケン</t>
    </rPh>
    <rPh sb="3" eb="5">
      <t>コウイキ</t>
    </rPh>
    <rPh sb="5" eb="7">
      <t>チホウ</t>
    </rPh>
    <rPh sb="7" eb="9">
      <t>ケイカク</t>
    </rPh>
    <rPh sb="9" eb="11">
      <t>カンレン</t>
    </rPh>
    <rPh sb="11" eb="13">
      <t>チョウサ</t>
    </rPh>
    <rPh sb="18" eb="20">
      <t>ギョウム</t>
    </rPh>
    <phoneticPr fontId="2"/>
  </si>
  <si>
    <t>三菱ＵＦＪリサーチ＆コンサルティング株式会社</t>
    <rPh sb="0" eb="2">
      <t>ミツビシ</t>
    </rPh>
    <rPh sb="18" eb="20">
      <t>カブシキ</t>
    </rPh>
    <rPh sb="20" eb="22">
      <t>カイシャ</t>
    </rPh>
    <phoneticPr fontId="2"/>
  </si>
  <si>
    <t>共同提案体　（代）（公財）都市計画協会　他２社</t>
    <phoneticPr fontId="2"/>
  </si>
  <si>
    <t>信託受託権の小口化による歴史的建造物の維持管理システム検討調査</t>
    <phoneticPr fontId="2"/>
  </si>
  <si>
    <t>共同提案体　（代）（一社）都市環境エネルギー協会　他２社</t>
    <phoneticPr fontId="2"/>
  </si>
  <si>
    <t>低炭素型国土形成に関し、パイロット流域圏の取組、自治体へのアンケート、先行事例へのヒアリング等を実施</t>
    <rPh sb="0" eb="3">
      <t>テイタンソ</t>
    </rPh>
    <rPh sb="3" eb="4">
      <t>ガタ</t>
    </rPh>
    <rPh sb="4" eb="6">
      <t>コクド</t>
    </rPh>
    <rPh sb="6" eb="8">
      <t>ケイセイ</t>
    </rPh>
    <rPh sb="9" eb="10">
      <t>カン</t>
    </rPh>
    <rPh sb="17" eb="20">
      <t>リュウイキケン</t>
    </rPh>
    <rPh sb="21" eb="23">
      <t>トリクミ</t>
    </rPh>
    <rPh sb="24" eb="27">
      <t>ジチタイ</t>
    </rPh>
    <rPh sb="35" eb="37">
      <t>センコウ</t>
    </rPh>
    <rPh sb="37" eb="39">
      <t>ジレイ</t>
    </rPh>
    <rPh sb="46" eb="47">
      <t>ナド</t>
    </rPh>
    <rPh sb="48" eb="50">
      <t>ジッシ</t>
    </rPh>
    <phoneticPr fontId="2"/>
  </si>
  <si>
    <t>本調査業務は、効果的・効率的な克雪体制の実現方策を確立するため、地域コミュニティ、ＮＰＯ等の多様な主体による先導的で実効性のある克雪体制に係る地域の新たな取り組みについて効果検証のための調査を行う。また、豪雪地帯の克雪住宅等の整備普及状況について、実態調査を実施し、各地域に適合した克雪体制と克雪住宅整備を組み合わせた効果的な雪処理方策について検討する。</t>
  </si>
  <si>
    <t>国土政策局
地方振興課 豪雪地帯担当
tel：03-5253-8404</t>
  </si>
  <si>
    <t>本調査業務は、今後の効果的な豪雪地帯対策の立案及び実施のために、有効な調査項目について整理し、豪雪地帯の道府県、市町村等から基礎的データ等の収集・とりまとめを行うものとし、それをもとに同地帯における経年的推移・地域間比較等の分析を行うとともに、従来とは異なる雪の降り方により被害があった地域を対象として、大雪が雪国の生活や社会に及ぼす影響度合いを把握することを目的とする。</t>
  </si>
  <si>
    <t xml:space="preserve">半島特有の資源を活用した地域活性化の取組の主体や、半島地域の行政・民間の多様な主体を対象に、座談会やワークショップ、共同研修等を、市域・県域を越えた主体間の意見交換の機会の提供と組み合わせて開催する。それらの取組支援を通じて、半島に共通する課題の抽出、その解決に向けた知見の共有、活動主体のリーダー間の半島横断的な人的ネットワーク構築の促進、各半島における地域づくりプラットフォームの形成を促進し、半島地域活性化の多様な担い手を形成する。
</t>
  </si>
  <si>
    <t>国土政策局
地方振興課 半島振興室
tel：03-5253-8425</t>
  </si>
  <si>
    <t>管理手法に関し管理コストを含めた事例収集、一定の地域において複数の管理手法のベストミックスを実現するための考え方と効果の整理及びマクロ経済レベルでの国土管理コストの試算を行い長期的な国土の管理水準の維持方策を検討</t>
    <rPh sb="62" eb="63">
      <t>オヨ</t>
    </rPh>
    <phoneticPr fontId="2"/>
  </si>
  <si>
    <t>情報通信の技術革新等が国土や国民生活に及ぼす影響に関し、長期的な観点から、情報通信技術の動向把握及び将来予測、防災に対する活用の方向性、ライフスタイル等の変化について調査を実施</t>
    <rPh sb="0" eb="2">
      <t>ジョウホウ</t>
    </rPh>
    <rPh sb="2" eb="4">
      <t>ツウシン</t>
    </rPh>
    <rPh sb="5" eb="7">
      <t>ギジュツ</t>
    </rPh>
    <rPh sb="7" eb="9">
      <t>カクシン</t>
    </rPh>
    <rPh sb="9" eb="10">
      <t>トウ</t>
    </rPh>
    <rPh sb="11" eb="13">
      <t>コクド</t>
    </rPh>
    <rPh sb="14" eb="16">
      <t>コクミン</t>
    </rPh>
    <rPh sb="16" eb="18">
      <t>セイカツ</t>
    </rPh>
    <rPh sb="19" eb="20">
      <t>オヨ</t>
    </rPh>
    <rPh sb="22" eb="24">
      <t>エイキョウ</t>
    </rPh>
    <rPh sb="25" eb="26">
      <t>カン</t>
    </rPh>
    <rPh sb="28" eb="30">
      <t>チョウキ</t>
    </rPh>
    <rPh sb="30" eb="31">
      <t>テキ</t>
    </rPh>
    <rPh sb="32" eb="34">
      <t>カンテン</t>
    </rPh>
    <rPh sb="37" eb="39">
      <t>ジョウホウ</t>
    </rPh>
    <rPh sb="39" eb="41">
      <t>ツウシン</t>
    </rPh>
    <rPh sb="41" eb="43">
      <t>ギジュツ</t>
    </rPh>
    <rPh sb="44" eb="46">
      <t>ドウコウ</t>
    </rPh>
    <rPh sb="46" eb="48">
      <t>ハアク</t>
    </rPh>
    <rPh sb="48" eb="49">
      <t>オヨ</t>
    </rPh>
    <rPh sb="50" eb="52">
      <t>ショウライ</t>
    </rPh>
    <rPh sb="52" eb="54">
      <t>ヨソク</t>
    </rPh>
    <rPh sb="55" eb="57">
      <t>ボウサイ</t>
    </rPh>
    <rPh sb="58" eb="59">
      <t>タイ</t>
    </rPh>
    <rPh sb="61" eb="63">
      <t>カツヨウ</t>
    </rPh>
    <rPh sb="64" eb="67">
      <t>ホウコウセイ</t>
    </rPh>
    <rPh sb="75" eb="76">
      <t>トウ</t>
    </rPh>
    <rPh sb="77" eb="79">
      <t>ヘンカ</t>
    </rPh>
    <rPh sb="83" eb="85">
      <t>チョウサ</t>
    </rPh>
    <rPh sb="86" eb="88">
      <t>ジッシ</t>
    </rPh>
    <phoneticPr fontId="2"/>
  </si>
  <si>
    <t>集落地域における「小さな拠点」の形成を通じた持続可能な地域づくりについて調査検討を実施し、ガイドブックを取りまとめ</t>
  </si>
  <si>
    <t>東アジアをはじめとする諸国・地域のグローバル需要の取り込み、国土構造上の課題等の調査検討を実施</t>
    <rPh sb="0" eb="1">
      <t>ヒガシ</t>
    </rPh>
    <rPh sb="11" eb="13">
      <t>ショコク</t>
    </rPh>
    <rPh sb="14" eb="16">
      <t>チイキ</t>
    </rPh>
    <rPh sb="22" eb="24">
      <t>ジュヨウ</t>
    </rPh>
    <rPh sb="25" eb="26">
      <t>ト</t>
    </rPh>
    <rPh sb="27" eb="28">
      <t>コ</t>
    </rPh>
    <rPh sb="30" eb="32">
      <t>コクド</t>
    </rPh>
    <rPh sb="32" eb="34">
      <t>コウゾウ</t>
    </rPh>
    <rPh sb="34" eb="35">
      <t>ジョウ</t>
    </rPh>
    <rPh sb="36" eb="39">
      <t>カダイトウ</t>
    </rPh>
    <rPh sb="40" eb="42">
      <t>チョウサ</t>
    </rPh>
    <rPh sb="42" eb="44">
      <t>ケントウ</t>
    </rPh>
    <rPh sb="45" eb="47">
      <t>ジッシ</t>
    </rPh>
    <phoneticPr fontId="2"/>
  </si>
  <si>
    <t>国土基盤ストックの維持・更新需要推計結果や課題等を踏まえ、長期的な展望を踏まえた国土基盤ストックの適切な管理運営のあり方について検討を実施</t>
    <rPh sb="0" eb="2">
      <t>コクド</t>
    </rPh>
    <rPh sb="2" eb="4">
      <t>キバン</t>
    </rPh>
    <rPh sb="9" eb="11">
      <t>イジ</t>
    </rPh>
    <rPh sb="12" eb="14">
      <t>コウシン</t>
    </rPh>
    <rPh sb="14" eb="16">
      <t>ジュヨウ</t>
    </rPh>
    <rPh sb="16" eb="18">
      <t>スイケイ</t>
    </rPh>
    <rPh sb="18" eb="20">
      <t>ケッカ</t>
    </rPh>
    <rPh sb="21" eb="23">
      <t>カダイ</t>
    </rPh>
    <rPh sb="23" eb="24">
      <t>トウ</t>
    </rPh>
    <rPh sb="25" eb="26">
      <t>フ</t>
    </rPh>
    <rPh sb="29" eb="32">
      <t>チョウキテキ</t>
    </rPh>
    <rPh sb="33" eb="35">
      <t>テンボウ</t>
    </rPh>
    <rPh sb="36" eb="37">
      <t>フ</t>
    </rPh>
    <rPh sb="40" eb="42">
      <t>コクド</t>
    </rPh>
    <rPh sb="42" eb="44">
      <t>キバン</t>
    </rPh>
    <rPh sb="49" eb="51">
      <t>テキセツ</t>
    </rPh>
    <rPh sb="52" eb="54">
      <t>カンリ</t>
    </rPh>
    <rPh sb="54" eb="56">
      <t>ウンエイ</t>
    </rPh>
    <rPh sb="59" eb="60">
      <t>カタ</t>
    </rPh>
    <rPh sb="64" eb="66">
      <t>ケントウ</t>
    </rPh>
    <rPh sb="67" eb="69">
      <t>ジッシ</t>
    </rPh>
    <phoneticPr fontId="2"/>
  </si>
  <si>
    <t>国土形成計画に掲げられた５つの戦略的目標の進捗状況に関するモニタリング指標の作成及びその結果についての分析等を実施。</t>
  </si>
  <si>
    <t>国土形成計画に示されている戦略的目標の実現に対し、どのように実感しているかについて、一般国民、一定程度の専門知識を有する地方自治体、研究者等の専門家、NPO団体、企業を対象とした意識調査を実施。</t>
    <rPh sb="0" eb="2">
      <t>コクド</t>
    </rPh>
    <rPh sb="2" eb="4">
      <t>ケイセイ</t>
    </rPh>
    <rPh sb="4" eb="6">
      <t>ケイカク</t>
    </rPh>
    <rPh sb="7" eb="8">
      <t>シメ</t>
    </rPh>
    <rPh sb="13" eb="16">
      <t>センリャクテキ</t>
    </rPh>
    <rPh sb="16" eb="18">
      <t>モクヒョウ</t>
    </rPh>
    <rPh sb="19" eb="21">
      <t>ジツゲン</t>
    </rPh>
    <rPh sb="22" eb="23">
      <t>タイ</t>
    </rPh>
    <rPh sb="42" eb="44">
      <t>イッパン</t>
    </rPh>
    <rPh sb="44" eb="46">
      <t>コクミン</t>
    </rPh>
    <rPh sb="89" eb="91">
      <t>イシキ</t>
    </rPh>
    <rPh sb="91" eb="93">
      <t>チョウサ</t>
    </rPh>
    <rPh sb="94" eb="96">
      <t>ジッシ</t>
    </rPh>
    <phoneticPr fontId="3"/>
  </si>
  <si>
    <t>小笠原諸島を取り巻く状況が急変していることに伴う新たな課題について調査・検証を行うとともに、現行の特別措置法が期限を迎えることを踏まえ、小笠原諸島における新たな振興方策のあり方を検討し、報告書を取り纏めた。</t>
  </si>
  <si>
    <t>生態系の変化による国土利用や国民生活への影響の実態や各主体で行われている対策及びそのコストを網羅的に調査、生態系サービスへの影響を定性的・定量的に把握及び生態系サービスの価値を評価する手法を検討</t>
  </si>
  <si>
    <t>アジア諸国等の具体的施策の分析調査をとりまとめた報告書（諸外国及び日本の国土政策に関する情報を体系的に整理・発信するすることにより、国土形成計画の策定・推進や国土政策分野の国際協力の推進等に資することを目的とし、「各国の国土政策の概要」を構築し、運用を図る。）</t>
    <rPh sb="5" eb="6">
      <t>トウ</t>
    </rPh>
    <rPh sb="7" eb="10">
      <t>グタイテキ</t>
    </rPh>
    <rPh sb="10" eb="11">
      <t>セ</t>
    </rPh>
    <rPh sb="11" eb="12">
      <t>サク</t>
    </rPh>
    <rPh sb="13" eb="15">
      <t>ブンセキ</t>
    </rPh>
    <rPh sb="15" eb="17">
      <t>チョウサ</t>
    </rPh>
    <rPh sb="24" eb="27">
      <t>ホウコクショ</t>
    </rPh>
    <rPh sb="28" eb="31">
      <t>ショガイコク</t>
    </rPh>
    <rPh sb="31" eb="32">
      <t>オヨ</t>
    </rPh>
    <rPh sb="33" eb="35">
      <t>ニホン</t>
    </rPh>
    <rPh sb="36" eb="38">
      <t>コクド</t>
    </rPh>
    <rPh sb="38" eb="40">
      <t>セイサク</t>
    </rPh>
    <rPh sb="41" eb="42">
      <t>カン</t>
    </rPh>
    <rPh sb="44" eb="46">
      <t>ジョウホウ</t>
    </rPh>
    <rPh sb="47" eb="50">
      <t>タイケイテキ</t>
    </rPh>
    <rPh sb="51" eb="53">
      <t>セイリ</t>
    </rPh>
    <rPh sb="54" eb="56">
      <t>ハッシン</t>
    </rPh>
    <rPh sb="66" eb="68">
      <t>コクド</t>
    </rPh>
    <rPh sb="68" eb="70">
      <t>ケイセイ</t>
    </rPh>
    <rPh sb="70" eb="72">
      <t>ケイカク</t>
    </rPh>
    <rPh sb="73" eb="75">
      <t>サクテイ</t>
    </rPh>
    <rPh sb="76" eb="78">
      <t>スイシン</t>
    </rPh>
    <rPh sb="79" eb="81">
      <t>コクド</t>
    </rPh>
    <rPh sb="81" eb="83">
      <t>セイサク</t>
    </rPh>
    <rPh sb="83" eb="85">
      <t>ブンヤ</t>
    </rPh>
    <rPh sb="86" eb="88">
      <t>コクサイ</t>
    </rPh>
    <rPh sb="88" eb="90">
      <t>キョウリョク</t>
    </rPh>
    <rPh sb="91" eb="93">
      <t>スイシン</t>
    </rPh>
    <rPh sb="93" eb="94">
      <t>トウ</t>
    </rPh>
    <rPh sb="95" eb="96">
      <t>シ</t>
    </rPh>
    <rPh sb="101" eb="103">
      <t>モクテキ</t>
    </rPh>
    <rPh sb="119" eb="121">
      <t>コウチク</t>
    </rPh>
    <rPh sb="123" eb="125">
      <t>ウンヨウ</t>
    </rPh>
    <rPh sb="126" eb="127">
      <t>ハカ</t>
    </rPh>
    <phoneticPr fontId="3"/>
  </si>
  <si>
    <t>災害に強い国土・地域づくりを推進するため、防災拠点となる公共施設等への再生可能エネルギーの導入状況及び複数施設の組み合わせた多重防御の発想による防災対策の実施状況について把握し、課題等の整理を行った。</t>
  </si>
  <si>
    <t>人材育成研修の試行結果を踏まえた、福祉分野におけるGIS高度活用に向けた研修テキストやプログラム、運営マニュアルの開発、評価を行った。</t>
    <rPh sb="0" eb="2">
      <t>ジンザイ</t>
    </rPh>
    <rPh sb="2" eb="4">
      <t>イクセイ</t>
    </rPh>
    <rPh sb="4" eb="6">
      <t>ケンシュウ</t>
    </rPh>
    <rPh sb="7" eb="9">
      <t>シコウ</t>
    </rPh>
    <rPh sb="9" eb="11">
      <t>ケッカ</t>
    </rPh>
    <rPh sb="12" eb="13">
      <t>フ</t>
    </rPh>
    <rPh sb="17" eb="19">
      <t>フクシ</t>
    </rPh>
    <rPh sb="19" eb="21">
      <t>ブンヤ</t>
    </rPh>
    <rPh sb="28" eb="30">
      <t>コウド</t>
    </rPh>
    <rPh sb="30" eb="32">
      <t>カツヨウ</t>
    </rPh>
    <rPh sb="33" eb="34">
      <t>ム</t>
    </rPh>
    <rPh sb="36" eb="38">
      <t>ケンシュウ</t>
    </rPh>
    <rPh sb="49" eb="51">
      <t>ウンエイ</t>
    </rPh>
    <rPh sb="57" eb="59">
      <t>カイハツ</t>
    </rPh>
    <rPh sb="60" eb="62">
      <t>ヒョウカ</t>
    </rPh>
    <rPh sb="63" eb="64">
      <t>オコナ</t>
    </rPh>
    <phoneticPr fontId="2"/>
  </si>
  <si>
    <t>九州地域における官民連携主体の実施活動により得た課題等を分析し、支援制度のあり方等の調査を目的とした報告書。</t>
    <rPh sb="0" eb="2">
      <t>キュウシュウ</t>
    </rPh>
    <rPh sb="2" eb="4">
      <t>チイキ</t>
    </rPh>
    <rPh sb="8" eb="10">
      <t>カンミン</t>
    </rPh>
    <rPh sb="10" eb="12">
      <t>レンケイ</t>
    </rPh>
    <rPh sb="12" eb="14">
      <t>シュタイ</t>
    </rPh>
    <rPh sb="15" eb="17">
      <t>ジッシ</t>
    </rPh>
    <rPh sb="17" eb="19">
      <t>カツドウ</t>
    </rPh>
    <rPh sb="22" eb="23">
      <t>エ</t>
    </rPh>
    <rPh sb="24" eb="26">
      <t>カダイ</t>
    </rPh>
    <rPh sb="26" eb="27">
      <t>トウ</t>
    </rPh>
    <rPh sb="28" eb="30">
      <t>ブンセキ</t>
    </rPh>
    <rPh sb="32" eb="34">
      <t>シエン</t>
    </rPh>
    <rPh sb="34" eb="36">
      <t>セイド</t>
    </rPh>
    <rPh sb="39" eb="40">
      <t>カタ</t>
    </rPh>
    <rPh sb="40" eb="41">
      <t>トウ</t>
    </rPh>
    <rPh sb="42" eb="44">
      <t>チョウサ</t>
    </rPh>
    <rPh sb="45" eb="47">
      <t>モクテキ</t>
    </rPh>
    <rPh sb="50" eb="53">
      <t>ホウコクショ</t>
    </rPh>
    <phoneticPr fontId="2"/>
  </si>
  <si>
    <t>関西地域における官民連携主体の実施活動により得た課題等を分析し、支援制度のあり方等の調査を目的とした報告書。</t>
    <rPh sb="0" eb="2">
      <t>カンサイ</t>
    </rPh>
    <rPh sb="2" eb="4">
      <t>チイキ</t>
    </rPh>
    <rPh sb="8" eb="10">
      <t>カンミン</t>
    </rPh>
    <rPh sb="10" eb="12">
      <t>レンケイ</t>
    </rPh>
    <rPh sb="12" eb="14">
      <t>シュタイ</t>
    </rPh>
    <rPh sb="15" eb="17">
      <t>ジッシ</t>
    </rPh>
    <rPh sb="17" eb="19">
      <t>カツドウ</t>
    </rPh>
    <rPh sb="22" eb="23">
      <t>エ</t>
    </rPh>
    <rPh sb="24" eb="26">
      <t>カダイ</t>
    </rPh>
    <rPh sb="26" eb="27">
      <t>トウ</t>
    </rPh>
    <rPh sb="28" eb="30">
      <t>ブンセキ</t>
    </rPh>
    <rPh sb="32" eb="34">
      <t>シエン</t>
    </rPh>
    <rPh sb="34" eb="36">
      <t>セイド</t>
    </rPh>
    <rPh sb="39" eb="40">
      <t>カタ</t>
    </rPh>
    <rPh sb="40" eb="41">
      <t>トウ</t>
    </rPh>
    <rPh sb="42" eb="44">
      <t>チョウサ</t>
    </rPh>
    <rPh sb="45" eb="47">
      <t>モクテキ</t>
    </rPh>
    <rPh sb="50" eb="53">
      <t>ホウコクショ</t>
    </rPh>
    <phoneticPr fontId="2"/>
  </si>
  <si>
    <t>東北地域における官民連携主体の実施活動により得た課題等を分析し、支援制度のあり方等を調査した報告書。</t>
    <rPh sb="0" eb="2">
      <t>トウホク</t>
    </rPh>
    <rPh sb="2" eb="4">
      <t>チイキ</t>
    </rPh>
    <rPh sb="8" eb="10">
      <t>カンミン</t>
    </rPh>
    <rPh sb="10" eb="12">
      <t>レンケイ</t>
    </rPh>
    <rPh sb="12" eb="14">
      <t>シュタイ</t>
    </rPh>
    <rPh sb="15" eb="17">
      <t>ジッシ</t>
    </rPh>
    <rPh sb="17" eb="19">
      <t>カツドウ</t>
    </rPh>
    <rPh sb="22" eb="23">
      <t>エ</t>
    </rPh>
    <rPh sb="24" eb="26">
      <t>カダイ</t>
    </rPh>
    <rPh sb="26" eb="27">
      <t>トウ</t>
    </rPh>
    <rPh sb="28" eb="30">
      <t>ブンセキ</t>
    </rPh>
    <rPh sb="32" eb="34">
      <t>シエン</t>
    </rPh>
    <rPh sb="34" eb="36">
      <t>セイド</t>
    </rPh>
    <rPh sb="39" eb="40">
      <t>カタ</t>
    </rPh>
    <rPh sb="40" eb="41">
      <t>トウ</t>
    </rPh>
    <rPh sb="42" eb="44">
      <t>チョウサ</t>
    </rPh>
    <rPh sb="46" eb="49">
      <t>ホウコクショ</t>
    </rPh>
    <phoneticPr fontId="2"/>
  </si>
  <si>
    <t>三遠南信地域における官民連携主体の実施活動により得た課題等を分析し、支援制度のあり方等の調査を目的とした報告書。</t>
    <rPh sb="0" eb="1">
      <t>サン</t>
    </rPh>
    <rPh sb="1" eb="2">
      <t>エン</t>
    </rPh>
    <rPh sb="2" eb="3">
      <t>ミナミ</t>
    </rPh>
    <rPh sb="3" eb="4">
      <t>シン</t>
    </rPh>
    <rPh sb="4" eb="6">
      <t>チイキ</t>
    </rPh>
    <rPh sb="10" eb="12">
      <t>カンミン</t>
    </rPh>
    <rPh sb="12" eb="14">
      <t>レンケイ</t>
    </rPh>
    <rPh sb="14" eb="16">
      <t>シュタイ</t>
    </rPh>
    <rPh sb="17" eb="19">
      <t>ジッシ</t>
    </rPh>
    <rPh sb="19" eb="21">
      <t>カツドウ</t>
    </rPh>
    <rPh sb="24" eb="25">
      <t>エ</t>
    </rPh>
    <rPh sb="26" eb="28">
      <t>カダイ</t>
    </rPh>
    <rPh sb="28" eb="29">
      <t>トウ</t>
    </rPh>
    <rPh sb="30" eb="32">
      <t>ブンセキ</t>
    </rPh>
    <rPh sb="34" eb="36">
      <t>シエン</t>
    </rPh>
    <rPh sb="36" eb="38">
      <t>セイド</t>
    </rPh>
    <rPh sb="41" eb="42">
      <t>カタ</t>
    </rPh>
    <rPh sb="42" eb="43">
      <t>トウ</t>
    </rPh>
    <rPh sb="44" eb="46">
      <t>チョウサ</t>
    </rPh>
    <rPh sb="47" eb="49">
      <t>モクテキ</t>
    </rPh>
    <rPh sb="52" eb="55">
      <t>ホウコクショ</t>
    </rPh>
    <phoneticPr fontId="2"/>
  </si>
  <si>
    <t>瀬戸内・松山地域における官民連携主体の実施活動により得た課題等を分析し、支援制度のあり方等の調査を目的とした報告書。</t>
    <rPh sb="0" eb="3">
      <t>セトウチ</t>
    </rPh>
    <rPh sb="4" eb="6">
      <t>マツヤマ</t>
    </rPh>
    <rPh sb="6" eb="8">
      <t>チイキ</t>
    </rPh>
    <rPh sb="12" eb="14">
      <t>カンミン</t>
    </rPh>
    <rPh sb="14" eb="16">
      <t>レンケイ</t>
    </rPh>
    <rPh sb="16" eb="18">
      <t>シュタイ</t>
    </rPh>
    <rPh sb="19" eb="21">
      <t>ジッシ</t>
    </rPh>
    <rPh sb="21" eb="23">
      <t>カツドウ</t>
    </rPh>
    <rPh sb="26" eb="27">
      <t>エ</t>
    </rPh>
    <rPh sb="28" eb="30">
      <t>カダイ</t>
    </rPh>
    <rPh sb="30" eb="31">
      <t>トウ</t>
    </rPh>
    <rPh sb="32" eb="34">
      <t>ブンセキ</t>
    </rPh>
    <rPh sb="36" eb="38">
      <t>シエン</t>
    </rPh>
    <rPh sb="38" eb="40">
      <t>セイド</t>
    </rPh>
    <rPh sb="43" eb="44">
      <t>カタ</t>
    </rPh>
    <rPh sb="44" eb="45">
      <t>トウ</t>
    </rPh>
    <rPh sb="46" eb="48">
      <t>チョウサ</t>
    </rPh>
    <rPh sb="49" eb="51">
      <t>モクテキ</t>
    </rPh>
    <rPh sb="54" eb="57">
      <t>ホウコクショ</t>
    </rPh>
    <phoneticPr fontId="2"/>
  </si>
  <si>
    <t>国土管理上支障となる「所有者不明の土地」となることを予防するための効率的・効果的な手法を試行・検討及び所有者不明により利用困難となる国土面積の将来推計等の実施。</t>
  </si>
  <si>
    <t>メッシュ別人口推計、市区町村別人口推計の改善に関する調査検討を実施</t>
    <rPh sb="4" eb="5">
      <t>ベツ</t>
    </rPh>
    <rPh sb="5" eb="7">
      <t>ジンコウ</t>
    </rPh>
    <rPh sb="7" eb="9">
      <t>スイケイ</t>
    </rPh>
    <rPh sb="10" eb="14">
      <t>シクチョウソン</t>
    </rPh>
    <rPh sb="14" eb="15">
      <t>ベツ</t>
    </rPh>
    <rPh sb="15" eb="17">
      <t>ジンコウ</t>
    </rPh>
    <rPh sb="17" eb="19">
      <t>スイケイ</t>
    </rPh>
    <rPh sb="20" eb="22">
      <t>カイゼン</t>
    </rPh>
    <rPh sb="23" eb="24">
      <t>カン</t>
    </rPh>
    <rPh sb="26" eb="28">
      <t>チョウサ</t>
    </rPh>
    <rPh sb="28" eb="30">
      <t>ケントウ</t>
    </rPh>
    <rPh sb="31" eb="33">
      <t>ジッシ</t>
    </rPh>
    <phoneticPr fontId="2"/>
  </si>
  <si>
    <t>公益性の高いサービス分野（地域活性化）での新事業の創出・展開を目的に、北海道標茶町をフィールドとして、リモートセンシング等の活用によるサービス創出の試行・検証を行った。</t>
    <rPh sb="13" eb="15">
      <t>チイキ</t>
    </rPh>
    <rPh sb="15" eb="18">
      <t>カッセイカ</t>
    </rPh>
    <rPh sb="35" eb="38">
      <t>ホッカイドウ</t>
    </rPh>
    <rPh sb="38" eb="41">
      <t>シベチャチョウ</t>
    </rPh>
    <rPh sb="60" eb="61">
      <t>トウ</t>
    </rPh>
    <rPh sb="62" eb="64">
      <t>カツヨウ</t>
    </rPh>
    <rPh sb="71" eb="73">
      <t>ソウシュツ</t>
    </rPh>
    <rPh sb="74" eb="76">
      <t>シコウ</t>
    </rPh>
    <rPh sb="77" eb="79">
      <t>ケンショウ</t>
    </rPh>
    <rPh sb="80" eb="81">
      <t>オコナ</t>
    </rPh>
    <phoneticPr fontId="2"/>
  </si>
  <si>
    <t>地方の地域づくり活動のリーダーや参加者の間の連携、地域住民の参画の推進を図り、地域の魅力や地域づくり・地域活性化の取組に対する住民・学生等の理解を得ることで、新たな担い手による自発的な地域づくり活動へつなげていくことを目的とする。</t>
  </si>
  <si>
    <t>国土政策局
地方振興課 企画担当
tel：03-5253-8404</t>
  </si>
  <si>
    <t>多様な主体により整備される地理空間情報の提供・流通を促進させる環境（プラットフォーム）の整備に向け、特に情報の二次利用等のルールのあり方について検討を行った。</t>
    <rPh sb="8" eb="10">
      <t>セイビ</t>
    </rPh>
    <rPh sb="20" eb="22">
      <t>テイキョウ</t>
    </rPh>
    <rPh sb="23" eb="25">
      <t>リュウツウ</t>
    </rPh>
    <rPh sb="26" eb="28">
      <t>ソクシン</t>
    </rPh>
    <rPh sb="44" eb="46">
      <t>セイビ</t>
    </rPh>
    <rPh sb="47" eb="48">
      <t>ム</t>
    </rPh>
    <rPh sb="50" eb="51">
      <t>トク</t>
    </rPh>
    <rPh sb="52" eb="54">
      <t>ジョウホウ</t>
    </rPh>
    <rPh sb="55" eb="57">
      <t>ニジ</t>
    </rPh>
    <rPh sb="57" eb="59">
      <t>リヨウ</t>
    </rPh>
    <rPh sb="59" eb="60">
      <t>トウ</t>
    </rPh>
    <rPh sb="67" eb="68">
      <t>カタ</t>
    </rPh>
    <rPh sb="72" eb="74">
      <t>ケントウ</t>
    </rPh>
    <rPh sb="75" eb="76">
      <t>オコナ</t>
    </rPh>
    <phoneticPr fontId="2"/>
  </si>
  <si>
    <t>むつ小川原開発における研究開発施設のニーズ、新しい産業や特殊な施設（機能）のシーズの調査、特定テーマに関する勉強会、国内先進地における視察等の各調査について、その成果を取りまとめた報告書</t>
    <rPh sb="11" eb="13">
      <t>ケンキュウ</t>
    </rPh>
    <rPh sb="13" eb="15">
      <t>カイハツ</t>
    </rPh>
    <rPh sb="15" eb="17">
      <t>シセツ</t>
    </rPh>
    <rPh sb="22" eb="23">
      <t>アタラ</t>
    </rPh>
    <rPh sb="25" eb="27">
      <t>サンギョウ</t>
    </rPh>
    <rPh sb="28" eb="30">
      <t>トクシュ</t>
    </rPh>
    <rPh sb="31" eb="33">
      <t>シセツ</t>
    </rPh>
    <rPh sb="34" eb="36">
      <t>キノウ</t>
    </rPh>
    <rPh sb="42" eb="44">
      <t>チョウサ</t>
    </rPh>
    <rPh sb="45" eb="47">
      <t>トクテイ</t>
    </rPh>
    <rPh sb="51" eb="52">
      <t>カン</t>
    </rPh>
    <rPh sb="54" eb="57">
      <t>ベンキョウカイ</t>
    </rPh>
    <rPh sb="58" eb="60">
      <t>コクナイ</t>
    </rPh>
    <rPh sb="60" eb="62">
      <t>センシン</t>
    </rPh>
    <rPh sb="62" eb="63">
      <t>チ</t>
    </rPh>
    <rPh sb="67" eb="69">
      <t>シサツ</t>
    </rPh>
    <rPh sb="69" eb="70">
      <t>トウ</t>
    </rPh>
    <rPh sb="71" eb="72">
      <t>カク</t>
    </rPh>
    <rPh sb="72" eb="74">
      <t>チョウサ</t>
    </rPh>
    <rPh sb="81" eb="83">
      <t>セイカ</t>
    </rPh>
    <rPh sb="84" eb="85">
      <t>ト</t>
    </rPh>
    <rPh sb="90" eb="93">
      <t>ホウコクショ</t>
    </rPh>
    <phoneticPr fontId="2"/>
  </si>
  <si>
    <t>国土政策局
広域地方政策課 開発班
tel：03-5253-8369</t>
  </si>
  <si>
    <t>公益性の高いサービス分野（観光等地域資源情報の整備・発信）での新事業の創出・展開を目的に、伊豆大島をフィールドとして、地元住民による観光情報収集とその二次利用によるサービス創出の試行・検証を行った。</t>
    <rPh sb="13" eb="15">
      <t>カンコウ</t>
    </rPh>
    <rPh sb="15" eb="16">
      <t>ナド</t>
    </rPh>
    <rPh sb="16" eb="18">
      <t>チイキ</t>
    </rPh>
    <rPh sb="18" eb="20">
      <t>シゲン</t>
    </rPh>
    <rPh sb="20" eb="22">
      <t>ジョウホウ</t>
    </rPh>
    <rPh sb="23" eb="25">
      <t>セイビ</t>
    </rPh>
    <rPh sb="26" eb="28">
      <t>ハッシン</t>
    </rPh>
    <rPh sb="45" eb="47">
      <t>イズ</t>
    </rPh>
    <rPh sb="47" eb="49">
      <t>オオシマ</t>
    </rPh>
    <rPh sb="59" eb="61">
      <t>ジモト</t>
    </rPh>
    <rPh sb="61" eb="63">
      <t>ジュウミン</t>
    </rPh>
    <rPh sb="66" eb="68">
      <t>カンコウ</t>
    </rPh>
    <rPh sb="68" eb="70">
      <t>ジョウホウ</t>
    </rPh>
    <phoneticPr fontId="2"/>
  </si>
  <si>
    <t>地方公共団体を対象に、ＧＩＳの導入・活用等における課題と、その解決策と先進事例等をWebガイドブックとしてまとめた。</t>
    <rPh sb="33" eb="34">
      <t>サク</t>
    </rPh>
    <rPh sb="39" eb="40">
      <t>トウ</t>
    </rPh>
    <phoneticPr fontId="2"/>
  </si>
  <si>
    <t>公益性の高いサービス分野（安全安心・生活支援）での新事業の創出・展開を目的に、横浜市泉区をフィールドとして、交通安全への取組におけるGIS等の活用によるサービス創出の試行・検証を行った。</t>
    <rPh sb="0" eb="3">
      <t>コウエキセイ</t>
    </rPh>
    <rPh sb="4" eb="5">
      <t>タカ</t>
    </rPh>
    <rPh sb="10" eb="12">
      <t>ブンヤ</t>
    </rPh>
    <rPh sb="13" eb="15">
      <t>アンゼン</t>
    </rPh>
    <rPh sb="15" eb="17">
      <t>アンシン</t>
    </rPh>
    <rPh sb="18" eb="20">
      <t>セイカツ</t>
    </rPh>
    <rPh sb="20" eb="22">
      <t>シエン</t>
    </rPh>
    <rPh sb="25" eb="28">
      <t>シンジギョウ</t>
    </rPh>
    <rPh sb="29" eb="31">
      <t>ソウシュツ</t>
    </rPh>
    <rPh sb="32" eb="34">
      <t>テンカイ</t>
    </rPh>
    <rPh sb="35" eb="37">
      <t>モクテキ</t>
    </rPh>
    <rPh sb="39" eb="42">
      <t>ヨコハマシ</t>
    </rPh>
    <rPh sb="42" eb="44">
      <t>イズミク</t>
    </rPh>
    <rPh sb="54" eb="56">
      <t>コウツウ</t>
    </rPh>
    <rPh sb="56" eb="58">
      <t>アンゼン</t>
    </rPh>
    <rPh sb="60" eb="62">
      <t>トリクミ</t>
    </rPh>
    <rPh sb="69" eb="70">
      <t>トウ</t>
    </rPh>
    <rPh sb="71" eb="73">
      <t>カツヨウ</t>
    </rPh>
    <rPh sb="80" eb="82">
      <t>ソウシュツ</t>
    </rPh>
    <rPh sb="83" eb="85">
      <t>シコウ</t>
    </rPh>
    <rPh sb="86" eb="88">
      <t>ケンショウ</t>
    </rPh>
    <rPh sb="89" eb="90">
      <t>オコナ</t>
    </rPh>
    <phoneticPr fontId="2"/>
  </si>
  <si>
    <t>地理空間情報に係わる新たな技術・サービスの動向や公益的な活動・サービスにおいて民間の技術・サービスを活用するための課題等について調査を行った。</t>
    <rPh sb="24" eb="27">
      <t>コウエキテキ</t>
    </rPh>
    <rPh sb="28" eb="30">
      <t>カツドウ</t>
    </rPh>
    <rPh sb="39" eb="41">
      <t>ミンカン</t>
    </rPh>
    <rPh sb="42" eb="44">
      <t>ギジュツ</t>
    </rPh>
    <rPh sb="50" eb="52">
      <t>カツヨウ</t>
    </rPh>
    <rPh sb="57" eb="60">
      <t>カダイナド</t>
    </rPh>
    <rPh sb="64" eb="66">
      <t>チョウサ</t>
    </rPh>
    <rPh sb="67" eb="68">
      <t>オコナ</t>
    </rPh>
    <phoneticPr fontId="2"/>
  </si>
  <si>
    <t>外部人材による地域資源を活かした新たなライフスタイルの実現事例や地域イノベーションの推進方策等について調査検討を実施</t>
    <rPh sb="32" eb="34">
      <t>チイキ</t>
    </rPh>
    <phoneticPr fontId="2"/>
  </si>
  <si>
    <t>人口減少・高齢者増等、社会経済環境の変化に適応しうる生活サービスの持続的な確保のあり方について、関連するデータの整備・分析等を実施</t>
  </si>
  <si>
    <t>政府機関のうち実施部門や管理部門等を政策的に分散配置させている諸外国の事例等を把握・分析。</t>
    <rPh sb="24" eb="26">
      <t>ハイチ</t>
    </rPh>
    <phoneticPr fontId="2"/>
  </si>
  <si>
    <t>国の行政機関等の立地に伴う立地地域への効果等を分析し、国の行政機関等の立地にあたって留意すべき点を整理。</t>
    <rPh sb="0" eb="1">
      <t>クニ</t>
    </rPh>
    <rPh sb="2" eb="4">
      <t>ギョウセイ</t>
    </rPh>
    <rPh sb="4" eb="7">
      <t>キカントウ</t>
    </rPh>
    <rPh sb="8" eb="10">
      <t>リッチ</t>
    </rPh>
    <rPh sb="11" eb="12">
      <t>トモナ</t>
    </rPh>
    <rPh sb="13" eb="15">
      <t>リッチ</t>
    </rPh>
    <rPh sb="15" eb="17">
      <t>チイキ</t>
    </rPh>
    <rPh sb="19" eb="21">
      <t>コウカ</t>
    </rPh>
    <rPh sb="21" eb="22">
      <t>トウ</t>
    </rPh>
    <rPh sb="23" eb="25">
      <t>ブンセキ</t>
    </rPh>
    <rPh sb="27" eb="28">
      <t>クニ</t>
    </rPh>
    <rPh sb="29" eb="31">
      <t>ギョウセイ</t>
    </rPh>
    <rPh sb="31" eb="34">
      <t>キカントウ</t>
    </rPh>
    <rPh sb="35" eb="37">
      <t>リッチ</t>
    </rPh>
    <rPh sb="42" eb="44">
      <t>リュウイ</t>
    </rPh>
    <rPh sb="47" eb="48">
      <t>テン</t>
    </rPh>
    <rPh sb="49" eb="51">
      <t>セイリ</t>
    </rPh>
    <phoneticPr fontId="2"/>
  </si>
  <si>
    <t>平成２４年度水資源開発水系における都市用水使用量等の動向に関する調査業務</t>
    <rPh sb="0" eb="2">
      <t>ヘイセイ</t>
    </rPh>
    <rPh sb="4" eb="6">
      <t>ネンド</t>
    </rPh>
    <rPh sb="6" eb="9">
      <t>ミズシゲン</t>
    </rPh>
    <rPh sb="9" eb="11">
      <t>カイハツ</t>
    </rPh>
    <rPh sb="11" eb="13">
      <t>スイケイ</t>
    </rPh>
    <rPh sb="17" eb="19">
      <t>トシ</t>
    </rPh>
    <rPh sb="19" eb="21">
      <t>ヨウスイ</t>
    </rPh>
    <rPh sb="21" eb="24">
      <t>シヨウリョウ</t>
    </rPh>
    <rPh sb="24" eb="25">
      <t>トウ</t>
    </rPh>
    <rPh sb="26" eb="28">
      <t>ドウコウ</t>
    </rPh>
    <rPh sb="29" eb="30">
      <t>カン</t>
    </rPh>
    <rPh sb="32" eb="34">
      <t>チョウサ</t>
    </rPh>
    <rPh sb="34" eb="36">
      <t>ギョウム</t>
    </rPh>
    <phoneticPr fontId="1"/>
  </si>
  <si>
    <t>(株)建設技術研究所</t>
    <rPh sb="0" eb="3">
      <t>カブ</t>
    </rPh>
    <rPh sb="3" eb="5">
      <t>ケンセツ</t>
    </rPh>
    <rPh sb="5" eb="7">
      <t>ギジュツ</t>
    </rPh>
    <rPh sb="7" eb="10">
      <t>ケンキュウジョ</t>
    </rPh>
    <phoneticPr fontId="1"/>
  </si>
  <si>
    <t>一般競争（総合評価方式）</t>
    <rPh sb="0" eb="2">
      <t>イッパン</t>
    </rPh>
    <rPh sb="2" eb="4">
      <t>キョウソウ</t>
    </rPh>
    <rPh sb="5" eb="7">
      <t>ソウゴウ</t>
    </rPh>
    <rPh sb="7" eb="9">
      <t>ヒョウカ</t>
    </rPh>
    <rPh sb="9" eb="11">
      <t>ホウシキ</t>
    </rPh>
    <phoneticPr fontId="1"/>
  </si>
  <si>
    <t>水資源開発基本計画の改定や定期点検に必要な都市用水の使用水量の動向について、最新の統計データ、需要実績調査により把握・整理を行うものである。</t>
  </si>
  <si>
    <t>水管理・国土保全局水資源部水資源計画課戦略・情報係
tel:03-5253-8387</t>
    <rPh sb="0" eb="1">
      <t>ミズ</t>
    </rPh>
    <rPh sb="1" eb="3">
      <t>カンリ</t>
    </rPh>
    <rPh sb="4" eb="6">
      <t>コクド</t>
    </rPh>
    <rPh sb="6" eb="9">
      <t>ホゼンキョク</t>
    </rPh>
    <rPh sb="9" eb="13">
      <t>ミズシゲンブ</t>
    </rPh>
    <rPh sb="13" eb="16">
      <t>ミズシゲン</t>
    </rPh>
    <rPh sb="16" eb="19">
      <t>ケイカクカ</t>
    </rPh>
    <rPh sb="19" eb="21">
      <t>センリャク</t>
    </rPh>
    <rPh sb="22" eb="24">
      <t>ジョウホウ</t>
    </rPh>
    <rPh sb="24" eb="25">
      <t>カカリ</t>
    </rPh>
    <phoneticPr fontId="1"/>
  </si>
  <si>
    <t>平成２４年度水資源開発水系における水需要予測手法等に関する検討業務</t>
    <rPh sb="0" eb="2">
      <t>ヘイセイ</t>
    </rPh>
    <rPh sb="4" eb="6">
      <t>ネンド</t>
    </rPh>
    <rPh sb="6" eb="9">
      <t>ミズシゲン</t>
    </rPh>
    <rPh sb="9" eb="11">
      <t>カイハツ</t>
    </rPh>
    <rPh sb="11" eb="13">
      <t>スイケイ</t>
    </rPh>
    <rPh sb="17" eb="18">
      <t>ミズ</t>
    </rPh>
    <rPh sb="18" eb="20">
      <t>ジュヨウ</t>
    </rPh>
    <rPh sb="20" eb="22">
      <t>ヨソク</t>
    </rPh>
    <rPh sb="22" eb="24">
      <t>シュホウ</t>
    </rPh>
    <rPh sb="24" eb="25">
      <t>トウ</t>
    </rPh>
    <rPh sb="26" eb="27">
      <t>カン</t>
    </rPh>
    <rPh sb="29" eb="31">
      <t>ケントウ</t>
    </rPh>
    <rPh sb="31" eb="33">
      <t>ギョウム</t>
    </rPh>
    <phoneticPr fontId="1"/>
  </si>
  <si>
    <t>水需要予測手法の検討を行うとともに各水系の固有の課題を抽出し、水供給への影響について分析・検討を行うものである。</t>
    <rPh sb="17" eb="18">
      <t>カク</t>
    </rPh>
    <rPh sb="18" eb="20">
      <t>スイケイ</t>
    </rPh>
    <rPh sb="21" eb="23">
      <t>コユウ</t>
    </rPh>
    <rPh sb="24" eb="26">
      <t>カダイ</t>
    </rPh>
    <rPh sb="27" eb="29">
      <t>チュウシュツ</t>
    </rPh>
    <phoneticPr fontId="1"/>
  </si>
  <si>
    <t>平成２４年度全国水需給動態調査</t>
    <rPh sb="4" eb="6">
      <t>ネンド</t>
    </rPh>
    <phoneticPr fontId="2"/>
  </si>
  <si>
    <t>北海道</t>
  </si>
  <si>
    <t>水管理・国土保全局水資源部水資源計画課総合水資源管理戦略室調査係
tel:03-5253-8390</t>
    <rPh sb="0" eb="1">
      <t>ミズ</t>
    </rPh>
    <rPh sb="1" eb="3">
      <t>カンリ</t>
    </rPh>
    <rPh sb="4" eb="6">
      <t>コクド</t>
    </rPh>
    <rPh sb="6" eb="9">
      <t>ホゼンキョク</t>
    </rPh>
    <rPh sb="9" eb="13">
      <t>ミズシゲンブ</t>
    </rPh>
    <rPh sb="13" eb="16">
      <t>ミズシゲン</t>
    </rPh>
    <rPh sb="16" eb="19">
      <t>ケイカクカ</t>
    </rPh>
    <rPh sb="19" eb="21">
      <t>ソウゴウ</t>
    </rPh>
    <rPh sb="21" eb="24">
      <t>ミズシゲン</t>
    </rPh>
    <rPh sb="24" eb="26">
      <t>カンリ</t>
    </rPh>
    <rPh sb="26" eb="29">
      <t>センリャクシツ</t>
    </rPh>
    <rPh sb="29" eb="31">
      <t>チョウサ</t>
    </rPh>
    <rPh sb="31" eb="32">
      <t>カカリ</t>
    </rPh>
    <phoneticPr fontId="1"/>
  </si>
  <si>
    <t>青森県</t>
  </si>
  <si>
    <t>岩手県</t>
  </si>
  <si>
    <t>宮城県</t>
  </si>
  <si>
    <t>秋田県</t>
    <rPh sb="0" eb="3">
      <t>アキタケン</t>
    </rPh>
    <phoneticPr fontId="14"/>
  </si>
  <si>
    <t>山形県</t>
  </si>
  <si>
    <t>福島県</t>
  </si>
  <si>
    <t>茨城県</t>
  </si>
  <si>
    <t>栃木県</t>
    <rPh sb="0" eb="3">
      <t>トチギケン</t>
    </rPh>
    <phoneticPr fontId="14"/>
  </si>
  <si>
    <t>群馬県</t>
  </si>
  <si>
    <t>埼玉県</t>
    <rPh sb="0" eb="3">
      <t>サイタマケン</t>
    </rPh>
    <phoneticPr fontId="14"/>
  </si>
  <si>
    <t>千葉県</t>
  </si>
  <si>
    <t>東京都</t>
  </si>
  <si>
    <t>神奈川県</t>
  </si>
  <si>
    <t>新潟県</t>
  </si>
  <si>
    <t>富山県</t>
  </si>
  <si>
    <t>石川県</t>
  </si>
  <si>
    <t>福井県</t>
  </si>
  <si>
    <t>山梨県</t>
  </si>
  <si>
    <t>長野県</t>
  </si>
  <si>
    <t>岐阜県</t>
    <rPh sb="0" eb="3">
      <t>ギフケン</t>
    </rPh>
    <phoneticPr fontId="14"/>
  </si>
  <si>
    <t>静岡県</t>
  </si>
  <si>
    <t>愛知県</t>
  </si>
  <si>
    <t>三重県</t>
  </si>
  <si>
    <t>滋賀県</t>
    <rPh sb="0" eb="3">
      <t>シガケン</t>
    </rPh>
    <phoneticPr fontId="14"/>
  </si>
  <si>
    <t>京都府</t>
  </si>
  <si>
    <t>大阪府</t>
    <rPh sb="0" eb="3">
      <t>オオサカフ</t>
    </rPh>
    <phoneticPr fontId="14"/>
  </si>
  <si>
    <t>兵庫県</t>
    <rPh sb="0" eb="3">
      <t>ヒョウゴケン</t>
    </rPh>
    <phoneticPr fontId="14"/>
  </si>
  <si>
    <t>奈良県</t>
  </si>
  <si>
    <t>和歌山県</t>
  </si>
  <si>
    <t>鳥取県</t>
  </si>
  <si>
    <t>島根県</t>
    <rPh sb="0" eb="3">
      <t>シマネケン</t>
    </rPh>
    <phoneticPr fontId="14"/>
  </si>
  <si>
    <t>岡山県</t>
  </si>
  <si>
    <t>広島県</t>
  </si>
  <si>
    <t>山口県</t>
  </si>
  <si>
    <t>徳島県</t>
  </si>
  <si>
    <t>香川県</t>
    <rPh sb="0" eb="3">
      <t>カガワケン</t>
    </rPh>
    <phoneticPr fontId="14"/>
  </si>
  <si>
    <t>愛媛県</t>
  </si>
  <si>
    <t>高知県</t>
  </si>
  <si>
    <t>福岡県</t>
  </si>
  <si>
    <t>佐賀県</t>
    <rPh sb="0" eb="3">
      <t>サガケン</t>
    </rPh>
    <phoneticPr fontId="14"/>
  </si>
  <si>
    <t>長崎県</t>
  </si>
  <si>
    <t>熊本県</t>
  </si>
  <si>
    <t>大分県</t>
  </si>
  <si>
    <t>宮崎県</t>
  </si>
  <si>
    <t>鹿児島県</t>
  </si>
  <si>
    <t>沖縄県</t>
  </si>
  <si>
    <t>平成２４年度　総合的な交通体系のサービス水準に関する検討調査</t>
    <rPh sb="0" eb="2">
      <t>ヘイセイ</t>
    </rPh>
    <rPh sb="4" eb="6">
      <t>ネンド</t>
    </rPh>
    <rPh sb="7" eb="10">
      <t>ソウゴウテキ</t>
    </rPh>
    <rPh sb="11" eb="13">
      <t>コウツウ</t>
    </rPh>
    <rPh sb="13" eb="15">
      <t>タイケイ</t>
    </rPh>
    <rPh sb="20" eb="22">
      <t>スイジュン</t>
    </rPh>
    <rPh sb="23" eb="24">
      <t>カン</t>
    </rPh>
    <rPh sb="26" eb="28">
      <t>ケントウ</t>
    </rPh>
    <rPh sb="28" eb="30">
      <t>チョウサ</t>
    </rPh>
    <phoneticPr fontId="1"/>
  </si>
  <si>
    <t>（一財）計量計画研究所</t>
    <rPh sb="1" eb="2">
      <t>イチ</t>
    </rPh>
    <rPh sb="2" eb="3">
      <t>ザイ</t>
    </rPh>
    <rPh sb="4" eb="6">
      <t>ケイリョウ</t>
    </rPh>
    <rPh sb="6" eb="8">
      <t>ケイカク</t>
    </rPh>
    <rPh sb="8" eb="11">
      <t>ケンキュウジョ</t>
    </rPh>
    <phoneticPr fontId="1"/>
  </si>
  <si>
    <t>企画競争</t>
    <rPh sb="0" eb="2">
      <t>キカク</t>
    </rPh>
    <rPh sb="2" eb="4">
      <t>キョウソウ</t>
    </rPh>
    <phoneticPr fontId="1"/>
  </si>
  <si>
    <t>総合的な交通体系の整備について、進歩状況を把握し、我が国の諸外国の都市間交通についてサービス水準の比較・分析を行った。</t>
    <rPh sb="0" eb="3">
      <t>ソウゴウテキ</t>
    </rPh>
    <rPh sb="4" eb="6">
      <t>コウツウ</t>
    </rPh>
    <rPh sb="6" eb="8">
      <t>タイケイ</t>
    </rPh>
    <rPh sb="9" eb="11">
      <t>セイビ</t>
    </rPh>
    <rPh sb="16" eb="18">
      <t>シンポ</t>
    </rPh>
    <rPh sb="18" eb="20">
      <t>ジョウキョウ</t>
    </rPh>
    <rPh sb="21" eb="23">
      <t>ハアク</t>
    </rPh>
    <rPh sb="25" eb="26">
      <t>ワ</t>
    </rPh>
    <rPh sb="27" eb="28">
      <t>クニ</t>
    </rPh>
    <rPh sb="29" eb="32">
      <t>ショガイコク</t>
    </rPh>
    <rPh sb="33" eb="36">
      <t>トシカン</t>
    </rPh>
    <rPh sb="36" eb="38">
      <t>コウツウ</t>
    </rPh>
    <rPh sb="46" eb="48">
      <t>スイジュン</t>
    </rPh>
    <rPh sb="49" eb="51">
      <t>ヒカク</t>
    </rPh>
    <rPh sb="52" eb="54">
      <t>ブンセキ</t>
    </rPh>
    <rPh sb="55" eb="56">
      <t>オコナ</t>
    </rPh>
    <phoneticPr fontId="1"/>
  </si>
  <si>
    <t>総合政策局総務課政策企画官(総合交通体系担当)
ｔｅｌ03-5253-8111(内線)53114</t>
    <rPh sb="0" eb="2">
      <t>ソウゴウ</t>
    </rPh>
    <rPh sb="2" eb="5">
      <t>セイサクキョク</t>
    </rPh>
    <rPh sb="5" eb="8">
      <t>ソウムカ</t>
    </rPh>
    <rPh sb="8" eb="10">
      <t>セイサク</t>
    </rPh>
    <rPh sb="10" eb="13">
      <t>キカクカン</t>
    </rPh>
    <rPh sb="14" eb="16">
      <t>ソウゴウ</t>
    </rPh>
    <rPh sb="16" eb="18">
      <t>コウツウ</t>
    </rPh>
    <rPh sb="18" eb="20">
      <t>タイケイ</t>
    </rPh>
    <rPh sb="20" eb="22">
      <t>タントウ</t>
    </rPh>
    <rPh sb="40" eb="42">
      <t>ナイセン</t>
    </rPh>
    <phoneticPr fontId="1"/>
  </si>
  <si>
    <t>平成２４年度　ミャンマー国下水道整備計画等策定業務</t>
    <rPh sb="0" eb="2">
      <t>ヘイセイ</t>
    </rPh>
    <rPh sb="4" eb="6">
      <t>ネンド</t>
    </rPh>
    <rPh sb="12" eb="13">
      <t>コク</t>
    </rPh>
    <rPh sb="13" eb="16">
      <t>ゲスイドウ</t>
    </rPh>
    <rPh sb="16" eb="18">
      <t>セイビ</t>
    </rPh>
    <rPh sb="18" eb="20">
      <t>ケイカク</t>
    </rPh>
    <rPh sb="20" eb="21">
      <t>トウ</t>
    </rPh>
    <rPh sb="21" eb="23">
      <t>サクテイ</t>
    </rPh>
    <rPh sb="23" eb="25">
      <t>ギョウム</t>
    </rPh>
    <phoneticPr fontId="1"/>
  </si>
  <si>
    <t>（株）日水コン　東京支所</t>
    <rPh sb="1" eb="2">
      <t>カブ</t>
    </rPh>
    <rPh sb="3" eb="5">
      <t>ニッスイ</t>
    </rPh>
    <rPh sb="8" eb="10">
      <t>トウキョウ</t>
    </rPh>
    <rPh sb="10" eb="12">
      <t>シショ</t>
    </rPh>
    <phoneticPr fontId="1"/>
  </si>
  <si>
    <t>ミャンマー国ヤンゴン市における下水道および雨水排水対策事業の具体的案件の形成およびそれに対する本邦技術の適用や本邦企業の参画を目的として、現状の課題を調査・整理する。また調査結果を踏まえ、下水道整備、雨水排水対策事業等の具体的な事業計画を提案し、その際、日本の技術の効果的な活用手法や日本による資金援助スキームについても検討を行う。</t>
  </si>
  <si>
    <t>総合政策局海外プロジェクト推進課
プロジェクト推進担当
tel：03-5253-8315</t>
    <rPh sb="0" eb="2">
      <t>ソウゴウ</t>
    </rPh>
    <rPh sb="2" eb="4">
      <t>セイサク</t>
    </rPh>
    <rPh sb="5" eb="7">
      <t>カイガイ</t>
    </rPh>
    <rPh sb="13" eb="15">
      <t>スイシン</t>
    </rPh>
    <rPh sb="15" eb="16">
      <t>カ</t>
    </rPh>
    <rPh sb="23" eb="25">
      <t>スイシン</t>
    </rPh>
    <rPh sb="25" eb="27">
      <t>タントウ</t>
    </rPh>
    <phoneticPr fontId="1"/>
  </si>
  <si>
    <t>平成２４年度　歩行空間ネットワークデータの更新手法等の検討調査</t>
    <rPh sb="0" eb="2">
      <t>ヘイセイ</t>
    </rPh>
    <rPh sb="4" eb="6">
      <t>ネンド</t>
    </rPh>
    <rPh sb="7" eb="9">
      <t>ホコウ</t>
    </rPh>
    <rPh sb="9" eb="11">
      <t>クウカン</t>
    </rPh>
    <rPh sb="21" eb="23">
      <t>コウシン</t>
    </rPh>
    <rPh sb="23" eb="25">
      <t>シュホウ</t>
    </rPh>
    <rPh sb="25" eb="26">
      <t>トウ</t>
    </rPh>
    <rPh sb="27" eb="29">
      <t>ケントウ</t>
    </rPh>
    <rPh sb="29" eb="31">
      <t>チョウサ</t>
    </rPh>
    <phoneticPr fontId="1"/>
  </si>
  <si>
    <t>社会システム（株）</t>
    <rPh sb="0" eb="2">
      <t>シャカイ</t>
    </rPh>
    <rPh sb="7" eb="8">
      <t>カブ</t>
    </rPh>
    <phoneticPr fontId="1"/>
  </si>
  <si>
    <t>歩行空間ネットワークデータの更新手法等の検討を行った結果を取りまとめた。</t>
    <rPh sb="0" eb="2">
      <t>ホコウ</t>
    </rPh>
    <rPh sb="2" eb="4">
      <t>クウカン</t>
    </rPh>
    <rPh sb="14" eb="16">
      <t>コウシン</t>
    </rPh>
    <rPh sb="16" eb="19">
      <t>シュホウトウ</t>
    </rPh>
    <rPh sb="20" eb="22">
      <t>ケントウ</t>
    </rPh>
    <rPh sb="23" eb="24">
      <t>オコナ</t>
    </rPh>
    <rPh sb="26" eb="28">
      <t>ケッカ</t>
    </rPh>
    <rPh sb="29" eb="30">
      <t>ト</t>
    </rPh>
    <phoneticPr fontId="1"/>
  </si>
  <si>
    <t>総合政策局総務課政策企画官(総合交通体系担当)
ｔｅｌ03-5253-8111(内線)53117</t>
    <rPh sb="0" eb="2">
      <t>ソウゴウ</t>
    </rPh>
    <rPh sb="2" eb="5">
      <t>セイサクキョク</t>
    </rPh>
    <rPh sb="5" eb="8">
      <t>ソウムカ</t>
    </rPh>
    <rPh sb="8" eb="10">
      <t>セイサク</t>
    </rPh>
    <rPh sb="10" eb="13">
      <t>キカクカン</t>
    </rPh>
    <rPh sb="14" eb="16">
      <t>ソウゴウ</t>
    </rPh>
    <rPh sb="16" eb="18">
      <t>コウツウ</t>
    </rPh>
    <rPh sb="18" eb="20">
      <t>タイケイ</t>
    </rPh>
    <rPh sb="20" eb="22">
      <t>タントウ</t>
    </rPh>
    <rPh sb="40" eb="42">
      <t>ナイセン</t>
    </rPh>
    <phoneticPr fontId="1"/>
  </si>
  <si>
    <t>平成２４年度　奈良県（明日香村）地区ユニバーサル社会に対応した歩行者移動支援に関する現地事業実施業務</t>
    <rPh sb="0" eb="2">
      <t>ヘイセイ</t>
    </rPh>
    <rPh sb="4" eb="6">
      <t>ネンド</t>
    </rPh>
    <rPh sb="7" eb="10">
      <t>ナラケン</t>
    </rPh>
    <rPh sb="11" eb="15">
      <t>アスカムラ</t>
    </rPh>
    <rPh sb="16" eb="18">
      <t>チク</t>
    </rPh>
    <rPh sb="24" eb="26">
      <t>シャカイ</t>
    </rPh>
    <rPh sb="27" eb="29">
      <t>タイオウ</t>
    </rPh>
    <rPh sb="31" eb="34">
      <t>ホコウシャ</t>
    </rPh>
    <rPh sb="34" eb="36">
      <t>イドウ</t>
    </rPh>
    <rPh sb="36" eb="38">
      <t>シエン</t>
    </rPh>
    <rPh sb="39" eb="40">
      <t>カン</t>
    </rPh>
    <rPh sb="42" eb="44">
      <t>ゲンチ</t>
    </rPh>
    <rPh sb="44" eb="46">
      <t>ジギョウ</t>
    </rPh>
    <rPh sb="46" eb="48">
      <t>ジッシ</t>
    </rPh>
    <rPh sb="48" eb="50">
      <t>ギョウム</t>
    </rPh>
    <phoneticPr fontId="1"/>
  </si>
  <si>
    <t>（株）社会システム総合研究所</t>
    <rPh sb="1" eb="2">
      <t>カブ</t>
    </rPh>
    <rPh sb="3" eb="5">
      <t>シャカイ</t>
    </rPh>
    <rPh sb="9" eb="11">
      <t>ソウゴウ</t>
    </rPh>
    <rPh sb="11" eb="14">
      <t>ケンキュウジョ</t>
    </rPh>
    <phoneticPr fontId="1"/>
  </si>
  <si>
    <t>奈良県明日香村地区において歩行者移動支援サービスを導入し、次年度以降も継続的にサービス提供をする運用体制や、ビジネスモデルを構築するための現地事業を実施した。</t>
    <rPh sb="0" eb="3">
      <t>ナラケン</t>
    </rPh>
    <rPh sb="3" eb="7">
      <t>アスカムラ</t>
    </rPh>
    <rPh sb="7" eb="9">
      <t>チク</t>
    </rPh>
    <rPh sb="13" eb="16">
      <t>ホコウシャ</t>
    </rPh>
    <rPh sb="16" eb="18">
      <t>イドウ</t>
    </rPh>
    <rPh sb="18" eb="20">
      <t>シエン</t>
    </rPh>
    <rPh sb="25" eb="27">
      <t>ドウニュウ</t>
    </rPh>
    <rPh sb="29" eb="32">
      <t>ジネンド</t>
    </rPh>
    <rPh sb="32" eb="34">
      <t>イコウ</t>
    </rPh>
    <rPh sb="35" eb="38">
      <t>ケイゾクテキ</t>
    </rPh>
    <rPh sb="43" eb="45">
      <t>テイキョウ</t>
    </rPh>
    <rPh sb="48" eb="50">
      <t>ウンヨウ</t>
    </rPh>
    <rPh sb="50" eb="52">
      <t>タイセイ</t>
    </rPh>
    <rPh sb="62" eb="64">
      <t>コウチク</t>
    </rPh>
    <rPh sb="69" eb="71">
      <t>ゲンチ</t>
    </rPh>
    <rPh sb="71" eb="73">
      <t>ジギョウ</t>
    </rPh>
    <rPh sb="74" eb="76">
      <t>ジッシ</t>
    </rPh>
    <phoneticPr fontId="1"/>
  </si>
  <si>
    <t>平成２４年度　北海道（旭川市）地区ユニバーサル社会に対応した歩行者移動支援に関する現地事業実施業務</t>
    <rPh sb="0" eb="2">
      <t>ヘイセイ</t>
    </rPh>
    <rPh sb="4" eb="6">
      <t>ネンド</t>
    </rPh>
    <rPh sb="7" eb="10">
      <t>ホッカイドウ</t>
    </rPh>
    <rPh sb="11" eb="14">
      <t>アサヒカワシ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</si>
  <si>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シスコン・カムイ（株）</t>
    <rPh sb="9" eb="10">
      <t>カブ</t>
    </rPh>
    <phoneticPr fontId="1"/>
  </si>
  <si>
    <t>北海道旭川市地区において歩行者移動支援サービスを導入し、次年度以降も継続的にサービス提供をする運用体制や、ビジネスモデルを構築するための現地事業を実施した。</t>
    <rPh sb="0" eb="3">
      <t>ホッカイドウ</t>
    </rPh>
    <rPh sb="3" eb="5">
      <t>アサヒカワ</t>
    </rPh>
    <rPh sb="5" eb="6">
      <t>シ</t>
    </rPh>
    <rPh sb="6" eb="8">
      <t>チク</t>
    </rPh>
    <rPh sb="12" eb="15">
      <t>ホコウシャ</t>
    </rPh>
    <rPh sb="15" eb="17">
      <t>イドウ</t>
    </rPh>
    <rPh sb="17" eb="19">
      <t>シエン</t>
    </rPh>
    <rPh sb="24" eb="26">
      <t>ドウニュウ</t>
    </rPh>
    <rPh sb="28" eb="31">
      <t>ジネンド</t>
    </rPh>
    <rPh sb="31" eb="33">
      <t>イコウ</t>
    </rPh>
    <rPh sb="34" eb="37">
      <t>ケイゾクテキ</t>
    </rPh>
    <rPh sb="42" eb="44">
      <t>テイキョウ</t>
    </rPh>
    <rPh sb="47" eb="49">
      <t>ウンヨウ</t>
    </rPh>
    <rPh sb="49" eb="51">
      <t>タイセイ</t>
    </rPh>
    <rPh sb="61" eb="63">
      <t>コウチク</t>
    </rPh>
    <rPh sb="68" eb="70">
      <t>ゲンチ</t>
    </rPh>
    <rPh sb="70" eb="72">
      <t>ジギョウ</t>
    </rPh>
    <rPh sb="73" eb="75">
      <t>ジッシ</t>
    </rPh>
    <phoneticPr fontId="1"/>
  </si>
  <si>
    <t>平成２４年度　群馬県（渋川市）地区ユニバーサル社会に対応した歩行者移動支援に関する現地事業実施業務</t>
    <rPh sb="0" eb="2">
      <t>ヘイセイ</t>
    </rPh>
    <rPh sb="4" eb="6">
      <t>ネンド</t>
    </rPh>
    <rPh sb="7" eb="10">
      <t>グンマケン</t>
    </rPh>
    <rPh sb="11" eb="14">
      <t>シブカワシ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</si>
  <si>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（株）うぶすな</t>
    <rPh sb="1" eb="2">
      <t>カブ</t>
    </rPh>
    <phoneticPr fontId="1"/>
  </si>
  <si>
    <t>群馬県渋川市地区において歩行者移動支援サービスを導入し、次年度以降も継続的にサービス提供をする運用体制や、ビジネスモデルを構築するための現地事業を実施した。</t>
    <rPh sb="0" eb="3">
      <t>グンマケン</t>
    </rPh>
    <rPh sb="3" eb="6">
      <t>シブカワシ</t>
    </rPh>
    <rPh sb="6" eb="8">
      <t>チク</t>
    </rPh>
    <rPh sb="12" eb="15">
      <t>ホコウシャ</t>
    </rPh>
    <rPh sb="15" eb="17">
      <t>イドウ</t>
    </rPh>
    <rPh sb="17" eb="19">
      <t>シエン</t>
    </rPh>
    <rPh sb="24" eb="26">
      <t>ドウニュウ</t>
    </rPh>
    <rPh sb="28" eb="31">
      <t>ジネンド</t>
    </rPh>
    <rPh sb="31" eb="33">
      <t>イコウ</t>
    </rPh>
    <rPh sb="34" eb="37">
      <t>ケイゾクテキ</t>
    </rPh>
    <rPh sb="42" eb="44">
      <t>テイキョウ</t>
    </rPh>
    <rPh sb="47" eb="49">
      <t>ウンヨウ</t>
    </rPh>
    <rPh sb="49" eb="51">
      <t>タイセイ</t>
    </rPh>
    <rPh sb="61" eb="63">
      <t>コウチク</t>
    </rPh>
    <rPh sb="68" eb="70">
      <t>ゲンチ</t>
    </rPh>
    <rPh sb="70" eb="72">
      <t>ジギョウ</t>
    </rPh>
    <rPh sb="73" eb="75">
      <t>ジッシ</t>
    </rPh>
    <phoneticPr fontId="1"/>
  </si>
  <si>
    <t>平成２４年度　三重県（伊勢市）地区ユニバーサル社会に対応した歩行者移動支援に関する現地事業実施業務</t>
    <rPh sb="0" eb="2">
      <t>ヘイセイ</t>
    </rPh>
    <rPh sb="4" eb="6">
      <t>ネンド</t>
    </rPh>
    <rPh sb="7" eb="9">
      <t>ミエ</t>
    </rPh>
    <rPh sb="9" eb="10">
      <t>ケン</t>
    </rPh>
    <rPh sb="11" eb="13">
      <t>イセ</t>
    </rPh>
    <rPh sb="13" eb="14">
      <t>シ</t>
    </rPh>
    <rPh sb="15" eb="17">
      <t>チク</t>
    </rPh>
    <rPh sb="23" eb="25">
      <t>シャカイ</t>
    </rPh>
    <rPh sb="26" eb="28">
      <t>タイオウ</t>
    </rPh>
    <rPh sb="30" eb="33">
      <t>ホコウシャ</t>
    </rPh>
    <rPh sb="33" eb="35">
      <t>イドウ</t>
    </rPh>
    <rPh sb="35" eb="37">
      <t>シエン</t>
    </rPh>
    <rPh sb="38" eb="39">
      <t>カン</t>
    </rPh>
    <rPh sb="41" eb="43">
      <t>ゲンチ</t>
    </rPh>
    <rPh sb="43" eb="45">
      <t>ジギョウ</t>
    </rPh>
    <rPh sb="45" eb="47">
      <t>ジッシ</t>
    </rPh>
    <rPh sb="47" eb="49">
      <t>ギョウム</t>
    </rPh>
    <phoneticPr fontId="1"/>
  </si>
  <si>
    <t>沖コンサルティングソリューションズ（株）</t>
    <rPh sb="0" eb="1">
      <t>オキ</t>
    </rPh>
    <rPh sb="18" eb="19">
      <t>カブ</t>
    </rPh>
    <phoneticPr fontId="1"/>
  </si>
  <si>
    <t>三重県伊勢市地区において歩行者移動支援サービスを導入し、次年度以降も継続的にサービス提供をする運用体制や、ビジネスモデルを構築するための現地事業を実施した。</t>
    <rPh sb="0" eb="3">
      <t>ミエケン</t>
    </rPh>
    <rPh sb="3" eb="5">
      <t>イセ</t>
    </rPh>
    <rPh sb="5" eb="6">
      <t>シ</t>
    </rPh>
    <rPh sb="6" eb="8">
      <t>チク</t>
    </rPh>
    <rPh sb="12" eb="15">
      <t>ホコウシャ</t>
    </rPh>
    <rPh sb="15" eb="17">
      <t>イドウ</t>
    </rPh>
    <rPh sb="17" eb="19">
      <t>シエン</t>
    </rPh>
    <rPh sb="24" eb="26">
      <t>ドウニュウ</t>
    </rPh>
    <rPh sb="28" eb="31">
      <t>ジネンド</t>
    </rPh>
    <rPh sb="31" eb="33">
      <t>イコウ</t>
    </rPh>
    <rPh sb="34" eb="37">
      <t>ケイゾクテキ</t>
    </rPh>
    <rPh sb="42" eb="44">
      <t>テイキョウ</t>
    </rPh>
    <rPh sb="47" eb="49">
      <t>ウンヨウ</t>
    </rPh>
    <rPh sb="49" eb="51">
      <t>タイセイ</t>
    </rPh>
    <rPh sb="61" eb="63">
      <t>コウチク</t>
    </rPh>
    <rPh sb="68" eb="70">
      <t>ゲンチ</t>
    </rPh>
    <rPh sb="70" eb="72">
      <t>ジギョウ</t>
    </rPh>
    <rPh sb="73" eb="75">
      <t>ジッシ</t>
    </rPh>
    <phoneticPr fontId="1"/>
  </si>
  <si>
    <t>平成２４年度　福島県（いわき市）地区ユニバーサル社会に対応した歩行者移動支援に関する現地事業実施業務</t>
    <rPh sb="0" eb="2">
      <t>ヘイセイ</t>
    </rPh>
    <rPh sb="4" eb="6">
      <t>ネンド</t>
    </rPh>
    <rPh sb="7" eb="9">
      <t>フクシマ</t>
    </rPh>
    <rPh sb="9" eb="10">
      <t>ケン</t>
    </rPh>
    <rPh sb="14" eb="15">
      <t>シ</t>
    </rPh>
    <rPh sb="15" eb="16">
      <t>イイチ</t>
    </rPh>
    <rPh sb="16" eb="18">
      <t>チク</t>
    </rPh>
    <rPh sb="24" eb="26">
      <t>シャカイ</t>
    </rPh>
    <rPh sb="27" eb="29">
      <t>タイオウ</t>
    </rPh>
    <rPh sb="31" eb="34">
      <t>ホコウシャ</t>
    </rPh>
    <rPh sb="34" eb="36">
      <t>イドウ</t>
    </rPh>
    <rPh sb="36" eb="38">
      <t>シエン</t>
    </rPh>
    <rPh sb="39" eb="40">
      <t>カン</t>
    </rPh>
    <rPh sb="42" eb="44">
      <t>ゲンチ</t>
    </rPh>
    <rPh sb="44" eb="46">
      <t>ジギョウ</t>
    </rPh>
    <rPh sb="46" eb="48">
      <t>ジッシ</t>
    </rPh>
    <rPh sb="48" eb="50">
      <t>ギョウム</t>
    </rPh>
    <phoneticPr fontId="1"/>
  </si>
  <si>
    <t>（株）エイエイピー</t>
    <rPh sb="1" eb="2">
      <t>カブ</t>
    </rPh>
    <phoneticPr fontId="1"/>
  </si>
  <si>
    <t>福島県いわき市地区において歩行者移動支援サービスを導入し、次年度以降も継続的にサービス提供をする運用体制や、ビジネスモデルを構築するための現地事業を実施した。</t>
    <rPh sb="0" eb="3">
      <t>フクシマケン</t>
    </rPh>
    <rPh sb="6" eb="7">
      <t>シ</t>
    </rPh>
    <rPh sb="7" eb="9">
      <t>チク</t>
    </rPh>
    <rPh sb="13" eb="16">
      <t>ホコウシャ</t>
    </rPh>
    <rPh sb="16" eb="18">
      <t>イドウ</t>
    </rPh>
    <rPh sb="18" eb="20">
      <t>シエン</t>
    </rPh>
    <rPh sb="25" eb="27">
      <t>ドウニュウ</t>
    </rPh>
    <rPh sb="29" eb="32">
      <t>ジネンド</t>
    </rPh>
    <rPh sb="32" eb="34">
      <t>イコウ</t>
    </rPh>
    <rPh sb="35" eb="38">
      <t>ケイゾクテキ</t>
    </rPh>
    <rPh sb="43" eb="45">
      <t>テイキョウ</t>
    </rPh>
    <rPh sb="48" eb="50">
      <t>ウンヨウ</t>
    </rPh>
    <rPh sb="50" eb="52">
      <t>タイセイ</t>
    </rPh>
    <rPh sb="62" eb="64">
      <t>コウチク</t>
    </rPh>
    <rPh sb="69" eb="71">
      <t>ゲンチ</t>
    </rPh>
    <rPh sb="71" eb="73">
      <t>ジギョウ</t>
    </rPh>
    <rPh sb="74" eb="76">
      <t>ジッシ</t>
    </rPh>
    <phoneticPr fontId="1"/>
  </si>
  <si>
    <t>先進的な持続可能まちづくり実現のためのプロジェクトマネジメント方策検討業務</t>
    <rPh sb="0" eb="3">
      <t>センシンテキ</t>
    </rPh>
    <rPh sb="4" eb="6">
      <t>ジゾク</t>
    </rPh>
    <rPh sb="6" eb="8">
      <t>カノウ</t>
    </rPh>
    <rPh sb="13" eb="15">
      <t>ジツゲン</t>
    </rPh>
    <rPh sb="31" eb="33">
      <t>ホウサク</t>
    </rPh>
    <rPh sb="33" eb="35">
      <t>ケントウ</t>
    </rPh>
    <rPh sb="35" eb="37">
      <t>ギョウム</t>
    </rPh>
    <phoneticPr fontId="1"/>
  </si>
  <si>
    <t>（株）日本総合研究所</t>
    <rPh sb="1" eb="2">
      <t>カブ</t>
    </rPh>
    <rPh sb="3" eb="5">
      <t>ニホン</t>
    </rPh>
    <rPh sb="5" eb="7">
      <t>ソウゴウ</t>
    </rPh>
    <rPh sb="7" eb="10">
      <t>ケンキュウジョ</t>
    </rPh>
    <phoneticPr fontId="1"/>
  </si>
  <si>
    <t>各地で進められている先進的な持続可能まちづくりを実現するために、官民連携事業、民間事業等の複数事業を環境負荷軽減等のコンセプトの下で総合的に実施していくためのプロジェクトマネジメント方策について検討を行った。</t>
  </si>
  <si>
    <t>総合政策局官民連携政策課
tel：03-5253-8981</t>
  </si>
  <si>
    <t>公共施設等運営権制度の活用に係る検討業務</t>
    <rPh sb="0" eb="2">
      <t>コウキョウ</t>
    </rPh>
    <rPh sb="2" eb="4">
      <t>シセツ</t>
    </rPh>
    <rPh sb="4" eb="5">
      <t>トウ</t>
    </rPh>
    <rPh sb="5" eb="8">
      <t>ウンエイケン</t>
    </rPh>
    <rPh sb="8" eb="10">
      <t>セイド</t>
    </rPh>
    <rPh sb="11" eb="13">
      <t>カツヨウ</t>
    </rPh>
    <rPh sb="14" eb="15">
      <t>カカ</t>
    </rPh>
    <rPh sb="16" eb="18">
      <t>ケントウ</t>
    </rPh>
    <rPh sb="18" eb="20">
      <t>ギョウム</t>
    </rPh>
    <phoneticPr fontId="1"/>
  </si>
  <si>
    <t>（株）日本経済研究所</t>
    <rPh sb="1" eb="2">
      <t>カブ</t>
    </rPh>
    <rPh sb="3" eb="5">
      <t>ニホン</t>
    </rPh>
    <rPh sb="5" eb="7">
      <t>ケイザイ</t>
    </rPh>
    <rPh sb="7" eb="10">
      <t>ケンキュウジョ</t>
    </rPh>
    <phoneticPr fontId="1"/>
  </si>
  <si>
    <t>公共施設等運営権制度を活用する際の課題（ＶＦＭの算定、民間事業者選定等の手続、契約のあり方、会計・税務処理、モニタリング等）について検討を行うとともに、個別の空港を題材として運営権制度の活用に係る検討を行った。</t>
    <rPh sb="101" eb="102">
      <t>オコナ</t>
    </rPh>
    <phoneticPr fontId="1"/>
  </si>
  <si>
    <t>国土交通分野における官民連携事業の成立要件検討業務</t>
    <rPh sb="0" eb="4">
      <t>コクドコウツウ</t>
    </rPh>
    <rPh sb="4" eb="6">
      <t>ブンヤ</t>
    </rPh>
    <rPh sb="10" eb="12">
      <t>カンミン</t>
    </rPh>
    <rPh sb="12" eb="14">
      <t>レンケイ</t>
    </rPh>
    <rPh sb="14" eb="16">
      <t>ジギョウ</t>
    </rPh>
    <rPh sb="17" eb="19">
      <t>セイリツ</t>
    </rPh>
    <rPh sb="19" eb="21">
      <t>ヨウケン</t>
    </rPh>
    <rPh sb="21" eb="23">
      <t>ケントウ</t>
    </rPh>
    <rPh sb="23" eb="25">
      <t>ギョウム</t>
    </rPh>
    <phoneticPr fontId="1"/>
  </si>
  <si>
    <t>（株）野村総合研究所</t>
    <rPh sb="1" eb="2">
      <t>カブ</t>
    </rPh>
    <rPh sb="3" eb="5">
      <t>ノムラ</t>
    </rPh>
    <rPh sb="5" eb="7">
      <t>ソウゴウ</t>
    </rPh>
    <rPh sb="7" eb="10">
      <t>ケンキュウジョ</t>
    </rPh>
    <phoneticPr fontId="1"/>
  </si>
  <si>
    <t>国土交通分野における官民連携事業の先行事例におけるVFM、ノウハウ、人材等に係るデータを収集・整理するとともに、それらの分析を通じて、官民連携事業の成立要件を検討した。</t>
  </si>
  <si>
    <t>公的機能を備えた民間施設の整備・運営における官民間の協定等のあり方検討業務</t>
    <rPh sb="0" eb="2">
      <t>コウテキ</t>
    </rPh>
    <rPh sb="2" eb="4">
      <t>キノウ</t>
    </rPh>
    <rPh sb="5" eb="6">
      <t>ソナ</t>
    </rPh>
    <rPh sb="8" eb="10">
      <t>ミンカン</t>
    </rPh>
    <rPh sb="10" eb="12">
      <t>シセツ</t>
    </rPh>
    <rPh sb="13" eb="15">
      <t>セイビ</t>
    </rPh>
    <rPh sb="16" eb="18">
      <t>ウンエイ</t>
    </rPh>
    <rPh sb="22" eb="25">
      <t>カンミンカン</t>
    </rPh>
    <rPh sb="26" eb="28">
      <t>キョウテイ</t>
    </rPh>
    <rPh sb="28" eb="29">
      <t>トウ</t>
    </rPh>
    <rPh sb="32" eb="33">
      <t>カタ</t>
    </rPh>
    <rPh sb="33" eb="35">
      <t>ケントウ</t>
    </rPh>
    <rPh sb="35" eb="37">
      <t>ギョウム</t>
    </rPh>
    <phoneticPr fontId="1"/>
  </si>
  <si>
    <t>プライスウォーターハウスクーパース（株）</t>
    <rPh sb="18" eb="19">
      <t>カブ</t>
    </rPh>
    <phoneticPr fontId="1"/>
  </si>
  <si>
    <t>防災機能をはじめとする公的機能を備えた施設を民間が整備・運営する際の官民間におけるリスク、費用等に係る役割分担や協定等のあり方について検討を行った。</t>
  </si>
  <si>
    <t>官民連携事業における付帯事業収益の有効活用方策検討業務</t>
    <rPh sb="0" eb="2">
      <t>カンミン</t>
    </rPh>
    <rPh sb="2" eb="4">
      <t>レンケイ</t>
    </rPh>
    <rPh sb="4" eb="6">
      <t>ジギョウ</t>
    </rPh>
    <rPh sb="10" eb="12">
      <t>フタイ</t>
    </rPh>
    <rPh sb="12" eb="14">
      <t>ジギョウ</t>
    </rPh>
    <rPh sb="14" eb="16">
      <t>シュウエキ</t>
    </rPh>
    <rPh sb="17" eb="19">
      <t>ユウコウ</t>
    </rPh>
    <rPh sb="19" eb="21">
      <t>カツヨウ</t>
    </rPh>
    <rPh sb="21" eb="23">
      <t>ホウサク</t>
    </rPh>
    <rPh sb="23" eb="25">
      <t>ケントウ</t>
    </rPh>
    <rPh sb="25" eb="27">
      <t>ギョウム</t>
    </rPh>
    <phoneticPr fontId="1"/>
  </si>
  <si>
    <t>みずほ総合研究所（株）</t>
    <rPh sb="3" eb="5">
      <t>ソウゴウ</t>
    </rPh>
    <rPh sb="5" eb="8">
      <t>ケンキュウジョ</t>
    </rPh>
    <rPh sb="9" eb="10">
      <t>カブ</t>
    </rPh>
    <phoneticPr fontId="1"/>
  </si>
  <si>
    <t>付帯事業を活用する官民連携事業において、付帯事業の収益の一部を基幹事業に投入する際のあり方、付帯事業のリスク管理等、付帯事業の収益を有効活用した公共施設の維持管理・運営手法の検討を行った。</t>
    <rPh sb="90" eb="91">
      <t>オコナ</t>
    </rPh>
    <phoneticPr fontId="1"/>
  </si>
  <si>
    <t>平成２４年度　建設汚泥再生利用検討業務</t>
    <rPh sb="0" eb="2">
      <t>ヘイセイ</t>
    </rPh>
    <rPh sb="4" eb="6">
      <t>ネンド</t>
    </rPh>
    <rPh sb="7" eb="9">
      <t>ケンセツ</t>
    </rPh>
    <rPh sb="9" eb="11">
      <t>オデイ</t>
    </rPh>
    <rPh sb="11" eb="13">
      <t>サイセイ</t>
    </rPh>
    <rPh sb="13" eb="15">
      <t>リヨウ</t>
    </rPh>
    <rPh sb="15" eb="17">
      <t>ケントウ</t>
    </rPh>
    <rPh sb="17" eb="19">
      <t>ギョウム</t>
    </rPh>
    <phoneticPr fontId="1"/>
  </si>
  <si>
    <t>（株）日本能率協会総合研究所</t>
    <rPh sb="1" eb="2">
      <t>カブ</t>
    </rPh>
    <rPh sb="3" eb="5">
      <t>ニホン</t>
    </rPh>
    <rPh sb="5" eb="7">
      <t>ノウリツ</t>
    </rPh>
    <rPh sb="7" eb="9">
      <t>キョウカイ</t>
    </rPh>
    <rPh sb="9" eb="11">
      <t>ソウゴウ</t>
    </rPh>
    <rPh sb="11" eb="14">
      <t>ケンキュウジョ</t>
    </rPh>
    <phoneticPr fontId="1"/>
  </si>
  <si>
    <t>建設汚泥の再資源化率の改善に向け、建設汚泥の再生利用の技術的課題について整理・分析を行うとともに、課題解決のための技術的手法について検討した。</t>
    <rPh sb="17" eb="19">
      <t>ケンセツ</t>
    </rPh>
    <phoneticPr fontId="1"/>
  </si>
  <si>
    <t>総合政策局公共事業企画調整課
施工環境係
tel:03-5253-8111</t>
    <rPh sb="15" eb="17">
      <t>セコウ</t>
    </rPh>
    <rPh sb="17" eb="19">
      <t>カンキョウ</t>
    </rPh>
    <rPh sb="19" eb="20">
      <t>カカリ</t>
    </rPh>
    <phoneticPr fontId="1"/>
  </si>
  <si>
    <t>地域防災力強化のための社会資本の多面的活用手法の検討業務</t>
    <rPh sb="0" eb="2">
      <t>チイキ</t>
    </rPh>
    <rPh sb="2" eb="4">
      <t>ボウサイ</t>
    </rPh>
    <rPh sb="4" eb="5">
      <t>リョク</t>
    </rPh>
    <rPh sb="5" eb="7">
      <t>キョウカ</t>
    </rPh>
    <rPh sb="11" eb="15">
      <t>シャカイシホン</t>
    </rPh>
    <rPh sb="16" eb="19">
      <t>タメンテキ</t>
    </rPh>
    <rPh sb="19" eb="21">
      <t>カツヨウ</t>
    </rPh>
    <rPh sb="21" eb="23">
      <t>シュホウ</t>
    </rPh>
    <rPh sb="24" eb="26">
      <t>ケントウ</t>
    </rPh>
    <rPh sb="26" eb="28">
      <t>ギョウム</t>
    </rPh>
    <phoneticPr fontId="1"/>
  </si>
  <si>
    <t>日本工営（株）東京支店</t>
    <rPh sb="0" eb="2">
      <t>ニホン</t>
    </rPh>
    <rPh sb="2" eb="4">
      <t>コウエイ</t>
    </rPh>
    <rPh sb="5" eb="6">
      <t>カブ</t>
    </rPh>
    <rPh sb="7" eb="9">
      <t>トウキョウ</t>
    </rPh>
    <rPh sb="9" eb="11">
      <t>シテン</t>
    </rPh>
    <phoneticPr fontId="1"/>
  </si>
  <si>
    <t>既存の社会資本へのわずかな改良や運用の改善等により、新たな防災･減災機能を付加することにより、多面的な活用を図っている事例を収集し、取りまとめるとともに、他事業への展開を図る上で解決すべき行政的課題・技術的課題等について、検討を行った。</t>
    <rPh sb="114" eb="115">
      <t>オコナ</t>
    </rPh>
    <phoneticPr fontId="1"/>
  </si>
  <si>
    <t>総合政策局公共事業企画調整課
事業調整第二係
tel:03-5253-8111</t>
    <rPh sb="15" eb="17">
      <t>ジギョウ</t>
    </rPh>
    <rPh sb="17" eb="19">
      <t>チョウセイ</t>
    </rPh>
    <rPh sb="19" eb="21">
      <t>ダイニ</t>
    </rPh>
    <rPh sb="21" eb="22">
      <t>カカリ</t>
    </rPh>
    <phoneticPr fontId="1"/>
  </si>
  <si>
    <t>平成２４年度建設機械施工における低炭素化・低燃費化技術に関する調査検討業務</t>
    <rPh sb="0" eb="2">
      <t>ヘイセイ</t>
    </rPh>
    <rPh sb="4" eb="6">
      <t>ネンド</t>
    </rPh>
    <rPh sb="6" eb="8">
      <t>ケンセツ</t>
    </rPh>
    <rPh sb="8" eb="10">
      <t>キカイ</t>
    </rPh>
    <rPh sb="10" eb="12">
      <t>セコウ</t>
    </rPh>
    <rPh sb="16" eb="20">
      <t>テイタンソカ</t>
    </rPh>
    <rPh sb="21" eb="24">
      <t>テイネンピ</t>
    </rPh>
    <rPh sb="24" eb="25">
      <t>カ</t>
    </rPh>
    <rPh sb="25" eb="27">
      <t>ギジュツ</t>
    </rPh>
    <rPh sb="28" eb="29">
      <t>カン</t>
    </rPh>
    <rPh sb="31" eb="33">
      <t>チョウサ</t>
    </rPh>
    <rPh sb="33" eb="35">
      <t>ケントウ</t>
    </rPh>
    <rPh sb="35" eb="37">
      <t>ギョウム</t>
    </rPh>
    <phoneticPr fontId="1"/>
  </si>
  <si>
    <t>（一社）日本建設機械施工協会</t>
    <rPh sb="1" eb="2">
      <t>イッ</t>
    </rPh>
    <rPh sb="2" eb="3">
      <t>シャ</t>
    </rPh>
    <rPh sb="4" eb="6">
      <t>ニホン</t>
    </rPh>
    <rPh sb="6" eb="8">
      <t>ケンセツ</t>
    </rPh>
    <rPh sb="8" eb="10">
      <t>キカイ</t>
    </rPh>
    <rPh sb="10" eb="12">
      <t>セコウ</t>
    </rPh>
    <rPh sb="12" eb="14">
      <t>キョウカイ</t>
    </rPh>
    <phoneticPr fontId="1"/>
  </si>
  <si>
    <t>アタッチメントを装着した油圧ショベルの燃料消費量を測定し、標準バケット装着時に対する変動率を検討した。
建設機械からのCO2排出量算定のため、排出ガス基準ごとの保有台数及び稼働時間を調査した。
油圧ショベルの施工時における燃料消費量の改善について検討した。</t>
  </si>
  <si>
    <t>総合政策局公共事業企画調整課
環境技術係
tel:03-5253-8111</t>
    <rPh sb="15" eb="17">
      <t>カンキョウ</t>
    </rPh>
    <rPh sb="17" eb="19">
      <t>ギジュツ</t>
    </rPh>
    <rPh sb="19" eb="20">
      <t>カカリ</t>
    </rPh>
    <phoneticPr fontId="1"/>
  </si>
  <si>
    <t>平成２４年度高度な技術を有する技能者の活用・育成推進に係る検討業務</t>
    <rPh sb="0" eb="2">
      <t>ヘイセイ</t>
    </rPh>
    <rPh sb="4" eb="6">
      <t>ネンド</t>
    </rPh>
    <rPh sb="6" eb="8">
      <t>コウド</t>
    </rPh>
    <rPh sb="9" eb="11">
      <t>ギジュツ</t>
    </rPh>
    <rPh sb="12" eb="13">
      <t>ユウ</t>
    </rPh>
    <rPh sb="15" eb="18">
      <t>ギノウシャ</t>
    </rPh>
    <rPh sb="19" eb="21">
      <t>カツヨウ</t>
    </rPh>
    <rPh sb="22" eb="24">
      <t>イクセイ</t>
    </rPh>
    <rPh sb="24" eb="26">
      <t>スイシン</t>
    </rPh>
    <rPh sb="27" eb="28">
      <t>カカ</t>
    </rPh>
    <rPh sb="29" eb="31">
      <t>ケントウ</t>
    </rPh>
    <rPh sb="31" eb="33">
      <t>ギョウム</t>
    </rPh>
    <phoneticPr fontId="1"/>
  </si>
  <si>
    <t>（財）先端建設技術センター</t>
    <rPh sb="1" eb="2">
      <t>ザイ</t>
    </rPh>
    <rPh sb="3" eb="5">
      <t>センタン</t>
    </rPh>
    <rPh sb="5" eb="7">
      <t>ケンセツ</t>
    </rPh>
    <rPh sb="7" eb="9">
      <t>ギジュツ</t>
    </rPh>
    <phoneticPr fontId="1"/>
  </si>
  <si>
    <t>高度な技術を有する技能者の活用・育成を推進するため、無人化施工技術を活用した建設機械機器の操作・運用に係る技能について、無人化施工事例集の作成、効果的な技能者育成のための育成プログラムの開発、高度な技術を有する技能者の情報システムの機能要件の策定に係る調査検討を行った。</t>
  </si>
  <si>
    <t>総合政策局公共事業企画調整課
計画係
tel:03-5253-8111</t>
    <rPh sb="15" eb="17">
      <t>ケイカク</t>
    </rPh>
    <rPh sb="17" eb="18">
      <t>カカリ</t>
    </rPh>
    <phoneticPr fontId="1"/>
  </si>
  <si>
    <t>平成２４年度国土交通分野における生物多様性保全の取組普及関連業務</t>
    <rPh sb="0" eb="2">
      <t>ヘイセイ</t>
    </rPh>
    <rPh sb="4" eb="6">
      <t>ネンド</t>
    </rPh>
    <rPh sb="6" eb="10">
      <t>コクドコウツウ</t>
    </rPh>
    <rPh sb="10" eb="12">
      <t>ブンヤ</t>
    </rPh>
    <rPh sb="16" eb="18">
      <t>セイブツ</t>
    </rPh>
    <rPh sb="18" eb="21">
      <t>タヨウセイ</t>
    </rPh>
    <rPh sb="21" eb="23">
      <t>ホゼン</t>
    </rPh>
    <rPh sb="24" eb="26">
      <t>トリクミ</t>
    </rPh>
    <rPh sb="26" eb="28">
      <t>フキュウ</t>
    </rPh>
    <rPh sb="28" eb="30">
      <t>カンレン</t>
    </rPh>
    <rPh sb="30" eb="32">
      <t>ギョウム</t>
    </rPh>
    <phoneticPr fontId="1"/>
  </si>
  <si>
    <t>（株）森里川海生業研究所</t>
    <rPh sb="1" eb="2">
      <t>カブ</t>
    </rPh>
    <rPh sb="3" eb="5">
      <t>モリサト</t>
    </rPh>
    <rPh sb="5" eb="6">
      <t>カワ</t>
    </rPh>
    <rPh sb="6" eb="7">
      <t>ウミ</t>
    </rPh>
    <rPh sb="7" eb="9">
      <t>ナリワイ</t>
    </rPh>
    <rPh sb="9" eb="12">
      <t>ケンキュウジョ</t>
    </rPh>
    <phoneticPr fontId="1"/>
  </si>
  <si>
    <t>総合政策局環境政策課
国土環境一係
tel：03-5253-8111（内線24332）</t>
  </si>
  <si>
    <t>官民連携事業における民間資金調達の円滑化に向けた手法検討業務</t>
    <rPh sb="0" eb="2">
      <t>カンミン</t>
    </rPh>
    <rPh sb="2" eb="4">
      <t>レンケイ</t>
    </rPh>
    <rPh sb="4" eb="6">
      <t>ジギョウ</t>
    </rPh>
    <rPh sb="10" eb="12">
      <t>ミンカン</t>
    </rPh>
    <rPh sb="12" eb="14">
      <t>シキン</t>
    </rPh>
    <rPh sb="14" eb="16">
      <t>チョウタツ</t>
    </rPh>
    <rPh sb="17" eb="20">
      <t>エンカツカ</t>
    </rPh>
    <rPh sb="21" eb="22">
      <t>ム</t>
    </rPh>
    <rPh sb="24" eb="26">
      <t>シュホウ</t>
    </rPh>
    <rPh sb="26" eb="28">
      <t>ケントウ</t>
    </rPh>
    <rPh sb="28" eb="30">
      <t>ギョウム</t>
    </rPh>
    <phoneticPr fontId="1"/>
  </si>
  <si>
    <t>個別の空港等いくつかの事例を題材とした具体的な検討等を通じて、官民連携事業における民間資金調達の円滑化に向けた手法（官民連携インフラファンドの活用等）及びその課題を整理・検討し、対応策について検討を行った。</t>
    <rPh sb="96" eb="98">
      <t>ケントウ</t>
    </rPh>
    <rPh sb="99" eb="100">
      <t>オコナ</t>
    </rPh>
    <phoneticPr fontId="1"/>
  </si>
  <si>
    <t>震災復興における災害公営住宅の管理・運営に係る官民連携方策のあり方検討業務</t>
    <rPh sb="0" eb="2">
      <t>シンサイ</t>
    </rPh>
    <rPh sb="2" eb="4">
      <t>フッコウ</t>
    </rPh>
    <rPh sb="8" eb="10">
      <t>サイガイ</t>
    </rPh>
    <rPh sb="10" eb="12">
      <t>コウエイ</t>
    </rPh>
    <rPh sb="12" eb="14">
      <t>ジュウタク</t>
    </rPh>
    <rPh sb="15" eb="17">
      <t>カンリ</t>
    </rPh>
    <rPh sb="18" eb="20">
      <t>ウンエイ</t>
    </rPh>
    <rPh sb="21" eb="22">
      <t>カカ</t>
    </rPh>
    <rPh sb="23" eb="25">
      <t>カンミン</t>
    </rPh>
    <rPh sb="25" eb="27">
      <t>レンケイ</t>
    </rPh>
    <rPh sb="27" eb="29">
      <t>ホウサク</t>
    </rPh>
    <rPh sb="32" eb="33">
      <t>カタ</t>
    </rPh>
    <rPh sb="33" eb="35">
      <t>ケントウ</t>
    </rPh>
    <rPh sb="35" eb="37">
      <t>ギョウム</t>
    </rPh>
    <phoneticPr fontId="1"/>
  </si>
  <si>
    <t>（株）市浦ハウジング＆プランニング</t>
    <rPh sb="1" eb="2">
      <t>カブ</t>
    </rPh>
    <rPh sb="3" eb="5">
      <t>イチウラ</t>
    </rPh>
    <phoneticPr fontId="1"/>
  </si>
  <si>
    <t>東日本大震災の被災地において、今後急増することが想定される災害公営住宅の管理・運営にあたり、行政における管理業務の負担軽減を図りつつ、地域コミュニティ維持の観点からも入居者が安心できる居住環境を確保することを目的に、入居者との協働も含む官民連携による災害公営住宅の管理・運営のあり方について検討を行った。</t>
  </si>
  <si>
    <t>震災復興のための官民連携による公共施設整備と面整備の包括マネジメント方策検討業務</t>
    <rPh sb="0" eb="2">
      <t>シンサイ</t>
    </rPh>
    <rPh sb="2" eb="4">
      <t>フッコウ</t>
    </rPh>
    <rPh sb="8" eb="10">
      <t>カンミン</t>
    </rPh>
    <rPh sb="10" eb="12">
      <t>レンケイ</t>
    </rPh>
    <rPh sb="15" eb="17">
      <t>コウキョウ</t>
    </rPh>
    <rPh sb="17" eb="19">
      <t>シセツ</t>
    </rPh>
    <rPh sb="19" eb="21">
      <t>セイビ</t>
    </rPh>
    <rPh sb="22" eb="23">
      <t>メン</t>
    </rPh>
    <rPh sb="23" eb="25">
      <t>セイビ</t>
    </rPh>
    <rPh sb="26" eb="28">
      <t>ホウカツ</t>
    </rPh>
    <rPh sb="34" eb="36">
      <t>ホウサク</t>
    </rPh>
    <rPh sb="36" eb="38">
      <t>ケントウ</t>
    </rPh>
    <rPh sb="38" eb="40">
      <t>ギョウム</t>
    </rPh>
    <phoneticPr fontId="1"/>
  </si>
  <si>
    <t>災害公営住宅をはじめとした公共施設整備と防災集団移転促進事業等の面整備を官民連携により一体的に実施するための包括マネジメント方策について検討を行った。</t>
  </si>
  <si>
    <t>官民連携事業導入のための公共側ニーズと民間側シーズのマッチング方策検討業務</t>
    <rPh sb="0" eb="2">
      <t>カンミン</t>
    </rPh>
    <rPh sb="2" eb="4">
      <t>レンケイ</t>
    </rPh>
    <rPh sb="4" eb="6">
      <t>ジギョウ</t>
    </rPh>
    <rPh sb="6" eb="8">
      <t>ドウニュウ</t>
    </rPh>
    <rPh sb="12" eb="14">
      <t>コウキョウ</t>
    </rPh>
    <rPh sb="14" eb="15">
      <t>ガワ</t>
    </rPh>
    <rPh sb="19" eb="22">
      <t>ミンカンガワ</t>
    </rPh>
    <rPh sb="31" eb="33">
      <t>ホウサク</t>
    </rPh>
    <rPh sb="33" eb="35">
      <t>ケントウ</t>
    </rPh>
    <rPh sb="35" eb="37">
      <t>ギョウム</t>
    </rPh>
    <phoneticPr fontId="1"/>
  </si>
  <si>
    <t>公共側における施設整備・運営等の事業の各段階において、官民連携手法を積極的に導入するために、公共側が有するニーズと民間事業者が有する事業実施に係るシーズ（アイデア）をマッチングさせる効率的な仕組み等のあり方について検討を行った。</t>
  </si>
  <si>
    <t>平成２４年度　我が国企業の海外ＰＰＰ事業等推進支援策検討業務</t>
    <rPh sb="0" eb="2">
      <t>ヘイセイ</t>
    </rPh>
    <rPh sb="4" eb="6">
      <t>ネンド</t>
    </rPh>
    <rPh sb="7" eb="8">
      <t>ワ</t>
    </rPh>
    <rPh sb="9" eb="10">
      <t>クニ</t>
    </rPh>
    <rPh sb="10" eb="12">
      <t>キギョウ</t>
    </rPh>
    <rPh sb="13" eb="15">
      <t>カイガイ</t>
    </rPh>
    <rPh sb="18" eb="20">
      <t>ジギョウ</t>
    </rPh>
    <rPh sb="20" eb="21">
      <t>トウ</t>
    </rPh>
    <rPh sb="21" eb="23">
      <t>スイシン</t>
    </rPh>
    <rPh sb="23" eb="26">
      <t>シエンサク</t>
    </rPh>
    <rPh sb="26" eb="28">
      <t>ケントウ</t>
    </rPh>
    <rPh sb="28" eb="30">
      <t>ギョウム</t>
    </rPh>
    <phoneticPr fontId="1"/>
  </si>
  <si>
    <t>デトロイトトーマツファイナンシャルアドバイザリー（株）</t>
    <rPh sb="25" eb="26">
      <t>カブ</t>
    </rPh>
    <phoneticPr fontId="1"/>
  </si>
  <si>
    <t>今後の海外インフラプロジェクトの推進に向け、道路、下水道、都市開発、防災等のインフラ分野におけるPPP事業を含む日本企業の海外展開に関し、特に欧米、中国、韓国等の他国の企業との競争における課題を特定し、それらの国々と我が国の海外展開支援制度の比較等を通じて、今後の我が国がとるべき施策を検討するもの。</t>
  </si>
  <si>
    <t>平成25年に実施予定の法人土地・建物基本調査（仮称）について、集計の基本設計及び調査関係資材の作成等を行った。</t>
    <rPh sb="0" eb="2">
      <t>ヘイセイ</t>
    </rPh>
    <rPh sb="4" eb="5">
      <t>ネン</t>
    </rPh>
    <rPh sb="6" eb="8">
      <t>ジッシ</t>
    </rPh>
    <rPh sb="8" eb="10">
      <t>ヨテイ</t>
    </rPh>
    <rPh sb="11" eb="13">
      <t>ホウジン</t>
    </rPh>
    <rPh sb="13" eb="15">
      <t>トチ</t>
    </rPh>
    <rPh sb="16" eb="18">
      <t>タテモノ</t>
    </rPh>
    <rPh sb="18" eb="20">
      <t>キホン</t>
    </rPh>
    <rPh sb="20" eb="22">
      <t>チョウサ</t>
    </rPh>
    <rPh sb="23" eb="25">
      <t>カショウ</t>
    </rPh>
    <rPh sb="31" eb="33">
      <t>シュウケイ</t>
    </rPh>
    <rPh sb="34" eb="36">
      <t>キホン</t>
    </rPh>
    <rPh sb="36" eb="38">
      <t>セッケイ</t>
    </rPh>
    <rPh sb="38" eb="39">
      <t>オヨ</t>
    </rPh>
    <rPh sb="40" eb="42">
      <t>チョウサ</t>
    </rPh>
    <rPh sb="42" eb="44">
      <t>カンケイ</t>
    </rPh>
    <rPh sb="44" eb="46">
      <t>シザイ</t>
    </rPh>
    <rPh sb="47" eb="49">
      <t>サクセイ</t>
    </rPh>
    <rPh sb="49" eb="50">
      <t>トウ</t>
    </rPh>
    <rPh sb="51" eb="52">
      <t>オコナ</t>
    </rPh>
    <phoneticPr fontId="2"/>
  </si>
  <si>
    <t>平成25年法人土地・建物基本調査に係る母集団整備手法の検討及び標本設計等業務</t>
  </si>
  <si>
    <t>平成25年に実施予定の法人土地・建物基本調査（仮称）についての母集団の整備手法を検討し、標本設計等を行った。</t>
    <rPh sb="0" eb="2">
      <t>ヘイセイ</t>
    </rPh>
    <rPh sb="4" eb="5">
      <t>ネン</t>
    </rPh>
    <rPh sb="6" eb="8">
      <t>ジッシ</t>
    </rPh>
    <rPh sb="8" eb="10">
      <t>ヨテイ</t>
    </rPh>
    <rPh sb="11" eb="13">
      <t>ホウジン</t>
    </rPh>
    <rPh sb="13" eb="15">
      <t>トチ</t>
    </rPh>
    <rPh sb="16" eb="18">
      <t>タテモノ</t>
    </rPh>
    <rPh sb="18" eb="20">
      <t>キホン</t>
    </rPh>
    <rPh sb="20" eb="22">
      <t>チョウサ</t>
    </rPh>
    <rPh sb="23" eb="25">
      <t>カショウ</t>
    </rPh>
    <rPh sb="31" eb="34">
      <t>ボシュウダン</t>
    </rPh>
    <rPh sb="35" eb="37">
      <t>セイビ</t>
    </rPh>
    <rPh sb="37" eb="39">
      <t>シュホウ</t>
    </rPh>
    <rPh sb="40" eb="42">
      <t>ケントウ</t>
    </rPh>
    <rPh sb="44" eb="46">
      <t>ヒョウホン</t>
    </rPh>
    <rPh sb="46" eb="48">
      <t>セッケイ</t>
    </rPh>
    <rPh sb="48" eb="49">
      <t>トウ</t>
    </rPh>
    <rPh sb="50" eb="51">
      <t>オコナ</t>
    </rPh>
    <phoneticPr fontId="2"/>
  </si>
  <si>
    <t>市町村等の地籍調査の前提となる官有地と民有地の間の境界情報の整備に必要な基礎的な情報を整備し、市町村等の負担軽減を図る。</t>
    <rPh sb="47" eb="50">
      <t>シチョウソン</t>
    </rPh>
    <rPh sb="50" eb="51">
      <t>トウ</t>
    </rPh>
    <rPh sb="52" eb="54">
      <t>フタン</t>
    </rPh>
    <rPh sb="54" eb="56">
      <t>ケイゲン</t>
    </rPh>
    <rPh sb="57" eb="58">
      <t>ハカ</t>
    </rPh>
    <phoneticPr fontId="2"/>
  </si>
  <si>
    <t>ヘルスケア施設供給促進のための不動産証券化手法の活用について、調査検討を行った。</t>
    <rPh sb="5" eb="7">
      <t>シセツ</t>
    </rPh>
    <rPh sb="7" eb="9">
      <t>キョウキュウ</t>
    </rPh>
    <rPh sb="9" eb="11">
      <t>ソクシン</t>
    </rPh>
    <rPh sb="15" eb="18">
      <t>フドウサン</t>
    </rPh>
    <rPh sb="18" eb="21">
      <t>ショウケンカ</t>
    </rPh>
    <rPh sb="21" eb="23">
      <t>シュホウ</t>
    </rPh>
    <rPh sb="24" eb="26">
      <t>カツヨウ</t>
    </rPh>
    <rPh sb="31" eb="33">
      <t>チョウサ</t>
    </rPh>
    <rPh sb="33" eb="35">
      <t>ケントウ</t>
    </rPh>
    <rPh sb="36" eb="37">
      <t>オコナ</t>
    </rPh>
    <phoneticPr fontId="2"/>
  </si>
  <si>
    <t>過疎化や高齢化の進展等により土地境界情報等が失われつつある山村部において、地籍調査に必要な基礎的な情報を整備し、市町村等の負担軽減を図る。</t>
  </si>
  <si>
    <t>不動産投資指標の現状と課題を整理すると共に、今後の整備方針について、調査検討を行った。</t>
    <rPh sb="0" eb="3">
      <t>フドウサン</t>
    </rPh>
    <rPh sb="3" eb="5">
      <t>トウシ</t>
    </rPh>
    <rPh sb="5" eb="7">
      <t>シヒョウ</t>
    </rPh>
    <rPh sb="8" eb="10">
      <t>ゲンジョウ</t>
    </rPh>
    <rPh sb="11" eb="13">
      <t>カダイ</t>
    </rPh>
    <rPh sb="14" eb="16">
      <t>セイリ</t>
    </rPh>
    <rPh sb="19" eb="20">
      <t>トモ</t>
    </rPh>
    <rPh sb="22" eb="24">
      <t>コンゴ</t>
    </rPh>
    <rPh sb="25" eb="27">
      <t>セイビ</t>
    </rPh>
    <rPh sb="27" eb="29">
      <t>ホウシン</t>
    </rPh>
    <rPh sb="34" eb="36">
      <t>チョウサ</t>
    </rPh>
    <rPh sb="36" eb="38">
      <t>ケントウ</t>
    </rPh>
    <rPh sb="39" eb="40">
      <t>オコナ</t>
    </rPh>
    <phoneticPr fontId="2"/>
  </si>
  <si>
    <t>公共用地の取得に伴う建物等の移転料算定に係る諸経費率について、諸経費率の算出方法及び諸経費率が現状において妥当であるか検討を行った報告書。</t>
    <rPh sb="59" eb="61">
      <t>ケントウ</t>
    </rPh>
    <rPh sb="62" eb="63">
      <t>オコナ</t>
    </rPh>
    <rPh sb="65" eb="68">
      <t>ホウコクショ</t>
    </rPh>
    <phoneticPr fontId="2"/>
  </si>
  <si>
    <t>地価公示法の規定に基づき行った１月１日現在の標準地の価格判定について、地価公示鑑定評価員が対象となる標準地の選定や点検を行った際の点検表や選定調書。</t>
  </si>
  <si>
    <t>被災地の街なかで居住や雇用の場を供給する民間プロジェクトについて、土地の現物出資を活用する場合のスキーム等を検討するとともに、事業スキームの効果等の比較を行い、事業関係者等への情報提供のための資料としてとりまとめる。</t>
    <rPh sb="0" eb="3">
      <t>ヒサイチ</t>
    </rPh>
    <rPh sb="4" eb="5">
      <t>マチ</t>
    </rPh>
    <rPh sb="8" eb="10">
      <t>キョジュウ</t>
    </rPh>
    <rPh sb="11" eb="13">
      <t>コヨウ</t>
    </rPh>
    <rPh sb="14" eb="15">
      <t>バ</t>
    </rPh>
    <rPh sb="16" eb="18">
      <t>キョウキュウ</t>
    </rPh>
    <rPh sb="20" eb="22">
      <t>ミンカン</t>
    </rPh>
    <rPh sb="33" eb="35">
      <t>トチ</t>
    </rPh>
    <rPh sb="36" eb="38">
      <t>ゲンブツ</t>
    </rPh>
    <rPh sb="38" eb="40">
      <t>シュッシ</t>
    </rPh>
    <rPh sb="41" eb="43">
      <t>カツヨウ</t>
    </rPh>
    <rPh sb="45" eb="47">
      <t>バアイ</t>
    </rPh>
    <rPh sb="52" eb="53">
      <t>ナド</t>
    </rPh>
    <rPh sb="54" eb="56">
      <t>ケントウ</t>
    </rPh>
    <rPh sb="63" eb="65">
      <t>ジギョウ</t>
    </rPh>
    <rPh sb="70" eb="72">
      <t>コウカ</t>
    </rPh>
    <rPh sb="72" eb="73">
      <t>ナド</t>
    </rPh>
    <rPh sb="74" eb="76">
      <t>ヒカク</t>
    </rPh>
    <rPh sb="77" eb="78">
      <t>オコナ</t>
    </rPh>
    <rPh sb="80" eb="82">
      <t>ジギョウ</t>
    </rPh>
    <rPh sb="82" eb="85">
      <t>カンケイシャ</t>
    </rPh>
    <rPh sb="85" eb="86">
      <t>ナド</t>
    </rPh>
    <rPh sb="88" eb="90">
      <t>ジョウホウ</t>
    </rPh>
    <rPh sb="90" eb="92">
      <t>テイキョウ</t>
    </rPh>
    <rPh sb="96" eb="98">
      <t>シリョウ</t>
    </rPh>
    <phoneticPr fontId="2"/>
  </si>
  <si>
    <t>不動産市場とマクロ経済が相互に与える影響について分析するため、不動産市場を考慮した精緻なマクロ経済モデルを構築する。</t>
    <rPh sb="0" eb="3">
      <t>フドウサン</t>
    </rPh>
    <rPh sb="3" eb="5">
      <t>シジョウ</t>
    </rPh>
    <rPh sb="9" eb="11">
      <t>ケイザイ</t>
    </rPh>
    <rPh sb="12" eb="14">
      <t>ソウゴ</t>
    </rPh>
    <rPh sb="15" eb="16">
      <t>アタ</t>
    </rPh>
    <rPh sb="18" eb="20">
      <t>エイキョウ</t>
    </rPh>
    <rPh sb="24" eb="26">
      <t>ブンセキ</t>
    </rPh>
    <rPh sb="31" eb="34">
      <t>フドウサン</t>
    </rPh>
    <rPh sb="34" eb="36">
      <t>シジョウ</t>
    </rPh>
    <rPh sb="37" eb="39">
      <t>コウリョ</t>
    </rPh>
    <rPh sb="41" eb="43">
      <t>セイチ</t>
    </rPh>
    <rPh sb="47" eb="49">
      <t>ケイザイ</t>
    </rPh>
    <rPh sb="53" eb="55">
      <t>コウチク</t>
    </rPh>
    <phoneticPr fontId="2"/>
  </si>
  <si>
    <r>
      <t>我が国</t>
    </r>
    <r>
      <rPr>
        <sz val="10"/>
        <color rgb="FF000000"/>
        <rFont val="HGPｺﾞｼｯｸM"/>
        <family val="3"/>
        <charset val="128"/>
      </rPr>
      <t>建設企業が海外進出を行うにあたって有益な情報を提供するため、東南アジアを中心に14ヵ国の国別情報等について、最新の情報を調査するとともに、これらの国について国土交通省においてこれまで実施した調査情報等についても情報更新を実施する。</t>
    </r>
    <rPh sb="33" eb="35">
      <t>トウナン</t>
    </rPh>
    <rPh sb="39" eb="41">
      <t>チュウシン</t>
    </rPh>
    <rPh sb="51" eb="52">
      <t>トウ</t>
    </rPh>
    <phoneticPr fontId="2"/>
  </si>
  <si>
    <t xml:space="preserve">ＰＰＰでのインフラ整備を行っている国（先進国、途上国両方を含む）におけるＰＰＰ関連制度・方針及びその国における代表的な事例、我が国建設企業の海外でのＰＰＰ事業への取組状況と課題、海外主要建設企業のＰＰＰ事業への取組状況海外建設プロジェクトにおける、建設企業と現地政府・発注者との間の契約問題（代金支払等）をめぐる紛争の実例及び対応状況等を調査し、我が国建設企業が海外におけるＰＰＰ事業に参画するための戦略をまとめる。
</t>
    <rPh sb="167" eb="168">
      <t>トウ</t>
    </rPh>
    <rPh sb="169" eb="171">
      <t>チョウサ</t>
    </rPh>
    <phoneticPr fontId="2"/>
  </si>
  <si>
    <t>神奈川県横浜市における平成24年度都市部官民境界基本調査業務</t>
  </si>
  <si>
    <t>法曹関係者による海外建設プロジェクトの紛争事案の判例研究を実施し、研究結果を我が国建設企業に対して発表するセミナーを開催するとともに、我が国建設企業による海外建設プロジェクトにおけるＤＡＢ（紛争裁定委員会）の活用状況に関するヒアリング、アンケート調査、文献調査及び海外現地調査を実施する。</t>
  </si>
  <si>
    <t>社会保険加入等に係る優良事業者認証の仕組みや、加入手続円滑化方策を含め、周知の方策について調査を行った。</t>
    <rPh sb="0" eb="2">
      <t>シャカイ</t>
    </rPh>
    <rPh sb="2" eb="4">
      <t>ホケン</t>
    </rPh>
    <rPh sb="4" eb="6">
      <t>カニュウ</t>
    </rPh>
    <rPh sb="6" eb="7">
      <t>トウ</t>
    </rPh>
    <rPh sb="8" eb="9">
      <t>カカ</t>
    </rPh>
    <rPh sb="10" eb="12">
      <t>ユウリョウ</t>
    </rPh>
    <rPh sb="12" eb="15">
      <t>ジギョウシャ</t>
    </rPh>
    <rPh sb="15" eb="17">
      <t>ニンショウ</t>
    </rPh>
    <rPh sb="18" eb="20">
      <t>シク</t>
    </rPh>
    <rPh sb="23" eb="25">
      <t>カニュウ</t>
    </rPh>
    <rPh sb="25" eb="27">
      <t>テツヅ</t>
    </rPh>
    <rPh sb="27" eb="30">
      <t>エンカツカ</t>
    </rPh>
    <rPh sb="30" eb="32">
      <t>ホウサク</t>
    </rPh>
    <rPh sb="33" eb="34">
      <t>フク</t>
    </rPh>
    <rPh sb="36" eb="38">
      <t>シュウチ</t>
    </rPh>
    <rPh sb="39" eb="41">
      <t>ホウサク</t>
    </rPh>
    <rPh sb="45" eb="47">
      <t>チョウサ</t>
    </rPh>
    <rPh sb="48" eb="49">
      <t>オコナ</t>
    </rPh>
    <phoneticPr fontId="2"/>
  </si>
  <si>
    <t>上場企業及び大企業に対する「土地取引に関する動向調査」と、中小企業も含む「土地所有・利用状況に関する企業行動調査」を行い、それぞれの調査結果を基に企業全体の土地取引に関する動向・意向等を整理。</t>
    <rPh sb="50" eb="52">
      <t>キギョウ</t>
    </rPh>
    <phoneticPr fontId="2"/>
  </si>
  <si>
    <t>アンケート・ヒアリング調査等により一人親方の就労実態や海外の重層下請構造への対応策等の調査を行い、一人親方に関する労働者性等の啓発資料の素材を作成した。また、上記の調査結果等を踏まえ、技能労働者の労働環境改善方策を検討した。</t>
    <rPh sb="11" eb="13">
      <t>チョウサ</t>
    </rPh>
    <rPh sb="17" eb="19">
      <t>ヒトリ</t>
    </rPh>
    <rPh sb="19" eb="21">
      <t>オヤカタ</t>
    </rPh>
    <rPh sb="22" eb="24">
      <t>シュウロウ</t>
    </rPh>
    <rPh sb="24" eb="26">
      <t>ジッタイ</t>
    </rPh>
    <rPh sb="27" eb="29">
      <t>カイガイ</t>
    </rPh>
    <rPh sb="30" eb="32">
      <t>ジュウソウ</t>
    </rPh>
    <rPh sb="32" eb="34">
      <t>シタウ</t>
    </rPh>
    <rPh sb="34" eb="36">
      <t>コウゾウ</t>
    </rPh>
    <rPh sb="38" eb="41">
      <t>タイオウサク</t>
    </rPh>
    <rPh sb="41" eb="42">
      <t>トウ</t>
    </rPh>
    <rPh sb="43" eb="45">
      <t>チョウサ</t>
    </rPh>
    <rPh sb="46" eb="47">
      <t>オコナ</t>
    </rPh>
    <rPh sb="54" eb="55">
      <t>カン</t>
    </rPh>
    <rPh sb="63" eb="65">
      <t>ケイハツ</t>
    </rPh>
    <rPh sb="65" eb="67">
      <t>シリョウ</t>
    </rPh>
    <rPh sb="68" eb="70">
      <t>ソザイ</t>
    </rPh>
    <rPh sb="84" eb="86">
      <t>ケッカ</t>
    </rPh>
    <rPh sb="88" eb="89">
      <t>フ</t>
    </rPh>
    <rPh sb="92" eb="94">
      <t>ギノウ</t>
    </rPh>
    <phoneticPr fontId="2"/>
  </si>
  <si>
    <t>市町村等の地籍調査の前提となる官有地と民有地の間の境界情報の整備に必要な基礎的な情報を整備し、市町村等の負担軽減を図る。</t>
  </si>
  <si>
    <t>公共発注者（国、都道府県）、元請企業、登録基幹技能者の雇用企業及び有資格者本人に対してアンケート・ヒアリング調査を行い、登録基幹技能者の配置効果の検証と制度のPR方法、有資格者の５年毎の更新に係るインセンティブ付与方策等を検討した。</t>
    <rPh sb="0" eb="2">
      <t>コウキョウ</t>
    </rPh>
    <rPh sb="2" eb="5">
      <t>ハッチュウシャ</t>
    </rPh>
    <rPh sb="6" eb="7">
      <t>クニ</t>
    </rPh>
    <rPh sb="8" eb="12">
      <t>トドウフケン</t>
    </rPh>
    <rPh sb="19" eb="26">
      <t>トウロク</t>
    </rPh>
    <rPh sb="27" eb="29">
      <t>コヨウ</t>
    </rPh>
    <rPh sb="29" eb="31">
      <t>キギョウ</t>
    </rPh>
    <rPh sb="31" eb="32">
      <t>オヨ</t>
    </rPh>
    <rPh sb="33" eb="37">
      <t>ユウシカクシャ</t>
    </rPh>
    <rPh sb="37" eb="39">
      <t>ホンニン</t>
    </rPh>
    <rPh sb="40" eb="41">
      <t>タイ</t>
    </rPh>
    <rPh sb="54" eb="56">
      <t>チョウサ</t>
    </rPh>
    <rPh sb="57" eb="58">
      <t>オコナ</t>
    </rPh>
    <rPh sb="76" eb="78">
      <t>セイド</t>
    </rPh>
    <rPh sb="84" eb="88">
      <t>ユウシカクシャ</t>
    </rPh>
    <rPh sb="90" eb="91">
      <t>ネン</t>
    </rPh>
    <rPh sb="91" eb="92">
      <t>マイ</t>
    </rPh>
    <rPh sb="96" eb="97">
      <t>カカ</t>
    </rPh>
    <rPh sb="109" eb="110">
      <t>トウ</t>
    </rPh>
    <phoneticPr fontId="2"/>
  </si>
  <si>
    <t>海外に進出する日本の建設企業(大手ゼネコン、専門工事業者）、建設業関係団体等にヒアリング調査等を行い、現地で求められるリーダーとなり得る外国人技能労働者を養成するための人材育成プログラムを検討した。</t>
    <rPh sb="15" eb="17">
      <t>オオテ</t>
    </rPh>
    <rPh sb="22" eb="28">
      <t>センモン</t>
    </rPh>
    <rPh sb="30" eb="33">
      <t>ケンセツギョウ</t>
    </rPh>
    <rPh sb="33" eb="35">
      <t>カンケイ</t>
    </rPh>
    <rPh sb="35" eb="37">
      <t>ダンタイ</t>
    </rPh>
    <rPh sb="37" eb="38">
      <t>トウ</t>
    </rPh>
    <rPh sb="44" eb="46">
      <t>チョウサ</t>
    </rPh>
    <rPh sb="46" eb="47">
      <t>トウ</t>
    </rPh>
    <rPh sb="48" eb="49">
      <t>オコナ</t>
    </rPh>
    <rPh sb="51" eb="53">
      <t>ゲンチ</t>
    </rPh>
    <rPh sb="66" eb="67">
      <t>エ</t>
    </rPh>
    <rPh sb="84" eb="86">
      <t>ジンザイ</t>
    </rPh>
    <rPh sb="94" eb="96">
      <t>ケントウ</t>
    </rPh>
    <phoneticPr fontId="2"/>
  </si>
  <si>
    <t>測量成果を活用した地籍整備の推進を図る観点から、省庁、地方公共団体等が作成した用地実測図を登記所備付図面として活用するため、既存の用地実測図に補正を加えるべき内容等をとりまとめ、その効率的な活用方策を検討した。</t>
    <rPh sb="0" eb="2">
      <t>ソクリョウ</t>
    </rPh>
    <rPh sb="2" eb="4">
      <t>セイカ</t>
    </rPh>
    <rPh sb="5" eb="7">
      <t>カツヨウ</t>
    </rPh>
    <rPh sb="9" eb="11">
      <t>チセキ</t>
    </rPh>
    <rPh sb="11" eb="13">
      <t>セイビ</t>
    </rPh>
    <rPh sb="14" eb="16">
      <t>スイシン</t>
    </rPh>
    <rPh sb="17" eb="18">
      <t>ハカ</t>
    </rPh>
    <rPh sb="19" eb="21">
      <t>カンテン</t>
    </rPh>
    <rPh sb="24" eb="26">
      <t>ショウチョウ</t>
    </rPh>
    <rPh sb="27" eb="29">
      <t>チホウ</t>
    </rPh>
    <rPh sb="29" eb="31">
      <t>コウキョウ</t>
    </rPh>
    <rPh sb="31" eb="33">
      <t>ダンタイ</t>
    </rPh>
    <rPh sb="33" eb="34">
      <t>トウ</t>
    </rPh>
    <rPh sb="35" eb="37">
      <t>サクセイ</t>
    </rPh>
    <rPh sb="39" eb="41">
      <t>ヨウチ</t>
    </rPh>
    <rPh sb="41" eb="43">
      <t>ジッソク</t>
    </rPh>
    <rPh sb="43" eb="44">
      <t>ズ</t>
    </rPh>
    <rPh sb="45" eb="47">
      <t>トウキ</t>
    </rPh>
    <rPh sb="47" eb="48">
      <t>ジョ</t>
    </rPh>
    <rPh sb="48" eb="50">
      <t>ソナエツ</t>
    </rPh>
    <rPh sb="50" eb="52">
      <t>ズメン</t>
    </rPh>
    <rPh sb="55" eb="57">
      <t>カツヨウ</t>
    </rPh>
    <rPh sb="62" eb="64">
      <t>キゾン</t>
    </rPh>
    <rPh sb="65" eb="67">
      <t>ヨウチ</t>
    </rPh>
    <rPh sb="67" eb="70">
      <t>ジッソクズ</t>
    </rPh>
    <rPh sb="71" eb="73">
      <t>ホセイ</t>
    </rPh>
    <rPh sb="74" eb="75">
      <t>クワ</t>
    </rPh>
    <rPh sb="79" eb="82">
      <t>ナイヨウトウ</t>
    </rPh>
    <rPh sb="91" eb="94">
      <t>コウリツテキ</t>
    </rPh>
    <rPh sb="95" eb="97">
      <t>カツヨウ</t>
    </rPh>
    <rPh sb="97" eb="99">
      <t>ホウサク</t>
    </rPh>
    <rPh sb="100" eb="102">
      <t>ケントウ</t>
    </rPh>
    <phoneticPr fontId="2"/>
  </si>
  <si>
    <t>不動産鑑定評価に係る民間の多様なニーズへの対応を進めるため、現行の不動産鑑定評価基準等について見直すべき課題の抽出、解決策の整理。</t>
  </si>
  <si>
    <t>土地の資産としての有利性に関する意識、土地取引や土地利用に関する意識など、国民の土地に関する意識を把握するため、アンケート調査を行う。</t>
    <rPh sb="0" eb="2">
      <t>トチ</t>
    </rPh>
    <rPh sb="3" eb="5">
      <t>シサン</t>
    </rPh>
    <rPh sb="9" eb="12">
      <t>ユウリセイ</t>
    </rPh>
    <rPh sb="13" eb="14">
      <t>カン</t>
    </rPh>
    <rPh sb="16" eb="18">
      <t>イシキ</t>
    </rPh>
    <rPh sb="19" eb="21">
      <t>トチ</t>
    </rPh>
    <rPh sb="21" eb="23">
      <t>トリヒキ</t>
    </rPh>
    <rPh sb="24" eb="28">
      <t>トチリヨウ</t>
    </rPh>
    <rPh sb="29" eb="30">
      <t>カン</t>
    </rPh>
    <rPh sb="32" eb="34">
      <t>イシキ</t>
    </rPh>
    <rPh sb="37" eb="39">
      <t>コクミン</t>
    </rPh>
    <rPh sb="40" eb="42">
      <t>トチ</t>
    </rPh>
    <rPh sb="43" eb="44">
      <t>カン</t>
    </rPh>
    <rPh sb="46" eb="48">
      <t>イシキ</t>
    </rPh>
    <rPh sb="49" eb="51">
      <t>ハアク</t>
    </rPh>
    <rPh sb="61" eb="63">
      <t>チョウサ</t>
    </rPh>
    <rPh sb="64" eb="65">
      <t>オコナ</t>
    </rPh>
    <phoneticPr fontId="2"/>
  </si>
  <si>
    <t>民族共生の象徴となる空間における文化施設周辺の公園的土地利用に関する調査業務</t>
    <rPh sb="0" eb="2">
      <t>ミンゾク</t>
    </rPh>
    <rPh sb="2" eb="4">
      <t>キョウセイ</t>
    </rPh>
    <rPh sb="5" eb="7">
      <t>ショウチョウ</t>
    </rPh>
    <rPh sb="10" eb="12">
      <t>クウカン</t>
    </rPh>
    <rPh sb="16" eb="18">
      <t>ブンカ</t>
    </rPh>
    <rPh sb="18" eb="20">
      <t>シセツ</t>
    </rPh>
    <rPh sb="20" eb="22">
      <t>シュウヘン</t>
    </rPh>
    <rPh sb="23" eb="25">
      <t>コウエン</t>
    </rPh>
    <rPh sb="25" eb="26">
      <t>テキ</t>
    </rPh>
    <rPh sb="26" eb="30">
      <t>トチリヨウ</t>
    </rPh>
    <rPh sb="31" eb="32">
      <t>カン</t>
    </rPh>
    <rPh sb="34" eb="36">
      <t>チョウサ</t>
    </rPh>
    <rPh sb="36" eb="38">
      <t>ギョウム</t>
    </rPh>
    <phoneticPr fontId="1"/>
  </si>
  <si>
    <t>（株）ライヴ環境計画</t>
    <rPh sb="1" eb="2">
      <t>カブ</t>
    </rPh>
    <rPh sb="6" eb="8">
      <t>カンキョウ</t>
    </rPh>
    <rPh sb="8" eb="10">
      <t>ケイカク</t>
    </rPh>
    <phoneticPr fontId="1"/>
  </si>
  <si>
    <t>「民族共生の象徴となる空間の候補地」とされた北海道白老町周辺を中心とする地域について、自然条件、社会条件、土地利用条件等、公園的土地利用を検討するための基礎調査を行い、諸課題を取りまとめた報告書</t>
    <rPh sb="1" eb="3">
      <t>ミンゾク</t>
    </rPh>
    <rPh sb="3" eb="5">
      <t>キョウセイ</t>
    </rPh>
    <rPh sb="6" eb="8">
      <t>ショウチョウ</t>
    </rPh>
    <rPh sb="11" eb="13">
      <t>クウカン</t>
    </rPh>
    <rPh sb="14" eb="17">
      <t>コウホチ</t>
    </rPh>
    <rPh sb="22" eb="25">
      <t>ホッカイドウ</t>
    </rPh>
    <rPh sb="25" eb="28">
      <t>シラオイチョウ</t>
    </rPh>
    <rPh sb="28" eb="30">
      <t>シュウヘン</t>
    </rPh>
    <rPh sb="31" eb="33">
      <t>チュウシン</t>
    </rPh>
    <rPh sb="36" eb="38">
      <t>チイキ</t>
    </rPh>
    <rPh sb="43" eb="45">
      <t>シゼン</t>
    </rPh>
    <rPh sb="45" eb="47">
      <t>ジョウケン</t>
    </rPh>
    <rPh sb="48" eb="50">
      <t>シャカイ</t>
    </rPh>
    <rPh sb="50" eb="52">
      <t>ジョウケン</t>
    </rPh>
    <rPh sb="53" eb="55">
      <t>トチ</t>
    </rPh>
    <rPh sb="55" eb="57">
      <t>リヨウ</t>
    </rPh>
    <rPh sb="57" eb="59">
      <t>ジョウケン</t>
    </rPh>
    <rPh sb="59" eb="60">
      <t>トウ</t>
    </rPh>
    <rPh sb="61" eb="63">
      <t>コウエン</t>
    </rPh>
    <rPh sb="63" eb="64">
      <t>テキ</t>
    </rPh>
    <rPh sb="64" eb="68">
      <t>トチリヨウ</t>
    </rPh>
    <rPh sb="69" eb="71">
      <t>ケントウ</t>
    </rPh>
    <rPh sb="76" eb="78">
      <t>キソ</t>
    </rPh>
    <rPh sb="78" eb="80">
      <t>チョウサ</t>
    </rPh>
    <rPh sb="81" eb="82">
      <t>オコナ</t>
    </rPh>
    <rPh sb="84" eb="87">
      <t>ショカダイ</t>
    </rPh>
    <rPh sb="88" eb="89">
      <t>ト</t>
    </rPh>
    <rPh sb="94" eb="97">
      <t>ホウコクショ</t>
    </rPh>
    <phoneticPr fontId="1"/>
  </si>
  <si>
    <t>北海道開発局事業振興部都市住宅課公園係
tel：011-709-2311
(内5868)</t>
    <rPh sb="0" eb="3">
      <t>ホッカイドウ</t>
    </rPh>
    <rPh sb="3" eb="5">
      <t>カイハツ</t>
    </rPh>
    <rPh sb="5" eb="6">
      <t>キョク</t>
    </rPh>
    <rPh sb="6" eb="8">
      <t>ジギョウ</t>
    </rPh>
    <rPh sb="8" eb="11">
      <t>シンコウブ</t>
    </rPh>
    <rPh sb="11" eb="13">
      <t>トシ</t>
    </rPh>
    <rPh sb="13" eb="15">
      <t>ジュウタク</t>
    </rPh>
    <rPh sb="15" eb="16">
      <t>カ</t>
    </rPh>
    <rPh sb="16" eb="18">
      <t>コウエン</t>
    </rPh>
    <rPh sb="18" eb="19">
      <t>カカリ</t>
    </rPh>
    <rPh sb="38" eb="39">
      <t>ナイ</t>
    </rPh>
    <phoneticPr fontId="1"/>
  </si>
  <si>
    <t>日照水準の安定的な確保及び採光及び天空率の評価に基づく建築協調ルールの作成に係るケーススタディの結果を取りまとめた報告書。</t>
    <rPh sb="0" eb="2">
      <t>ニッショウ</t>
    </rPh>
    <rPh sb="2" eb="4">
      <t>スイジュン</t>
    </rPh>
    <rPh sb="5" eb="8">
      <t>アンテイテキ</t>
    </rPh>
    <rPh sb="9" eb="11">
      <t>カクホ</t>
    </rPh>
    <rPh sb="11" eb="12">
      <t>オヨ</t>
    </rPh>
    <rPh sb="13" eb="15">
      <t>サイコウ</t>
    </rPh>
    <rPh sb="15" eb="16">
      <t>オヨ</t>
    </rPh>
    <rPh sb="17" eb="19">
      <t>テンクウ</t>
    </rPh>
    <rPh sb="19" eb="20">
      <t>リツ</t>
    </rPh>
    <rPh sb="21" eb="23">
      <t>ヒョウカ</t>
    </rPh>
    <rPh sb="24" eb="25">
      <t>モト</t>
    </rPh>
    <rPh sb="27" eb="29">
      <t>ケンチク</t>
    </rPh>
    <rPh sb="29" eb="31">
      <t>キョウチョウ</t>
    </rPh>
    <rPh sb="35" eb="37">
      <t>サクセイ</t>
    </rPh>
    <rPh sb="38" eb="39">
      <t>カカ</t>
    </rPh>
    <rPh sb="48" eb="50">
      <t>ケッカ</t>
    </rPh>
    <rPh sb="51" eb="52">
      <t>ト</t>
    </rPh>
    <rPh sb="57" eb="60">
      <t>ホウコクショ</t>
    </rPh>
    <phoneticPr fontId="2"/>
  </si>
  <si>
    <t>サービス付き高齢者向け住宅の評価手法に関する調査、及び住宅の認知症対応改修に関する事例等を取りまとめた報告書。</t>
    <rPh sb="4" eb="5">
      <t>ツ</t>
    </rPh>
    <rPh sb="6" eb="9">
      <t>コウレイシャ</t>
    </rPh>
    <rPh sb="9" eb="10">
      <t>ム</t>
    </rPh>
    <rPh sb="11" eb="13">
      <t>ジュウタク</t>
    </rPh>
    <rPh sb="14" eb="16">
      <t>ヒョウカ</t>
    </rPh>
    <rPh sb="16" eb="18">
      <t>シュホウ</t>
    </rPh>
    <rPh sb="19" eb="20">
      <t>カン</t>
    </rPh>
    <rPh sb="22" eb="24">
      <t>チョウサ</t>
    </rPh>
    <rPh sb="25" eb="26">
      <t>オヨ</t>
    </rPh>
    <rPh sb="27" eb="29">
      <t>ジュウタク</t>
    </rPh>
    <rPh sb="30" eb="33">
      <t>ニンチショウ</t>
    </rPh>
    <rPh sb="33" eb="35">
      <t>タイオウ</t>
    </rPh>
    <rPh sb="35" eb="37">
      <t>カイシュウ</t>
    </rPh>
    <rPh sb="38" eb="39">
      <t>カン</t>
    </rPh>
    <rPh sb="41" eb="43">
      <t>ジレイ</t>
    </rPh>
    <rPh sb="43" eb="44">
      <t>トウ</t>
    </rPh>
    <rPh sb="45" eb="46">
      <t>ト</t>
    </rPh>
    <rPh sb="51" eb="54">
      <t>ホウコクショ</t>
    </rPh>
    <phoneticPr fontId="2"/>
  </si>
  <si>
    <t>古都における歴史的風土の維持保全活用策の充実に向けて、各古都における歴史的風土の維持保全活用に関する現地調査等を実施することにより、歴史的風土の維持保全活用に関する課題を抽出し、対応方針を検討した結果を取りまとめた報告書。</t>
    <rPh sb="94" eb="96">
      <t>ケントウ</t>
    </rPh>
    <rPh sb="98" eb="100">
      <t>ケッカ</t>
    </rPh>
    <rPh sb="101" eb="102">
      <t>ト</t>
    </rPh>
    <rPh sb="107" eb="110">
      <t>ホウコクショ</t>
    </rPh>
    <phoneticPr fontId="2"/>
  </si>
  <si>
    <t>東日本大震災において液状化被害を受けた地区におけるボーリング調査結果と被害状況の関係に関する分析結果をもとに、液状化被害の可能性を判定する手法等について検討し、戸建住宅等の宅地被害の可能性をボーリング調査に基づき３段階で判定する「宅地の液状化被害可能性判定に係る技術指針（案）」をとりまとめた。</t>
    <phoneticPr fontId="2"/>
  </si>
  <si>
    <t>大都市圏における物流施設の配置が土地・交通計画に与える影響の調査、および今後の効率的な物流体系の検討報告書</t>
    <phoneticPr fontId="2"/>
  </si>
  <si>
    <t>　地球温暖化や東日本大震災を契機とした自然エネルギー・未利用エネルギーの活用へのシフトという社会的要請を踏まえ、太陽光の活用促進を図るため、国営公園における太陽光発電施設の導入可能性について検討を行うことを目的に、現地調査を踏まえた前提条件や年間発電量、年間ＣＯ２削減量の推定結果等を取りまとめた報告書。</t>
    <rPh sb="98" eb="99">
      <t>オコナ</t>
    </rPh>
    <rPh sb="103" eb="105">
      <t>モクテキ</t>
    </rPh>
    <rPh sb="107" eb="109">
      <t>ゲンチ</t>
    </rPh>
    <rPh sb="109" eb="111">
      <t>チョウサ</t>
    </rPh>
    <rPh sb="112" eb="113">
      <t>フ</t>
    </rPh>
    <rPh sb="116" eb="118">
      <t>ゼンテイ</t>
    </rPh>
    <rPh sb="118" eb="120">
      <t>ジョウケン</t>
    </rPh>
    <rPh sb="138" eb="140">
      <t>ケッカ</t>
    </rPh>
    <rPh sb="140" eb="141">
      <t>ナド</t>
    </rPh>
    <rPh sb="142" eb="143">
      <t>ト</t>
    </rPh>
    <rPh sb="148" eb="151">
      <t>ホウコクショ</t>
    </rPh>
    <phoneticPr fontId="2"/>
  </si>
  <si>
    <t>集約型都市構造化を促進することを目的とし、都市のマスタープランを定量的に評価する方策の検討報告書</t>
    <phoneticPr fontId="2"/>
  </si>
  <si>
    <t>土地利用適正の評価手法の検討および土地利用の評価を踏まえた土地利用規制・誘導方策のあり方に関する検討の報告書</t>
    <rPh sb="51" eb="54">
      <t>ホウコクショ</t>
    </rPh>
    <phoneticPr fontId="2"/>
  </si>
  <si>
    <t>少子・高齢化社会に対応した都市構造の検討・分析を行い、都市構造評価手法の構築の検討の報告書</t>
    <rPh sb="39" eb="41">
      <t>ケントウ</t>
    </rPh>
    <rPh sb="42" eb="45">
      <t>ホウコクショ</t>
    </rPh>
    <phoneticPr fontId="2"/>
  </si>
  <si>
    <t>風の道を活用したヒートアイランド現象の緩和に有効な都市づくりの手法の考え方について検討を行った結果をとりまとめた報告書</t>
    <phoneticPr fontId="2"/>
  </si>
  <si>
    <t>近年の地下事業の事業動向等を調査し、現行技術指針の内容等を検証した結果についてとりまとめた報告書。</t>
    <rPh sb="0" eb="2">
      <t>キンネン</t>
    </rPh>
    <rPh sb="3" eb="5">
      <t>チカ</t>
    </rPh>
    <rPh sb="5" eb="7">
      <t>ジギョウ</t>
    </rPh>
    <rPh sb="8" eb="10">
      <t>ジギョウ</t>
    </rPh>
    <rPh sb="10" eb="12">
      <t>ドウコウ</t>
    </rPh>
    <rPh sb="12" eb="13">
      <t>トウ</t>
    </rPh>
    <rPh sb="14" eb="16">
      <t>チョウサ</t>
    </rPh>
    <rPh sb="18" eb="20">
      <t>ゲンコウ</t>
    </rPh>
    <rPh sb="20" eb="22">
      <t>ギジュツ</t>
    </rPh>
    <rPh sb="22" eb="24">
      <t>シシン</t>
    </rPh>
    <rPh sb="25" eb="27">
      <t>ナイヨウ</t>
    </rPh>
    <rPh sb="27" eb="28">
      <t>トウ</t>
    </rPh>
    <rPh sb="29" eb="31">
      <t>ケンショウ</t>
    </rPh>
    <phoneticPr fontId="2"/>
  </si>
  <si>
    <t>テレワーク人口実態調査及び普及・啓発活動を実施した結果についてとりまとめた報告書。</t>
    <rPh sb="5" eb="7">
      <t>ジンコウ</t>
    </rPh>
    <rPh sb="7" eb="9">
      <t>ジッタイ</t>
    </rPh>
    <rPh sb="9" eb="11">
      <t>チョウサ</t>
    </rPh>
    <rPh sb="11" eb="12">
      <t>オヨ</t>
    </rPh>
    <rPh sb="13" eb="15">
      <t>フキュウ</t>
    </rPh>
    <rPh sb="16" eb="18">
      <t>ケイハツ</t>
    </rPh>
    <rPh sb="18" eb="20">
      <t>カツドウ</t>
    </rPh>
    <rPh sb="21" eb="23">
      <t>ジッシ</t>
    </rPh>
    <rPh sb="25" eb="27">
      <t>ケッカ</t>
    </rPh>
    <rPh sb="37" eb="40">
      <t>ホウコクショ</t>
    </rPh>
    <phoneticPr fontId="2"/>
  </si>
  <si>
    <t>①集約型都市構造化に向けた民営公共インフラの課題を整理、②民営公共インフラへのまちづくりの関与方法の検討、③まちづくりへの民有空間の活用方法の検討の報告書</t>
    <rPh sb="74" eb="77">
      <t>ホウコクショ</t>
    </rPh>
    <phoneticPr fontId="2"/>
  </si>
  <si>
    <t>ベトナムハノイ市・ホーチミン市（周辺地域を含む。）における環境共生型都市開発の推進について、対象地区における開発の基本的な方向性の提示及び概略的なプランの作成を行った報告書。</t>
    <rPh sb="83" eb="86">
      <t>ホウコクショ</t>
    </rPh>
    <phoneticPr fontId="2"/>
  </si>
  <si>
    <t>企業におけるＩＣＴを活用した多様な働き方の実態調査を実施した結果についてとりまとめた報告書。</t>
    <rPh sb="0" eb="2">
      <t>キギョウ</t>
    </rPh>
    <rPh sb="10" eb="12">
      <t>カツヨウ</t>
    </rPh>
    <rPh sb="14" eb="16">
      <t>タヨウ</t>
    </rPh>
    <rPh sb="17" eb="18">
      <t>ハタラ</t>
    </rPh>
    <rPh sb="19" eb="20">
      <t>カタ</t>
    </rPh>
    <rPh sb="21" eb="23">
      <t>ジッタイ</t>
    </rPh>
    <rPh sb="23" eb="25">
      <t>チョウサ</t>
    </rPh>
    <rPh sb="26" eb="28">
      <t>ジッシ</t>
    </rPh>
    <rPh sb="30" eb="32">
      <t>ケッカ</t>
    </rPh>
    <rPh sb="42" eb="45">
      <t>ホウコクショ</t>
    </rPh>
    <phoneticPr fontId="2"/>
  </si>
  <si>
    <t>国内外サイエンスシティの情報発信の現状、環境共生型都市のショーケース化に向けた課題等の調査・検討を取りまとめた報告書。</t>
    <rPh sb="0" eb="3">
      <t>コクナイガイ</t>
    </rPh>
    <rPh sb="12" eb="14">
      <t>ジョウホウ</t>
    </rPh>
    <rPh sb="14" eb="16">
      <t>ハッシン</t>
    </rPh>
    <rPh sb="17" eb="19">
      <t>ゲンジョウ</t>
    </rPh>
    <rPh sb="20" eb="22">
      <t>カンキョウ</t>
    </rPh>
    <rPh sb="22" eb="25">
      <t>キョウセイガタ</t>
    </rPh>
    <rPh sb="25" eb="27">
      <t>トシ</t>
    </rPh>
    <rPh sb="34" eb="35">
      <t>カ</t>
    </rPh>
    <rPh sb="36" eb="37">
      <t>ム</t>
    </rPh>
    <rPh sb="39" eb="41">
      <t>カダイ</t>
    </rPh>
    <rPh sb="41" eb="42">
      <t>トウ</t>
    </rPh>
    <rPh sb="43" eb="45">
      <t>チョウサ</t>
    </rPh>
    <rPh sb="46" eb="48">
      <t>ケントウ</t>
    </rPh>
    <rPh sb="49" eb="50">
      <t>ト</t>
    </rPh>
    <rPh sb="55" eb="58">
      <t>ホウコクショ</t>
    </rPh>
    <phoneticPr fontId="2"/>
  </si>
  <si>
    <t>中国における環境共生型都市開発の展開に関し、環境共生型都市の評価指標及び適切な事業スキームの検討など、その推進方策について行った検討を取りまとめた報告書。</t>
    <rPh sb="19" eb="20">
      <t>カン</t>
    </rPh>
    <rPh sb="22" eb="24">
      <t>カンキョウ</t>
    </rPh>
    <rPh sb="24" eb="27">
      <t>キョウセイガタ</t>
    </rPh>
    <rPh sb="27" eb="29">
      <t>トシ</t>
    </rPh>
    <rPh sb="30" eb="32">
      <t>ヒョウカ</t>
    </rPh>
    <rPh sb="32" eb="34">
      <t>シヒョウ</t>
    </rPh>
    <rPh sb="34" eb="35">
      <t>オヨ</t>
    </rPh>
    <rPh sb="36" eb="38">
      <t>テキセツ</t>
    </rPh>
    <rPh sb="39" eb="41">
      <t>ジギョウ</t>
    </rPh>
    <rPh sb="46" eb="48">
      <t>ケントウ</t>
    </rPh>
    <rPh sb="61" eb="62">
      <t>オコナ</t>
    </rPh>
    <rPh sb="67" eb="68">
      <t>ト</t>
    </rPh>
    <rPh sb="73" eb="76">
      <t>ホウコクショ</t>
    </rPh>
    <phoneticPr fontId="2"/>
  </si>
  <si>
    <t>新興諸国における環境共生型都市開発の展開を図るため、中国及びベトナムにおける開発投資関連制度の整理を行うとともに、主要な競合国である韓国及びシンガポールの事例について行った検討を取りまとめた報告書。</t>
    <rPh sb="26" eb="28">
      <t>チュウゴク</t>
    </rPh>
    <rPh sb="28" eb="29">
      <t>オヨ</t>
    </rPh>
    <rPh sb="50" eb="51">
      <t>オコナ</t>
    </rPh>
    <rPh sb="57" eb="59">
      <t>シュヨウ</t>
    </rPh>
    <rPh sb="60" eb="62">
      <t>キョウゴウ</t>
    </rPh>
    <rPh sb="62" eb="63">
      <t>コク</t>
    </rPh>
    <rPh sb="66" eb="68">
      <t>カンコク</t>
    </rPh>
    <rPh sb="68" eb="69">
      <t>オヨ</t>
    </rPh>
    <rPh sb="77" eb="79">
      <t>ジレイ</t>
    </rPh>
    <rPh sb="83" eb="84">
      <t>オコナ</t>
    </rPh>
    <rPh sb="89" eb="90">
      <t>ト</t>
    </rPh>
    <rPh sb="95" eb="98">
      <t>ホウコクショ</t>
    </rPh>
    <phoneticPr fontId="2"/>
  </si>
  <si>
    <t>・都市データの入手・整理
・駅周辺施設に関する現状分析及び駅周辺の開発構想の整理・課題抽出
・駅周辺の交通需要予測及び将来開発ポテンシャルの分析
・駅周辺整備に関する情報の収集・整理
・駅へのアクセス性や乗換機能向上に資する施策等の検討・評価
・事業推進方策のとりまとめ
のあり方について調査を行った結果についてとりまとめた報告書。</t>
    <phoneticPr fontId="2"/>
  </si>
  <si>
    <t>都市緑化等による温室効果ガス吸収量の気候変動枠組条約事務局への日本国報告にかかる算定及び算定方法の精度向上に資する検討等を行い、とりまとめた報告書。</t>
    <rPh sb="59" eb="60">
      <t>トウ</t>
    </rPh>
    <rPh sb="70" eb="73">
      <t>ホウコクショ</t>
    </rPh>
    <phoneticPr fontId="2"/>
  </si>
  <si>
    <t>・集約駐車施設の整備推進のあり方
・地区内における総合的な交通・空間計画のあり方
のあり方について調査を行った結果についてとりまとめた報告書。</t>
    <phoneticPr fontId="2"/>
  </si>
  <si>
    <t>都市局
街路交通施設課
都市交通対策係
03-5253-8111
(ex.32843）</t>
    <rPh sb="0" eb="3">
      <t>トシキョク</t>
    </rPh>
    <rPh sb="4" eb="6">
      <t>ガイロ</t>
    </rPh>
    <rPh sb="6" eb="8">
      <t>コウツウ</t>
    </rPh>
    <rPh sb="8" eb="10">
      <t>シセツ</t>
    </rPh>
    <rPh sb="10" eb="11">
      <t>カ</t>
    </rPh>
    <rPh sb="12" eb="14">
      <t>トシ</t>
    </rPh>
    <rPh sb="14" eb="16">
      <t>コウツウ</t>
    </rPh>
    <rPh sb="16" eb="18">
      <t>タイサク</t>
    </rPh>
    <rPh sb="18" eb="19">
      <t>カカリ</t>
    </rPh>
    <phoneticPr fontId="2"/>
  </si>
  <si>
    <t>・津波避難に関するデータの収集・整理・分析
・モデル地域の選定
・津波避難困難地域と避難困難者数の推定
・避難軽減対策の検討
・津波減災まちづくり計画策定指針の充実
・有識者からの意見聴取、とりまとめ
のあり方について調査を行った結果についてとりまとめた報告書。</t>
    <phoneticPr fontId="2"/>
  </si>
  <si>
    <t>共同提案体（代）（社）日本交通計画協会　他1社</t>
    <phoneticPr fontId="2"/>
  </si>
  <si>
    <t>・都市の郊外等の端末部の交通手段に関する事例収集
・実証実験の実施、結果分析及び地域に応じた集約的な端末交通のあり方検討
・技術指針案の作成
のあり方について調査を行った結果についてとりまとめた報告書。</t>
    <phoneticPr fontId="2"/>
  </si>
  <si>
    <t>都市の公園・街路等から発生する未利用の植物廃材を、地産地消型再生可能エネルギーとして活用するため、モデル都市において、コスト及びCO2収支の算出に関する方策等の検討及び実証実験を行い、とりまとめた報告書。</t>
    <rPh sb="89" eb="90">
      <t>オコナ</t>
    </rPh>
    <rPh sb="98" eb="101">
      <t>ホウコクショ</t>
    </rPh>
    <phoneticPr fontId="2"/>
  </si>
  <si>
    <t>既存住宅の設計仕様に関する情報を収集する図面調査と図面が十分でない既存住宅での試行調査、及び主体・各部構法データについて取りまとめた報告書。</t>
    <rPh sb="60" eb="61">
      <t>ト</t>
    </rPh>
    <rPh sb="66" eb="69">
      <t>ホウコクショ</t>
    </rPh>
    <phoneticPr fontId="2"/>
  </si>
  <si>
    <t>東日本大震災での橋梁取付盛土部の被災度を推定し、実際に発生した段差と比較整理した。</t>
    <phoneticPr fontId="2"/>
  </si>
  <si>
    <t>既存戸建て・集合住宅の省エネ改修の設計手法を完成させるために必要な、既存戸建て・集合住宅の改修設計技術及びその省エネルギー性に関する仕様について調査整理した報告書。</t>
    <rPh sb="0" eb="2">
      <t>キゾン</t>
    </rPh>
    <rPh sb="2" eb="4">
      <t>コダ</t>
    </rPh>
    <rPh sb="6" eb="8">
      <t>シュウゴウ</t>
    </rPh>
    <rPh sb="8" eb="10">
      <t>ジュウタク</t>
    </rPh>
    <rPh sb="11" eb="12">
      <t>ショウ</t>
    </rPh>
    <rPh sb="14" eb="16">
      <t>カイシュウ</t>
    </rPh>
    <rPh sb="17" eb="19">
      <t>セッケイ</t>
    </rPh>
    <rPh sb="19" eb="21">
      <t>シュホウ</t>
    </rPh>
    <rPh sb="22" eb="24">
      <t>カンセイ</t>
    </rPh>
    <rPh sb="30" eb="32">
      <t>ヒツヨウ</t>
    </rPh>
    <rPh sb="34" eb="36">
      <t>キゾン</t>
    </rPh>
    <rPh sb="36" eb="38">
      <t>コダ</t>
    </rPh>
    <rPh sb="40" eb="42">
      <t>シュウゴウ</t>
    </rPh>
    <rPh sb="42" eb="44">
      <t>ジュウタク</t>
    </rPh>
    <rPh sb="45" eb="47">
      <t>カイシュウ</t>
    </rPh>
    <rPh sb="47" eb="49">
      <t>セッケイ</t>
    </rPh>
    <rPh sb="49" eb="51">
      <t>ギジュツ</t>
    </rPh>
    <rPh sb="51" eb="52">
      <t>オヨ</t>
    </rPh>
    <rPh sb="55" eb="56">
      <t>ショウ</t>
    </rPh>
    <rPh sb="61" eb="62">
      <t>セイ</t>
    </rPh>
    <rPh sb="63" eb="64">
      <t>カン</t>
    </rPh>
    <rPh sb="66" eb="68">
      <t>シヨウ</t>
    </rPh>
    <rPh sb="72" eb="74">
      <t>チョウサ</t>
    </rPh>
    <rPh sb="74" eb="76">
      <t>セイリ</t>
    </rPh>
    <rPh sb="78" eb="81">
      <t>ホウコクショ</t>
    </rPh>
    <phoneticPr fontId="2"/>
  </si>
  <si>
    <t>焼却炉廃熱利用による下水汚泥固形燃料の焼却炉利用による補助燃料の削減等によるコスト縮減効果や省エネルギー効果に関する実証を行った成果をとりまとめた報告書。</t>
    <rPh sb="61" eb="62">
      <t>オコナ</t>
    </rPh>
    <rPh sb="64" eb="66">
      <t>セイカ</t>
    </rPh>
    <rPh sb="73" eb="76">
      <t>ホウコクショ</t>
    </rPh>
    <phoneticPr fontId="2"/>
  </si>
  <si>
    <t>（社）日本交通計画協会</t>
    <phoneticPr fontId="2"/>
  </si>
  <si>
    <t>１．LRT導入空間の事例整理
２．導入空間方式毎の長所・短所の整理
３．導入空間方式毎の課題の解決方策の検討
４．ガイダンスの作成
５．公共交通利用促進施策に関する検討を行う委員会の設置・運営のあり方についての調査</t>
    <phoneticPr fontId="2"/>
  </si>
  <si>
    <t>パシフィックコンサルタンツ（株）首都圏本社</t>
    <phoneticPr fontId="2"/>
  </si>
  <si>
    <t>１．BRT等の国内外事例に関するパターン整理・分析
２．BRTが活用される領域とBRTの特徴に関する整理
３．BRT導入に必要となる施設の整備についての検討、ケーススタディ、実地検証等
４．BRT導入における既存法令や技術指針等の課題整理
５．BRT導入に伴う効果の測定・分析のあり方についての調査</t>
    <phoneticPr fontId="2"/>
  </si>
  <si>
    <t>琵琶湖におけるこれまでの総合保全の経験を行かしたモデルを「琵琶湖モデル」として世界へ発信するため、世界の湖沼の実情やニーズを収集・整理した結果をとりまとめた報告書</t>
    <rPh sb="78" eb="81">
      <t>ホウコクショ</t>
    </rPh>
    <phoneticPr fontId="2"/>
  </si>
  <si>
    <t>防災まちづくりワーキングを設置し、防災都市づくり計画のケーススタディ等、災害リスク情報の活用と連携によるまちづくりの推進について調査・検討を行Iい、防災都市づくり計画の指針をとりまとめた。</t>
    <phoneticPr fontId="2"/>
  </si>
  <si>
    <t>都市公園における健康器具系施設や現場打遊具について、地方公共団体に対するアンケートや有識者へのヒアリングを行い、指針改訂の方向性をとりまとめた報告書。</t>
  </si>
  <si>
    <t>持続可能な都市の実現に向けた都市環境政策評価項目の検討のため、国内外の先進事例の収集・分析結果についてとりまとめた報告書。</t>
    <rPh sb="0" eb="2">
      <t>ジゾク</t>
    </rPh>
    <rPh sb="2" eb="4">
      <t>カノウ</t>
    </rPh>
    <rPh sb="5" eb="7">
      <t>トシ</t>
    </rPh>
    <rPh sb="8" eb="10">
      <t>ジツゲン</t>
    </rPh>
    <rPh sb="11" eb="12">
      <t>ム</t>
    </rPh>
    <rPh sb="14" eb="16">
      <t>トシ</t>
    </rPh>
    <rPh sb="16" eb="18">
      <t>カンキョウ</t>
    </rPh>
    <rPh sb="18" eb="20">
      <t>セイサク</t>
    </rPh>
    <rPh sb="20" eb="22">
      <t>ヒョウカ</t>
    </rPh>
    <rPh sb="22" eb="24">
      <t>コウモク</t>
    </rPh>
    <rPh sb="25" eb="27">
      <t>ケントウ</t>
    </rPh>
    <rPh sb="31" eb="34">
      <t>コクナイガイ</t>
    </rPh>
    <rPh sb="35" eb="37">
      <t>センシン</t>
    </rPh>
    <rPh sb="37" eb="39">
      <t>ジレイ</t>
    </rPh>
    <rPh sb="40" eb="42">
      <t>シュウシュウ</t>
    </rPh>
    <rPh sb="43" eb="45">
      <t>ブンセキ</t>
    </rPh>
    <rPh sb="45" eb="47">
      <t>ケッカ</t>
    </rPh>
    <rPh sb="57" eb="60">
      <t>ホウコクショ</t>
    </rPh>
    <phoneticPr fontId="2"/>
  </si>
  <si>
    <t>甘楽町の歴史的風致を形成している雄川堰（小堰）について、管理等の協定締結や基金創設などの地域による歴史的水路保全・活用の仕組みづくりのモデルとなる方針が示され、とりまとめた報告書。</t>
    <rPh sb="0" eb="2">
      <t>カンラ</t>
    </rPh>
    <rPh sb="2" eb="3">
      <t>チョウ</t>
    </rPh>
    <rPh sb="4" eb="7">
      <t>レキシテキ</t>
    </rPh>
    <rPh sb="7" eb="9">
      <t>フウチ</t>
    </rPh>
    <rPh sb="10" eb="12">
      <t>ケイセイ</t>
    </rPh>
    <rPh sb="16" eb="17">
      <t>ユウ</t>
    </rPh>
    <rPh sb="17" eb="18">
      <t>カワ</t>
    </rPh>
    <rPh sb="18" eb="19">
      <t>セキ</t>
    </rPh>
    <rPh sb="28" eb="31">
      <t>カンリトウ</t>
    </rPh>
    <rPh sb="32" eb="34">
      <t>キョウテイ</t>
    </rPh>
    <rPh sb="34" eb="36">
      <t>テイケツ</t>
    </rPh>
    <rPh sb="37" eb="39">
      <t>キキン</t>
    </rPh>
    <rPh sb="39" eb="41">
      <t>ソウセツ</t>
    </rPh>
    <rPh sb="44" eb="46">
      <t>チイキ</t>
    </rPh>
    <rPh sb="49" eb="52">
      <t>レキシテキ</t>
    </rPh>
    <rPh sb="52" eb="54">
      <t>スイロ</t>
    </rPh>
    <rPh sb="54" eb="56">
      <t>ホゼン</t>
    </rPh>
    <rPh sb="57" eb="59">
      <t>カツヨウ</t>
    </rPh>
    <rPh sb="60" eb="62">
      <t>シク</t>
    </rPh>
    <rPh sb="73" eb="75">
      <t>ホウシン</t>
    </rPh>
    <rPh sb="76" eb="77">
      <t>シメ</t>
    </rPh>
    <rPh sb="86" eb="89">
      <t>ホウコクショ</t>
    </rPh>
    <phoneticPr fontId="2"/>
  </si>
  <si>
    <t>特定住宅瑕疵担保責任の履行の確保等に関する法律（平成19年法律第66号）の住宅瑕疵担保責任保険の引受けを行う住宅瑕疵担保責任保険法人（以下「保険法人」という。）は、住宅購入者等の利益の保護を目的に業務を行うものであり、その業務は適正かつ確実に実施される必要がある。
国土交通省は保険法人を監督しており、国土交通大臣は、保険等の業務の適正な実施を確保するため必要と認めるときは、保険法人に対し報告を求め、又は検査をすることができるとされている。
本調査は、国土交通省が行う保険法人に係る検査についての留意事項、チェックリスト等を含む検査マニュアルの案を作成するものである。</t>
    <phoneticPr fontId="2"/>
  </si>
  <si>
    <t>株式会社三菱総合研究所</t>
    <phoneticPr fontId="2"/>
  </si>
  <si>
    <t>１．多様な動線データの親和性等の調査・整理（変更）　２．動線データの国内外の活用事例の調査・整理　３．各種動線データの加工方法の整理　４．動線データを利用した実験計画に係わる資料の作成</t>
    <rPh sb="22" eb="24">
      <t>ヘンコウ</t>
    </rPh>
    <phoneticPr fontId="2"/>
  </si>
  <si>
    <t>気候条件の異なる既存住宅における劣化現象等の事例調査、環境条件と劣化現象や損傷等の関係に関する資料を取りまとめた報告書。</t>
    <rPh sb="0" eb="2">
      <t>キコウ</t>
    </rPh>
    <rPh sb="2" eb="4">
      <t>ジョウケン</t>
    </rPh>
    <rPh sb="5" eb="6">
      <t>コト</t>
    </rPh>
    <rPh sb="8" eb="10">
      <t>キゾン</t>
    </rPh>
    <rPh sb="10" eb="12">
      <t>ジュウタク</t>
    </rPh>
    <rPh sb="16" eb="18">
      <t>レッカ</t>
    </rPh>
    <rPh sb="18" eb="20">
      <t>ゲンショウ</t>
    </rPh>
    <rPh sb="20" eb="21">
      <t>トウ</t>
    </rPh>
    <rPh sb="22" eb="24">
      <t>ジレイ</t>
    </rPh>
    <rPh sb="24" eb="26">
      <t>チョウサ</t>
    </rPh>
    <rPh sb="27" eb="29">
      <t>カンキョウ</t>
    </rPh>
    <rPh sb="29" eb="31">
      <t>ジョウケン</t>
    </rPh>
    <rPh sb="32" eb="34">
      <t>レッカ</t>
    </rPh>
    <rPh sb="34" eb="36">
      <t>ゲンショウ</t>
    </rPh>
    <rPh sb="37" eb="39">
      <t>ソンショウ</t>
    </rPh>
    <rPh sb="39" eb="40">
      <t>トウ</t>
    </rPh>
    <rPh sb="41" eb="43">
      <t>カンケイ</t>
    </rPh>
    <rPh sb="44" eb="45">
      <t>カン</t>
    </rPh>
    <rPh sb="47" eb="49">
      <t>シリョウ</t>
    </rPh>
    <rPh sb="50" eb="51">
      <t>ト</t>
    </rPh>
    <rPh sb="56" eb="59">
      <t>ホウコクショ</t>
    </rPh>
    <phoneticPr fontId="2"/>
  </si>
  <si>
    <t>平成23年度地方公共団体との共同調査において検討した指定管理者制度の効果的な活用を図るための運用方法の効果検証等を行い、都市公園において指定管理者制度を効果的に活用するための基本的考え方についてとりまとめた報告書。</t>
    <rPh sb="4" eb="5">
      <t>ネン</t>
    </rPh>
    <rPh sb="6" eb="8">
      <t>チホウ</t>
    </rPh>
    <rPh sb="8" eb="10">
      <t>コウキョウ</t>
    </rPh>
    <rPh sb="10" eb="12">
      <t>ダンタイ</t>
    </rPh>
    <rPh sb="14" eb="16">
      <t>キョウドウ</t>
    </rPh>
    <rPh sb="16" eb="18">
      <t>チョウサ</t>
    </rPh>
    <rPh sb="22" eb="24">
      <t>ケントウ</t>
    </rPh>
    <rPh sb="26" eb="28">
      <t>シテイ</t>
    </rPh>
    <rPh sb="28" eb="31">
      <t>カンリシャ</t>
    </rPh>
    <rPh sb="31" eb="33">
      <t>セイド</t>
    </rPh>
    <rPh sb="34" eb="37">
      <t>コウカテキ</t>
    </rPh>
    <rPh sb="38" eb="40">
      <t>カツヨウ</t>
    </rPh>
    <rPh sb="41" eb="42">
      <t>ハカ</t>
    </rPh>
    <rPh sb="46" eb="48">
      <t>ウンヨウ</t>
    </rPh>
    <rPh sb="48" eb="50">
      <t>ホウホウ</t>
    </rPh>
    <rPh sb="51" eb="53">
      <t>コウカ</t>
    </rPh>
    <rPh sb="53" eb="55">
      <t>ケンショウ</t>
    </rPh>
    <rPh sb="55" eb="56">
      <t>トウ</t>
    </rPh>
    <rPh sb="57" eb="58">
      <t>オコナ</t>
    </rPh>
    <rPh sb="60" eb="62">
      <t>トシ</t>
    </rPh>
    <rPh sb="62" eb="64">
      <t>コウエン</t>
    </rPh>
    <rPh sb="68" eb="70">
      <t>シテイ</t>
    </rPh>
    <rPh sb="70" eb="73">
      <t>カンリシャ</t>
    </rPh>
    <rPh sb="73" eb="75">
      <t>セイド</t>
    </rPh>
    <rPh sb="76" eb="79">
      <t>コウカテキ</t>
    </rPh>
    <rPh sb="80" eb="82">
      <t>カツヨウ</t>
    </rPh>
    <rPh sb="87" eb="90">
      <t>キホンテキ</t>
    </rPh>
    <rPh sb="90" eb="91">
      <t>カンガ</t>
    </rPh>
    <rPh sb="92" eb="93">
      <t>カタ</t>
    </rPh>
    <rPh sb="103" eb="106">
      <t>ホウコクショ</t>
    </rPh>
    <phoneticPr fontId="2"/>
  </si>
  <si>
    <t>東日本大震災により被災した市町村が採用した防災集団移転促進事業について、その事業内容等について整理し、同事業を推進する上での課題の分析・整理及びその解決方策の検討結果をとりまとめた報告書</t>
  </si>
  <si>
    <t>東日本大震災で被害を受けた福島県白河市のモデル的取組を踏まえた、持続的な歴史的建造物修理に関する指針が提示され、とりまとめた報告書。</t>
    <rPh sb="7" eb="9">
      <t>ヒガイ</t>
    </rPh>
    <rPh sb="10" eb="11">
      <t>ウ</t>
    </rPh>
    <rPh sb="13" eb="16">
      <t>フクシマケン</t>
    </rPh>
    <rPh sb="16" eb="19">
      <t>シラカワシ</t>
    </rPh>
    <rPh sb="23" eb="24">
      <t>テキ</t>
    </rPh>
    <rPh sb="24" eb="26">
      <t>トリクミ</t>
    </rPh>
    <rPh sb="27" eb="28">
      <t>フ</t>
    </rPh>
    <rPh sb="32" eb="35">
      <t>ジゾクテキ</t>
    </rPh>
    <rPh sb="36" eb="39">
      <t>レキシテキ</t>
    </rPh>
    <rPh sb="39" eb="42">
      <t>ケンゾウブツ</t>
    </rPh>
    <rPh sb="42" eb="44">
      <t>シュウリ</t>
    </rPh>
    <rPh sb="45" eb="46">
      <t>カン</t>
    </rPh>
    <rPh sb="48" eb="50">
      <t>シシン</t>
    </rPh>
    <rPh sb="51" eb="53">
      <t>テイジ</t>
    </rPh>
    <rPh sb="62" eb="65">
      <t>ホウコクショ</t>
    </rPh>
    <phoneticPr fontId="2"/>
  </si>
  <si>
    <t>（公社）静岡県建築士会</t>
    <phoneticPr fontId="2"/>
  </si>
  <si>
    <t>住民、専門家、職人、行政等との連携によるネットワークについて、静岡県をモデル地域として検討を行い、歴史まちづくりのネットワークの構築に関するガイドラインが提示され、とりまとめた報告書。</t>
    <rPh sb="0" eb="2">
      <t>ジュウミン</t>
    </rPh>
    <rPh sb="3" eb="6">
      <t>センモンカ</t>
    </rPh>
    <rPh sb="7" eb="9">
      <t>ショクニン</t>
    </rPh>
    <rPh sb="10" eb="13">
      <t>ギョウセイトウ</t>
    </rPh>
    <rPh sb="15" eb="17">
      <t>レンケイ</t>
    </rPh>
    <rPh sb="31" eb="33">
      <t>シズオカ</t>
    </rPh>
    <rPh sb="33" eb="34">
      <t>ケン</t>
    </rPh>
    <rPh sb="38" eb="40">
      <t>チイキ</t>
    </rPh>
    <rPh sb="43" eb="45">
      <t>ケントウ</t>
    </rPh>
    <rPh sb="46" eb="47">
      <t>オコナ</t>
    </rPh>
    <rPh sb="49" eb="51">
      <t>レキシ</t>
    </rPh>
    <rPh sb="64" eb="66">
      <t>コウチク</t>
    </rPh>
    <rPh sb="67" eb="68">
      <t>カン</t>
    </rPh>
    <rPh sb="77" eb="79">
      <t>テイジ</t>
    </rPh>
    <rPh sb="88" eb="91">
      <t>ホウコクショ</t>
    </rPh>
    <phoneticPr fontId="2"/>
  </si>
  <si>
    <t>未管理の空家増加や里山の荒廃等の課題を抱える高島市をモデル地域として、歴史的建造物や里山、河川等の資源を活用するビジネスモデルの検討を行った結果についてとりまとめた報告書。</t>
    <rPh sb="0" eb="1">
      <t>ミ</t>
    </rPh>
    <rPh sb="1" eb="3">
      <t>カンリ</t>
    </rPh>
    <rPh sb="4" eb="6">
      <t>アキヤ</t>
    </rPh>
    <rPh sb="6" eb="8">
      <t>ゾウカ</t>
    </rPh>
    <rPh sb="9" eb="11">
      <t>サトヤマ</t>
    </rPh>
    <rPh sb="12" eb="14">
      <t>コウハイ</t>
    </rPh>
    <rPh sb="14" eb="15">
      <t>トウ</t>
    </rPh>
    <rPh sb="16" eb="18">
      <t>カダイ</t>
    </rPh>
    <rPh sb="19" eb="20">
      <t>カカ</t>
    </rPh>
    <rPh sb="22" eb="25">
      <t>タカシマシ</t>
    </rPh>
    <rPh sb="29" eb="31">
      <t>チイキ</t>
    </rPh>
    <rPh sb="35" eb="38">
      <t>レキシテキ</t>
    </rPh>
    <rPh sb="38" eb="41">
      <t>ケンゾウブツ</t>
    </rPh>
    <rPh sb="42" eb="44">
      <t>サトヤマ</t>
    </rPh>
    <rPh sb="45" eb="47">
      <t>カセン</t>
    </rPh>
    <rPh sb="47" eb="48">
      <t>トウ</t>
    </rPh>
    <rPh sb="49" eb="51">
      <t>シゲン</t>
    </rPh>
    <rPh sb="52" eb="54">
      <t>カツヨウ</t>
    </rPh>
    <rPh sb="64" eb="66">
      <t>ケントウ</t>
    </rPh>
    <rPh sb="67" eb="68">
      <t>オコナ</t>
    </rPh>
    <rPh sb="70" eb="72">
      <t>ケッカ</t>
    </rPh>
    <rPh sb="82" eb="85">
      <t>ホウコクショ</t>
    </rPh>
    <phoneticPr fontId="2"/>
  </si>
  <si>
    <t>中部圏広域地方計画の進捗状況について、定量的・定性的な評価と課題をとりまとめたもの。</t>
    <rPh sb="0" eb="2">
      <t>チュウブ</t>
    </rPh>
    <rPh sb="2" eb="3">
      <t>ケン</t>
    </rPh>
    <rPh sb="3" eb="5">
      <t>コウイキ</t>
    </rPh>
    <rPh sb="5" eb="7">
      <t>チホウ</t>
    </rPh>
    <rPh sb="7" eb="9">
      <t>ケイカク</t>
    </rPh>
    <rPh sb="10" eb="12">
      <t>シンチョク</t>
    </rPh>
    <rPh sb="12" eb="14">
      <t>ジョウキョウ</t>
    </rPh>
    <rPh sb="19" eb="21">
      <t>テイリョウ</t>
    </rPh>
    <rPh sb="21" eb="22">
      <t>テキ</t>
    </rPh>
    <rPh sb="23" eb="26">
      <t>テイセイテキ</t>
    </rPh>
    <rPh sb="27" eb="29">
      <t>ヒョウカ</t>
    </rPh>
    <rPh sb="30" eb="32">
      <t>カダイ</t>
    </rPh>
    <phoneticPr fontId="2"/>
  </si>
  <si>
    <t>中部地方整備局企画部広域計画課
地方計画第二係
℡　052(953)8129</t>
    <rPh sb="7" eb="10">
      <t>キカクブ</t>
    </rPh>
    <rPh sb="10" eb="12">
      <t>コウイキ</t>
    </rPh>
    <rPh sb="12" eb="15">
      <t>ケイカクカ</t>
    </rPh>
    <rPh sb="16" eb="18">
      <t>チホウ</t>
    </rPh>
    <rPh sb="18" eb="20">
      <t>ケイカク</t>
    </rPh>
    <rPh sb="20" eb="22">
      <t>ダイニ</t>
    </rPh>
    <rPh sb="22" eb="23">
      <t>カカリ</t>
    </rPh>
    <phoneticPr fontId="2"/>
  </si>
  <si>
    <t>本業務は、管内の４県３政令市と合同で、平成２４年度中に次期指標を定め、新たな中期ビジョンを策定するものである。</t>
    <phoneticPr fontId="2"/>
  </si>
  <si>
    <t>中部地方整備局建政部都市整備課下水道係　℡052-953-8573</t>
    <phoneticPr fontId="2"/>
  </si>
  <si>
    <t>公園緑地工事積算体系について、施工パッケージ型積算方式（仮称）の試行導入に伴う更新、及び他の土木工事分野における積算体系の改定内容等を踏まえた更新に向けた必要な作業等を行った結果についてとりまとめた報告書。</t>
    <rPh sb="87" eb="89">
      <t>ケッカ</t>
    </rPh>
    <rPh sb="99" eb="102">
      <t>ホウコクショ</t>
    </rPh>
    <phoneticPr fontId="2"/>
  </si>
  <si>
    <t>歴史的風致を構成する建造物等に関し、復旧プロセスに応じた取組み及び留意事項、復旧技術等を検討・整理した。</t>
    <rPh sb="44" eb="46">
      <t>ケントウ</t>
    </rPh>
    <rPh sb="47" eb="49">
      <t>セイリ</t>
    </rPh>
    <phoneticPr fontId="2"/>
  </si>
  <si>
    <t>歴史的建造物の管理・運営組織の設立や建物の維持管理費等を捻出する方策、所有者や組織、行政、専門家、ＮＰＯ等との連携について検討を行った結果についてとりまとめた報告書。</t>
    <rPh sb="0" eb="3">
      <t>レキシテキ</t>
    </rPh>
    <rPh sb="3" eb="6">
      <t>ケンゾウブツ</t>
    </rPh>
    <rPh sb="7" eb="9">
      <t>カンリ</t>
    </rPh>
    <rPh sb="10" eb="12">
      <t>ウンエイ</t>
    </rPh>
    <rPh sb="12" eb="14">
      <t>ソシキ</t>
    </rPh>
    <rPh sb="15" eb="17">
      <t>セツリツ</t>
    </rPh>
    <rPh sb="18" eb="20">
      <t>タテモノ</t>
    </rPh>
    <rPh sb="21" eb="23">
      <t>イジ</t>
    </rPh>
    <rPh sb="23" eb="26">
      <t>カンリヒ</t>
    </rPh>
    <rPh sb="26" eb="27">
      <t>トウ</t>
    </rPh>
    <rPh sb="28" eb="30">
      <t>ネンシュツ</t>
    </rPh>
    <rPh sb="32" eb="34">
      <t>ホウサク</t>
    </rPh>
    <rPh sb="35" eb="38">
      <t>ショユウシャ</t>
    </rPh>
    <rPh sb="39" eb="41">
      <t>ソシキ</t>
    </rPh>
    <rPh sb="42" eb="44">
      <t>ギョウセイ</t>
    </rPh>
    <rPh sb="45" eb="48">
      <t>センモンカ</t>
    </rPh>
    <rPh sb="52" eb="53">
      <t>トウ</t>
    </rPh>
    <rPh sb="55" eb="57">
      <t>レンケイ</t>
    </rPh>
    <rPh sb="61" eb="63">
      <t>ケントウ</t>
    </rPh>
    <rPh sb="64" eb="65">
      <t>オコナ</t>
    </rPh>
    <rPh sb="67" eb="69">
      <t>ケッカ</t>
    </rPh>
    <rPh sb="79" eb="82">
      <t>ホウコクショ</t>
    </rPh>
    <phoneticPr fontId="2"/>
  </si>
  <si>
    <t>歴史的建造物の保全・活用に取り組む貝塚市をモデル地域として、信託受益権の小口化による事業スキームの検討を行った結果をとりまとめた報告書。</t>
    <rPh sb="0" eb="3">
      <t>レキシテキ</t>
    </rPh>
    <rPh sb="3" eb="6">
      <t>ケンゾウブツ</t>
    </rPh>
    <rPh sb="7" eb="9">
      <t>ホゼン</t>
    </rPh>
    <rPh sb="10" eb="12">
      <t>カツヨウ</t>
    </rPh>
    <rPh sb="13" eb="14">
      <t>ト</t>
    </rPh>
    <rPh sb="15" eb="16">
      <t>ク</t>
    </rPh>
    <rPh sb="17" eb="20">
      <t>カイヅカシ</t>
    </rPh>
    <rPh sb="24" eb="26">
      <t>チイキ</t>
    </rPh>
    <rPh sb="30" eb="32">
      <t>シンタク</t>
    </rPh>
    <rPh sb="32" eb="34">
      <t>ジュエキ</t>
    </rPh>
    <rPh sb="34" eb="35">
      <t>ケン</t>
    </rPh>
    <rPh sb="36" eb="38">
      <t>コグチ</t>
    </rPh>
    <rPh sb="38" eb="39">
      <t>カ</t>
    </rPh>
    <rPh sb="42" eb="44">
      <t>ジギョウ</t>
    </rPh>
    <rPh sb="49" eb="51">
      <t>ケントウ</t>
    </rPh>
    <rPh sb="52" eb="53">
      <t>オコナ</t>
    </rPh>
    <rPh sb="55" eb="57">
      <t>ケッカ</t>
    </rPh>
    <rPh sb="64" eb="67">
      <t>ホウコクショ</t>
    </rPh>
    <phoneticPr fontId="2"/>
  </si>
  <si>
    <t>官民連携組織を活用した大都市戦略の効果的な推進方策を検討するため、国内および国内外の先進事例の調査、分析した結果についてとりまとめた報告書。</t>
    <rPh sb="0" eb="2">
      <t>カンミン</t>
    </rPh>
    <rPh sb="2" eb="4">
      <t>レンケイ</t>
    </rPh>
    <rPh sb="4" eb="6">
      <t>ソシキ</t>
    </rPh>
    <rPh sb="7" eb="9">
      <t>カツヨウ</t>
    </rPh>
    <rPh sb="11" eb="14">
      <t>ダイトシ</t>
    </rPh>
    <rPh sb="14" eb="16">
      <t>センリャク</t>
    </rPh>
    <rPh sb="17" eb="20">
      <t>コウカテキ</t>
    </rPh>
    <rPh sb="21" eb="23">
      <t>スイシン</t>
    </rPh>
    <rPh sb="23" eb="25">
      <t>ホウサク</t>
    </rPh>
    <rPh sb="26" eb="28">
      <t>ケントウ</t>
    </rPh>
    <rPh sb="33" eb="35">
      <t>コクナイ</t>
    </rPh>
    <rPh sb="38" eb="41">
      <t>コクナイガイ</t>
    </rPh>
    <rPh sb="42" eb="44">
      <t>センシン</t>
    </rPh>
    <rPh sb="44" eb="46">
      <t>ジレイ</t>
    </rPh>
    <rPh sb="47" eb="49">
      <t>チョウサ</t>
    </rPh>
    <rPh sb="50" eb="52">
      <t>ブンセキ</t>
    </rPh>
    <phoneticPr fontId="2"/>
  </si>
  <si>
    <t>歴史的建造物を修理・活用するための小規模ファンドの創設や継続的に賃金を確保するための新たな仕組みづくりについて検討を行った結果についてとりまとめた報告書。</t>
    <rPh sb="0" eb="3">
      <t>レキシテキ</t>
    </rPh>
    <rPh sb="3" eb="6">
      <t>ケンゾウブツ</t>
    </rPh>
    <rPh sb="7" eb="9">
      <t>シュウリ</t>
    </rPh>
    <rPh sb="10" eb="12">
      <t>カツヨウ</t>
    </rPh>
    <rPh sb="17" eb="20">
      <t>ショウキボ</t>
    </rPh>
    <rPh sb="25" eb="27">
      <t>ソウセツ</t>
    </rPh>
    <rPh sb="28" eb="31">
      <t>ケイゾクテキ</t>
    </rPh>
    <rPh sb="32" eb="34">
      <t>チンギン</t>
    </rPh>
    <rPh sb="35" eb="37">
      <t>カクホ</t>
    </rPh>
    <rPh sb="42" eb="43">
      <t>アラ</t>
    </rPh>
    <rPh sb="45" eb="47">
      <t>シク</t>
    </rPh>
    <rPh sb="55" eb="57">
      <t>ケントウ</t>
    </rPh>
    <rPh sb="58" eb="59">
      <t>オコナ</t>
    </rPh>
    <rPh sb="61" eb="63">
      <t>ケッカ</t>
    </rPh>
    <rPh sb="73" eb="76">
      <t>ホウコクショ</t>
    </rPh>
    <phoneticPr fontId="2"/>
  </si>
  <si>
    <t>下水道におけるエネルギー化技術導入事例の効果検証、省エネ対策の指標となるベンチマーク指標の検討等を実施した。</t>
    <rPh sb="0" eb="3">
      <t>ゲスイドウ</t>
    </rPh>
    <rPh sb="47" eb="48">
      <t>トウ</t>
    </rPh>
    <rPh sb="49" eb="51">
      <t>ジッシ</t>
    </rPh>
    <phoneticPr fontId="2"/>
  </si>
  <si>
    <t>都市の低炭素化に資する下水熱利用促進のため、FSの実施、海外の実態調査、下水熱利用推進協議会の設置・運営を実施した。</t>
    <rPh sb="25" eb="27">
      <t>ジッシ</t>
    </rPh>
    <phoneticPr fontId="2"/>
  </si>
  <si>
    <t>岩手・宮城両県の沿岸都市を対象に、都市防災拠点施設が東日本大震災時に受けた被災内容と機能喪失等に関して資料収集及びケーススタディ４都市へのヒアリングにより、実態を明らかにした。</t>
    <rPh sb="13" eb="15">
      <t>タイショウ</t>
    </rPh>
    <rPh sb="65" eb="67">
      <t>トシ</t>
    </rPh>
    <rPh sb="81" eb="82">
      <t>アキ</t>
    </rPh>
    <phoneticPr fontId="2"/>
  </si>
  <si>
    <t>町家の流通スキームを担う組織の運営と事業の実施に必要な資金の調達手法、町家所有者の信用を確保するために必要な行政支援等の新たな町家流通スキームとその実施に必要となる町家の調査手法について検討を行った結果についてとりまとめた報告書。</t>
    <rPh sb="0" eb="2">
      <t>マチヤ</t>
    </rPh>
    <rPh sb="3" eb="5">
      <t>リュウツウ</t>
    </rPh>
    <rPh sb="10" eb="11">
      <t>ニナ</t>
    </rPh>
    <rPh sb="12" eb="14">
      <t>ソシキ</t>
    </rPh>
    <rPh sb="15" eb="17">
      <t>ウンエイ</t>
    </rPh>
    <rPh sb="18" eb="20">
      <t>ジギョウ</t>
    </rPh>
    <rPh sb="21" eb="23">
      <t>ジッシ</t>
    </rPh>
    <rPh sb="24" eb="26">
      <t>ヒツヨウ</t>
    </rPh>
    <rPh sb="27" eb="29">
      <t>シキン</t>
    </rPh>
    <rPh sb="30" eb="32">
      <t>チョウタツ</t>
    </rPh>
    <rPh sb="32" eb="34">
      <t>シュホウ</t>
    </rPh>
    <rPh sb="35" eb="37">
      <t>マチヤ</t>
    </rPh>
    <rPh sb="37" eb="40">
      <t>ショユウシャ</t>
    </rPh>
    <rPh sb="41" eb="43">
      <t>シンヨウ</t>
    </rPh>
    <rPh sb="44" eb="46">
      <t>カクホ</t>
    </rPh>
    <rPh sb="51" eb="53">
      <t>ヒツヨウ</t>
    </rPh>
    <rPh sb="54" eb="56">
      <t>ギョウセイ</t>
    </rPh>
    <rPh sb="56" eb="59">
      <t>シエントウ</t>
    </rPh>
    <rPh sb="60" eb="61">
      <t>アラ</t>
    </rPh>
    <rPh sb="63" eb="65">
      <t>マチヤ</t>
    </rPh>
    <rPh sb="65" eb="67">
      <t>リュウツウ</t>
    </rPh>
    <rPh sb="74" eb="76">
      <t>ジッシ</t>
    </rPh>
    <rPh sb="77" eb="79">
      <t>ヒツヨウ</t>
    </rPh>
    <rPh sb="82" eb="84">
      <t>マチヤ</t>
    </rPh>
    <rPh sb="85" eb="87">
      <t>チョウサ</t>
    </rPh>
    <rPh sb="87" eb="89">
      <t>シュホウ</t>
    </rPh>
    <rPh sb="93" eb="95">
      <t>ケントウ</t>
    </rPh>
    <rPh sb="96" eb="97">
      <t>オコナ</t>
    </rPh>
    <rPh sb="99" eb="101">
      <t>ケッカ</t>
    </rPh>
    <rPh sb="111" eb="114">
      <t>ホウコクショ</t>
    </rPh>
    <phoneticPr fontId="2"/>
  </si>
  <si>
    <t>官庁施設における木造耐火建築物の整備手法に関する検討業務</t>
    <rPh sb="21" eb="22">
      <t>カン</t>
    </rPh>
    <phoneticPr fontId="2"/>
  </si>
  <si>
    <t xml:space="preserve"> 木造耐火建築物について、官庁施設における整備に関する技術的事項を取りまとめた。これを基に、「官庁施設における木造耐火建築物の整備指針」を平成25年３月に策定。</t>
    <rPh sb="1" eb="3">
      <t>モクゾウ</t>
    </rPh>
    <rPh sb="3" eb="5">
      <t>タイカ</t>
    </rPh>
    <rPh sb="5" eb="7">
      <t>ケンチク</t>
    </rPh>
    <rPh sb="7" eb="8">
      <t>ブツ</t>
    </rPh>
    <rPh sb="13" eb="15">
      <t>カンチョウ</t>
    </rPh>
    <rPh sb="15" eb="17">
      <t>シセツ</t>
    </rPh>
    <rPh sb="21" eb="23">
      <t>セイビ</t>
    </rPh>
    <rPh sb="24" eb="25">
      <t>カン</t>
    </rPh>
    <rPh sb="27" eb="30">
      <t>ギジュツテキ</t>
    </rPh>
    <rPh sb="30" eb="32">
      <t>ジコウ</t>
    </rPh>
    <rPh sb="33" eb="34">
      <t>ト</t>
    </rPh>
    <rPh sb="43" eb="44">
      <t>モト</t>
    </rPh>
    <rPh sb="47" eb="49">
      <t>カンチョウ</t>
    </rPh>
    <rPh sb="49" eb="51">
      <t>シセツ</t>
    </rPh>
    <rPh sb="55" eb="57">
      <t>モクゾウ</t>
    </rPh>
    <rPh sb="57" eb="59">
      <t>タイカ</t>
    </rPh>
    <rPh sb="59" eb="61">
      <t>ケンチク</t>
    </rPh>
    <rPh sb="61" eb="62">
      <t>ブツ</t>
    </rPh>
    <rPh sb="63" eb="65">
      <t>セイビ</t>
    </rPh>
    <rPh sb="65" eb="67">
      <t>シシン</t>
    </rPh>
    <rPh sb="69" eb="71">
      <t>ヘイセイ</t>
    </rPh>
    <rPh sb="73" eb="74">
      <t>ネン</t>
    </rPh>
    <rPh sb="75" eb="76">
      <t>ガツ</t>
    </rPh>
    <rPh sb="77" eb="79">
      <t>サクテイ</t>
    </rPh>
    <phoneticPr fontId="2"/>
  </si>
  <si>
    <t>官庁営繕部整備課木材利用推進室木造企画係
tel：03-5253-8949</t>
    <rPh sb="8" eb="10">
      <t>モクザイ</t>
    </rPh>
    <rPh sb="10" eb="12">
      <t>リヨウ</t>
    </rPh>
    <rPh sb="12" eb="15">
      <t>スイシンシツ</t>
    </rPh>
    <rPh sb="15" eb="17">
      <t>モクゾウ</t>
    </rPh>
    <rPh sb="17" eb="19">
      <t>キカク</t>
    </rPh>
    <rPh sb="19" eb="20">
      <t>カカリ</t>
    </rPh>
    <phoneticPr fontId="2"/>
  </si>
  <si>
    <t>新営予算単価改定基礎資料作成業務</t>
    <rPh sb="0" eb="4">
      <t>シンエイヨサン</t>
    </rPh>
    <rPh sb="4" eb="6">
      <t>タンカ</t>
    </rPh>
    <rPh sb="6" eb="8">
      <t>カイテイ</t>
    </rPh>
    <rPh sb="8" eb="10">
      <t>キソ</t>
    </rPh>
    <rPh sb="10" eb="12">
      <t>シリョウ</t>
    </rPh>
    <rPh sb="12" eb="14">
      <t>サクセイ</t>
    </rPh>
    <rPh sb="14" eb="16">
      <t>ギョウム</t>
    </rPh>
    <phoneticPr fontId="2"/>
  </si>
  <si>
    <t>（一財）建築コスト管理システム研究所</t>
  </si>
  <si>
    <t>国土交通省が毎年作成している新営予算単価を改定する際の基礎資料とするために、近年完成した庁舎の分析結果を取りまとめた。</t>
    <rPh sb="0" eb="2">
      <t>コクド</t>
    </rPh>
    <rPh sb="2" eb="5">
      <t>コウツウショウ</t>
    </rPh>
    <rPh sb="6" eb="8">
      <t>マイトシ</t>
    </rPh>
    <rPh sb="8" eb="10">
      <t>サクセイ</t>
    </rPh>
    <rPh sb="14" eb="15">
      <t>シン</t>
    </rPh>
    <rPh sb="15" eb="18">
      <t>エイヨサン</t>
    </rPh>
    <rPh sb="18" eb="20">
      <t>タンカ</t>
    </rPh>
    <rPh sb="21" eb="23">
      <t>カイテイ</t>
    </rPh>
    <rPh sb="25" eb="26">
      <t>サイ</t>
    </rPh>
    <rPh sb="27" eb="29">
      <t>キソ</t>
    </rPh>
    <rPh sb="29" eb="31">
      <t>シリョウ</t>
    </rPh>
    <rPh sb="38" eb="40">
      <t>キンネン</t>
    </rPh>
    <rPh sb="40" eb="42">
      <t>カンセイ</t>
    </rPh>
    <rPh sb="44" eb="46">
      <t>チョウシャ</t>
    </rPh>
    <rPh sb="47" eb="49">
      <t>ブンセキ</t>
    </rPh>
    <rPh sb="49" eb="51">
      <t>ケッカ</t>
    </rPh>
    <rPh sb="52" eb="53">
      <t>ト</t>
    </rPh>
    <phoneticPr fontId="2"/>
  </si>
  <si>
    <t>官庁営繕部計画課計画基準係
tel：03-5253-8233</t>
    <rPh sb="5" eb="7">
      <t>ケイカク</t>
    </rPh>
    <rPh sb="8" eb="10">
      <t>ケイカク</t>
    </rPh>
    <rPh sb="10" eb="12">
      <t>キジュン</t>
    </rPh>
    <phoneticPr fontId="2"/>
  </si>
  <si>
    <t>平成24年度に市町村が実施した都市再生整備計画事業の事後評価結果を整理・分析するとともに、継続的なまちづくりの実施状況についてアンケート結果から留意点を整理し、事業効果を高く示す指標について分析しとりまとめた。</t>
    <rPh sb="0" eb="2">
      <t>ヘイセイ</t>
    </rPh>
    <rPh sb="4" eb="6">
      <t>ネンド</t>
    </rPh>
    <rPh sb="7" eb="10">
      <t>シチョウソン</t>
    </rPh>
    <rPh sb="11" eb="13">
      <t>ジッシ</t>
    </rPh>
    <rPh sb="15" eb="17">
      <t>トシ</t>
    </rPh>
    <rPh sb="17" eb="19">
      <t>サイセイ</t>
    </rPh>
    <rPh sb="19" eb="21">
      <t>セイビ</t>
    </rPh>
    <rPh sb="21" eb="23">
      <t>ケイカク</t>
    </rPh>
    <rPh sb="23" eb="25">
      <t>ジギョウ</t>
    </rPh>
    <rPh sb="26" eb="28">
      <t>ジゴ</t>
    </rPh>
    <rPh sb="28" eb="30">
      <t>ヒョウカ</t>
    </rPh>
    <rPh sb="30" eb="32">
      <t>ケッカ</t>
    </rPh>
    <rPh sb="33" eb="35">
      <t>セイリ</t>
    </rPh>
    <rPh sb="36" eb="38">
      <t>ブンセキ</t>
    </rPh>
    <rPh sb="45" eb="48">
      <t>ケイゾクテキ</t>
    </rPh>
    <rPh sb="55" eb="57">
      <t>ジッシ</t>
    </rPh>
    <rPh sb="57" eb="59">
      <t>ジョウキョウ</t>
    </rPh>
    <rPh sb="68" eb="70">
      <t>ケッカ</t>
    </rPh>
    <rPh sb="72" eb="75">
      <t>リュウイテン</t>
    </rPh>
    <rPh sb="76" eb="78">
      <t>セイリ</t>
    </rPh>
    <rPh sb="80" eb="82">
      <t>ジギョウ</t>
    </rPh>
    <rPh sb="82" eb="84">
      <t>コウカ</t>
    </rPh>
    <rPh sb="85" eb="86">
      <t>タカ</t>
    </rPh>
    <rPh sb="87" eb="88">
      <t>シメ</t>
    </rPh>
    <rPh sb="89" eb="91">
      <t>シヒョウ</t>
    </rPh>
    <phoneticPr fontId="2"/>
  </si>
  <si>
    <t>自然・未利用エネルギーを面的に活用するシステムの構築など、先導的な都市環境対策について、その導入手法の開発や評価手法の検討し、その結果をとりまとめた。</t>
    <phoneticPr fontId="2"/>
  </si>
  <si>
    <t>東日本大震災の津波により被災した各市町村が採用した市街地整備事業の進捗状況を調査・整理し、事業を推進する上での課題の分析・整理をすると共にその解決方策を検討し、その他の地区のより円滑な復興に役立たせることができるよう整理・分析を行った。</t>
    <rPh sb="67" eb="68">
      <t>トモ</t>
    </rPh>
    <phoneticPr fontId="2"/>
  </si>
  <si>
    <t>下水道施設の運営におけるPPP/PFI手法の事業効果や制度設計について、検討会を設置し、様々な視点から検討を行った。</t>
    <rPh sb="0" eb="2">
      <t>ゲスイ</t>
    </rPh>
    <rPh sb="2" eb="3">
      <t>ドウ</t>
    </rPh>
    <rPh sb="3" eb="5">
      <t>シセツ</t>
    </rPh>
    <rPh sb="6" eb="8">
      <t>ウンエイ</t>
    </rPh>
    <rPh sb="19" eb="21">
      <t>シュホウ</t>
    </rPh>
    <rPh sb="22" eb="24">
      <t>ジギョウ</t>
    </rPh>
    <rPh sb="24" eb="26">
      <t>コウカ</t>
    </rPh>
    <rPh sb="27" eb="29">
      <t>セイド</t>
    </rPh>
    <rPh sb="29" eb="31">
      <t>セッケイ</t>
    </rPh>
    <rPh sb="36" eb="39">
      <t>ケントウカイ</t>
    </rPh>
    <rPh sb="40" eb="42">
      <t>セッチ</t>
    </rPh>
    <rPh sb="44" eb="46">
      <t>サマザマ</t>
    </rPh>
    <rPh sb="47" eb="49">
      <t>シテン</t>
    </rPh>
    <rPh sb="51" eb="53">
      <t>ケントウ</t>
    </rPh>
    <rPh sb="54" eb="55">
      <t>オコナ</t>
    </rPh>
    <phoneticPr fontId="2"/>
  </si>
  <si>
    <t>下水道管路施設の新たな包括的民間委託の導入手法について、２つのモデル自治体における適用の検討も踏まえながら、事業者選定のあり方、契約のあり方、監督及び評価のあり方等について検討を行い、スキームの素案を作成した。</t>
    <rPh sb="0" eb="3">
      <t>ゲスイドウ</t>
    </rPh>
    <rPh sb="3" eb="5">
      <t>カンロ</t>
    </rPh>
    <rPh sb="5" eb="7">
      <t>シセツ</t>
    </rPh>
    <rPh sb="8" eb="9">
      <t>アラ</t>
    </rPh>
    <rPh sb="11" eb="14">
      <t>ホウカツテキ</t>
    </rPh>
    <rPh sb="14" eb="16">
      <t>ミンカン</t>
    </rPh>
    <rPh sb="16" eb="18">
      <t>イタク</t>
    </rPh>
    <rPh sb="19" eb="21">
      <t>ドウニュウ</t>
    </rPh>
    <rPh sb="21" eb="23">
      <t>シュホウ</t>
    </rPh>
    <rPh sb="34" eb="37">
      <t>ジチタイ</t>
    </rPh>
    <rPh sb="41" eb="43">
      <t>テキヨウ</t>
    </rPh>
    <rPh sb="44" eb="46">
      <t>ケントウ</t>
    </rPh>
    <rPh sb="47" eb="48">
      <t>フ</t>
    </rPh>
    <rPh sb="54" eb="57">
      <t>ジギョウシャ</t>
    </rPh>
    <rPh sb="57" eb="59">
      <t>センテイ</t>
    </rPh>
    <rPh sb="62" eb="63">
      <t>カタ</t>
    </rPh>
    <rPh sb="64" eb="66">
      <t>ケイヤク</t>
    </rPh>
    <rPh sb="69" eb="70">
      <t>カタ</t>
    </rPh>
    <rPh sb="71" eb="73">
      <t>カントク</t>
    </rPh>
    <rPh sb="73" eb="74">
      <t>オヨ</t>
    </rPh>
    <rPh sb="75" eb="77">
      <t>ヒョウカ</t>
    </rPh>
    <rPh sb="80" eb="81">
      <t>カタ</t>
    </rPh>
    <rPh sb="81" eb="82">
      <t>トウ</t>
    </rPh>
    <rPh sb="86" eb="88">
      <t>ケントウ</t>
    </rPh>
    <rPh sb="89" eb="90">
      <t>オコナ</t>
    </rPh>
    <rPh sb="97" eb="99">
      <t>ソアン</t>
    </rPh>
    <rPh sb="100" eb="102">
      <t>サクセイ</t>
    </rPh>
    <phoneticPr fontId="2"/>
  </si>
  <si>
    <t>官庁施設の保全情報管理システム検討業務</t>
    <rPh sb="0" eb="2">
      <t>カンチョウ</t>
    </rPh>
    <rPh sb="2" eb="4">
      <t>シセツ</t>
    </rPh>
    <rPh sb="5" eb="7">
      <t>ホゼン</t>
    </rPh>
    <rPh sb="7" eb="9">
      <t>ジョウホウ</t>
    </rPh>
    <rPh sb="9" eb="11">
      <t>カンリ</t>
    </rPh>
    <rPh sb="15" eb="17">
      <t>ケントウ</t>
    </rPh>
    <rPh sb="17" eb="19">
      <t>ギョウム</t>
    </rPh>
    <phoneticPr fontId="2"/>
  </si>
  <si>
    <t>日本工営（株）</t>
  </si>
  <si>
    <t>官庁施設の保全情報を管理する情報システムについて、保全指導の改善方策等を提案し、基本的要件をとりまとめた。</t>
    <phoneticPr fontId="2"/>
  </si>
  <si>
    <t>官庁営繕部計画課保全指導室
tel：03-5253-8233</t>
    <rPh sb="5" eb="7">
      <t>ケイカク</t>
    </rPh>
    <rPh sb="8" eb="10">
      <t>ホゼン</t>
    </rPh>
    <rPh sb="10" eb="13">
      <t>シドウシツ</t>
    </rPh>
    <phoneticPr fontId="2"/>
  </si>
  <si>
    <t>官庁営繕における電子納品保管管理システムのあり方検討業務</t>
    <rPh sb="0" eb="2">
      <t>カンチョウ</t>
    </rPh>
    <rPh sb="2" eb="4">
      <t>エイゼン</t>
    </rPh>
    <rPh sb="8" eb="10">
      <t>デンシ</t>
    </rPh>
    <rPh sb="10" eb="12">
      <t>ノウヒン</t>
    </rPh>
    <rPh sb="12" eb="14">
      <t>ホカン</t>
    </rPh>
    <rPh sb="14" eb="16">
      <t>カンリ</t>
    </rPh>
    <rPh sb="23" eb="24">
      <t>カタ</t>
    </rPh>
    <rPh sb="24" eb="26">
      <t>ケントウ</t>
    </rPh>
    <rPh sb="26" eb="28">
      <t>ギョウム</t>
    </rPh>
    <phoneticPr fontId="3"/>
  </si>
  <si>
    <t>官庁営繕部整備課施設評価室
tel：03-5253-8239</t>
    <rPh sb="8" eb="10">
      <t>シセツ</t>
    </rPh>
    <rPh sb="10" eb="12">
      <t>ヒョウカ</t>
    </rPh>
    <rPh sb="12" eb="13">
      <t>シツ</t>
    </rPh>
    <phoneticPr fontId="2"/>
  </si>
  <si>
    <t>奈良県をモデル地域として期間限定のサブリース事業を実施することにより、空家の利活用円滑に進める実施体制について検討した結果についてとりまとめた報告書。</t>
    <rPh sb="0" eb="3">
      <t>ナラケン</t>
    </rPh>
    <rPh sb="7" eb="9">
      <t>チイキ</t>
    </rPh>
    <rPh sb="12" eb="14">
      <t>キカン</t>
    </rPh>
    <rPh sb="14" eb="16">
      <t>ゲンテイ</t>
    </rPh>
    <rPh sb="22" eb="24">
      <t>ジギョウ</t>
    </rPh>
    <rPh sb="25" eb="27">
      <t>ジッシ</t>
    </rPh>
    <rPh sb="35" eb="37">
      <t>アキヤ</t>
    </rPh>
    <rPh sb="38" eb="41">
      <t>リカツヨウ</t>
    </rPh>
    <rPh sb="41" eb="43">
      <t>エンカツ</t>
    </rPh>
    <rPh sb="44" eb="45">
      <t>スス</t>
    </rPh>
    <rPh sb="47" eb="49">
      <t>ジッシ</t>
    </rPh>
    <rPh sb="49" eb="51">
      <t>タイセイ</t>
    </rPh>
    <rPh sb="55" eb="57">
      <t>ケントウ</t>
    </rPh>
    <rPh sb="59" eb="61">
      <t>ケッカ</t>
    </rPh>
    <rPh sb="71" eb="74">
      <t>ホウコクショ</t>
    </rPh>
    <phoneticPr fontId="2"/>
  </si>
  <si>
    <t>加世田麓地区をモデルとして歴史的まち並みが良好に残る住宅地と賑わいの場である中心市街地を人々が行き交うシステムづくりについて検討を行った結果についてとりまとめた報告書。</t>
    <rPh sb="0" eb="3">
      <t>カセダ</t>
    </rPh>
    <rPh sb="3" eb="4">
      <t>フモト</t>
    </rPh>
    <rPh sb="4" eb="6">
      <t>チク</t>
    </rPh>
    <rPh sb="13" eb="16">
      <t>レキシテキ</t>
    </rPh>
    <rPh sb="18" eb="19">
      <t>ナ</t>
    </rPh>
    <rPh sb="21" eb="23">
      <t>リョウコウ</t>
    </rPh>
    <rPh sb="24" eb="25">
      <t>ノコ</t>
    </rPh>
    <rPh sb="26" eb="29">
      <t>ジュウタクチ</t>
    </rPh>
    <rPh sb="30" eb="31">
      <t>ニギ</t>
    </rPh>
    <rPh sb="34" eb="35">
      <t>バ</t>
    </rPh>
    <rPh sb="38" eb="40">
      <t>チュウシン</t>
    </rPh>
    <rPh sb="40" eb="43">
      <t>シガイチ</t>
    </rPh>
    <rPh sb="44" eb="46">
      <t>ヒトビト</t>
    </rPh>
    <rPh sb="47" eb="48">
      <t>イ</t>
    </rPh>
    <rPh sb="62" eb="64">
      <t>ケントウ</t>
    </rPh>
    <rPh sb="65" eb="66">
      <t>オコナ</t>
    </rPh>
    <rPh sb="68" eb="70">
      <t>ケッカ</t>
    </rPh>
    <rPh sb="80" eb="83">
      <t>ホウコクショ</t>
    </rPh>
    <phoneticPr fontId="2"/>
  </si>
  <si>
    <t>本業務は、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
このため、個人の住宅建設、分譲住宅・中古住宅の取得、賃貸住宅への入居、住宅リフォームの実態を明らかにするための調査及び経年的な分析を行うものである。</t>
    <phoneticPr fontId="2"/>
  </si>
  <si>
    <t>国土交通省が水・環境インフラの海外展開を促進させるために組織した水・環境ソリューションハブの活動支援として、海外及び国内でのセミナーの開催支援、及び情報発信ツールの作成ならびにハブの運営委員会の実施支援を行った。</t>
    <rPh sb="48" eb="50">
      <t>シエン</t>
    </rPh>
    <rPh sb="54" eb="56">
      <t>カイガイ</t>
    </rPh>
    <rPh sb="56" eb="57">
      <t>オヨ</t>
    </rPh>
    <rPh sb="58" eb="60">
      <t>コクナイ</t>
    </rPh>
    <rPh sb="67" eb="69">
      <t>カイサイ</t>
    </rPh>
    <rPh sb="69" eb="71">
      <t>シエン</t>
    </rPh>
    <rPh sb="72" eb="73">
      <t>オヨ</t>
    </rPh>
    <rPh sb="74" eb="76">
      <t>ジョウホウ</t>
    </rPh>
    <rPh sb="76" eb="78">
      <t>ハッシン</t>
    </rPh>
    <rPh sb="82" eb="84">
      <t>サクセイ</t>
    </rPh>
    <rPh sb="91" eb="93">
      <t>ウンエイ</t>
    </rPh>
    <rPh sb="93" eb="96">
      <t>イインカイ</t>
    </rPh>
    <rPh sb="97" eb="99">
      <t>ジッシ</t>
    </rPh>
    <rPh sb="99" eb="101">
      <t>シエン</t>
    </rPh>
    <rPh sb="102" eb="103">
      <t>オコナ</t>
    </rPh>
    <phoneticPr fontId="2"/>
  </si>
  <si>
    <t>都市内共同溝における水素用配管の敷設、都市内共同溝配管の耐圧・気密性実験を行うと共に、コスト等の試算及びスマート水素住宅に関する検討等を行う。</t>
    <rPh sb="0" eb="3">
      <t>トシナイ</t>
    </rPh>
    <rPh sb="3" eb="6">
      <t>キョウドウコウ</t>
    </rPh>
    <rPh sb="10" eb="13">
      <t>スイソヨウ</t>
    </rPh>
    <rPh sb="13" eb="15">
      <t>ハイカン</t>
    </rPh>
    <rPh sb="16" eb="18">
      <t>フセツ</t>
    </rPh>
    <rPh sb="19" eb="22">
      <t>トシナイ</t>
    </rPh>
    <rPh sb="22" eb="25">
      <t>キョウドウコウ</t>
    </rPh>
    <rPh sb="25" eb="27">
      <t>ハイカン</t>
    </rPh>
    <rPh sb="28" eb="30">
      <t>タイアツ</t>
    </rPh>
    <rPh sb="31" eb="34">
      <t>キミツセイ</t>
    </rPh>
    <rPh sb="34" eb="36">
      <t>ジッケン</t>
    </rPh>
    <rPh sb="37" eb="38">
      <t>オコナ</t>
    </rPh>
    <rPh sb="40" eb="41">
      <t>トモ</t>
    </rPh>
    <rPh sb="46" eb="47">
      <t>トウ</t>
    </rPh>
    <rPh sb="48" eb="50">
      <t>シサン</t>
    </rPh>
    <rPh sb="50" eb="51">
      <t>オヨ</t>
    </rPh>
    <rPh sb="56" eb="58">
      <t>スイソ</t>
    </rPh>
    <rPh sb="58" eb="60">
      <t>ジュウタク</t>
    </rPh>
    <rPh sb="61" eb="62">
      <t>カン</t>
    </rPh>
    <rPh sb="64" eb="67">
      <t>ケントウナド</t>
    </rPh>
    <rPh sb="68" eb="69">
      <t>オコナ</t>
    </rPh>
    <phoneticPr fontId="2"/>
  </si>
  <si>
    <t>全国の人口10万人以上の都市について、市域全体の建築物等の延べ床面積に占める主要な拠点地域の建築物の延べ床面積の割合を算出し、都市機能の集積・拡散の動向を整理し、とりまとめた。</t>
    <rPh sb="0" eb="2">
      <t>ゼンコク</t>
    </rPh>
    <rPh sb="3" eb="5">
      <t>ジンコウ</t>
    </rPh>
    <rPh sb="7" eb="9">
      <t>マンニン</t>
    </rPh>
    <rPh sb="9" eb="11">
      <t>イジョウ</t>
    </rPh>
    <rPh sb="12" eb="14">
      <t>トシ</t>
    </rPh>
    <rPh sb="19" eb="21">
      <t>シイキ</t>
    </rPh>
    <rPh sb="21" eb="23">
      <t>ゼンタイ</t>
    </rPh>
    <rPh sb="24" eb="27">
      <t>ケンチクブツ</t>
    </rPh>
    <rPh sb="27" eb="28">
      <t>トウ</t>
    </rPh>
    <rPh sb="29" eb="30">
      <t>ノ</t>
    </rPh>
    <rPh sb="31" eb="32">
      <t>ユカ</t>
    </rPh>
    <rPh sb="32" eb="34">
      <t>メンセキ</t>
    </rPh>
    <rPh sb="35" eb="36">
      <t>シ</t>
    </rPh>
    <rPh sb="38" eb="40">
      <t>シュヨウ</t>
    </rPh>
    <rPh sb="41" eb="43">
      <t>キョテン</t>
    </rPh>
    <rPh sb="43" eb="45">
      <t>チイキ</t>
    </rPh>
    <rPh sb="46" eb="49">
      <t>ケンチクブツ</t>
    </rPh>
    <rPh sb="50" eb="51">
      <t>ノ</t>
    </rPh>
    <rPh sb="52" eb="53">
      <t>ユカ</t>
    </rPh>
    <rPh sb="53" eb="55">
      <t>メンセキ</t>
    </rPh>
    <rPh sb="56" eb="58">
      <t>ワリアイ</t>
    </rPh>
    <rPh sb="59" eb="61">
      <t>サンシュツ</t>
    </rPh>
    <rPh sb="63" eb="67">
      <t>トシキノウ</t>
    </rPh>
    <rPh sb="68" eb="70">
      <t>シュウセキ</t>
    </rPh>
    <rPh sb="71" eb="73">
      <t>カクサン</t>
    </rPh>
    <rPh sb="74" eb="76">
      <t>ドウコウ</t>
    </rPh>
    <rPh sb="77" eb="79">
      <t>セイリ</t>
    </rPh>
    <phoneticPr fontId="2"/>
  </si>
  <si>
    <t>実際に被災した茨城県内の歴史的建造物の改修工事を題材とした実地研修等を通じて、技術の伝承と技術者育成に関する効果的な手法の検討を行った結果についてとりまとめた報告書。</t>
    <rPh sb="0" eb="2">
      <t>ジッサイ</t>
    </rPh>
    <rPh sb="3" eb="5">
      <t>ヒサイ</t>
    </rPh>
    <rPh sb="7" eb="10">
      <t>イバラギケン</t>
    </rPh>
    <rPh sb="10" eb="11">
      <t>ナイ</t>
    </rPh>
    <rPh sb="12" eb="15">
      <t>レキシテキ</t>
    </rPh>
    <rPh sb="15" eb="18">
      <t>ケンゾウブツ</t>
    </rPh>
    <rPh sb="19" eb="21">
      <t>カイシュウ</t>
    </rPh>
    <rPh sb="21" eb="23">
      <t>コウジ</t>
    </rPh>
    <rPh sb="24" eb="26">
      <t>ダイザイ</t>
    </rPh>
    <rPh sb="29" eb="31">
      <t>ジッチ</t>
    </rPh>
    <rPh sb="31" eb="33">
      <t>ケンシュウ</t>
    </rPh>
    <rPh sb="33" eb="34">
      <t>トウ</t>
    </rPh>
    <rPh sb="35" eb="36">
      <t>ツウ</t>
    </rPh>
    <rPh sb="39" eb="41">
      <t>ギジュツ</t>
    </rPh>
    <rPh sb="42" eb="44">
      <t>デンショウ</t>
    </rPh>
    <rPh sb="45" eb="48">
      <t>ギジュツシャ</t>
    </rPh>
    <rPh sb="48" eb="50">
      <t>イクセイ</t>
    </rPh>
    <rPh sb="51" eb="52">
      <t>カン</t>
    </rPh>
    <rPh sb="54" eb="57">
      <t>コウカテキ</t>
    </rPh>
    <rPh sb="58" eb="60">
      <t>シュホウ</t>
    </rPh>
    <rPh sb="61" eb="63">
      <t>ケントウ</t>
    </rPh>
    <rPh sb="64" eb="65">
      <t>オコナ</t>
    </rPh>
    <rPh sb="67" eb="69">
      <t>ケッカ</t>
    </rPh>
    <rPh sb="79" eb="82">
      <t>ホウコクショ</t>
    </rPh>
    <phoneticPr fontId="2"/>
  </si>
  <si>
    <t>たつの市をモデル地域として、地元高校生が歴史的建造物への愛着と興味を持てる課外授業を実施し、地域の歴史的建造物の改修等に高校生や地域住民が関わる体制づくりの検討を行った結果についてとりまとめた報告書。</t>
    <rPh sb="3" eb="4">
      <t>シ</t>
    </rPh>
    <rPh sb="8" eb="10">
      <t>チイキ</t>
    </rPh>
    <rPh sb="14" eb="16">
      <t>ジモト</t>
    </rPh>
    <rPh sb="16" eb="19">
      <t>コウコウセイ</t>
    </rPh>
    <rPh sb="20" eb="23">
      <t>レキシテキ</t>
    </rPh>
    <rPh sb="23" eb="26">
      <t>ケンゾウブツ</t>
    </rPh>
    <rPh sb="28" eb="30">
      <t>アイチャク</t>
    </rPh>
    <rPh sb="31" eb="33">
      <t>キョウミ</t>
    </rPh>
    <rPh sb="34" eb="35">
      <t>モ</t>
    </rPh>
    <rPh sb="37" eb="39">
      <t>カガイ</t>
    </rPh>
    <rPh sb="39" eb="41">
      <t>ジュギョウ</t>
    </rPh>
    <rPh sb="42" eb="44">
      <t>ジッシ</t>
    </rPh>
    <rPh sb="46" eb="48">
      <t>チイキ</t>
    </rPh>
    <rPh sb="49" eb="52">
      <t>レキシテキ</t>
    </rPh>
    <rPh sb="52" eb="55">
      <t>ケンゾウブツ</t>
    </rPh>
    <rPh sb="56" eb="58">
      <t>カイシュウ</t>
    </rPh>
    <rPh sb="58" eb="59">
      <t>トウ</t>
    </rPh>
    <rPh sb="60" eb="63">
      <t>コウコウセイ</t>
    </rPh>
    <rPh sb="64" eb="66">
      <t>チイキ</t>
    </rPh>
    <rPh sb="66" eb="68">
      <t>ジュウミン</t>
    </rPh>
    <rPh sb="69" eb="70">
      <t>カカ</t>
    </rPh>
    <rPh sb="72" eb="74">
      <t>タイセイ</t>
    </rPh>
    <rPh sb="78" eb="80">
      <t>ケントウ</t>
    </rPh>
    <rPh sb="81" eb="82">
      <t>オコナ</t>
    </rPh>
    <rPh sb="84" eb="86">
      <t>ケッカ</t>
    </rPh>
    <rPh sb="96" eb="99">
      <t>ホウコクショ</t>
    </rPh>
    <phoneticPr fontId="2"/>
  </si>
  <si>
    <t>公共用水域、下水処理場における化学物質、病原性微生物の挙動調査と今後の下水道システムの役割について検討した。</t>
    <phoneticPr fontId="2"/>
  </si>
  <si>
    <t xml:space="preserve">広く普及を図る技術について社会実験における検証結果から評価を行い、新たな整備手法としての一般化、技術基準について検討した。
</t>
    <rPh sb="13" eb="15">
      <t>シャカイ</t>
    </rPh>
    <rPh sb="15" eb="17">
      <t>ジッケン</t>
    </rPh>
    <rPh sb="21" eb="23">
      <t>ケンショウ</t>
    </rPh>
    <rPh sb="23" eb="25">
      <t>ケッカ</t>
    </rPh>
    <rPh sb="27" eb="29">
      <t>ヒョウカ</t>
    </rPh>
    <rPh sb="30" eb="31">
      <t>オコナ</t>
    </rPh>
    <rPh sb="33" eb="34">
      <t>アラ</t>
    </rPh>
    <rPh sb="36" eb="38">
      <t>セイビ</t>
    </rPh>
    <rPh sb="38" eb="40">
      <t>シュホウ</t>
    </rPh>
    <rPh sb="44" eb="47">
      <t>イッパンカ</t>
    </rPh>
    <rPh sb="48" eb="50">
      <t>ギジュツ</t>
    </rPh>
    <rPh sb="50" eb="52">
      <t>キジュン</t>
    </rPh>
    <rPh sb="56" eb="58">
      <t>ケントウ</t>
    </rPh>
    <phoneticPr fontId="2"/>
  </si>
  <si>
    <t>山地から発生する土砂生産量の推定手法について、土砂生産量の観測事例及び土砂の流れの改善に伴う効果等の把握事例に基づき、その有効性について検討した報告書。</t>
    <rPh sb="23" eb="25">
      <t>ドシャ</t>
    </rPh>
    <rPh sb="25" eb="28">
      <t>セイサンリョウ</t>
    </rPh>
    <rPh sb="29" eb="31">
      <t>カンソク</t>
    </rPh>
    <rPh sb="31" eb="33">
      <t>ジレイ</t>
    </rPh>
    <rPh sb="33" eb="34">
      <t>オヨ</t>
    </rPh>
    <rPh sb="35" eb="37">
      <t>ドシャ</t>
    </rPh>
    <rPh sb="38" eb="39">
      <t>ナガ</t>
    </rPh>
    <rPh sb="41" eb="43">
      <t>カイゼン</t>
    </rPh>
    <rPh sb="44" eb="45">
      <t>トモナ</t>
    </rPh>
    <rPh sb="46" eb="48">
      <t>コウカ</t>
    </rPh>
    <rPh sb="48" eb="49">
      <t>トウ</t>
    </rPh>
    <rPh sb="50" eb="52">
      <t>ハアク</t>
    </rPh>
    <rPh sb="52" eb="54">
      <t>ジレイ</t>
    </rPh>
    <rPh sb="55" eb="56">
      <t>モト</t>
    </rPh>
    <rPh sb="68" eb="70">
      <t>ケントウ</t>
    </rPh>
    <phoneticPr fontId="2"/>
  </si>
  <si>
    <t>（一財）建築保全センター</t>
  </si>
  <si>
    <t>「建築保全業務共通仕様書及び同積算要領」（平成２０年度版）の改定に必要な情報を調査・収集し、関係法令改正等により改定が必要な項目について検討・整理を行うなど、改定に係る基本資料の作成を行った。</t>
    <phoneticPr fontId="2"/>
  </si>
  <si>
    <t>エネルギーの面的利用を考慮した官庁施設の整備方策に関する検討業務</t>
    <rPh sb="8" eb="10">
      <t>リヨウ</t>
    </rPh>
    <rPh sb="11" eb="13">
      <t>コウリョ</t>
    </rPh>
    <rPh sb="20" eb="22">
      <t>セイビ</t>
    </rPh>
    <rPh sb="22" eb="24">
      <t>ホウサク</t>
    </rPh>
    <rPh sb="25" eb="26">
      <t>カン</t>
    </rPh>
    <rPh sb="28" eb="30">
      <t>ケントウ</t>
    </rPh>
    <rPh sb="30" eb="32">
      <t>ギョウム</t>
    </rPh>
    <phoneticPr fontId="3"/>
  </si>
  <si>
    <t>官庁営繕部設備・環境課設備企画係
tel：03-5253-8244</t>
    <rPh sb="5" eb="7">
      <t>セツビ</t>
    </rPh>
    <rPh sb="8" eb="10">
      <t>カンキョウ</t>
    </rPh>
    <rPh sb="11" eb="13">
      <t>セツビ</t>
    </rPh>
    <rPh sb="13" eb="15">
      <t>キカク</t>
    </rPh>
    <phoneticPr fontId="2"/>
  </si>
  <si>
    <t>津波浸水想定で対象とする津波の選定を支援するため、津波断層モデルが未公表の海域や地震の空白域を中心に、文献調査・ヒアリング調査等を行った。</t>
    <rPh sb="0" eb="2">
      <t>ツナミ</t>
    </rPh>
    <rPh sb="2" eb="4">
      <t>シンスイ</t>
    </rPh>
    <rPh sb="4" eb="6">
      <t>ソウテイ</t>
    </rPh>
    <rPh sb="7" eb="9">
      <t>タイショウ</t>
    </rPh>
    <rPh sb="12" eb="14">
      <t>ツナミ</t>
    </rPh>
    <rPh sb="15" eb="17">
      <t>センテイ</t>
    </rPh>
    <rPh sb="18" eb="20">
      <t>シエン</t>
    </rPh>
    <rPh sb="25" eb="27">
      <t>ツナミ</t>
    </rPh>
    <rPh sb="27" eb="29">
      <t>ダンソウ</t>
    </rPh>
    <rPh sb="33" eb="36">
      <t>ミコウヒョウ</t>
    </rPh>
    <rPh sb="37" eb="39">
      <t>カイイキ</t>
    </rPh>
    <rPh sb="40" eb="42">
      <t>ジシン</t>
    </rPh>
    <rPh sb="43" eb="45">
      <t>クウハク</t>
    </rPh>
    <rPh sb="45" eb="46">
      <t>イキ</t>
    </rPh>
    <rPh sb="47" eb="49">
      <t>チュウシン</t>
    </rPh>
    <rPh sb="51" eb="53">
      <t>ブンケン</t>
    </rPh>
    <rPh sb="53" eb="55">
      <t>チョウサ</t>
    </rPh>
    <rPh sb="61" eb="63">
      <t>チョウサ</t>
    </rPh>
    <rPh sb="63" eb="64">
      <t>トウ</t>
    </rPh>
    <rPh sb="65" eb="66">
      <t>オコナ</t>
    </rPh>
    <phoneticPr fontId="2"/>
  </si>
  <si>
    <t>道路等の公共空間を利用した屋外広告物の取組事例や景観形成との関係について把握し、その普及を図るための方策を検討してとりまとめた報告書。</t>
    <rPh sb="0" eb="2">
      <t>ドウロ</t>
    </rPh>
    <rPh sb="2" eb="3">
      <t>トウ</t>
    </rPh>
    <rPh sb="4" eb="6">
      <t>コウキョウ</t>
    </rPh>
    <rPh sb="6" eb="8">
      <t>クウカン</t>
    </rPh>
    <rPh sb="9" eb="11">
      <t>リヨウ</t>
    </rPh>
    <rPh sb="13" eb="15">
      <t>オクガイ</t>
    </rPh>
    <rPh sb="15" eb="17">
      <t>コウコク</t>
    </rPh>
    <rPh sb="17" eb="18">
      <t>ブツ</t>
    </rPh>
    <rPh sb="19" eb="21">
      <t>トリクミ</t>
    </rPh>
    <rPh sb="21" eb="23">
      <t>ジレイ</t>
    </rPh>
    <rPh sb="24" eb="26">
      <t>ケイカン</t>
    </rPh>
    <rPh sb="26" eb="28">
      <t>ケイセイ</t>
    </rPh>
    <rPh sb="30" eb="32">
      <t>カンケイ</t>
    </rPh>
    <rPh sb="36" eb="38">
      <t>ハアク</t>
    </rPh>
    <rPh sb="42" eb="44">
      <t>フキュウ</t>
    </rPh>
    <rPh sb="45" eb="46">
      <t>ハカ</t>
    </rPh>
    <rPh sb="50" eb="52">
      <t>ホウサク</t>
    </rPh>
    <rPh sb="53" eb="55">
      <t>ケントウ</t>
    </rPh>
    <rPh sb="63" eb="66">
      <t>ホウコクショ</t>
    </rPh>
    <phoneticPr fontId="2"/>
  </si>
  <si>
    <t xml:space="preserve">地方公共団体における限られたリソースのもとでの適切な事業マネジメントのあり方について、検討した。
</t>
    <phoneticPr fontId="2"/>
  </si>
  <si>
    <t>屋上緑化等に関して、実証実験等を通じ、断熱効果の明確化等を行った結果についてとりまとめた報告書。</t>
    <rPh sb="19" eb="21">
      <t>ダンネツ</t>
    </rPh>
    <rPh sb="27" eb="28">
      <t>トウ</t>
    </rPh>
    <rPh sb="29" eb="30">
      <t>オコナ</t>
    </rPh>
    <rPh sb="32" eb="34">
      <t>ケッカ</t>
    </rPh>
    <rPh sb="44" eb="47">
      <t>ホウコクショ</t>
    </rPh>
    <phoneticPr fontId="2"/>
  </si>
  <si>
    <t>屋上緑化や壁面緑化に関して、施工実績等の傾向を把握するとともに、壁面緑化の経年変化等の実態把握等を行った結果についてとりまとめた報告書。</t>
    <rPh sb="52" eb="54">
      <t>ケッカ</t>
    </rPh>
    <rPh sb="64" eb="67">
      <t>ホウコクショ</t>
    </rPh>
    <phoneticPr fontId="2"/>
  </si>
  <si>
    <t>国際標準の動向にあわせ、国際規格に整合した国内標準である、地理情報標準プロファイル（JPGIS）の改正に向けた検討を実施し、改正素案を取りまとめた。</t>
    <rPh sb="21" eb="23">
      <t>コクナイ</t>
    </rPh>
    <rPh sb="23" eb="25">
      <t>ヒョウジュン</t>
    </rPh>
    <rPh sb="62" eb="64">
      <t>カイセイ</t>
    </rPh>
    <rPh sb="64" eb="66">
      <t>ソアン</t>
    </rPh>
    <rPh sb="67" eb="68">
      <t>ト</t>
    </rPh>
    <phoneticPr fontId="2"/>
  </si>
  <si>
    <t>作業規程の準則について、衛星測位システム（GPS、GLONASS）を用いる測量方法の精度検証のほか、空中写真測量、航空レーザ測量等に関する課題の調査検討を行い、改正の必要な項目について条文素案を作成した。</t>
    <rPh sb="37" eb="39">
      <t>ソクリョウ</t>
    </rPh>
    <phoneticPr fontId="2"/>
  </si>
  <si>
    <t>マンションの再生の円滑化に関する調査検討業務</t>
    <phoneticPr fontId="2"/>
  </si>
  <si>
    <t>本業務は、平成14年にマンションの建替えの円滑化等に関する法律が制定後10年の運用実績から制度上の具体的課題を洗い出し、マンションの建替え等のさらなる円滑化に資する政策立案のための基礎的な資料を得ることを目的とする。</t>
    <phoneticPr fontId="2"/>
  </si>
  <si>
    <t>マンションストックの再生のための基礎調査業務</t>
    <phoneticPr fontId="2"/>
  </si>
  <si>
    <t>耐震性の不足するマンション等の再生に関する検討調査業務</t>
    <phoneticPr fontId="2"/>
  </si>
  <si>
    <t>本業務は、老朽マンションに対して取り得る対策（修繕、改修、建替え等）ごとのマンションストック量を推計し、今後の政策立案の基礎的な資料を得ることを目的とする。</t>
    <phoneticPr fontId="2"/>
  </si>
  <si>
    <t>専門家を活用した管理方式等に係る調査検討業務</t>
    <phoneticPr fontId="2"/>
  </si>
  <si>
    <t>本業務では、管理組合が機能していないマンション（建物の老朽化、管理の担い手の減少、管理への無関心化を背景に適正に維持修繕・管理がなされていないマンション）について、専門家を活用した管理方式（マンション管理等に精通した区分所有者以外の者を管理者や理事長、役員等として選任し、マンションの管理を行う方法）の導入及び管理不全に陥ったマンションに対する行政の関与手法に係る制度等について検討し、マンションにおける快適な居住環境確保と、資産価値の維持・向上を図ることを目的とするものである。</t>
    <phoneticPr fontId="2"/>
  </si>
  <si>
    <t>地震記録の分析に基づき建築物の地震力を評価するため地震観測建築物１１棟につき地震応答解析を実施して結果を整理した。</t>
    <rPh sb="11" eb="14">
      <t>ケンチクブツ</t>
    </rPh>
    <rPh sb="19" eb="21">
      <t>ヒョウカ</t>
    </rPh>
    <phoneticPr fontId="2"/>
  </si>
  <si>
    <t>１．ガイドラインの周知・改善に関する資料作成・検討業務
２．自転車施策推進に関する資料作成・検討業務</t>
    <phoneticPr fontId="2"/>
  </si>
  <si>
    <t>平成22・23年度の下水処理場において発生する下水汚泥、下水処理水、消化ガス等の資源有効利用状況、並びに経年変化に関する全国調査のデータを取りまとめた報告書。</t>
    <rPh sb="49" eb="50">
      <t>ナラ</t>
    </rPh>
    <rPh sb="52" eb="54">
      <t>ケイネン</t>
    </rPh>
    <rPh sb="54" eb="56">
      <t>ヘンカ</t>
    </rPh>
    <rPh sb="75" eb="78">
      <t>ホウコクショ</t>
    </rPh>
    <phoneticPr fontId="2"/>
  </si>
  <si>
    <t>各地の下水処理場（3箇所）において各処理プロセスにおける温室効果ガス発生量を調査した結果をとりまとめた報告書。</t>
    <rPh sb="42" eb="44">
      <t>ケッカ</t>
    </rPh>
    <rPh sb="51" eb="54">
      <t>ホウコクショ</t>
    </rPh>
    <phoneticPr fontId="2"/>
  </si>
  <si>
    <t>浸水対策推進にあたっての情報収集や都市雨水対策計画策定手法の改善点の整理等を行った。</t>
    <rPh sb="0" eb="2">
      <t>シンスイ</t>
    </rPh>
    <rPh sb="2" eb="4">
      <t>タイサク</t>
    </rPh>
    <rPh sb="4" eb="6">
      <t>スイシン</t>
    </rPh>
    <rPh sb="12" eb="14">
      <t>ジョウホウ</t>
    </rPh>
    <rPh sb="14" eb="16">
      <t>シュウシュウ</t>
    </rPh>
    <rPh sb="17" eb="19">
      <t>トシ</t>
    </rPh>
    <rPh sb="19" eb="21">
      <t>ウスイ</t>
    </rPh>
    <rPh sb="21" eb="23">
      <t>タイサク</t>
    </rPh>
    <rPh sb="23" eb="25">
      <t>ケイカク</t>
    </rPh>
    <rPh sb="25" eb="27">
      <t>サクテイ</t>
    </rPh>
    <rPh sb="27" eb="29">
      <t>シュホウ</t>
    </rPh>
    <rPh sb="30" eb="33">
      <t>カイゼンテン</t>
    </rPh>
    <rPh sb="34" eb="37">
      <t>セイリトウ</t>
    </rPh>
    <phoneticPr fontId="2"/>
  </si>
  <si>
    <t>様々な機関で整備している地理空間情報を検索、入手、利用できる環境（Ｇ空間情報センター（仮称））の整備に向けた取組を支援するため、産学官の有識者による委員会等を開催・運営し、情報共有と相互利用のための具体的なルール策定等の検討を実施し取りまとめた報告書。</t>
    <rPh sb="113" eb="115">
      <t>ジッシ</t>
    </rPh>
    <rPh sb="116" eb="117">
      <t>ト</t>
    </rPh>
    <rPh sb="122" eb="125">
      <t>ホウコクショ</t>
    </rPh>
    <phoneticPr fontId="2"/>
  </si>
  <si>
    <t>地中熱利用に伴う地中温度の挙動を把握するための非定常計算プログラムの作成及び市街地の地中熱ポテンシャルの試算を実施する。</t>
    <rPh sb="0" eb="2">
      <t>チチュウ</t>
    </rPh>
    <rPh sb="2" eb="3">
      <t>ネツ</t>
    </rPh>
    <rPh sb="3" eb="5">
      <t>リヨウ</t>
    </rPh>
    <rPh sb="6" eb="7">
      <t>トモナ</t>
    </rPh>
    <rPh sb="8" eb="10">
      <t>チチュウ</t>
    </rPh>
    <rPh sb="10" eb="12">
      <t>オンド</t>
    </rPh>
    <rPh sb="13" eb="15">
      <t>キョドウ</t>
    </rPh>
    <rPh sb="16" eb="18">
      <t>ハアク</t>
    </rPh>
    <rPh sb="23" eb="26">
      <t>ヒテイジョウ</t>
    </rPh>
    <rPh sb="26" eb="28">
      <t>ケイサン</t>
    </rPh>
    <rPh sb="34" eb="36">
      <t>サクセイ</t>
    </rPh>
    <rPh sb="36" eb="37">
      <t>オヨ</t>
    </rPh>
    <rPh sb="38" eb="41">
      <t>シガイチ</t>
    </rPh>
    <rPh sb="42" eb="44">
      <t>チチュウ</t>
    </rPh>
    <rPh sb="44" eb="45">
      <t>ネツ</t>
    </rPh>
    <rPh sb="52" eb="54">
      <t>シサン</t>
    </rPh>
    <rPh sb="55" eb="57">
      <t>ジッシ</t>
    </rPh>
    <phoneticPr fontId="2"/>
  </si>
  <si>
    <t>１．既存資料の整理・分析
２．現地調査
３．塗膜劣化に関する点検方法等の提案</t>
    <rPh sb="2" eb="4">
      <t>キゾン</t>
    </rPh>
    <rPh sb="4" eb="6">
      <t>シリョウ</t>
    </rPh>
    <rPh sb="7" eb="9">
      <t>セイリ</t>
    </rPh>
    <rPh sb="10" eb="12">
      <t>ブンセキ</t>
    </rPh>
    <rPh sb="15" eb="17">
      <t>ゲンチ</t>
    </rPh>
    <rPh sb="17" eb="19">
      <t>チョウサ</t>
    </rPh>
    <rPh sb="22" eb="24">
      <t>トマク</t>
    </rPh>
    <rPh sb="24" eb="26">
      <t>レッカ</t>
    </rPh>
    <rPh sb="27" eb="28">
      <t>カン</t>
    </rPh>
    <rPh sb="30" eb="32">
      <t>テンケン</t>
    </rPh>
    <rPh sb="32" eb="34">
      <t>ホウホウ</t>
    </rPh>
    <rPh sb="34" eb="35">
      <t>トウ</t>
    </rPh>
    <rPh sb="36" eb="38">
      <t>テイアン</t>
    </rPh>
    <phoneticPr fontId="2"/>
  </si>
  <si>
    <t>四国地方整備局道路部
道路管理課維持修繕係
tel:087-851-8061(代）</t>
    <rPh sb="0" eb="2">
      <t>シコク</t>
    </rPh>
    <rPh sb="2" eb="4">
      <t>チホウ</t>
    </rPh>
    <rPh sb="4" eb="7">
      <t>セイビキョク</t>
    </rPh>
    <rPh sb="7" eb="10">
      <t>ドウロブ</t>
    </rPh>
    <rPh sb="11" eb="13">
      <t>ドウロ</t>
    </rPh>
    <rPh sb="13" eb="16">
      <t>カンリカ</t>
    </rPh>
    <rPh sb="16" eb="18">
      <t>イジ</t>
    </rPh>
    <rPh sb="18" eb="20">
      <t>シュウゼン</t>
    </rPh>
    <rPh sb="20" eb="21">
      <t>カカリ</t>
    </rPh>
    <rPh sb="39" eb="40">
      <t>ダイ</t>
    </rPh>
    <phoneticPr fontId="2"/>
  </si>
  <si>
    <t>東日本大震災を踏まえた官庁施設の機能確保に関する基準検討・資料作成業務</t>
    <rPh sb="0" eb="1">
      <t>ヒガシ</t>
    </rPh>
    <rPh sb="1" eb="3">
      <t>ニホン</t>
    </rPh>
    <rPh sb="3" eb="6">
      <t>ダイシンサイ</t>
    </rPh>
    <rPh sb="7" eb="8">
      <t>フ</t>
    </rPh>
    <rPh sb="11" eb="13">
      <t>カンチョウ</t>
    </rPh>
    <rPh sb="13" eb="15">
      <t>シセツ</t>
    </rPh>
    <rPh sb="16" eb="18">
      <t>キノウ</t>
    </rPh>
    <rPh sb="18" eb="20">
      <t>カクホ</t>
    </rPh>
    <rPh sb="21" eb="22">
      <t>カン</t>
    </rPh>
    <rPh sb="24" eb="26">
      <t>キジュン</t>
    </rPh>
    <rPh sb="26" eb="28">
      <t>ケントウ</t>
    </rPh>
    <rPh sb="29" eb="31">
      <t>シリョウ</t>
    </rPh>
    <rPh sb="31" eb="33">
      <t>サクセイ</t>
    </rPh>
    <rPh sb="33" eb="35">
      <t>ギョウム</t>
    </rPh>
    <phoneticPr fontId="3"/>
  </si>
  <si>
    <t>東日本大震災を踏まえた官庁施設の機能確保に関し、防災拠点の機能確保や官庁施設の早期復旧のための基準検討及び基礎資料の作成を行った。</t>
    <rPh sb="47" eb="49">
      <t>キジュン</t>
    </rPh>
    <rPh sb="49" eb="51">
      <t>ケントウ</t>
    </rPh>
    <rPh sb="51" eb="52">
      <t>オヨ</t>
    </rPh>
    <rPh sb="61" eb="62">
      <t>オコナ</t>
    </rPh>
    <phoneticPr fontId="2"/>
  </si>
  <si>
    <t>官庁営繕部整備課建築基準第一係
tel：03-5253-8239</t>
    <rPh sb="8" eb="10">
      <t>ケンチク</t>
    </rPh>
    <rPh sb="10" eb="12">
      <t>キジュン</t>
    </rPh>
    <rPh sb="12" eb="14">
      <t>ダイイチ</t>
    </rPh>
    <rPh sb="14" eb="15">
      <t>ガカリ</t>
    </rPh>
    <phoneticPr fontId="2"/>
  </si>
  <si>
    <t>官庁営繕事業における建物情報の入力条件等に関する調査検討業務</t>
    <rPh sb="0" eb="2">
      <t>カンチョウ</t>
    </rPh>
    <rPh sb="2" eb="4">
      <t>エイゼン</t>
    </rPh>
    <rPh sb="4" eb="6">
      <t>ジギョウ</t>
    </rPh>
    <rPh sb="10" eb="12">
      <t>タテモノ</t>
    </rPh>
    <rPh sb="12" eb="14">
      <t>ジョウホウ</t>
    </rPh>
    <rPh sb="15" eb="17">
      <t>ニュウリョク</t>
    </rPh>
    <rPh sb="17" eb="19">
      <t>ジョウケン</t>
    </rPh>
    <rPh sb="19" eb="20">
      <t>トウ</t>
    </rPh>
    <rPh sb="21" eb="22">
      <t>カン</t>
    </rPh>
    <rPh sb="24" eb="26">
      <t>チョウサ</t>
    </rPh>
    <rPh sb="26" eb="28">
      <t>ケントウ</t>
    </rPh>
    <rPh sb="28" eb="30">
      <t>ギョウム</t>
    </rPh>
    <phoneticPr fontId="3"/>
  </si>
  <si>
    <t>官庁営繕事業における建物情報の入力条件等に関する調査検討業務建築保全センター・IAI日本設計共同体</t>
  </si>
  <si>
    <t>官庁営繕事業における事業者からのBIM導入の提案に際して、円滑かつ効率的に業務を実施するために、官庁営繕が求めるプロジェクトの進捗状況に応じた適切なモデリング、属性データの入力方法等を検討し、その案をとりまとめた。</t>
    <phoneticPr fontId="2"/>
  </si>
  <si>
    <t xml:space="preserve">首都直下型地震の被害想定及び東日本大震災の対応状況に基づき、広域支援体制に係る必要な人員数や資機材、情報連絡体制、動員方法等について調査した。
</t>
    <rPh sb="66" eb="68">
      <t>チョウサ</t>
    </rPh>
    <phoneticPr fontId="2"/>
  </si>
  <si>
    <t>少子高齢・人口減少社会等の経済社会情勢を踏まえ、今後必要となる、都市の緑地保全・緑化制度の効果的な活用方策及び都市農地等の保全活用手法の検討結果についてとりまとめた報告書。</t>
    <rPh sb="24" eb="26">
      <t>コンゴ</t>
    </rPh>
    <rPh sb="26" eb="28">
      <t>ヒツヨウ</t>
    </rPh>
    <rPh sb="53" eb="54">
      <t>オヨ</t>
    </rPh>
    <rPh sb="68" eb="70">
      <t>ケントウ</t>
    </rPh>
    <rPh sb="70" eb="72">
      <t>ケッカ</t>
    </rPh>
    <phoneticPr fontId="2"/>
  </si>
  <si>
    <t>　「大規模公園費用対効果分析手法マニュアル」について、「国土交通省所管公共事業の事業評価実施要領」の改定内容等を踏まえ、当該マニュアルにおいて改定を検討すべきと考えられる事項を整理・検討し、当該マニュアルの改定案の作成を行い、とりまとめた報告書。</t>
    <rPh sb="119" eb="122">
      <t>ホウコクショ</t>
    </rPh>
    <phoneticPr fontId="2"/>
  </si>
  <si>
    <t>都市公園技術標準について、安全・安心な都市の形成等の観点から都市公園の活用が期待されている現状をふまえ、今後の対応方策について検討した結果について、とりまとめた報告書。</t>
    <rPh sb="67" eb="69">
      <t>ケッカ</t>
    </rPh>
    <rPh sb="80" eb="83">
      <t>ホウコクショ</t>
    </rPh>
    <phoneticPr fontId="2"/>
  </si>
  <si>
    <t>国営公園維持管理において、公共サービスの質の維持向上を図るために必要な知見の収集及び今後の対応方策等について検討した結果についてとりまとめた報告書。</t>
    <rPh sb="0" eb="2">
      <t>コクエイ</t>
    </rPh>
    <rPh sb="2" eb="4">
      <t>コウエン</t>
    </rPh>
    <rPh sb="4" eb="6">
      <t>イジ</t>
    </rPh>
    <rPh sb="6" eb="8">
      <t>カンリ</t>
    </rPh>
    <rPh sb="27" eb="28">
      <t>ハカ</t>
    </rPh>
    <rPh sb="42" eb="44">
      <t>コンゴ</t>
    </rPh>
    <rPh sb="45" eb="47">
      <t>タイオウ</t>
    </rPh>
    <rPh sb="47" eb="49">
      <t>ホウサク</t>
    </rPh>
    <rPh sb="49" eb="50">
      <t>ナド</t>
    </rPh>
    <rPh sb="54" eb="56">
      <t>ケントウ</t>
    </rPh>
    <rPh sb="58" eb="60">
      <t>ケッカ</t>
    </rPh>
    <rPh sb="70" eb="73">
      <t>ホウコクショ</t>
    </rPh>
    <phoneticPr fontId="38"/>
  </si>
  <si>
    <t>密集市街地における換気・通風性能簡易評価ツールとして、数値流体力学をもとにした解析プログラムを作成した。</t>
    <rPh sb="0" eb="5">
      <t>ミッシュウシガイチ</t>
    </rPh>
    <rPh sb="27" eb="28">
      <t>カズ</t>
    </rPh>
    <phoneticPr fontId="2"/>
  </si>
  <si>
    <t>土木関連施設である低層事務所建築物２棟の屋外に設置されている地震観測機器に必要となる電源線の敷設、配線等を行った。</t>
  </si>
  <si>
    <t>国営昭和記念公園を事例とした実証実験を行い、効率的な小規模ガス化発電装置の仕様を検討・検証した。</t>
    <rPh sb="9" eb="11">
      <t>ジレイ</t>
    </rPh>
    <phoneticPr fontId="2"/>
  </si>
  <si>
    <t>地域における固有の眺望の保全や再生の手法について調査を行った。</t>
    <rPh sb="0" eb="2">
      <t>チイキ</t>
    </rPh>
    <rPh sb="6" eb="8">
      <t>コユウ</t>
    </rPh>
    <rPh sb="9" eb="11">
      <t>チョウボウ</t>
    </rPh>
    <rPh sb="12" eb="14">
      <t>ホゼン</t>
    </rPh>
    <rPh sb="15" eb="17">
      <t>サイセイ</t>
    </rPh>
    <rPh sb="18" eb="20">
      <t>シュホウ</t>
    </rPh>
    <rPh sb="24" eb="26">
      <t>チョウサ</t>
    </rPh>
    <rPh sb="27" eb="28">
      <t>オコナ</t>
    </rPh>
    <phoneticPr fontId="2"/>
  </si>
  <si>
    <t>１．不動産鑑定士による全国各地の土地の価格の調査及び土地の賃料の査定</t>
    <rPh sb="2" eb="5">
      <t>フドウサン</t>
    </rPh>
    <rPh sb="5" eb="8">
      <t>カンテイシ</t>
    </rPh>
    <rPh sb="11" eb="13">
      <t>ゼンコク</t>
    </rPh>
    <rPh sb="13" eb="15">
      <t>カクチ</t>
    </rPh>
    <rPh sb="16" eb="18">
      <t>トチ</t>
    </rPh>
    <rPh sb="19" eb="21">
      <t>カカク</t>
    </rPh>
    <rPh sb="22" eb="24">
      <t>チョウサ</t>
    </rPh>
    <rPh sb="24" eb="25">
      <t>オヨ</t>
    </rPh>
    <rPh sb="26" eb="28">
      <t>トチ</t>
    </rPh>
    <rPh sb="29" eb="31">
      <t>チンリョウ</t>
    </rPh>
    <rPh sb="32" eb="34">
      <t>サテイ</t>
    </rPh>
    <phoneticPr fontId="2"/>
  </si>
  <si>
    <t>道路局路政課
道路利用調整室占用係
tel：03-5253-8481</t>
    <rPh sb="3" eb="6">
      <t>ロセイカ</t>
    </rPh>
    <rPh sb="7" eb="9">
      <t>ドウロ</t>
    </rPh>
    <rPh sb="9" eb="11">
      <t>リヨウ</t>
    </rPh>
    <rPh sb="11" eb="14">
      <t>チョウセイシツ</t>
    </rPh>
    <rPh sb="14" eb="16">
      <t>センヨウ</t>
    </rPh>
    <rPh sb="16" eb="17">
      <t>ガカリ</t>
    </rPh>
    <phoneticPr fontId="2"/>
  </si>
  <si>
    <t>本業務は、住宅の購入を検討するにあたり、様々な理由で既存住宅の購入を断念してしまっていることが、既存住宅流通市場が活性化しない要因の一つとなっていることから、このような潜在的な需要を掘り起こすため、既存住宅の購入・売却に関する啓発・相談体制の整備・充実に向けた方策やそこで活用する情報提供ツールの取り纏めを行うものである。</t>
    <phoneticPr fontId="2"/>
  </si>
  <si>
    <t>再生可能エネルギー等が様々な場面で効率的かつ効果的に活用された、低酸素で災害に強い都市・地域づくりのあり方や県・市町村等各主体の連携方策について先行事例の収集・整理、データの収集、分析を通じてとりまとめた。</t>
    <phoneticPr fontId="2"/>
  </si>
  <si>
    <t>中部圏広域地方計画推進室（中部地方整備局建政部計画管理課予算係）
TEL 052-953-8571</t>
    <rPh sb="9" eb="12">
      <t>スイシンシツ</t>
    </rPh>
    <rPh sb="13" eb="20">
      <t>チュウブチホウセイビキョク</t>
    </rPh>
    <rPh sb="28" eb="30">
      <t>ヨサン</t>
    </rPh>
    <rPh sb="30" eb="31">
      <t>カカリ</t>
    </rPh>
    <phoneticPr fontId="2"/>
  </si>
  <si>
    <t>津波浸水計算プログラムの作成及び浸水計算結果のデータベース化等を行った結果についてとりまとめた報告書。</t>
    <rPh sb="35" eb="37">
      <t>ケッカ</t>
    </rPh>
    <rPh sb="47" eb="50">
      <t>ホウコクショ</t>
    </rPh>
    <phoneticPr fontId="2"/>
  </si>
  <si>
    <t>１．主務省令作成に向けた関連資料作成
２．配慮書手続の実施に関する検討</t>
    <phoneticPr fontId="2"/>
  </si>
  <si>
    <t>道路局環境安全課
道路環境調査室環境対策係
tel：03-5253-8497</t>
    <rPh sb="0" eb="3">
      <t>ドウロキョク</t>
    </rPh>
    <rPh sb="3" eb="5">
      <t>カンキョウ</t>
    </rPh>
    <rPh sb="5" eb="8">
      <t>アンゼンカ</t>
    </rPh>
    <rPh sb="9" eb="11">
      <t>ドウロ</t>
    </rPh>
    <rPh sb="11" eb="13">
      <t>カンキョウ</t>
    </rPh>
    <rPh sb="13" eb="16">
      <t>チョウサシツ</t>
    </rPh>
    <phoneticPr fontId="2"/>
  </si>
  <si>
    <t>１．道路法施行令改正等による道路占用許可緩和のフォローアップ
２．道路空間及び街並みの秩序の保持や品質の維持に係る事例調査検討
３．地域活性化広告スキームの事例収集及び好事例集の作成
４．道路ＰＰＰ研究会に係る資料作成等</t>
    <phoneticPr fontId="2"/>
  </si>
  <si>
    <t>１．自立型防災拠点に必要な施設、電力量等の把握
２．自立型防災拠点への再生可能エネルギー施設の活用方策の検討
３．道路施設への再生可能エネルギー（風力、地熱等）の活用可能性検討</t>
    <phoneticPr fontId="2"/>
  </si>
  <si>
    <t>自然エネルギー地域賦存量データベース等に基づいた、水素利用型都市エネルギー計算システムを構築する。</t>
    <rPh sb="0" eb="2">
      <t>シゼン</t>
    </rPh>
    <rPh sb="7" eb="9">
      <t>チイキ</t>
    </rPh>
    <rPh sb="9" eb="10">
      <t>ミツグ</t>
    </rPh>
    <rPh sb="10" eb="11">
      <t>アリヤ</t>
    </rPh>
    <rPh sb="11" eb="12">
      <t>リョウ</t>
    </rPh>
    <rPh sb="18" eb="19">
      <t>トウ</t>
    </rPh>
    <rPh sb="20" eb="21">
      <t>モト</t>
    </rPh>
    <rPh sb="25" eb="27">
      <t>スイソ</t>
    </rPh>
    <rPh sb="27" eb="30">
      <t>リヨウガタ</t>
    </rPh>
    <rPh sb="30" eb="32">
      <t>トシ</t>
    </rPh>
    <rPh sb="37" eb="39">
      <t>ケイサン</t>
    </rPh>
    <rPh sb="44" eb="46">
      <t>コウチク</t>
    </rPh>
    <phoneticPr fontId="2"/>
  </si>
  <si>
    <t>打音の収録および装置の操作性について改良を行った手動型打診装置の試作機。</t>
    <phoneticPr fontId="2"/>
  </si>
  <si>
    <t>斜面崩壊土砂の流動化の実態把握・分析により流動化機構解明に資する情報の整理を実施した。</t>
    <rPh sb="0" eb="2">
      <t>シャメン</t>
    </rPh>
    <rPh sb="2" eb="4">
      <t>ホウカイ</t>
    </rPh>
    <rPh sb="4" eb="6">
      <t>ドシャ</t>
    </rPh>
    <rPh sb="7" eb="10">
      <t>リュウドウカ</t>
    </rPh>
    <rPh sb="11" eb="13">
      <t>ジッタイ</t>
    </rPh>
    <rPh sb="13" eb="15">
      <t>ハアク</t>
    </rPh>
    <rPh sb="16" eb="18">
      <t>ブンセキ</t>
    </rPh>
    <rPh sb="21" eb="24">
      <t>リュウドウカ</t>
    </rPh>
    <rPh sb="24" eb="26">
      <t>キコウ</t>
    </rPh>
    <rPh sb="26" eb="28">
      <t>カイメイ</t>
    </rPh>
    <rPh sb="29" eb="30">
      <t>シ</t>
    </rPh>
    <rPh sb="32" eb="34">
      <t>ジョウホウ</t>
    </rPh>
    <rPh sb="35" eb="37">
      <t>セイリ</t>
    </rPh>
    <rPh sb="38" eb="40">
      <t>ジッシ</t>
    </rPh>
    <phoneticPr fontId="2"/>
  </si>
  <si>
    <t>国営みちのく森の湖畔公園を事例とした実証実験を行い、効率的な小規模ガス化発電装置の仕様を検討・検証した。</t>
    <rPh sb="13" eb="15">
      <t>ジレイ</t>
    </rPh>
    <phoneticPr fontId="2"/>
  </si>
  <si>
    <t>本調査は、大臣認定に係る事務処理の効率化・迅速化等を図るため、大臣認定に係る情報を一元的に管理し、随時必要なデータを抽出するためのシステムの検討等を行うとともに、大臣認定に係る書類の電子化を行うことを目的とする。</t>
    <phoneticPr fontId="2"/>
  </si>
  <si>
    <t>本業務では、都道府県・市町村（特別区を含む）における住生活基本計画の策定・見直し状況の把握や、策定効果及び地方住宅行政における役割等の整理・分析を通じて、地方における住生活基本計画の策定・見直しを促進するとともに、昨今、急激に高まった空家問題への社会的関心を踏まえ、国における空家の実態把握のあり方を検討し、平成25年度に予定している空家実態調査（仮称）の企画・立案のほか、地方公共団体における取組事例の収集・分析及び、地方公共団体への情報提供等による支援方策に係る検討を行うこととしている。</t>
    <phoneticPr fontId="2"/>
  </si>
  <si>
    <t>地方公共団体等が整備・保有している防災に関する地理空間情報を中心に、情報の存在・状況の確認、情報の収集・加工、シミュレーション等への情報活用の可能性の検討等を行い、実施結果に対する当該地方公共団体等の反応や有識者の意見、課題、要望等を取りまとめた報告書。</t>
    <rPh sb="82" eb="84">
      <t>ジッシ</t>
    </rPh>
    <rPh sb="117" eb="118">
      <t>ト</t>
    </rPh>
    <rPh sb="123" eb="126">
      <t>ホウコクショ</t>
    </rPh>
    <phoneticPr fontId="2"/>
  </si>
  <si>
    <t>１．最新の無電柱化方法の整理
２．地方整備局等へ情報提供すべき内容に関する資料整理</t>
    <phoneticPr fontId="2"/>
  </si>
  <si>
    <t>道路橋の変状を検知するデータ処理システムを試設計し、ＧＰＳとの組合せによる常時監視システムの概要を試作した。</t>
    <rPh sb="31" eb="32">
      <t>ク</t>
    </rPh>
    <rPh sb="32" eb="33">
      <t>ア</t>
    </rPh>
    <rPh sb="46" eb="48">
      <t>ガイヨウ</t>
    </rPh>
    <rPh sb="49" eb="51">
      <t>シサク</t>
    </rPh>
    <phoneticPr fontId="2"/>
  </si>
  <si>
    <t>下水処理場から採取した液体試料および汚泥試料について、放射性核種分析を行った結果をとりまとめた報告書。</t>
    <rPh sb="38" eb="40">
      <t>ケッカ</t>
    </rPh>
    <rPh sb="47" eb="50">
      <t>ホウコクショ</t>
    </rPh>
    <phoneticPr fontId="2"/>
  </si>
  <si>
    <t>病院・学校等建物における各種の省エネルギー対策採用時の電力・冷房・暖房・給湯に関する負荷を計算し、省エネ効果率として整理する。</t>
    <rPh sb="0" eb="2">
      <t>ビョウイン</t>
    </rPh>
    <rPh sb="3" eb="6">
      <t>ガッコウナド</t>
    </rPh>
    <rPh sb="6" eb="8">
      <t>タテモノ</t>
    </rPh>
    <rPh sb="12" eb="14">
      <t>カクシュ</t>
    </rPh>
    <rPh sb="15" eb="16">
      <t>ショウ</t>
    </rPh>
    <rPh sb="21" eb="23">
      <t>タイサク</t>
    </rPh>
    <rPh sb="23" eb="26">
      <t>サイヨウジ</t>
    </rPh>
    <rPh sb="27" eb="29">
      <t>デンリョク</t>
    </rPh>
    <rPh sb="30" eb="32">
      <t>レイボウ</t>
    </rPh>
    <rPh sb="33" eb="35">
      <t>ダンボウ</t>
    </rPh>
    <rPh sb="36" eb="38">
      <t>キュウトウ</t>
    </rPh>
    <rPh sb="39" eb="40">
      <t>カン</t>
    </rPh>
    <rPh sb="42" eb="44">
      <t>フカ</t>
    </rPh>
    <rPh sb="45" eb="47">
      <t>ケイサン</t>
    </rPh>
    <rPh sb="49" eb="50">
      <t>ショウ</t>
    </rPh>
    <rPh sb="52" eb="54">
      <t>コウカ</t>
    </rPh>
    <rPh sb="54" eb="55">
      <t>リツ</t>
    </rPh>
    <rPh sb="58" eb="60">
      <t>セイリ</t>
    </rPh>
    <phoneticPr fontId="2"/>
  </si>
  <si>
    <t>国総研で開発中の土地適性評価プログラムのうち、演算式設定インターフェースとプレゼンテーションのための演算結果出力モジュールのプログラミングを行う業務。</t>
    <rPh sb="0" eb="3">
      <t>コクソウケン</t>
    </rPh>
    <rPh sb="4" eb="7">
      <t>カイハツチュウ</t>
    </rPh>
    <rPh sb="8" eb="10">
      <t>トチ</t>
    </rPh>
    <rPh sb="10" eb="12">
      <t>テキセイ</t>
    </rPh>
    <rPh sb="12" eb="14">
      <t>ヒョウカ</t>
    </rPh>
    <rPh sb="23" eb="26">
      <t>エンザンシキ</t>
    </rPh>
    <rPh sb="26" eb="28">
      <t>セッテイ</t>
    </rPh>
    <rPh sb="50" eb="52">
      <t>エンザン</t>
    </rPh>
    <rPh sb="52" eb="54">
      <t>ケッカ</t>
    </rPh>
    <rPh sb="54" eb="56">
      <t>シュツリョク</t>
    </rPh>
    <rPh sb="70" eb="71">
      <t>オコナ</t>
    </rPh>
    <rPh sb="72" eb="74">
      <t>ギョウム</t>
    </rPh>
    <phoneticPr fontId="2"/>
  </si>
  <si>
    <t>７件の下水道革新的技術実証研究について、事後評価に必要な文献情報の収集や有識者へのヒアリングを行い、結果をとりまとめた報告書。</t>
    <rPh sb="1" eb="2">
      <t>ケン</t>
    </rPh>
    <rPh sb="3" eb="6">
      <t>ゲスイドウ</t>
    </rPh>
    <rPh sb="6" eb="9">
      <t>カクシンテキ</t>
    </rPh>
    <rPh sb="9" eb="11">
      <t>ギジュツ</t>
    </rPh>
    <rPh sb="11" eb="13">
      <t>ジッショウ</t>
    </rPh>
    <rPh sb="13" eb="15">
      <t>ケンキュウ</t>
    </rPh>
    <rPh sb="20" eb="22">
      <t>ジゴ</t>
    </rPh>
    <rPh sb="22" eb="24">
      <t>ヒョウカ</t>
    </rPh>
    <rPh sb="25" eb="27">
      <t>ヒツヨウ</t>
    </rPh>
    <rPh sb="28" eb="30">
      <t>ブンケン</t>
    </rPh>
    <rPh sb="30" eb="32">
      <t>ジョウホウ</t>
    </rPh>
    <rPh sb="33" eb="35">
      <t>シュウシュウ</t>
    </rPh>
    <rPh sb="36" eb="39">
      <t>ユウシキシャ</t>
    </rPh>
    <rPh sb="47" eb="48">
      <t>オコナ</t>
    </rPh>
    <rPh sb="50" eb="52">
      <t>ケッカ</t>
    </rPh>
    <rPh sb="59" eb="62">
      <t>ホウコクショ</t>
    </rPh>
    <phoneticPr fontId="2"/>
  </si>
  <si>
    <t>非整形地盤での地震力設定に係る実証データを得るため切土と盛土で造成された地盤上の耐震補強建築物(11F)と周辺地盤において微動観測を実施した。</t>
    <rPh sb="0" eb="1">
      <t>ヒ</t>
    </rPh>
    <rPh sb="1" eb="3">
      <t>セイケイ</t>
    </rPh>
    <rPh sb="3" eb="5">
      <t>ジバン</t>
    </rPh>
    <rPh sb="7" eb="10">
      <t>ジシンリョク</t>
    </rPh>
    <rPh sb="10" eb="12">
      <t>セッテイ</t>
    </rPh>
    <rPh sb="13" eb="14">
      <t>カカワ</t>
    </rPh>
    <rPh sb="15" eb="17">
      <t>ジッショウ</t>
    </rPh>
    <rPh sb="21" eb="22">
      <t>エ</t>
    </rPh>
    <rPh sb="40" eb="42">
      <t>タイシン</t>
    </rPh>
    <rPh sb="42" eb="44">
      <t>ホキョウ</t>
    </rPh>
    <phoneticPr fontId="2"/>
  </si>
  <si>
    <t>測量成果等を提供する際の標準的なライセンス導入について調査検討してとりまとめた「標準ライセンス」、「標準ライセンス解説書」及び報告書。</t>
    <rPh sb="0" eb="2">
      <t>ソクリョウ</t>
    </rPh>
    <rPh sb="2" eb="4">
      <t>セイカ</t>
    </rPh>
    <rPh sb="4" eb="5">
      <t>トウ</t>
    </rPh>
    <rPh sb="6" eb="8">
      <t>テイキョウ</t>
    </rPh>
    <rPh sb="10" eb="11">
      <t>サイ</t>
    </rPh>
    <rPh sb="12" eb="14">
      <t>ヒョウジュン</t>
    </rPh>
    <rPh sb="14" eb="15">
      <t>テキ</t>
    </rPh>
    <rPh sb="21" eb="23">
      <t>ドウニュウ</t>
    </rPh>
    <rPh sb="27" eb="29">
      <t>チョウサ</t>
    </rPh>
    <rPh sb="29" eb="31">
      <t>ケントウ</t>
    </rPh>
    <rPh sb="40" eb="42">
      <t>ヒョウジュン</t>
    </rPh>
    <rPh sb="50" eb="52">
      <t>ヒョウジュン</t>
    </rPh>
    <rPh sb="57" eb="60">
      <t>カイセツショ</t>
    </rPh>
    <rPh sb="61" eb="62">
      <t>オヨ</t>
    </rPh>
    <rPh sb="63" eb="66">
      <t>ホウコクショ</t>
    </rPh>
    <phoneticPr fontId="2"/>
  </si>
  <si>
    <t>平成２４年度相模川流域別下水道整備総合計画基本方針検討業務</t>
    <phoneticPr fontId="2"/>
  </si>
  <si>
    <t>流総計画の基本方針策定のための基礎調査及び現況水質の汚濁解析検討についてとりまとめた報告書</t>
    <rPh sb="0" eb="1">
      <t>リュウ</t>
    </rPh>
    <rPh sb="1" eb="2">
      <t>ソウ</t>
    </rPh>
    <rPh sb="2" eb="4">
      <t>ケイカク</t>
    </rPh>
    <rPh sb="5" eb="7">
      <t>キホン</t>
    </rPh>
    <rPh sb="7" eb="9">
      <t>ホウシン</t>
    </rPh>
    <rPh sb="9" eb="11">
      <t>サクテイ</t>
    </rPh>
    <rPh sb="15" eb="17">
      <t>キソ</t>
    </rPh>
    <rPh sb="17" eb="19">
      <t>チョウサ</t>
    </rPh>
    <rPh sb="19" eb="20">
      <t>オヨ</t>
    </rPh>
    <rPh sb="21" eb="23">
      <t>ゲンキョウ</t>
    </rPh>
    <rPh sb="23" eb="25">
      <t>スイシツ</t>
    </rPh>
    <rPh sb="26" eb="28">
      <t>オダク</t>
    </rPh>
    <rPh sb="28" eb="30">
      <t>カイセキ</t>
    </rPh>
    <rPh sb="30" eb="32">
      <t>ケントウ</t>
    </rPh>
    <rPh sb="42" eb="45">
      <t>ホウコクショ</t>
    </rPh>
    <phoneticPr fontId="2"/>
  </si>
  <si>
    <t>関東地方整備局建政部都市整備課下水道係
tel：048-600-1907</t>
    <rPh sb="0" eb="2">
      <t>カントウ</t>
    </rPh>
    <rPh sb="2" eb="4">
      <t>チホウ</t>
    </rPh>
    <rPh sb="4" eb="6">
      <t>セイビ</t>
    </rPh>
    <rPh sb="6" eb="7">
      <t>キョク</t>
    </rPh>
    <rPh sb="7" eb="8">
      <t>ケン</t>
    </rPh>
    <rPh sb="8" eb="9">
      <t>セイ</t>
    </rPh>
    <rPh sb="9" eb="10">
      <t>ブ</t>
    </rPh>
    <rPh sb="10" eb="12">
      <t>トシ</t>
    </rPh>
    <rPh sb="12" eb="14">
      <t>セイビ</t>
    </rPh>
    <rPh sb="14" eb="15">
      <t>カ</t>
    </rPh>
    <rPh sb="15" eb="18">
      <t>ゲスイドウ</t>
    </rPh>
    <rPh sb="18" eb="19">
      <t>カカリ</t>
    </rPh>
    <phoneticPr fontId="2"/>
  </si>
  <si>
    <t>液化ガスばら積船の貨物タンクの具体的な限界状態設計法についての検討及びＩＭＯばら積み液体貨物・ガス小委員会への提案文書案の作成</t>
    <rPh sb="0" eb="2">
      <t>エキカ</t>
    </rPh>
    <rPh sb="6" eb="7">
      <t>セキ</t>
    </rPh>
    <rPh sb="7" eb="8">
      <t>セン</t>
    </rPh>
    <rPh sb="9" eb="11">
      <t>カモツ</t>
    </rPh>
    <rPh sb="15" eb="18">
      <t>グタイテキ</t>
    </rPh>
    <rPh sb="19" eb="21">
      <t>ゲンカイ</t>
    </rPh>
    <rPh sb="21" eb="23">
      <t>ジョウタイ</t>
    </rPh>
    <rPh sb="23" eb="26">
      <t>セッケイホウ</t>
    </rPh>
    <rPh sb="31" eb="33">
      <t>ケントウ</t>
    </rPh>
    <rPh sb="33" eb="34">
      <t>オヨ</t>
    </rPh>
    <rPh sb="40" eb="41">
      <t>ヅ</t>
    </rPh>
    <rPh sb="42" eb="44">
      <t>エキタイ</t>
    </rPh>
    <rPh sb="44" eb="46">
      <t>カモツ</t>
    </rPh>
    <rPh sb="49" eb="53">
      <t>ショウイインカイ</t>
    </rPh>
    <rPh sb="55" eb="57">
      <t>テイアン</t>
    </rPh>
    <rPh sb="57" eb="59">
      <t>ブンショ</t>
    </rPh>
    <rPh sb="59" eb="60">
      <t>アン</t>
    </rPh>
    <rPh sb="61" eb="63">
      <t>サクセイ</t>
    </rPh>
    <phoneticPr fontId="2"/>
  </si>
  <si>
    <t>（株）日本能率協会コンサルティング</t>
    <rPh sb="0" eb="3">
      <t>カブ</t>
    </rPh>
    <phoneticPr fontId="2"/>
  </si>
  <si>
    <t>石巻地区において被災し、移転を検討している造船所における移転に必要な要件調査、移転候補地に関する調査及び当該候補地における物流、作業効率等について比較評価を行い、とりまとめた報告書</t>
    <rPh sb="0" eb="2">
      <t>イシノマキ</t>
    </rPh>
    <rPh sb="2" eb="4">
      <t>チク</t>
    </rPh>
    <rPh sb="8" eb="10">
      <t>ヒサイ</t>
    </rPh>
    <rPh sb="12" eb="14">
      <t>イテン</t>
    </rPh>
    <rPh sb="15" eb="17">
      <t>ケントウ</t>
    </rPh>
    <rPh sb="21" eb="24">
      <t>ゾウセンショ</t>
    </rPh>
    <rPh sb="28" eb="30">
      <t>イテン</t>
    </rPh>
    <rPh sb="31" eb="33">
      <t>ヒツヨウ</t>
    </rPh>
    <rPh sb="34" eb="36">
      <t>ヨウケン</t>
    </rPh>
    <rPh sb="36" eb="38">
      <t>チョウサ</t>
    </rPh>
    <rPh sb="39" eb="41">
      <t>イテン</t>
    </rPh>
    <rPh sb="41" eb="44">
      <t>コウホチ</t>
    </rPh>
    <rPh sb="45" eb="46">
      <t>カン</t>
    </rPh>
    <rPh sb="48" eb="50">
      <t>チョウサ</t>
    </rPh>
    <rPh sb="50" eb="51">
      <t>オヨ</t>
    </rPh>
    <rPh sb="52" eb="54">
      <t>トウガイ</t>
    </rPh>
    <rPh sb="54" eb="57">
      <t>コウホチ</t>
    </rPh>
    <rPh sb="61" eb="63">
      <t>ブツリュウ</t>
    </rPh>
    <rPh sb="64" eb="66">
      <t>サギョウ</t>
    </rPh>
    <rPh sb="66" eb="68">
      <t>コウリツ</t>
    </rPh>
    <rPh sb="68" eb="69">
      <t>トウ</t>
    </rPh>
    <rPh sb="73" eb="77">
      <t>ヒカクヒョウカ</t>
    </rPh>
    <rPh sb="78" eb="79">
      <t>オコナ</t>
    </rPh>
    <rPh sb="87" eb="90">
      <t>ホウコクショ</t>
    </rPh>
    <phoneticPr fontId="2"/>
  </si>
  <si>
    <t>（独）海上技術安全研究所</t>
    <rPh sb="1" eb="2">
      <t>ドク</t>
    </rPh>
    <rPh sb="3" eb="5">
      <t>カイジョウ</t>
    </rPh>
    <rPh sb="5" eb="7">
      <t>ギジュツ</t>
    </rPh>
    <rPh sb="7" eb="9">
      <t>アンゼン</t>
    </rPh>
    <rPh sb="9" eb="12">
      <t>ケンキュウジョ</t>
    </rPh>
    <phoneticPr fontId="2"/>
  </si>
  <si>
    <t>（株）日本海洋科学
三菱重工業（株）</t>
    <rPh sb="0" eb="3">
      <t>カブ</t>
    </rPh>
    <rPh sb="3" eb="5">
      <t>ニホン</t>
    </rPh>
    <rPh sb="5" eb="7">
      <t>カイヨウ</t>
    </rPh>
    <rPh sb="7" eb="9">
      <t>カガク</t>
    </rPh>
    <rPh sb="10" eb="12">
      <t>ミツビシ</t>
    </rPh>
    <rPh sb="12" eb="15">
      <t>ジュウコウギョウ</t>
    </rPh>
    <rPh sb="15" eb="18">
      <t>カブ</t>
    </rPh>
    <phoneticPr fontId="2"/>
  </si>
  <si>
    <t>天然ガス燃料船の早期実用化・普及のため、ハード面（船舶）・ソフト面（燃料供給等）の安全基準策定等のための調査を行い、とりまとめた報告書</t>
    <rPh sb="0" eb="2">
      <t>テンネン</t>
    </rPh>
    <rPh sb="4" eb="6">
      <t>ネンリョウ</t>
    </rPh>
    <rPh sb="6" eb="7">
      <t>セン</t>
    </rPh>
    <rPh sb="8" eb="10">
      <t>ソウキ</t>
    </rPh>
    <rPh sb="10" eb="13">
      <t>ジツヨウカ</t>
    </rPh>
    <rPh sb="14" eb="16">
      <t>フキュウ</t>
    </rPh>
    <rPh sb="23" eb="24">
      <t>メン</t>
    </rPh>
    <rPh sb="25" eb="27">
      <t>センパク</t>
    </rPh>
    <rPh sb="32" eb="33">
      <t>メン</t>
    </rPh>
    <rPh sb="34" eb="36">
      <t>ネンリョウ</t>
    </rPh>
    <rPh sb="36" eb="38">
      <t>キョウキュウ</t>
    </rPh>
    <rPh sb="38" eb="39">
      <t>トウ</t>
    </rPh>
    <rPh sb="47" eb="48">
      <t>トウ</t>
    </rPh>
    <rPh sb="55" eb="56">
      <t>オコナ</t>
    </rPh>
    <rPh sb="64" eb="67">
      <t>ホウコクショ</t>
    </rPh>
    <phoneticPr fontId="2"/>
  </si>
  <si>
    <t>マルポール条約附属書Ｖの改正に伴い、船舶から発生する廃棄物の海洋投棄が原則禁止され、陸上において受入・処理が必要となる廃棄物が増加することが見込まれる。これを踏まえ、本業務は、船内廃棄物の処理の現状及び条約改正に伴う課題等を整理し、港湾における受入体制等の対応方策を検討するものである。</t>
    <phoneticPr fontId="2"/>
  </si>
  <si>
    <t>本業務は、津波による被害を防止・軽減するため、沖合で観測した津波の情報に基づいて津波が沿岸へ到達する前に津波の高さ・到達時間・浸水状況を予測する技術を開発し、当該技術を実用化することを目的とした。</t>
    <phoneticPr fontId="2"/>
  </si>
  <si>
    <t>海外の鉄道用試験線の運営に関して調査し、日本での鉄道用試験線の運営の概観を示す。</t>
    <phoneticPr fontId="15"/>
  </si>
  <si>
    <t>中小造船事業者に対し書面により経営関係情報を収集し、中小造船業に関する業務の経験がある者が直接ヒアリング調査を行い、その調査結果を取り纏めるとともに、今後の経済動向等を加味して分析し、とりまとめた報告書</t>
    <rPh sb="0" eb="2">
      <t>チュウショウ</t>
    </rPh>
    <rPh sb="2" eb="4">
      <t>ゾウセン</t>
    </rPh>
    <rPh sb="4" eb="7">
      <t>ジギョウシャ</t>
    </rPh>
    <rPh sb="8" eb="9">
      <t>タイ</t>
    </rPh>
    <rPh sb="10" eb="12">
      <t>ショメン</t>
    </rPh>
    <rPh sb="15" eb="17">
      <t>ケイエイ</t>
    </rPh>
    <rPh sb="17" eb="19">
      <t>カンケイ</t>
    </rPh>
    <rPh sb="19" eb="21">
      <t>ジョウホウ</t>
    </rPh>
    <rPh sb="22" eb="24">
      <t>シュウシュウ</t>
    </rPh>
    <rPh sb="26" eb="28">
      <t>チュウショウ</t>
    </rPh>
    <rPh sb="28" eb="31">
      <t>ゾウセンギョウ</t>
    </rPh>
    <rPh sb="32" eb="33">
      <t>カン</t>
    </rPh>
    <rPh sb="35" eb="37">
      <t>ギョウム</t>
    </rPh>
    <rPh sb="38" eb="40">
      <t>ケイケン</t>
    </rPh>
    <rPh sb="43" eb="44">
      <t>シャ</t>
    </rPh>
    <rPh sb="45" eb="47">
      <t>チョクセツ</t>
    </rPh>
    <rPh sb="52" eb="54">
      <t>チョウサ</t>
    </rPh>
    <rPh sb="55" eb="56">
      <t>オコナ</t>
    </rPh>
    <rPh sb="60" eb="62">
      <t>チョウサ</t>
    </rPh>
    <rPh sb="62" eb="64">
      <t>ケッカ</t>
    </rPh>
    <rPh sb="65" eb="66">
      <t>ト</t>
    </rPh>
    <rPh sb="67" eb="68">
      <t>マト</t>
    </rPh>
    <rPh sb="75" eb="77">
      <t>コンゴ</t>
    </rPh>
    <rPh sb="78" eb="80">
      <t>ケイザイ</t>
    </rPh>
    <rPh sb="80" eb="82">
      <t>ドウコウ</t>
    </rPh>
    <rPh sb="82" eb="83">
      <t>トウ</t>
    </rPh>
    <rPh sb="84" eb="86">
      <t>カミ</t>
    </rPh>
    <rPh sb="88" eb="90">
      <t>ブンセキ</t>
    </rPh>
    <rPh sb="98" eb="101">
      <t>ホウコクショ</t>
    </rPh>
    <phoneticPr fontId="2"/>
  </si>
  <si>
    <t>社会システム（株）</t>
    <rPh sb="0" eb="2">
      <t>シャカイ</t>
    </rPh>
    <rPh sb="6" eb="9">
      <t>カブ</t>
    </rPh>
    <phoneticPr fontId="2"/>
  </si>
  <si>
    <t>中国舟艇及び韓国における舟艇制度、舟艇市場等について舟艇関係者へのヒアリング調査や文献調査等を実施し、調査結果について国際展開を図るための戦略に向けた考察を行い、とりまとめた報告書</t>
    <rPh sb="0" eb="2">
      <t>チュウゴク</t>
    </rPh>
    <rPh sb="2" eb="4">
      <t>シュウテイ</t>
    </rPh>
    <rPh sb="4" eb="5">
      <t>オヨ</t>
    </rPh>
    <rPh sb="6" eb="8">
      <t>カンコク</t>
    </rPh>
    <rPh sb="12" eb="14">
      <t>シュウテイ</t>
    </rPh>
    <rPh sb="14" eb="16">
      <t>セイド</t>
    </rPh>
    <rPh sb="17" eb="19">
      <t>シュウテイ</t>
    </rPh>
    <rPh sb="19" eb="21">
      <t>シジョウ</t>
    </rPh>
    <rPh sb="21" eb="22">
      <t>トウ</t>
    </rPh>
    <rPh sb="26" eb="28">
      <t>シュウテイ</t>
    </rPh>
    <rPh sb="28" eb="31">
      <t>カンケイシャ</t>
    </rPh>
    <rPh sb="38" eb="40">
      <t>チョウサ</t>
    </rPh>
    <rPh sb="41" eb="43">
      <t>ブンケン</t>
    </rPh>
    <rPh sb="43" eb="45">
      <t>チョウサ</t>
    </rPh>
    <rPh sb="45" eb="46">
      <t>トウ</t>
    </rPh>
    <rPh sb="47" eb="49">
      <t>ジッシ</t>
    </rPh>
    <rPh sb="51" eb="53">
      <t>チョウサ</t>
    </rPh>
    <rPh sb="53" eb="55">
      <t>ケッカ</t>
    </rPh>
    <rPh sb="59" eb="61">
      <t>コクサイ</t>
    </rPh>
    <rPh sb="61" eb="63">
      <t>テンカイ</t>
    </rPh>
    <rPh sb="64" eb="65">
      <t>ハカ</t>
    </rPh>
    <rPh sb="69" eb="71">
      <t>センリャク</t>
    </rPh>
    <rPh sb="72" eb="73">
      <t>ム</t>
    </rPh>
    <rPh sb="75" eb="77">
      <t>コウサツ</t>
    </rPh>
    <rPh sb="78" eb="79">
      <t>オコナ</t>
    </rPh>
    <rPh sb="87" eb="90">
      <t>ホウコクショ</t>
    </rPh>
    <phoneticPr fontId="2"/>
  </si>
  <si>
    <t>主に物流の側面から、地方公共団体が支援物資を適時適切に被災者に届ける為の手法を研究し、地方公共団体の担当者向けに検討材料となりうる手引きを作成し提案するもの</t>
    <rPh sb="0" eb="1">
      <t>オモ</t>
    </rPh>
    <rPh sb="2" eb="4">
      <t>ブツリュウ</t>
    </rPh>
    <rPh sb="5" eb="7">
      <t>ソクメン</t>
    </rPh>
    <rPh sb="10" eb="12">
      <t>チホウ</t>
    </rPh>
    <rPh sb="12" eb="14">
      <t>コウキョウ</t>
    </rPh>
    <rPh sb="14" eb="16">
      <t>ダンタイ</t>
    </rPh>
    <rPh sb="17" eb="19">
      <t>シエン</t>
    </rPh>
    <rPh sb="19" eb="21">
      <t>ブッシ</t>
    </rPh>
    <rPh sb="22" eb="24">
      <t>テキジ</t>
    </rPh>
    <rPh sb="24" eb="26">
      <t>テキセツ</t>
    </rPh>
    <rPh sb="27" eb="30">
      <t>ヒサイシャ</t>
    </rPh>
    <rPh sb="31" eb="32">
      <t>トド</t>
    </rPh>
    <rPh sb="34" eb="35">
      <t>タメ</t>
    </rPh>
    <rPh sb="36" eb="38">
      <t>シュホウ</t>
    </rPh>
    <rPh sb="39" eb="41">
      <t>ケンキュウ</t>
    </rPh>
    <rPh sb="43" eb="45">
      <t>チホウ</t>
    </rPh>
    <rPh sb="45" eb="47">
      <t>コウキョウ</t>
    </rPh>
    <rPh sb="47" eb="49">
      <t>ダンタイ</t>
    </rPh>
    <rPh sb="50" eb="53">
      <t>タントウシャ</t>
    </rPh>
    <rPh sb="53" eb="54">
      <t>ム</t>
    </rPh>
    <rPh sb="56" eb="58">
      <t>ケントウ</t>
    </rPh>
    <rPh sb="58" eb="60">
      <t>ザイリョウ</t>
    </rPh>
    <rPh sb="65" eb="67">
      <t>テビ</t>
    </rPh>
    <rPh sb="69" eb="71">
      <t>サクセイ</t>
    </rPh>
    <rPh sb="72" eb="74">
      <t>テイアン</t>
    </rPh>
    <phoneticPr fontId="2"/>
  </si>
  <si>
    <t>本業務は、東日本大震災を踏まえた東海・東南海・南海地震等の大規模地震津波への取り組みとして、湾口部の津波防波堤や湾内の護岸などの海岸保全施設の効果的・効率的な整備のため、地形条件等を考慮した代表的な湾域海岸を対象とするケーススタディを行い、湾域海岸の特性に応じた津波対策を検討した。</t>
    <phoneticPr fontId="2"/>
  </si>
  <si>
    <t>登別市において、訪日外国人旅行者の要望・不満の声が多い事項の解消に資するモデル的事業を実施し、効果測定を行うとともに、その成果等をもとに地域での自立的・継続的な受入環境の整備及び他地域への活用・普及につなげていくプラン等の報告書。</t>
    <rPh sb="0" eb="3">
      <t>ノボリベツシ</t>
    </rPh>
    <rPh sb="8" eb="10">
      <t>ホウニチ</t>
    </rPh>
    <rPh sb="10" eb="13">
      <t>ガイコクジン</t>
    </rPh>
    <rPh sb="13" eb="16">
      <t>リョコウシャ</t>
    </rPh>
    <rPh sb="17" eb="19">
      <t>ヨウボウ</t>
    </rPh>
    <rPh sb="20" eb="22">
      <t>フマン</t>
    </rPh>
    <rPh sb="23" eb="24">
      <t>コエ</t>
    </rPh>
    <rPh sb="25" eb="26">
      <t>オオ</t>
    </rPh>
    <rPh sb="27" eb="29">
      <t>ジコウ</t>
    </rPh>
    <rPh sb="30" eb="32">
      <t>カイショウ</t>
    </rPh>
    <rPh sb="33" eb="34">
      <t>シ</t>
    </rPh>
    <rPh sb="39" eb="40">
      <t>テキ</t>
    </rPh>
    <rPh sb="40" eb="42">
      <t>ジギョウ</t>
    </rPh>
    <rPh sb="43" eb="45">
      <t>ジッシ</t>
    </rPh>
    <rPh sb="47" eb="49">
      <t>コウカ</t>
    </rPh>
    <rPh sb="49" eb="51">
      <t>ソクテイ</t>
    </rPh>
    <rPh sb="52" eb="53">
      <t>オコナ</t>
    </rPh>
    <rPh sb="61" eb="63">
      <t>セイカ</t>
    </rPh>
    <rPh sb="63" eb="64">
      <t>トウ</t>
    </rPh>
    <rPh sb="68" eb="70">
      <t>チイキ</t>
    </rPh>
    <rPh sb="72" eb="75">
      <t>ジリツテキ</t>
    </rPh>
    <rPh sb="76" eb="78">
      <t>ケイゾク</t>
    </rPh>
    <rPh sb="78" eb="79">
      <t>テキ</t>
    </rPh>
    <rPh sb="80" eb="82">
      <t>ウケイ</t>
    </rPh>
    <rPh sb="82" eb="84">
      <t>カンキョウ</t>
    </rPh>
    <rPh sb="85" eb="87">
      <t>セイビ</t>
    </rPh>
    <rPh sb="87" eb="88">
      <t>オヨ</t>
    </rPh>
    <rPh sb="89" eb="92">
      <t>タチイキ</t>
    </rPh>
    <rPh sb="94" eb="96">
      <t>カツヨウ</t>
    </rPh>
    <rPh sb="97" eb="99">
      <t>フキュウ</t>
    </rPh>
    <rPh sb="109" eb="110">
      <t>トウ</t>
    </rPh>
    <rPh sb="111" eb="114">
      <t>ホウコクショ</t>
    </rPh>
    <phoneticPr fontId="2"/>
  </si>
  <si>
    <t>函館市における訪日外国人旅行者の受入環境整備に係る外客受入戦略拠点整備事業</t>
    <phoneticPr fontId="2"/>
  </si>
  <si>
    <t>函館市において、訪日外国人旅行者の要望・不満の声が多い事項の解消に資するモデル的事業を実施し、効果測定を行うとともに、その成果等をもとに地域での自立的・継続的な受入環境の整備及び他地域への活用・普及につなげていくプラン等の報告書。</t>
    <rPh sb="8" eb="10">
      <t>ホウニチ</t>
    </rPh>
    <rPh sb="10" eb="13">
      <t>ガイコクジン</t>
    </rPh>
    <rPh sb="13" eb="16">
      <t>リョコウシャ</t>
    </rPh>
    <rPh sb="17" eb="19">
      <t>ヨウボウ</t>
    </rPh>
    <rPh sb="20" eb="22">
      <t>フマン</t>
    </rPh>
    <rPh sb="23" eb="24">
      <t>コエ</t>
    </rPh>
    <rPh sb="25" eb="26">
      <t>オオ</t>
    </rPh>
    <rPh sb="27" eb="29">
      <t>ジコウ</t>
    </rPh>
    <rPh sb="30" eb="32">
      <t>カイショウ</t>
    </rPh>
    <rPh sb="33" eb="34">
      <t>シ</t>
    </rPh>
    <rPh sb="39" eb="40">
      <t>テキ</t>
    </rPh>
    <rPh sb="40" eb="42">
      <t>ジギョウ</t>
    </rPh>
    <rPh sb="43" eb="45">
      <t>ジッシ</t>
    </rPh>
    <rPh sb="47" eb="49">
      <t>コウカ</t>
    </rPh>
    <rPh sb="49" eb="51">
      <t>ソクテイ</t>
    </rPh>
    <rPh sb="52" eb="53">
      <t>オコナ</t>
    </rPh>
    <rPh sb="61" eb="63">
      <t>セイカ</t>
    </rPh>
    <rPh sb="63" eb="64">
      <t>トウ</t>
    </rPh>
    <rPh sb="68" eb="70">
      <t>チイキ</t>
    </rPh>
    <rPh sb="72" eb="75">
      <t>ジリツテキ</t>
    </rPh>
    <rPh sb="76" eb="78">
      <t>ケイゾク</t>
    </rPh>
    <rPh sb="78" eb="79">
      <t>テキ</t>
    </rPh>
    <rPh sb="80" eb="82">
      <t>ウケイ</t>
    </rPh>
    <rPh sb="82" eb="84">
      <t>カンキョウ</t>
    </rPh>
    <rPh sb="85" eb="87">
      <t>セイビ</t>
    </rPh>
    <rPh sb="87" eb="88">
      <t>オヨ</t>
    </rPh>
    <rPh sb="89" eb="92">
      <t>タチイキ</t>
    </rPh>
    <rPh sb="94" eb="96">
      <t>カツヨウ</t>
    </rPh>
    <rPh sb="97" eb="99">
      <t>フキュウ</t>
    </rPh>
    <rPh sb="109" eb="110">
      <t>トウ</t>
    </rPh>
    <rPh sb="111" eb="114">
      <t>ホウコクショ</t>
    </rPh>
    <phoneticPr fontId="2"/>
  </si>
  <si>
    <t>釧路・弟子屈地域において、訪日外国人旅行者の要望・不満の声が多い事項の解消に資するモデル的事業を実施し、効果測定を行うとともに、その成果等をもとに地域での自立的・継続的な受入環境の整備及び他地域への活用・普及につなげていくプラン等の報告書。</t>
    <rPh sb="0" eb="2">
      <t>クシロ</t>
    </rPh>
    <rPh sb="3" eb="6">
      <t>テシカガ</t>
    </rPh>
    <rPh sb="6" eb="8">
      <t>チイキ</t>
    </rPh>
    <rPh sb="13" eb="15">
      <t>ホウニチ</t>
    </rPh>
    <rPh sb="15" eb="18">
      <t>ガイコクジン</t>
    </rPh>
    <rPh sb="18" eb="21">
      <t>リョコウシャ</t>
    </rPh>
    <rPh sb="22" eb="24">
      <t>ヨウボウ</t>
    </rPh>
    <rPh sb="25" eb="27">
      <t>フマン</t>
    </rPh>
    <rPh sb="28" eb="29">
      <t>コエ</t>
    </rPh>
    <rPh sb="30" eb="31">
      <t>オオ</t>
    </rPh>
    <rPh sb="32" eb="34">
      <t>ジコウ</t>
    </rPh>
    <rPh sb="35" eb="37">
      <t>カイショウ</t>
    </rPh>
    <rPh sb="38" eb="39">
      <t>シ</t>
    </rPh>
    <rPh sb="44" eb="45">
      <t>テキ</t>
    </rPh>
    <rPh sb="45" eb="47">
      <t>ジギョウ</t>
    </rPh>
    <rPh sb="48" eb="50">
      <t>ジッシ</t>
    </rPh>
    <rPh sb="52" eb="54">
      <t>コウカ</t>
    </rPh>
    <rPh sb="54" eb="56">
      <t>ソクテイ</t>
    </rPh>
    <rPh sb="57" eb="58">
      <t>オコナ</t>
    </rPh>
    <rPh sb="66" eb="68">
      <t>セイカ</t>
    </rPh>
    <rPh sb="68" eb="69">
      <t>トウ</t>
    </rPh>
    <rPh sb="73" eb="75">
      <t>チイキ</t>
    </rPh>
    <rPh sb="77" eb="80">
      <t>ジリツテキ</t>
    </rPh>
    <rPh sb="81" eb="83">
      <t>ケイゾク</t>
    </rPh>
    <rPh sb="83" eb="84">
      <t>テキ</t>
    </rPh>
    <rPh sb="85" eb="87">
      <t>ウケイ</t>
    </rPh>
    <rPh sb="87" eb="89">
      <t>カンキョウ</t>
    </rPh>
    <rPh sb="90" eb="92">
      <t>セイビ</t>
    </rPh>
    <rPh sb="92" eb="93">
      <t>オヨ</t>
    </rPh>
    <rPh sb="94" eb="97">
      <t>タチイキ</t>
    </rPh>
    <rPh sb="99" eb="101">
      <t>カツヨウ</t>
    </rPh>
    <rPh sb="102" eb="104">
      <t>フキュウ</t>
    </rPh>
    <rPh sb="114" eb="115">
      <t>トウ</t>
    </rPh>
    <rPh sb="116" eb="119">
      <t>ホウコクショ</t>
    </rPh>
    <phoneticPr fontId="2"/>
  </si>
  <si>
    <t>インド西部の高速鉄道構想について、高速鉄道システムの提案、事業費の算出、収支見通しの検討等を通じた事業性の把握。</t>
    <rPh sb="3" eb="5">
      <t>セイブ</t>
    </rPh>
    <rPh sb="6" eb="8">
      <t>コウソク</t>
    </rPh>
    <rPh sb="8" eb="10">
      <t>テツドウ</t>
    </rPh>
    <rPh sb="10" eb="12">
      <t>コウソウ</t>
    </rPh>
    <rPh sb="17" eb="19">
      <t>コウソク</t>
    </rPh>
    <rPh sb="19" eb="21">
      <t>テツドウ</t>
    </rPh>
    <rPh sb="26" eb="28">
      <t>テイアン</t>
    </rPh>
    <rPh sb="29" eb="32">
      <t>ジギョウヒ</t>
    </rPh>
    <rPh sb="33" eb="35">
      <t>サンシュツ</t>
    </rPh>
    <rPh sb="36" eb="38">
      <t>シュウシ</t>
    </rPh>
    <rPh sb="38" eb="40">
      <t>ミトオ</t>
    </rPh>
    <rPh sb="42" eb="44">
      <t>ケントウ</t>
    </rPh>
    <rPh sb="44" eb="45">
      <t>トウ</t>
    </rPh>
    <rPh sb="46" eb="47">
      <t>トオ</t>
    </rPh>
    <rPh sb="49" eb="51">
      <t>ジギョウ</t>
    </rPh>
    <rPh sb="51" eb="52">
      <t>セイ</t>
    </rPh>
    <rPh sb="53" eb="55">
      <t>ハアク</t>
    </rPh>
    <phoneticPr fontId="2"/>
  </si>
  <si>
    <t>（株）トランスミッション</t>
    <rPh sb="0" eb="3">
      <t>カブ</t>
    </rPh>
    <phoneticPr fontId="2"/>
  </si>
  <si>
    <t>東日本大震災を境に、海へのイメージ及びマリンレジャーに対する意識の変化等に関するアンケート調査を行い、その結果の分析・課題を整理して報告書に取り纏めた。</t>
    <rPh sb="0" eb="1">
      <t>ヒガシ</t>
    </rPh>
    <rPh sb="1" eb="3">
      <t>ニホン</t>
    </rPh>
    <rPh sb="3" eb="6">
      <t>ダイシンサイ</t>
    </rPh>
    <rPh sb="7" eb="8">
      <t>サカイ</t>
    </rPh>
    <rPh sb="10" eb="11">
      <t>ウミ</t>
    </rPh>
    <rPh sb="17" eb="18">
      <t>オヨ</t>
    </rPh>
    <rPh sb="27" eb="28">
      <t>タイ</t>
    </rPh>
    <rPh sb="30" eb="32">
      <t>イシキ</t>
    </rPh>
    <rPh sb="33" eb="36">
      <t>ヘンカトウ</t>
    </rPh>
    <rPh sb="37" eb="38">
      <t>カン</t>
    </rPh>
    <rPh sb="45" eb="47">
      <t>チョウサ</t>
    </rPh>
    <rPh sb="48" eb="49">
      <t>オコナ</t>
    </rPh>
    <rPh sb="53" eb="55">
      <t>ケッカ</t>
    </rPh>
    <rPh sb="56" eb="58">
      <t>ブンセキ</t>
    </rPh>
    <rPh sb="59" eb="61">
      <t>カダイ</t>
    </rPh>
    <rPh sb="62" eb="64">
      <t>セイリ</t>
    </rPh>
    <rPh sb="66" eb="69">
      <t>ホウコクショ</t>
    </rPh>
    <rPh sb="70" eb="71">
      <t>ト</t>
    </rPh>
    <rPh sb="72" eb="73">
      <t>マト</t>
    </rPh>
    <phoneticPr fontId="2"/>
  </si>
  <si>
    <t>近畿圏における現状の鉄道ネットワーク等についての問題点等の整理及びその解決策に関する検討等を行った。</t>
    <rPh sb="0" eb="3">
      <t>キンキケン</t>
    </rPh>
    <rPh sb="7" eb="9">
      <t>ゲンジョウ</t>
    </rPh>
    <rPh sb="10" eb="12">
      <t>テツドウ</t>
    </rPh>
    <rPh sb="18" eb="19">
      <t>ナド</t>
    </rPh>
    <rPh sb="24" eb="28">
      <t>モンダイテンナド</t>
    </rPh>
    <rPh sb="29" eb="31">
      <t>セイリ</t>
    </rPh>
    <rPh sb="31" eb="32">
      <t>オヨ</t>
    </rPh>
    <rPh sb="35" eb="38">
      <t>カイケツサク</t>
    </rPh>
    <rPh sb="39" eb="40">
      <t>カン</t>
    </rPh>
    <rPh sb="42" eb="44">
      <t>ケントウ</t>
    </rPh>
    <rPh sb="44" eb="45">
      <t>トウ</t>
    </rPh>
    <rPh sb="46" eb="47">
      <t>オコナ</t>
    </rPh>
    <phoneticPr fontId="2"/>
  </si>
  <si>
    <t>平成23年度に作成した、人々の日常生活を対象とした移動可能性に関する指標（アクセシビリティ指標）の発展的調査として、全国レベル及び地域レベルでのアクセシビリティ指標に関する検討をおこなったもの</t>
    <rPh sb="0" eb="2">
      <t>ヘイセイ</t>
    </rPh>
    <rPh sb="4" eb="6">
      <t>ネンド</t>
    </rPh>
    <rPh sb="7" eb="9">
      <t>サクセイ</t>
    </rPh>
    <rPh sb="49" eb="52">
      <t>ハッテンテキ</t>
    </rPh>
    <rPh sb="52" eb="54">
      <t>チョウサ</t>
    </rPh>
    <rPh sb="63" eb="64">
      <t>オヨ</t>
    </rPh>
    <rPh sb="65" eb="67">
      <t>チイキ</t>
    </rPh>
    <phoneticPr fontId="2"/>
  </si>
  <si>
    <t>日本へ留学している外国人学生を「受入環境整備サポーター」とし、サポーターによる提案の有効性及び留学生と観光地をネットワーク化するための方法について調査した報告書。</t>
    <rPh sb="0" eb="2">
      <t>ニホン</t>
    </rPh>
    <rPh sb="3" eb="5">
      <t>リュウガク</t>
    </rPh>
    <rPh sb="9" eb="12">
      <t>ガイコクジン</t>
    </rPh>
    <rPh sb="12" eb="14">
      <t>ガクセイ</t>
    </rPh>
    <rPh sb="16" eb="18">
      <t>ウケイ</t>
    </rPh>
    <rPh sb="18" eb="20">
      <t>カンキョウ</t>
    </rPh>
    <rPh sb="20" eb="22">
      <t>セイビ</t>
    </rPh>
    <rPh sb="39" eb="41">
      <t>テイアン</t>
    </rPh>
    <rPh sb="42" eb="45">
      <t>ユウコウセイ</t>
    </rPh>
    <rPh sb="45" eb="46">
      <t>オヨ</t>
    </rPh>
    <rPh sb="47" eb="50">
      <t>リュウガクセイ</t>
    </rPh>
    <rPh sb="51" eb="54">
      <t>カンコウチ</t>
    </rPh>
    <rPh sb="61" eb="62">
      <t>カ</t>
    </rPh>
    <rPh sb="67" eb="69">
      <t>ホウホウ</t>
    </rPh>
    <rPh sb="73" eb="75">
      <t>チョウサ</t>
    </rPh>
    <rPh sb="77" eb="80">
      <t>ホウコクショ</t>
    </rPh>
    <phoneticPr fontId="2"/>
  </si>
  <si>
    <t>日系物流事業者が中国において事業を実施する上での制度的課題を調査、整理するとともに、中小物流事業者が今後中国に進出する際に留意すべきポイントを整理したもの</t>
    <rPh sb="17" eb="19">
      <t>ジッシ</t>
    </rPh>
    <rPh sb="21" eb="22">
      <t>ウエ</t>
    </rPh>
    <rPh sb="24" eb="27">
      <t>セイドテキ</t>
    </rPh>
    <rPh sb="30" eb="32">
      <t>チョウサ</t>
    </rPh>
    <rPh sb="42" eb="44">
      <t>チュウショウ</t>
    </rPh>
    <phoneticPr fontId="2"/>
  </si>
  <si>
    <t>鉄道車両特有の走行挙動等を調査・整理し、各種条件を加味したシミュレーション解析手法を確立するための調査検討を行った。</t>
    <rPh sb="0" eb="2">
      <t>テツドウ</t>
    </rPh>
    <rPh sb="2" eb="4">
      <t>シャリョウ</t>
    </rPh>
    <rPh sb="4" eb="6">
      <t>トクユウ</t>
    </rPh>
    <rPh sb="7" eb="9">
      <t>ソウコウ</t>
    </rPh>
    <rPh sb="9" eb="12">
      <t>キョドウトウ</t>
    </rPh>
    <rPh sb="13" eb="15">
      <t>チョウサ</t>
    </rPh>
    <rPh sb="16" eb="18">
      <t>セイリ</t>
    </rPh>
    <rPh sb="20" eb="22">
      <t>カクシュ</t>
    </rPh>
    <rPh sb="22" eb="24">
      <t>ジョウケン</t>
    </rPh>
    <rPh sb="25" eb="27">
      <t>カミ</t>
    </rPh>
    <rPh sb="37" eb="39">
      <t>カイセキ</t>
    </rPh>
    <rPh sb="39" eb="41">
      <t>シュホウ</t>
    </rPh>
    <rPh sb="42" eb="44">
      <t>カクリツ</t>
    </rPh>
    <rPh sb="49" eb="51">
      <t>チョウサ</t>
    </rPh>
    <rPh sb="51" eb="53">
      <t>ケントウ</t>
    </rPh>
    <rPh sb="54" eb="55">
      <t>オコナ</t>
    </rPh>
    <phoneticPr fontId="2"/>
  </si>
  <si>
    <t>福祉輸送サービスの担い手として大いに期待されているタクシー事業者と介護・福祉施設が連携するための仕組みについて調査・検討した報告書。</t>
    <rPh sb="0" eb="2">
      <t>フクシ</t>
    </rPh>
    <rPh sb="2" eb="4">
      <t>ユソウ</t>
    </rPh>
    <rPh sb="9" eb="10">
      <t>ニナ</t>
    </rPh>
    <rPh sb="11" eb="12">
      <t>テ</t>
    </rPh>
    <rPh sb="15" eb="16">
      <t>オオ</t>
    </rPh>
    <rPh sb="18" eb="20">
      <t>キタイ</t>
    </rPh>
    <rPh sb="29" eb="32">
      <t>ジギョウシャ</t>
    </rPh>
    <rPh sb="33" eb="35">
      <t>カイゴ</t>
    </rPh>
    <rPh sb="36" eb="38">
      <t>フクシ</t>
    </rPh>
    <rPh sb="38" eb="40">
      <t>シセツ</t>
    </rPh>
    <rPh sb="41" eb="43">
      <t>レンケイ</t>
    </rPh>
    <rPh sb="48" eb="50">
      <t>シク</t>
    </rPh>
    <rPh sb="55" eb="57">
      <t>チョウサ</t>
    </rPh>
    <rPh sb="58" eb="60">
      <t>ケントウ</t>
    </rPh>
    <rPh sb="62" eb="65">
      <t>ホウコクショ</t>
    </rPh>
    <phoneticPr fontId="2"/>
  </si>
  <si>
    <t>新たな実践活動を育むための知見を抽出し共有することや、今後の生物多様性の取組の普及啓発に資する人的ネットワークの形成を図ることを目的としたワークショップやセミナーを開催し、知見を取りまとめた。</t>
    <rPh sb="86" eb="88">
      <t>チケン</t>
    </rPh>
    <rPh sb="89" eb="90">
      <t>ト</t>
    </rPh>
    <phoneticPr fontId="1"/>
  </si>
  <si>
    <t>（株）市浦ハウジング＆プランニング</t>
    <phoneticPr fontId="2"/>
  </si>
  <si>
    <t>近畿圏広域地方計画の着実な推進を図るための資料作成等を行うものである。</t>
    <phoneticPr fontId="2"/>
  </si>
  <si>
    <t>新興国における社会状況の調査、今後の都市交通の海外展開方策の検討報告書</t>
    <phoneticPr fontId="2"/>
  </si>
  <si>
    <t>共同提案体　（代）日建設計　他1社</t>
    <phoneticPr fontId="2"/>
  </si>
  <si>
    <t>客観的なデータを活用した都市の分析方法や評価手法に関する検討を行い、都市計画基礎調査ガイダンス（案）の策定</t>
    <phoneticPr fontId="2"/>
  </si>
  <si>
    <t>共同提案体　（代）日建設計　他２社</t>
    <phoneticPr fontId="2"/>
  </si>
  <si>
    <t>都市再生整備計画に基づく道路占用許可の特例や都市利便増進協定等の官民連携制度に関する市町村の意向調査や情報収集を行い、一層の普及活用に向けた活用方策の検討を行った。</t>
    <phoneticPr fontId="2"/>
  </si>
  <si>
    <t>・モデル沿線の選定
・モデル沿線の将来予測
・公共交通事業者の利用者離れや沿線住民の自動車依存化を防ぐ取組の検討
・実証実験の企画立案
のあり方について調査を行った結果についてとりまとめた報告書。</t>
    <phoneticPr fontId="2"/>
  </si>
  <si>
    <t>共同提案体（代）（株）日建設計総合研究所　他2社</t>
    <phoneticPr fontId="2"/>
  </si>
  <si>
    <t>・検討地区の抽出・選定
・街区の再編による都市開発構想の策定
・都市開発に伴う発生集中交通量の推計
・交通量を処理するために必要となる都市交通基盤の検討
・事業推進方策のとりまとめ
のあり方について調査を行った結果についてとりまとめた報告書。</t>
    <phoneticPr fontId="2"/>
  </si>
  <si>
    <t>・これまでに実施されている取組状況の整理
・調査計画立案
・調査実施
・調査結果の分析
・調査方法のあり方及び施策の取りまとめ
のあり方について調査を行った結果についてとりまとめた報告書。</t>
    <phoneticPr fontId="2"/>
  </si>
  <si>
    <t>共同提案体（代）（一財）計量計画研究所　他1社</t>
    <phoneticPr fontId="2"/>
  </si>
  <si>
    <t>・ＥＶのエネルギー需要、利用効率性能の整理
・エネルギー供給システムの効率性の整理
・各種建築物におけるエネルギー需要の整理
・都市における災害時の緊急的なエネルギー需要の整理
・街区の土地利用と一体となったＥＶ充電システムの検討
・街区の土地利用と一体となったその他エネルギー供給システムの検討
・エネルギー供給システムの評価
・ＥＶの走行空間のあり方に関する検討
のあり方について調査を行った結果についてとりまとめた報告書。</t>
    <phoneticPr fontId="2"/>
  </si>
  <si>
    <t>LRT等の公共交通利用促進に向けた安全性向上に関する検討業務</t>
    <phoneticPr fontId="2"/>
  </si>
  <si>
    <t>BRTの導入に向けた整備手法の調査検討業務</t>
    <phoneticPr fontId="2"/>
  </si>
  <si>
    <t>都市の災害に備え、 まちづくりを担う自治体職員が、地域における自助・共助の取組と連携し、地域力により効果的に都市の安全性を向上させるための方策等について手引きとしてとりまとめた。</t>
    <phoneticPr fontId="2"/>
  </si>
  <si>
    <t>住宅瑕疵担保責任保険検査マニュアル作成業務</t>
    <phoneticPr fontId="2"/>
  </si>
  <si>
    <t>近畿圏広域地方計画の総点検及び見直しに関する資料整理及び作成等を行う。</t>
    <phoneticPr fontId="2"/>
  </si>
  <si>
    <t>交通に対する国民の意識に関する調査</t>
    <phoneticPr fontId="2"/>
  </si>
  <si>
    <t>既存住宅の現況を表す建物情報モデルの作成手法に関して、既存住宅の評価等に必要な情報の調査・整理、住宅事例を用いた建物情報モデル作成のケーススタディの結果をとりまとめた報告書。</t>
    <phoneticPr fontId="2"/>
  </si>
  <si>
    <t>(株)三菱総合研究所
(株)ＫＰＭＧ　ＦＡＳ</t>
    <phoneticPr fontId="2"/>
  </si>
  <si>
    <t>（株）建設技術研究所</t>
    <phoneticPr fontId="2"/>
  </si>
  <si>
    <t>金沢市</t>
    <phoneticPr fontId="2"/>
  </si>
  <si>
    <t>共同提案体　（代）（公社）街づくり区画整理協会　他１社</t>
    <phoneticPr fontId="2"/>
  </si>
  <si>
    <t xml:space="preserve">官庁営繕事業における電子納品成果品の利活用手法、及び電子納品保管管理システムについて検討を行った。
</t>
    <phoneticPr fontId="2"/>
  </si>
  <si>
    <t>外壁落下事故事例の収集・分析、および外壁診断にかかる費用等の調査分析を行ったデータ等を取りまとめた報告書。</t>
    <phoneticPr fontId="2"/>
  </si>
  <si>
    <t>建築保全業務共通仕様書等の改定に係る基本資料作成業務</t>
    <phoneticPr fontId="2"/>
  </si>
  <si>
    <t>霞が関地区を対象としてエネルギーの面的利用を考慮した施設整備についてのケーススタディーを行い、具体の省エネルギー効果や災害時対応の有効性の評価及び実現に向けた課題とその対応策の検討を行った。</t>
    <phoneticPr fontId="2"/>
  </si>
  <si>
    <t>本業務は、砂浜地形の短期的および長期的な変化の確率的特性を明らかにするとともに、現地観測で得られた地形変化特性を踏まえた砂浜の確率的設計手法を開発することで、低気圧の巨大化、時化の継続時間の長期化、温暖化による平均海面の上昇などの外力条件の変化を考慮した侵食されにくい砂浜を設計することを目的とした。</t>
    <phoneticPr fontId="2"/>
  </si>
  <si>
    <t>１．無電柱化データベースの更新等
２．地方公共団体の取り組み促進方策の検討
３．無電柱化推進に係る計画の検討</t>
    <phoneticPr fontId="2"/>
  </si>
  <si>
    <t>道路局環境安全課
道路交通安全対策室
生活空間係
tel：03-5253-8907</t>
    <phoneticPr fontId="2"/>
  </si>
  <si>
    <t>日本工営（株）</t>
    <phoneticPr fontId="2"/>
  </si>
  <si>
    <t>本業務は、インターネット等を活用し、定期建物賃貸借制度に関して自ら所有している住宅に居住している者及び不動産媒介業者等を対象とした認知状況及び制度活用意向の調査を行うと共に、実務担当者等による検討会を設置した上で、所有している住宅に居住している者等に対する制度の周知手法、活用方策等の検討を行い、周知、活用を行うものである。</t>
    <phoneticPr fontId="2"/>
  </si>
  <si>
    <t>本調査は、ユーザーの適切な住まい選びを支援するため、サービス付き高齢者向け住宅のユーザー向けの情報提供方法を検討するとともに、サービス付き高齢者向け住宅の評価手法の整備に向けた、サービスや住まいに関する既存の評価手法の事例の整理分析を行う。</t>
    <phoneticPr fontId="2"/>
  </si>
  <si>
    <t xml:space="preserve">子育て世帯の支援に資する住宅の活用事例等の収集・分析業務 </t>
    <phoneticPr fontId="2"/>
  </si>
  <si>
    <t>本調査は、子育て世帯向けの住宅の供給事例や、既存住宅等を活用した子育て支援事業の実施事例の収集・分析等を行い、子育てに適した住宅を選ぶにあたって有用な情報内容及び情報提供方法を検討するとともに、子育て支援スペース等としての効果的な既存住宅等の活用方策を検討する。</t>
    <phoneticPr fontId="2"/>
  </si>
  <si>
    <t>生活を支援する居宅サービスの受給に適した住宅の事例収集・分析業務</t>
    <phoneticPr fontId="2"/>
  </si>
  <si>
    <t>本調査は、高齢者・障害者世帯が受給する各種サービス毎に要求される住宅のスペック等の類型化を行うとともに、高齢者・障害者世帯の住宅において生活を支援する居宅サービスを受けることを目的として実施されたリフォーム等の工夫事例の収集を行い、同サービスの受給に適した住まいへの更新手法に関する基礎的な知見を整理する。</t>
    <phoneticPr fontId="2"/>
  </si>
  <si>
    <t>登別市における訪日外国人旅行者の受入環境整備に係る外客受入戦略拠点整備事業</t>
    <phoneticPr fontId="2"/>
  </si>
  <si>
    <t>東日本大震災を踏まえた官庁施設の機能確保に関する基準検討・資料作成業務　日建設計・日建設計シビル設計共同体</t>
    <phoneticPr fontId="2"/>
  </si>
  <si>
    <t>環境影響評価法改正に伴う道路事業における環境影響評価の検討業務財団法人道路環境・道路空間研究所・株式会社長大共同提案体</t>
    <phoneticPr fontId="2"/>
  </si>
  <si>
    <t>随意契約（企画競争）</t>
    <phoneticPr fontId="2"/>
  </si>
  <si>
    <t>タクシー事業者と介護・福祉施設の連携に関する調査</t>
    <phoneticPr fontId="2"/>
  </si>
  <si>
    <t>本業務では、主要諸外国における既存住宅流通に係る統計等の根拠データについて、種類や加工方法等を整理・検討した上で、日本と主要諸外国におけるそれぞれの国の住宅市場の特性と、既存住宅流通の質的・量的位置づけを分析し、最終的には日本と主要諸外国の既存住宅流通状況が比較可能な指標の検討を行うこととしている。</t>
    <phoneticPr fontId="2"/>
  </si>
  <si>
    <t>IAEA輸送規則の改訂、核セキュリティに関する勧告への国内対応に係る調査、整理及び原子力災害時の放射性物質の輸送における課題等をとりまとめた報告書。</t>
    <phoneticPr fontId="2"/>
  </si>
  <si>
    <t>1.自転車の通行経路調査の実態把握に関する効率的な調査手法の検討と試行
2.スマホを活用した自転車通行環境調査の可能性に関する調査
3.自転車利用状況に関する各種データ分析 等</t>
    <phoneticPr fontId="2"/>
  </si>
  <si>
    <t>建築基準に関する国際基準整合調査</t>
    <phoneticPr fontId="2"/>
  </si>
  <si>
    <t>WTO-TBT協定に基づき、原則として各国にはISO規格に自国の規格・基準を整合化させる義務が生じるため、日本に不利な規格が作成されないよう、ISO規格の作成に向けた審議に対して的確に関与する必要がある。
このような状況に鑑み、本業務では、建築・住宅分野で作成されている５つのISO規格案について、審議状況等の情報収集・分析を行うとともに、学識経験者等による委員会を設置の上、我が国の対処方針案及び提案規格案の検討を行うものである。</t>
    <phoneticPr fontId="2"/>
  </si>
  <si>
    <t>海外の鉄道用試験線の運営に関する調査</t>
    <phoneticPr fontId="2"/>
  </si>
  <si>
    <t>株式会社パスコ</t>
    <phoneticPr fontId="2"/>
  </si>
  <si>
    <t>本業務は、老朽マンションに対して取り得る対策（修繕、改修、建替え等）ごとのマンションストック量を推計するために必要な基礎データの作成を行うことを目的とする。</t>
    <phoneticPr fontId="2"/>
  </si>
  <si>
    <t>道路空間のオープン化の推進に関する検討調査業務</t>
    <phoneticPr fontId="2"/>
  </si>
  <si>
    <t>我が国の排他的経済水域等の根拠となる低潮線の保全を図るための基礎資料として、衛星画像による海岸線の把握を行った。</t>
    <phoneticPr fontId="2"/>
  </si>
  <si>
    <t>八千代エンジニヤリング（株）</t>
    <phoneticPr fontId="2"/>
  </si>
  <si>
    <t>本業務は、適正な建設リサイクルを確保することを目的に、再生砕石の材料となるコンクリート塊等を取り扱う各段階、各作業において、アスベスト残存、混入のおそれの高い要因を分析し、どの段階でどのような対策が効果的かを検討し、整理した。</t>
    <phoneticPr fontId="2"/>
  </si>
  <si>
    <t>適正な解体工事業に必要とされる技術の専門性、高度性や資質等を第三者が評価できる客観的な仕組みを検討するとともに、評価の仕組みの視点から、解体工事業者等の分析を試行した。また、対象規模基準の見直しについて、調査、分析を行った。</t>
    <phoneticPr fontId="2"/>
  </si>
  <si>
    <t>今後の我が国の環境不動産の拡大・普及に寄与するため、環境対応をキーワードとして、新たな不動産のテナントニーズに関する現状と課題を調査した。</t>
    <phoneticPr fontId="2"/>
  </si>
  <si>
    <t>建設工事における公衆災害等について、その発生件数・発生状況等をアンケート・ヒアリング等により調査し、建設工事における公衆災害の発生状況及びその防止対策等について検討するとともに、「建設工事公衆災害防止対策要綱」の記載内容の分析等を行い、必要な資料を作成する業務。</t>
    <phoneticPr fontId="2"/>
  </si>
  <si>
    <t>建設工事において発注者と受注者が対等の立場に立って交渉し、トラブルの未然防止や迅速な解決を図るための公正・中立な第三者の活用を普及促進するため、H23年度に取りまとめた「活用促進マニュアル（案）の内容について更に検討し、各発注者が活用する上で参考となる活用促進マニュアルの策定を行うものとする。</t>
    <rPh sb="75" eb="77">
      <t>ネンド</t>
    </rPh>
    <rPh sb="78" eb="79">
      <t>ト</t>
    </rPh>
    <rPh sb="85" eb="87">
      <t>カツヨウ</t>
    </rPh>
    <rPh sb="87" eb="89">
      <t>ソクシン</t>
    </rPh>
    <rPh sb="95" eb="96">
      <t>アン</t>
    </rPh>
    <rPh sb="98" eb="100">
      <t>ナイヨウ</t>
    </rPh>
    <rPh sb="104" eb="105">
      <t>サラ</t>
    </rPh>
    <phoneticPr fontId="2"/>
  </si>
  <si>
    <t>下水道用設計積算の標準化に関する調査について解析を行い、歩掛（案）を示した報告書。</t>
    <rPh sb="0" eb="3">
      <t>ゲスイドウ</t>
    </rPh>
    <rPh sb="3" eb="4">
      <t>ヨウ</t>
    </rPh>
    <rPh sb="4" eb="6">
      <t>セッケイ</t>
    </rPh>
    <rPh sb="6" eb="8">
      <t>セキサン</t>
    </rPh>
    <rPh sb="9" eb="12">
      <t>ヒョウジュンカ</t>
    </rPh>
    <rPh sb="13" eb="14">
      <t>カン</t>
    </rPh>
    <rPh sb="16" eb="18">
      <t>チョウサ</t>
    </rPh>
    <rPh sb="22" eb="24">
      <t>カイセキ</t>
    </rPh>
    <rPh sb="25" eb="26">
      <t>オコナ</t>
    </rPh>
    <rPh sb="28" eb="29">
      <t>ホ</t>
    </rPh>
    <rPh sb="29" eb="30">
      <t>カカリ</t>
    </rPh>
    <rPh sb="31" eb="32">
      <t>アン</t>
    </rPh>
    <rPh sb="34" eb="35">
      <t>シメ</t>
    </rPh>
    <rPh sb="37" eb="40">
      <t>ホウコクショ</t>
    </rPh>
    <rPh sb="39" eb="41">
      <t>ゲスイドウ</t>
    </rPh>
    <phoneticPr fontId="2"/>
  </si>
  <si>
    <t>MBRの標準化を推進するため、国内における運転管理データの収集整理を行うとともに、国内関係者へヒアリング等を行い、MBRの初期性能評価等に関する標準化案及び標準化に向けたロードマップに関して、検討した。</t>
    <phoneticPr fontId="2"/>
  </si>
  <si>
    <t>合流改善事業の進捗状況を確認・課題を抽出し、合流式下水道の改善を推進する手法等を検討、併せて流域における環境改善対策の効果的・効率的な推進に関して、検討した。</t>
    <phoneticPr fontId="2"/>
  </si>
  <si>
    <t>技術者データベースの登録、閲覧等の具体的な手法の概略の検討を行うとともに、技術者データベースの機能要件の概略を検討する業務。</t>
    <phoneticPr fontId="2"/>
  </si>
  <si>
    <t>「下水道事業コスト構造改善プログラム」の取り組み状況及び下水道事業における調達状況について調査した。</t>
    <phoneticPr fontId="2"/>
  </si>
  <si>
    <t>各下水処理場で定めることとなっている化学物質管理計画の策定状況や未策定となっている場合の課題等を調査・整理するとともに、管理計画策定の促進方策について検討した。</t>
    <rPh sb="0" eb="1">
      <t>カク</t>
    </rPh>
    <rPh sb="1" eb="3">
      <t>ゲスイ</t>
    </rPh>
    <rPh sb="3" eb="5">
      <t>ショリ</t>
    </rPh>
    <rPh sb="5" eb="6">
      <t>ジョウ</t>
    </rPh>
    <rPh sb="7" eb="8">
      <t>サダ</t>
    </rPh>
    <rPh sb="18" eb="20">
      <t>カガク</t>
    </rPh>
    <rPh sb="20" eb="22">
      <t>ブッシツ</t>
    </rPh>
    <rPh sb="22" eb="24">
      <t>カンリ</t>
    </rPh>
    <rPh sb="24" eb="26">
      <t>ケイカク</t>
    </rPh>
    <rPh sb="27" eb="29">
      <t>サクテイ</t>
    </rPh>
    <rPh sb="29" eb="31">
      <t>ジョウキョウ</t>
    </rPh>
    <rPh sb="32" eb="33">
      <t>ミ</t>
    </rPh>
    <rPh sb="33" eb="35">
      <t>サクテイ</t>
    </rPh>
    <rPh sb="41" eb="43">
      <t>バアイ</t>
    </rPh>
    <rPh sb="44" eb="46">
      <t>カダイ</t>
    </rPh>
    <rPh sb="46" eb="47">
      <t>トウ</t>
    </rPh>
    <rPh sb="48" eb="50">
      <t>チョウサ</t>
    </rPh>
    <rPh sb="51" eb="53">
      <t>セイリ</t>
    </rPh>
    <rPh sb="60" eb="62">
      <t>カンリ</t>
    </rPh>
    <rPh sb="62" eb="64">
      <t>ケイカク</t>
    </rPh>
    <rPh sb="64" eb="66">
      <t>サクテイ</t>
    </rPh>
    <rPh sb="67" eb="69">
      <t>ソクシン</t>
    </rPh>
    <rPh sb="69" eb="71">
      <t>ホウサク</t>
    </rPh>
    <rPh sb="75" eb="77">
      <t>ケントウ</t>
    </rPh>
    <phoneticPr fontId="2"/>
  </si>
  <si>
    <t>水需給の現状と動向に関する全国の地方公共団体のデータを都道府県毎に取りまとめたものである。</t>
    <rPh sb="31" eb="32">
      <t>ゴト</t>
    </rPh>
    <phoneticPr fontId="1"/>
  </si>
  <si>
    <t>太陽光の電気エネルギー利用効率の実態把握を目的として、太陽光発電装置を設置した。</t>
    <phoneticPr fontId="2"/>
  </si>
  <si>
    <t>半島振興対策の進捗状況や各地域の現況を把握し、今後の半島振興の方向性について検討するための基礎調査を実施する。</t>
    <phoneticPr fontId="2"/>
  </si>
  <si>
    <t>【会計名：一般会計】</t>
    <rPh sb="1" eb="2">
      <t>カイ</t>
    </rPh>
    <rPh sb="2" eb="3">
      <t>ケイ</t>
    </rPh>
    <rPh sb="3" eb="4">
      <t>メイ</t>
    </rPh>
    <rPh sb="5" eb="7">
      <t>イッパン</t>
    </rPh>
    <rPh sb="7" eb="8">
      <t>カイ</t>
    </rPh>
    <rPh sb="8" eb="9">
      <t>ケイ</t>
    </rPh>
    <phoneticPr fontId="2"/>
  </si>
  <si>
    <t>道路交通分野における地球温暖化対策検討調査業務</t>
    <phoneticPr fontId="2"/>
  </si>
  <si>
    <t>（株）公共計画研究所</t>
    <phoneticPr fontId="2"/>
  </si>
  <si>
    <t>１．気候変動枠組条約締約国会議（COP）等の国内外の動向調査
２．道路分野における地球温暖化対策の新規施策の検討
３．道路分野の施策におけるCO2削減量の検討</t>
    <phoneticPr fontId="2"/>
  </si>
  <si>
    <t>防災性の向上に寄与する住宅・建築物の整備に関する検討調査（市街地再開発関連）</t>
    <phoneticPr fontId="2"/>
  </si>
  <si>
    <t>株式会社三菱総合研究所</t>
    <phoneticPr fontId="2"/>
  </si>
  <si>
    <t>東日本大震災後、災害に対する社会の認識が変化しており、これまで以上に災害に強いまちづくりが求められている。これまでも、住宅・建築物の耐震化、密集市街地の改善、土地の合理的かつ健全な高度利用（再開発）等を通じ、防災性の向上を含めた市街地環境の改善を図ってきたところである。一方で、首都直下地震等の被害想定（見直し）は従来よりも甚大なものとされ、建築物の防災対策強化による市街地環境の更なる改善も必要な状況である。
こうした状況を踏まえ、本業務では、次に掲げる事項、
・防災性に優れた建築物に対する支援方策の検討
・防災拠点機能を有する再開発ビル等の整備に係る検討
等を実施し、地方公共団体と民間事業者等とが連携し、災害に強いまちづくりを進めていく上での一助とすることを目的とする</t>
    <phoneticPr fontId="2"/>
  </si>
  <si>
    <t>既存住宅を対象とした長期優良住宅等に係る認定・評価制度に関する調査検討業務</t>
    <phoneticPr fontId="2"/>
  </si>
  <si>
    <t>株式会社市浦ハウジング＆プランニング</t>
    <phoneticPr fontId="2"/>
  </si>
  <si>
    <t>近畿圏における鉄道ネットワーク等の現状把握と今後の方向性の検討に関する調査</t>
    <phoneticPr fontId="2"/>
  </si>
  <si>
    <t>鉄道局都市鉄道政策課監理第一係
tel：03-5253-8536</t>
    <phoneticPr fontId="2"/>
  </si>
  <si>
    <t>平成24年度民間住宅ローンの実態に関する調査</t>
    <phoneticPr fontId="2"/>
  </si>
  <si>
    <t>行政書士法人アイサポート総合法務事務所</t>
    <phoneticPr fontId="2"/>
  </si>
  <si>
    <t>本調査は、市場における民間金融機関の住宅ローンの供給状況を把握するために行うものである。国民の計画的な住宅取得を円滑に実現していく観点から、どのような住宅ローンが市場に供給されているかを把握することは、住宅政策上重要である。このため、住宅ローンを実際に供給している民間金融機関に対し、その実態に関する調査を行うものである。</t>
    <phoneticPr fontId="2"/>
  </si>
  <si>
    <t>江戸川・西浦和事務所屋外地震計電源線敷設作業</t>
    <phoneticPr fontId="2"/>
  </si>
  <si>
    <t>（株）ＴＥＣＨＲＥＶＯ</t>
    <phoneticPr fontId="2"/>
  </si>
  <si>
    <t>大規模災害時におけるモード横断的対策を含む旅客輸送確保方策に関する調査検討</t>
    <phoneticPr fontId="2"/>
  </si>
  <si>
    <t>一般財団法人運輸政策研究機構
社会システム（株）</t>
    <phoneticPr fontId="2"/>
  </si>
  <si>
    <t>既存住宅を対象とした認定制度については、平成20年、長期優良住宅の普及の促進に関する法律の法案審議の附帯決議において、「上記ストック重視の住宅政策への転換という住生活基本法の基本理念を踏まえ、改修、維持保全、流通の促進等により、既存住宅の長期使用化を図るとともに、既存住宅への長期優良住宅の認定の在り方等について検討を行うこと」とされており、良質な既存住宅や改修により性能向上が図られた住宅に対しても、認定の枠組みを拡充することが求められている。
本業務において既存住宅を対象とした長期優良住宅等に係る認定・評価制度の具体化について検討・検証を行い、認定・評価基準や評価手法等を整備し、当該基準に適合する住宅を認定・評価する制度を設けることで、改修等による既存住宅の性能向上を促すとともに、良質な住宅ストックについて性能の確認や維持保全の確保の仕組みを整備し資産価値の適切な評価につなげることを目的としている。</t>
    <phoneticPr fontId="2"/>
  </si>
  <si>
    <t>建築基準法集団規定は、都市計画において定められた土地利用の実現を図る用途規制、建築物の密度、形態等に制限をする形態規制等により、市街地の環境を保全するための基本的な制限であり、健康で文化的な都市生活を実現させ、都市活動をより機能的なものにするために定められる規定である。
現在、建築基準法集団規定については、技術の進化や国際的な要請、社会・経済情勢の変化等に対応した各種の規制・制度の見直しが求められており、特に用途規制、形態規制については、国民からの要望を受けた「規制・制度改革」等においても、必要な安全対策等が講じられた建築物における合理的な危険物の貯蔵量等のあり方や、建築物の建替え・改修にあたっての課題の解消等が指摘されている。
これらの問題については、社会的ニーズを踏まえた市街地環境の確保を前提とした社会的ニーズの実現のための方策を早急に検討する必要があり、集団規定に基づく例外許可等の特例制度の円滑な運用等を含めて、総合的に検討することが必要である。</t>
    <phoneticPr fontId="2"/>
  </si>
  <si>
    <t>建築基準法に基づく用途規制は、都市計画において定められた土地利用の実現を図るとともに、市街地の環境を保全するための基本的な制限であり、建築物の密度、形態等の制限とあわせて、健康で文化的な都市生活を実現させ、都市活動をより機能的なものにするために定められる規定である。これにより、市街地を構成する各建築物、各用途相互の悪影響を防止するとともに、それぞれの用途に応じ十分な機能を発揮させようとするものである。
現行の建築基準法に基づく用途規制は、業態や外形基準によるものが主となっており、仕様基準として法上直接に具体の施設が列挙されている。併せて、施設の個別性や地域性に対応するための例外許可制度が設けられているが、許可基準が明示されていないこと等から、運用上、以下のような課題が生じている。
・新たな建築物用途の立地ニーズに機動的に対応できない
・施設によっては、現地の状況や施設の環境対策等により問題のない場合があるが、対応が硬直化しがちである
・逆に、許可された施設が実際に立地した後に騒音等の問題が生じる場合もある
これらを踏まえ、本業務は、特に例外許可ニーズの高い施設用途等の立地を容易にするため、各用途地域に求められる環境性能（騒音、振動等）と、当該施設の有する環境性能に基づき、用途規制を弾力的に運用するための方策について検討を行う。</t>
    <phoneticPr fontId="2"/>
  </si>
</sst>
</file>

<file path=xl/styles.xml><?xml version="1.0" encoding="utf-8"?>
<styleSheet xmlns="http://schemas.openxmlformats.org/spreadsheetml/2006/main">
  <numFmts count="5">
    <numFmt numFmtId="176" formatCode="#,##0_ "/>
    <numFmt numFmtId="177" formatCode="#,##0;&quot;▲ &quot;#,##0"/>
    <numFmt numFmtId="178" formatCode="m&quot;月&quot;d&quot;日&quot;;@"/>
    <numFmt numFmtId="179" formatCode="0_ "/>
    <numFmt numFmtId="180" formatCode="#,##0_);[Red]\(#,##0\)"/>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b/>
      <sz val="15"/>
      <color indexed="56"/>
      <name val="ＭＳ Ｐゴシック"/>
      <family val="3"/>
      <charset val="128"/>
    </font>
    <font>
      <sz val="10"/>
      <color theme="1"/>
      <name val="HGPｺﾞｼｯｸM"/>
      <family val="3"/>
      <charset val="128"/>
    </font>
    <font>
      <sz val="6"/>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2"/>
      <color indexed="8"/>
      <name val="ＭＳ 明朝"/>
      <family val="1"/>
      <charset val="128"/>
    </font>
    <font>
      <sz val="12"/>
      <color rgb="FF000000"/>
      <name val="ＭＳ 明朝"/>
      <family val="1"/>
      <charset val="128"/>
    </font>
    <font>
      <sz val="11"/>
      <color rgb="FF006100"/>
      <name val="ＭＳ Ｐゴシック"/>
      <family val="3"/>
      <charset val="128"/>
      <scheme val="minor"/>
    </font>
    <font>
      <sz val="10"/>
      <color theme="1"/>
      <name val="ＭＳ Ｐゴシック"/>
      <family val="3"/>
      <charset val="128"/>
      <scheme val="major"/>
    </font>
    <font>
      <b/>
      <sz val="10"/>
      <name val="HGPｺﾞｼｯｸM"/>
      <family val="3"/>
      <charset val="128"/>
    </font>
    <font>
      <sz val="10"/>
      <color rgb="FF000000"/>
      <name val="HGPｺﾞｼｯｸM"/>
      <family val="3"/>
      <charset val="128"/>
    </font>
    <font>
      <sz val="6"/>
      <color rgb="FF000000"/>
      <name val="ＭＳ Ｐゴシック"/>
      <family val="3"/>
      <charset val="128"/>
    </font>
    <font>
      <sz val="10"/>
      <color indexed="8"/>
      <name val="HGPｺﾞｼｯｸM"/>
      <family val="3"/>
      <charset val="128"/>
    </font>
    <font>
      <sz val="10"/>
      <name val="ＭＳ Ｐゴシック"/>
      <family val="3"/>
      <charset val="128"/>
    </font>
    <font>
      <sz val="8"/>
      <name val="HGPｺﾞｼｯｸM"/>
      <family val="3"/>
      <charset val="128"/>
    </font>
    <font>
      <sz val="6"/>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style="medium">
        <color indexed="64"/>
      </bottom>
      <diagonal/>
    </border>
  </borders>
  <cellStyleXfs count="55">
    <xf numFmtId="0" fontId="0" fillId="0" borderId="0">
      <alignment vertical="center"/>
    </xf>
    <xf numFmtId="0" fontId="12" fillId="0" borderId="0"/>
    <xf numFmtId="0" fontId="1" fillId="0" borderId="0">
      <alignment vertical="center"/>
    </xf>
    <xf numFmtId="38" fontId="1" fillId="0" borderId="0" applyFont="0" applyFill="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7" fillId="36"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7" fillId="33" borderId="0" applyNumberFormat="0" applyBorder="0" applyAlignment="0" applyProtection="0">
      <alignment vertical="center"/>
    </xf>
    <xf numFmtId="0" fontId="18" fillId="0" borderId="0" applyNumberFormat="0" applyFill="0" applyBorder="0" applyAlignment="0" applyProtection="0">
      <alignment vertical="center"/>
    </xf>
    <xf numFmtId="0" fontId="19" fillId="11" borderId="13" applyNumberFormat="0" applyAlignment="0" applyProtection="0">
      <alignment vertical="center"/>
    </xf>
    <xf numFmtId="0" fontId="20" fillId="8" borderId="0" applyNumberFormat="0" applyBorder="0" applyAlignment="0" applyProtection="0">
      <alignment vertical="center"/>
    </xf>
    <xf numFmtId="0" fontId="16" fillId="12" borderId="14" applyNumberFormat="0" applyFont="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10" borderId="10"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6"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10" borderId="11" applyNumberFormat="0" applyAlignment="0" applyProtection="0">
      <alignment vertical="center"/>
    </xf>
    <xf numFmtId="0" fontId="30" fillId="0" borderId="0" applyNumberFormat="0" applyFill="0" applyBorder="0" applyAlignment="0" applyProtection="0">
      <alignment vertical="center"/>
    </xf>
    <xf numFmtId="0" fontId="31" fillId="9" borderId="10" applyNumberFormat="0" applyAlignment="0" applyProtection="0">
      <alignment vertical="center"/>
    </xf>
    <xf numFmtId="0" fontId="12" fillId="0" borderId="0">
      <alignment vertical="center"/>
    </xf>
    <xf numFmtId="0" fontId="32" fillId="0" borderId="0">
      <alignment vertical="center"/>
    </xf>
    <xf numFmtId="0" fontId="33" fillId="0" borderId="0">
      <alignment vertical="center"/>
    </xf>
    <xf numFmtId="0" fontId="12" fillId="0" borderId="0">
      <alignment vertical="center"/>
    </xf>
    <xf numFmtId="0" fontId="1" fillId="0" borderId="0">
      <alignment vertical="center"/>
    </xf>
    <xf numFmtId="0" fontId="34" fillId="6" borderId="0" applyNumberFormat="0" applyBorder="0" applyAlignment="0" applyProtection="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0" fontId="3" fillId="0" borderId="0" xfId="0" applyFont="1" applyBorder="1" applyAlignment="1">
      <alignment horizontal="center" vertical="center" wrapText="1"/>
    </xf>
    <xf numFmtId="176" fontId="3" fillId="3" borderId="0" xfId="0" applyNumberFormat="1" applyFont="1" applyFill="1" applyBorder="1" applyAlignment="1">
      <alignment vertical="center"/>
    </xf>
    <xf numFmtId="14" fontId="3" fillId="3" borderId="0" xfId="0" applyNumberFormat="1" applyFont="1" applyFill="1" applyBorder="1" applyAlignment="1">
      <alignment horizontal="center" vertical="center"/>
    </xf>
    <xf numFmtId="0" fontId="3" fillId="3" borderId="0"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6" fillId="0" borderId="0" xfId="0" applyFont="1" applyFill="1" applyAlignment="1">
      <alignment horizontal="right" vertical="center"/>
    </xf>
    <xf numFmtId="177" fontId="36" fillId="5" borderId="6" xfId="0" applyNumberFormat="1" applyFont="1" applyFill="1" applyBorder="1" applyAlignment="1">
      <alignment horizontal="right" vertical="center" shrinkToFit="1"/>
    </xf>
    <xf numFmtId="14" fontId="36" fillId="5" borderId="6" xfId="0" applyNumberFormat="1" applyFont="1" applyFill="1" applyBorder="1" applyAlignment="1">
      <alignment horizontal="center" vertical="center"/>
    </xf>
    <xf numFmtId="176" fontId="36" fillId="5" borderId="6" xfId="0" applyNumberFormat="1" applyFont="1" applyFill="1" applyBorder="1" applyAlignment="1">
      <alignment vertical="center"/>
    </xf>
    <xf numFmtId="0" fontId="8" fillId="4" borderId="0" xfId="0" applyFont="1" applyFill="1">
      <alignment vertical="center"/>
    </xf>
    <xf numFmtId="0" fontId="36" fillId="5" borderId="16" xfId="0" applyNumberFormat="1" applyFont="1" applyFill="1" applyBorder="1" applyAlignment="1">
      <alignment vertical="center"/>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shrinkToFit="1"/>
    </xf>
    <xf numFmtId="178"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xf>
    <xf numFmtId="0" fontId="14" fillId="0" borderId="1" xfId="0" applyFont="1" applyFill="1" applyBorder="1" applyAlignment="1">
      <alignment horizontal="left" vertical="center" wrapText="1"/>
    </xf>
    <xf numFmtId="38" fontId="14" fillId="0" borderId="1" xfId="54" applyFont="1" applyFill="1" applyBorder="1" applyAlignment="1">
      <alignment horizontal="right" vertical="center" shrinkToFit="1"/>
    </xf>
    <xf numFmtId="178"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left" vertical="center" wrapText="1"/>
    </xf>
    <xf numFmtId="179" fontId="14" fillId="0" borderId="1" xfId="1" applyNumberFormat="1" applyFont="1" applyFill="1" applyBorder="1" applyAlignment="1">
      <alignment horizontal="left" vertical="center" wrapText="1" shrinkToFit="1"/>
    </xf>
    <xf numFmtId="38" fontId="14" fillId="0" borderId="1" xfId="3" applyFont="1" applyFill="1" applyBorder="1" applyAlignment="1">
      <alignment horizontal="right" vertical="center" shrinkToFit="1"/>
    </xf>
    <xf numFmtId="178" fontId="14" fillId="0" borderId="1" xfId="2" applyNumberFormat="1" applyFont="1" applyFill="1" applyBorder="1" applyAlignment="1">
      <alignment horizontal="center" vertical="center"/>
    </xf>
    <xf numFmtId="38" fontId="8" fillId="0" borderId="1" xfId="54" applyFont="1" applyFill="1" applyBorder="1" applyAlignment="1">
      <alignment horizontal="right" vertical="center" shrinkToFit="1"/>
    </xf>
    <xf numFmtId="0" fontId="8" fillId="0" borderId="1" xfId="0" applyNumberFormat="1" applyFont="1" applyFill="1" applyBorder="1" applyAlignment="1">
      <alignment horizontal="left" vertical="center" wrapText="1"/>
    </xf>
    <xf numFmtId="179" fontId="39" fillId="0" borderId="1" xfId="1" applyNumberFormat="1" applyFont="1" applyFill="1" applyBorder="1" applyAlignment="1">
      <alignment horizontal="left" vertical="center" wrapText="1" shrinkToFit="1"/>
    </xf>
    <xf numFmtId="0" fontId="8" fillId="0" borderId="1" xfId="1" applyFont="1" applyFill="1" applyBorder="1" applyAlignment="1">
      <alignment horizontal="left" vertical="center" wrapText="1" shrinkToFit="1"/>
    </xf>
    <xf numFmtId="176" fontId="8" fillId="0" borderId="1" xfId="0" applyNumberFormat="1" applyFont="1" applyFill="1" applyBorder="1" applyAlignment="1">
      <alignment horizontal="left" vertical="center" wrapText="1" shrinkToFit="1"/>
    </xf>
    <xf numFmtId="38" fontId="8" fillId="0" borderId="1" xfId="54" applyFont="1" applyFill="1" applyBorder="1" applyAlignment="1">
      <alignment horizontal="left" vertical="center" wrapText="1"/>
    </xf>
    <xf numFmtId="180" fontId="8" fillId="0" borderId="1" xfId="0" applyNumberFormat="1"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176" fontId="14"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xf>
    <xf numFmtId="0" fontId="40" fillId="4" borderId="0" xfId="0" applyFont="1" applyFill="1">
      <alignment vertical="center"/>
    </xf>
    <xf numFmtId="0" fontId="36" fillId="4" borderId="0" xfId="0" applyFont="1" applyFill="1">
      <alignment vertical="center"/>
    </xf>
    <xf numFmtId="0" fontId="14" fillId="4" borderId="0" xfId="0" applyFont="1" applyFill="1">
      <alignment vertical="center"/>
    </xf>
    <xf numFmtId="0" fontId="8" fillId="0" borderId="2" xfId="0" applyFont="1" applyFill="1" applyBorder="1" applyAlignment="1">
      <alignment horizontal="center" vertical="center" wrapText="1"/>
    </xf>
    <xf numFmtId="38" fontId="8" fillId="0" borderId="2" xfId="54" applyFont="1" applyFill="1" applyBorder="1" applyAlignment="1">
      <alignment horizontal="left" vertical="center" wrapText="1"/>
    </xf>
    <xf numFmtId="180" fontId="8" fillId="0" borderId="2" xfId="0" applyNumberFormat="1" applyFont="1" applyFill="1" applyBorder="1" applyAlignment="1">
      <alignment horizontal="left" vertical="center" wrapText="1" shrinkToFit="1"/>
    </xf>
    <xf numFmtId="177" fontId="8" fillId="0" borderId="2" xfId="0" applyNumberFormat="1" applyFont="1" applyFill="1" applyBorder="1" applyAlignment="1">
      <alignment horizontal="right" vertical="center" shrinkToFit="1"/>
    </xf>
    <xf numFmtId="178" fontId="8" fillId="0" borderId="2" xfId="0" applyNumberFormat="1" applyFont="1" applyFill="1" applyBorder="1" applyAlignment="1">
      <alignment horizontal="center" vertical="center"/>
    </xf>
    <xf numFmtId="14" fontId="8" fillId="0" borderId="2" xfId="0" applyNumberFormat="1" applyFont="1" applyFill="1" applyBorder="1" applyAlignment="1">
      <alignment horizontal="left" vertical="center" wrapText="1"/>
    </xf>
    <xf numFmtId="176"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3" fillId="0"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distributed" vertical="center" indent="1"/>
    </xf>
    <xf numFmtId="0" fontId="7" fillId="0" borderId="1" xfId="0" applyFont="1" applyBorder="1" applyAlignment="1">
      <alignment horizontal="distributed" vertical="center" indent="1"/>
    </xf>
    <xf numFmtId="0" fontId="5" fillId="2" borderId="1" xfId="0" applyFont="1" applyFill="1" applyBorder="1" applyAlignment="1">
      <alignment horizontal="distributed" vertical="center" wrapText="1" indent="1"/>
    </xf>
    <xf numFmtId="0" fontId="7" fillId="0" borderId="1" xfId="0" applyFont="1" applyBorder="1" applyAlignment="1">
      <alignment vertical="center"/>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2" borderId="1" xfId="0" applyFont="1" applyFill="1" applyBorder="1" applyAlignment="1">
      <alignment horizontal="distributed" vertical="center" wrapText="1"/>
    </xf>
    <xf numFmtId="0" fontId="7" fillId="0" borderId="1" xfId="0" applyFont="1" applyBorder="1" applyAlignment="1">
      <alignment horizontal="distributed" vertical="center" wrapText="1"/>
    </xf>
    <xf numFmtId="0" fontId="36" fillId="5" borderId="3"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6" fillId="5" borderId="5" xfId="0" applyFont="1" applyFill="1" applyBorder="1" applyAlignment="1">
      <alignment horizontal="center" vertical="center" wrapText="1"/>
    </xf>
    <xf numFmtId="14" fontId="41" fillId="0" borderId="1" xfId="0" applyNumberFormat="1" applyFont="1" applyFill="1" applyBorder="1" applyAlignment="1">
      <alignment horizontal="left" vertical="center" wrapText="1"/>
    </xf>
    <xf numFmtId="14" fontId="42" fillId="0" borderId="1" xfId="0" applyNumberFormat="1" applyFont="1" applyFill="1" applyBorder="1" applyAlignment="1">
      <alignment horizontal="left"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54" builtinId="6"/>
    <cellStyle name="桁区切り 2" xfId="36"/>
    <cellStyle name="桁区切り 2 2" xfId="37"/>
    <cellStyle name="桁区切り 3" xfId="38"/>
    <cellStyle name="桁区切り 4" xfId="39"/>
    <cellStyle name="桁区切り 5" xfId="3"/>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3" xfId="49"/>
    <cellStyle name="標準 3 2" xfId="50"/>
    <cellStyle name="標準 4" xfId="51"/>
    <cellStyle name="標準 5" xfId="2"/>
    <cellStyle name="標準 6" xfId="1"/>
    <cellStyle name="標準 7" xfId="52"/>
    <cellStyle name="良い 2" xfId="53"/>
  </cellStyles>
  <dxfs count="141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K394"/>
  <sheetViews>
    <sheetView tabSelected="1" view="pageBreakPreview" zoomScale="70" zoomScaleNormal="100" zoomScaleSheetLayoutView="70" workbookViewId="0">
      <pane xSplit="3" ySplit="6" topLeftCell="D7" activePane="bottomRight" state="frozen"/>
      <selection pane="topRight" activeCell="E1" sqref="E1"/>
      <selection pane="bottomLeft" activeCell="A7" sqref="A7"/>
      <selection pane="bottomRight" activeCell="E2" sqref="E2"/>
    </sheetView>
  </sheetViews>
  <sheetFormatPr defaultRowHeight="13.5"/>
  <cols>
    <col min="1" max="1" width="5.25" style="1" customWidth="1"/>
    <col min="2" max="3" width="20.625" style="1" customWidth="1"/>
    <col min="4" max="4" width="15.625" style="2" customWidth="1"/>
    <col min="5" max="6" width="15.625" style="1" customWidth="1"/>
    <col min="7" max="7" width="20.75" style="1" customWidth="1"/>
    <col min="8" max="8" width="21.875" style="1" bestFit="1" customWidth="1"/>
    <col min="9" max="16384" width="9" style="1"/>
  </cols>
  <sheetData>
    <row r="1" spans="1:218" s="17" customFormat="1" ht="15" customHeight="1">
      <c r="A1" s="18"/>
      <c r="B1" s="19"/>
      <c r="C1" s="19"/>
      <c r="D1" s="20"/>
      <c r="E1" s="19"/>
      <c r="F1" s="19"/>
      <c r="G1" s="19"/>
    </row>
    <row r="2" spans="1:218" ht="15" customHeight="1"/>
    <row r="3" spans="1:218" s="15" customFormat="1" ht="20.100000000000001" customHeight="1">
      <c r="A3" s="21" t="s">
        <v>1090</v>
      </c>
      <c r="D3" s="16"/>
      <c r="HJ3" s="15" t="s">
        <v>7</v>
      </c>
    </row>
    <row r="4" spans="1:218" ht="14.25">
      <c r="F4" s="22"/>
      <c r="G4" s="22"/>
      <c r="I4" s="22" t="s">
        <v>4</v>
      </c>
      <c r="HJ4" s="1" t="s">
        <v>9</v>
      </c>
    </row>
    <row r="5" spans="1:218" s="14" customFormat="1" ht="24.95" customHeight="1">
      <c r="A5" s="67" t="s">
        <v>0</v>
      </c>
      <c r="B5" s="72" t="s">
        <v>3</v>
      </c>
      <c r="C5" s="70" t="s">
        <v>13</v>
      </c>
      <c r="D5" s="74" t="s">
        <v>1</v>
      </c>
      <c r="E5" s="68" t="s">
        <v>2</v>
      </c>
      <c r="F5" s="70" t="s">
        <v>14</v>
      </c>
      <c r="G5" s="67" t="s">
        <v>12</v>
      </c>
      <c r="H5" s="65" t="s">
        <v>5</v>
      </c>
      <c r="I5" s="65" t="s">
        <v>6</v>
      </c>
      <c r="HJ5" s="14" t="s">
        <v>10</v>
      </c>
    </row>
    <row r="6" spans="1:218" s="14" customFormat="1" ht="19.5" customHeight="1">
      <c r="A6" s="71"/>
      <c r="B6" s="73"/>
      <c r="C6" s="69"/>
      <c r="D6" s="75"/>
      <c r="E6" s="69"/>
      <c r="F6" s="69"/>
      <c r="G6" s="67"/>
      <c r="H6" s="65"/>
      <c r="I6" s="65"/>
      <c r="HJ6" s="14" t="s">
        <v>8</v>
      </c>
    </row>
    <row r="7" spans="1:218" s="26" customFormat="1" ht="106.5" customHeight="1">
      <c r="A7" s="28">
        <v>1</v>
      </c>
      <c r="B7" s="29" t="s">
        <v>673</v>
      </c>
      <c r="C7" s="29" t="s">
        <v>674</v>
      </c>
      <c r="D7" s="30" t="s">
        <v>675</v>
      </c>
      <c r="E7" s="31">
        <v>7875000</v>
      </c>
      <c r="F7" s="32">
        <v>41092</v>
      </c>
      <c r="G7" s="33" t="s">
        <v>676</v>
      </c>
      <c r="H7" s="34" t="s">
        <v>677</v>
      </c>
      <c r="I7" s="35"/>
    </row>
    <row r="8" spans="1:218" s="26" customFormat="1" ht="78" customHeight="1">
      <c r="A8" s="28">
        <f>A7+1</f>
        <v>2</v>
      </c>
      <c r="B8" s="36" t="s">
        <v>230</v>
      </c>
      <c r="C8" s="36" t="s">
        <v>231</v>
      </c>
      <c r="D8" s="28" t="s">
        <v>15</v>
      </c>
      <c r="E8" s="37">
        <v>22869000</v>
      </c>
      <c r="F8" s="38">
        <v>41092</v>
      </c>
      <c r="G8" s="39" t="s">
        <v>634</v>
      </c>
      <c r="H8" s="36" t="s">
        <v>232</v>
      </c>
      <c r="I8" s="35"/>
      <c r="HJ8" s="26" t="s">
        <v>11</v>
      </c>
    </row>
    <row r="9" spans="1:218" s="26" customFormat="1" ht="128.25" customHeight="1">
      <c r="A9" s="28">
        <f t="shared" ref="A9:A72" si="0">A8+1</f>
        <v>3</v>
      </c>
      <c r="B9" s="29" t="s">
        <v>828</v>
      </c>
      <c r="C9" s="29" t="s">
        <v>829</v>
      </c>
      <c r="D9" s="30" t="s">
        <v>7</v>
      </c>
      <c r="E9" s="31">
        <v>2016000</v>
      </c>
      <c r="F9" s="32">
        <v>41093</v>
      </c>
      <c r="G9" s="33" t="s">
        <v>830</v>
      </c>
      <c r="H9" s="34" t="s">
        <v>831</v>
      </c>
      <c r="I9" s="35"/>
      <c r="HJ9" s="26" t="s">
        <v>11</v>
      </c>
    </row>
    <row r="10" spans="1:218" s="26" customFormat="1" ht="111.75" customHeight="1">
      <c r="A10" s="30">
        <f t="shared" si="0"/>
        <v>4</v>
      </c>
      <c r="B10" s="29" t="s">
        <v>522</v>
      </c>
      <c r="C10" s="29" t="s">
        <v>1022</v>
      </c>
      <c r="D10" s="30" t="s">
        <v>15</v>
      </c>
      <c r="E10" s="31">
        <v>11917500</v>
      </c>
      <c r="F10" s="32">
        <v>41093</v>
      </c>
      <c r="G10" s="33" t="s">
        <v>832</v>
      </c>
      <c r="H10" s="34" t="s">
        <v>523</v>
      </c>
      <c r="I10" s="35"/>
    </row>
    <row r="11" spans="1:218" s="26" customFormat="1" ht="87" customHeight="1">
      <c r="A11" s="30">
        <f t="shared" si="0"/>
        <v>5</v>
      </c>
      <c r="B11" s="29" t="s">
        <v>524</v>
      </c>
      <c r="C11" s="29" t="s">
        <v>1022</v>
      </c>
      <c r="D11" s="30" t="s">
        <v>15</v>
      </c>
      <c r="E11" s="31">
        <v>13912500</v>
      </c>
      <c r="F11" s="32">
        <v>41093</v>
      </c>
      <c r="G11" s="33" t="s">
        <v>833</v>
      </c>
      <c r="H11" s="34" t="s">
        <v>523</v>
      </c>
      <c r="I11" s="35"/>
    </row>
    <row r="12" spans="1:218" s="26" customFormat="1" ht="108" customHeight="1">
      <c r="A12" s="30">
        <f t="shared" si="0"/>
        <v>6</v>
      </c>
      <c r="B12" s="29" t="s">
        <v>626</v>
      </c>
      <c r="C12" s="29" t="s">
        <v>627</v>
      </c>
      <c r="D12" s="30" t="s">
        <v>15</v>
      </c>
      <c r="E12" s="31">
        <v>6300000</v>
      </c>
      <c r="F12" s="32">
        <v>41093</v>
      </c>
      <c r="G12" s="33" t="s">
        <v>1023</v>
      </c>
      <c r="H12" s="34" t="s">
        <v>628</v>
      </c>
      <c r="I12" s="35"/>
    </row>
    <row r="13" spans="1:218" s="26" customFormat="1" ht="102" customHeight="1">
      <c r="A13" s="28">
        <f t="shared" si="0"/>
        <v>7</v>
      </c>
      <c r="B13" s="29" t="s">
        <v>729</v>
      </c>
      <c r="C13" s="29" t="s">
        <v>730</v>
      </c>
      <c r="D13" s="30" t="s">
        <v>731</v>
      </c>
      <c r="E13" s="31">
        <v>13545000</v>
      </c>
      <c r="F13" s="32">
        <v>41094</v>
      </c>
      <c r="G13" s="33" t="s">
        <v>732</v>
      </c>
      <c r="H13" s="34" t="s">
        <v>733</v>
      </c>
      <c r="I13" s="35"/>
    </row>
    <row r="14" spans="1:218" s="26" customFormat="1" ht="151.5" customHeight="1">
      <c r="A14" s="30">
        <f t="shared" si="0"/>
        <v>8</v>
      </c>
      <c r="B14" s="29" t="s">
        <v>304</v>
      </c>
      <c r="C14" s="29" t="s">
        <v>305</v>
      </c>
      <c r="D14" s="30" t="s">
        <v>15</v>
      </c>
      <c r="E14" s="31">
        <v>9912000</v>
      </c>
      <c r="F14" s="32">
        <v>41094</v>
      </c>
      <c r="G14" s="33" t="s">
        <v>834</v>
      </c>
      <c r="H14" s="34" t="s">
        <v>306</v>
      </c>
      <c r="I14" s="35"/>
    </row>
    <row r="15" spans="1:218" s="26" customFormat="1" ht="170.25" customHeight="1">
      <c r="A15" s="30">
        <f t="shared" si="0"/>
        <v>9</v>
      </c>
      <c r="B15" s="29" t="s">
        <v>307</v>
      </c>
      <c r="C15" s="29" t="s">
        <v>308</v>
      </c>
      <c r="D15" s="30" t="s">
        <v>15</v>
      </c>
      <c r="E15" s="31">
        <v>14962500</v>
      </c>
      <c r="F15" s="32">
        <v>41094</v>
      </c>
      <c r="G15" s="33" t="s">
        <v>835</v>
      </c>
      <c r="H15" s="34" t="s">
        <v>309</v>
      </c>
      <c r="I15" s="35"/>
    </row>
    <row r="16" spans="1:218" s="26" customFormat="1" ht="100.5" customHeight="1">
      <c r="A16" s="30">
        <f t="shared" si="0"/>
        <v>10</v>
      </c>
      <c r="B16" s="29" t="s">
        <v>310</v>
      </c>
      <c r="C16" s="29" t="s">
        <v>311</v>
      </c>
      <c r="D16" s="30" t="s">
        <v>15</v>
      </c>
      <c r="E16" s="31">
        <v>9975000</v>
      </c>
      <c r="F16" s="32">
        <v>41094</v>
      </c>
      <c r="G16" s="33" t="s">
        <v>1024</v>
      </c>
      <c r="H16" s="34" t="s">
        <v>312</v>
      </c>
      <c r="I16" s="35"/>
    </row>
    <row r="17" spans="1:9" s="26" customFormat="1" ht="94.5" customHeight="1">
      <c r="A17" s="30">
        <f t="shared" si="0"/>
        <v>11</v>
      </c>
      <c r="B17" s="29" t="s">
        <v>313</v>
      </c>
      <c r="C17" s="29" t="s">
        <v>314</v>
      </c>
      <c r="D17" s="30" t="s">
        <v>15</v>
      </c>
      <c r="E17" s="31">
        <v>9975000</v>
      </c>
      <c r="F17" s="32">
        <v>41094</v>
      </c>
      <c r="G17" s="33" t="s">
        <v>836</v>
      </c>
      <c r="H17" s="34" t="s">
        <v>315</v>
      </c>
      <c r="I17" s="35"/>
    </row>
    <row r="18" spans="1:9" s="26" customFormat="1" ht="182.25" customHeight="1">
      <c r="A18" s="30">
        <f t="shared" si="0"/>
        <v>12</v>
      </c>
      <c r="B18" s="29" t="s">
        <v>316</v>
      </c>
      <c r="C18" s="29" t="s">
        <v>317</v>
      </c>
      <c r="D18" s="30" t="s">
        <v>15</v>
      </c>
      <c r="E18" s="31">
        <v>10710000</v>
      </c>
      <c r="F18" s="32">
        <v>41094</v>
      </c>
      <c r="G18" s="33" t="s">
        <v>837</v>
      </c>
      <c r="H18" s="34" t="s">
        <v>318</v>
      </c>
      <c r="I18" s="35"/>
    </row>
    <row r="19" spans="1:9" s="26" customFormat="1" ht="75.75" customHeight="1">
      <c r="A19" s="30">
        <f t="shared" si="0"/>
        <v>13</v>
      </c>
      <c r="B19" s="29" t="s">
        <v>319</v>
      </c>
      <c r="C19" s="29" t="s">
        <v>320</v>
      </c>
      <c r="D19" s="30" t="s">
        <v>15</v>
      </c>
      <c r="E19" s="31">
        <v>22554000</v>
      </c>
      <c r="F19" s="32">
        <v>41094</v>
      </c>
      <c r="G19" s="33" t="s">
        <v>838</v>
      </c>
      <c r="H19" s="34" t="s">
        <v>315</v>
      </c>
      <c r="I19" s="35"/>
    </row>
    <row r="20" spans="1:9" s="26" customFormat="1" ht="90.75" customHeight="1">
      <c r="A20" s="30">
        <f t="shared" si="0"/>
        <v>14</v>
      </c>
      <c r="B20" s="29" t="s">
        <v>321</v>
      </c>
      <c r="C20" s="29" t="s">
        <v>322</v>
      </c>
      <c r="D20" s="30" t="s">
        <v>15</v>
      </c>
      <c r="E20" s="31">
        <v>13786500</v>
      </c>
      <c r="F20" s="32">
        <v>41094</v>
      </c>
      <c r="G20" s="33" t="s">
        <v>839</v>
      </c>
      <c r="H20" s="34" t="s">
        <v>323</v>
      </c>
      <c r="I20" s="35"/>
    </row>
    <row r="21" spans="1:9" s="26" customFormat="1" ht="93" customHeight="1">
      <c r="A21" s="30">
        <f t="shared" si="0"/>
        <v>15</v>
      </c>
      <c r="B21" s="29" t="s">
        <v>324</v>
      </c>
      <c r="C21" s="29" t="s">
        <v>325</v>
      </c>
      <c r="D21" s="30" t="s">
        <v>15</v>
      </c>
      <c r="E21" s="31">
        <v>10920000</v>
      </c>
      <c r="F21" s="32">
        <v>41094</v>
      </c>
      <c r="G21" s="33" t="s">
        <v>840</v>
      </c>
      <c r="H21" s="34" t="s">
        <v>326</v>
      </c>
      <c r="I21" s="35"/>
    </row>
    <row r="22" spans="1:9" s="26" customFormat="1" ht="108" customHeight="1">
      <c r="A22" s="30">
        <f t="shared" si="0"/>
        <v>16</v>
      </c>
      <c r="B22" s="29" t="s">
        <v>327</v>
      </c>
      <c r="C22" s="29" t="s">
        <v>325</v>
      </c>
      <c r="D22" s="30" t="s">
        <v>15</v>
      </c>
      <c r="E22" s="31">
        <v>13650000</v>
      </c>
      <c r="F22" s="32">
        <v>41094</v>
      </c>
      <c r="G22" s="33" t="s">
        <v>841</v>
      </c>
      <c r="H22" s="34" t="s">
        <v>328</v>
      </c>
      <c r="I22" s="35"/>
    </row>
    <row r="23" spans="1:9" s="26" customFormat="1" ht="84.75" customHeight="1">
      <c r="A23" s="30">
        <f t="shared" si="0"/>
        <v>17</v>
      </c>
      <c r="B23" s="29" t="s">
        <v>329</v>
      </c>
      <c r="C23" s="29" t="s">
        <v>308</v>
      </c>
      <c r="D23" s="30" t="s">
        <v>15</v>
      </c>
      <c r="E23" s="31">
        <v>9975000</v>
      </c>
      <c r="F23" s="32">
        <v>41094</v>
      </c>
      <c r="G23" s="33" t="s">
        <v>842</v>
      </c>
      <c r="H23" s="34" t="s">
        <v>330</v>
      </c>
      <c r="I23" s="35"/>
    </row>
    <row r="24" spans="1:9" s="26" customFormat="1" ht="94.5" customHeight="1">
      <c r="A24" s="30">
        <f t="shared" si="0"/>
        <v>18</v>
      </c>
      <c r="B24" s="29" t="s">
        <v>331</v>
      </c>
      <c r="C24" s="29" t="s">
        <v>320</v>
      </c>
      <c r="D24" s="30" t="s">
        <v>15</v>
      </c>
      <c r="E24" s="31">
        <v>16905000</v>
      </c>
      <c r="F24" s="32">
        <v>41094</v>
      </c>
      <c r="G24" s="33" t="s">
        <v>843</v>
      </c>
      <c r="H24" s="34" t="s">
        <v>332</v>
      </c>
      <c r="I24" s="35"/>
    </row>
    <row r="25" spans="1:9" s="26" customFormat="1" ht="111.75" customHeight="1">
      <c r="A25" s="30">
        <f t="shared" si="0"/>
        <v>19</v>
      </c>
      <c r="B25" s="29" t="s">
        <v>333</v>
      </c>
      <c r="C25" s="29" t="s">
        <v>308</v>
      </c>
      <c r="D25" s="30" t="s">
        <v>15</v>
      </c>
      <c r="E25" s="31">
        <v>13965000</v>
      </c>
      <c r="F25" s="32">
        <v>41094</v>
      </c>
      <c r="G25" s="33" t="s">
        <v>844</v>
      </c>
      <c r="H25" s="34" t="s">
        <v>334</v>
      </c>
      <c r="I25" s="35"/>
    </row>
    <row r="26" spans="1:9" s="26" customFormat="1" ht="126.75" customHeight="1">
      <c r="A26" s="30">
        <f t="shared" si="0"/>
        <v>20</v>
      </c>
      <c r="B26" s="29" t="s">
        <v>335</v>
      </c>
      <c r="C26" s="29" t="s">
        <v>1025</v>
      </c>
      <c r="D26" s="30" t="s">
        <v>15</v>
      </c>
      <c r="E26" s="31">
        <v>29851500</v>
      </c>
      <c r="F26" s="32">
        <v>41094</v>
      </c>
      <c r="G26" s="33" t="s">
        <v>845</v>
      </c>
      <c r="H26" s="34" t="s">
        <v>336</v>
      </c>
      <c r="I26" s="35"/>
    </row>
    <row r="27" spans="1:9" s="26" customFormat="1" ht="89.25" customHeight="1">
      <c r="A27" s="30">
        <f t="shared" si="0"/>
        <v>21</v>
      </c>
      <c r="B27" s="29" t="s">
        <v>337</v>
      </c>
      <c r="C27" s="29" t="s">
        <v>338</v>
      </c>
      <c r="D27" s="30" t="s">
        <v>15</v>
      </c>
      <c r="E27" s="31">
        <v>16765170</v>
      </c>
      <c r="F27" s="32">
        <v>41094</v>
      </c>
      <c r="G27" s="33" t="s">
        <v>846</v>
      </c>
      <c r="H27" s="34" t="s">
        <v>332</v>
      </c>
      <c r="I27" s="35"/>
    </row>
    <row r="28" spans="1:9" s="26" customFormat="1" ht="110.25" customHeight="1">
      <c r="A28" s="30">
        <f t="shared" si="0"/>
        <v>22</v>
      </c>
      <c r="B28" s="29" t="s">
        <v>339</v>
      </c>
      <c r="C28" s="29" t="s">
        <v>631</v>
      </c>
      <c r="D28" s="30" t="s">
        <v>15</v>
      </c>
      <c r="E28" s="31">
        <v>13765500</v>
      </c>
      <c r="F28" s="32">
        <v>41094</v>
      </c>
      <c r="G28" s="33" t="s">
        <v>1026</v>
      </c>
      <c r="H28" s="34" t="s">
        <v>340</v>
      </c>
      <c r="I28" s="35"/>
    </row>
    <row r="29" spans="1:9" s="26" customFormat="1" ht="102" customHeight="1">
      <c r="A29" s="30">
        <f t="shared" si="0"/>
        <v>23</v>
      </c>
      <c r="B29" s="29" t="s">
        <v>341</v>
      </c>
      <c r="C29" s="29" t="s">
        <v>342</v>
      </c>
      <c r="D29" s="30" t="s">
        <v>15</v>
      </c>
      <c r="E29" s="31">
        <v>11871300</v>
      </c>
      <c r="F29" s="32">
        <v>41094</v>
      </c>
      <c r="G29" s="33" t="s">
        <v>847</v>
      </c>
      <c r="H29" s="34" t="s">
        <v>343</v>
      </c>
      <c r="I29" s="35"/>
    </row>
    <row r="30" spans="1:9" s="26" customFormat="1" ht="119.25" customHeight="1">
      <c r="A30" s="30">
        <f t="shared" si="0"/>
        <v>24</v>
      </c>
      <c r="B30" s="29" t="s">
        <v>344</v>
      </c>
      <c r="C30" s="29" t="s">
        <v>1027</v>
      </c>
      <c r="D30" s="30" t="s">
        <v>15</v>
      </c>
      <c r="E30" s="31">
        <v>39900000</v>
      </c>
      <c r="F30" s="32">
        <v>41094</v>
      </c>
      <c r="G30" s="33" t="s">
        <v>848</v>
      </c>
      <c r="H30" s="34" t="s">
        <v>336</v>
      </c>
      <c r="I30" s="35"/>
    </row>
    <row r="31" spans="1:9" s="26" customFormat="1" ht="122.25" customHeight="1">
      <c r="A31" s="30">
        <f t="shared" si="0"/>
        <v>25</v>
      </c>
      <c r="B31" s="29" t="s">
        <v>345</v>
      </c>
      <c r="C31" s="29" t="s">
        <v>346</v>
      </c>
      <c r="D31" s="30" t="s">
        <v>15</v>
      </c>
      <c r="E31" s="31">
        <v>14962500</v>
      </c>
      <c r="F31" s="32">
        <v>41094</v>
      </c>
      <c r="G31" s="33" t="s">
        <v>1028</v>
      </c>
      <c r="H31" s="34" t="s">
        <v>347</v>
      </c>
      <c r="I31" s="35"/>
    </row>
    <row r="32" spans="1:9" s="26" customFormat="1" ht="144.75" customHeight="1">
      <c r="A32" s="30">
        <f t="shared" si="0"/>
        <v>26</v>
      </c>
      <c r="B32" s="29" t="s">
        <v>348</v>
      </c>
      <c r="C32" s="29" t="s">
        <v>349</v>
      </c>
      <c r="D32" s="30" t="s">
        <v>15</v>
      </c>
      <c r="E32" s="31">
        <v>28845915</v>
      </c>
      <c r="F32" s="32">
        <v>41094</v>
      </c>
      <c r="G32" s="33" t="s">
        <v>849</v>
      </c>
      <c r="H32" s="34" t="s">
        <v>336</v>
      </c>
      <c r="I32" s="35"/>
    </row>
    <row r="33" spans="1:9" s="26" customFormat="1" ht="150.75" customHeight="1">
      <c r="A33" s="30">
        <f t="shared" si="0"/>
        <v>27</v>
      </c>
      <c r="B33" s="29" t="s">
        <v>350</v>
      </c>
      <c r="C33" s="29" t="s">
        <v>325</v>
      </c>
      <c r="D33" s="30" t="s">
        <v>15</v>
      </c>
      <c r="E33" s="31">
        <v>24885000</v>
      </c>
      <c r="F33" s="32">
        <v>41094</v>
      </c>
      <c r="G33" s="33" t="s">
        <v>1029</v>
      </c>
      <c r="H33" s="34" t="s">
        <v>351</v>
      </c>
      <c r="I33" s="35"/>
    </row>
    <row r="34" spans="1:9" s="26" customFormat="1" ht="253.5" customHeight="1">
      <c r="A34" s="30">
        <f t="shared" si="0"/>
        <v>28</v>
      </c>
      <c r="B34" s="29" t="s">
        <v>352</v>
      </c>
      <c r="C34" s="29" t="s">
        <v>1030</v>
      </c>
      <c r="D34" s="30" t="s">
        <v>15</v>
      </c>
      <c r="E34" s="31">
        <v>15750000</v>
      </c>
      <c r="F34" s="32">
        <v>41094</v>
      </c>
      <c r="G34" s="33" t="s">
        <v>850</v>
      </c>
      <c r="H34" s="34" t="s">
        <v>351</v>
      </c>
      <c r="I34" s="35"/>
    </row>
    <row r="35" spans="1:9" s="26" customFormat="1" ht="172.5" customHeight="1">
      <c r="A35" s="30">
        <f t="shared" si="0"/>
        <v>29</v>
      </c>
      <c r="B35" s="29" t="s">
        <v>353</v>
      </c>
      <c r="C35" s="29" t="s">
        <v>325</v>
      </c>
      <c r="D35" s="30" t="s">
        <v>15</v>
      </c>
      <c r="E35" s="31">
        <v>22050000</v>
      </c>
      <c r="F35" s="32">
        <v>41094</v>
      </c>
      <c r="G35" s="33" t="s">
        <v>1031</v>
      </c>
      <c r="H35" s="34" t="s">
        <v>351</v>
      </c>
      <c r="I35" s="35"/>
    </row>
    <row r="36" spans="1:9" s="26" customFormat="1" ht="238.5" customHeight="1">
      <c r="A36" s="30">
        <f t="shared" si="0"/>
        <v>30</v>
      </c>
      <c r="B36" s="29" t="s">
        <v>354</v>
      </c>
      <c r="C36" s="29" t="s">
        <v>355</v>
      </c>
      <c r="D36" s="30" t="s">
        <v>15</v>
      </c>
      <c r="E36" s="31">
        <v>11865000</v>
      </c>
      <c r="F36" s="32">
        <v>41094</v>
      </c>
      <c r="G36" s="33" t="s">
        <v>850</v>
      </c>
      <c r="H36" s="34" t="s">
        <v>351</v>
      </c>
      <c r="I36" s="35"/>
    </row>
    <row r="37" spans="1:9" s="26" customFormat="1" ht="136.5" customHeight="1">
      <c r="A37" s="30">
        <f t="shared" si="0"/>
        <v>31</v>
      </c>
      <c r="B37" s="29" t="s">
        <v>356</v>
      </c>
      <c r="C37" s="29" t="s">
        <v>357</v>
      </c>
      <c r="D37" s="30" t="s">
        <v>15</v>
      </c>
      <c r="E37" s="31">
        <v>20895000</v>
      </c>
      <c r="F37" s="32">
        <v>41094</v>
      </c>
      <c r="G37" s="33" t="s">
        <v>851</v>
      </c>
      <c r="H37" s="34" t="s">
        <v>358</v>
      </c>
      <c r="I37" s="35"/>
    </row>
    <row r="38" spans="1:9" s="26" customFormat="1" ht="134.25" customHeight="1">
      <c r="A38" s="30">
        <f t="shared" si="0"/>
        <v>32</v>
      </c>
      <c r="B38" s="29" t="s">
        <v>359</v>
      </c>
      <c r="C38" s="29" t="s">
        <v>308</v>
      </c>
      <c r="D38" s="30" t="s">
        <v>15</v>
      </c>
      <c r="E38" s="31">
        <v>13755000</v>
      </c>
      <c r="F38" s="32">
        <v>41094</v>
      </c>
      <c r="G38" s="33" t="s">
        <v>852</v>
      </c>
      <c r="H38" s="34" t="s">
        <v>360</v>
      </c>
      <c r="I38" s="35"/>
    </row>
    <row r="39" spans="1:9" s="26" customFormat="1" ht="165.75" customHeight="1">
      <c r="A39" s="30">
        <f t="shared" si="0"/>
        <v>33</v>
      </c>
      <c r="B39" s="29" t="s">
        <v>361</v>
      </c>
      <c r="C39" s="29" t="s">
        <v>362</v>
      </c>
      <c r="D39" s="30" t="s">
        <v>15</v>
      </c>
      <c r="E39" s="31">
        <v>13849500</v>
      </c>
      <c r="F39" s="32">
        <v>41094</v>
      </c>
      <c r="G39" s="33" t="s">
        <v>1032</v>
      </c>
      <c r="H39" s="34" t="s">
        <v>360</v>
      </c>
      <c r="I39" s="35"/>
    </row>
    <row r="40" spans="1:9" s="26" customFormat="1" ht="309.75" customHeight="1">
      <c r="A40" s="30">
        <f t="shared" si="0"/>
        <v>34</v>
      </c>
      <c r="B40" s="29" t="s">
        <v>363</v>
      </c>
      <c r="C40" s="29" t="s">
        <v>1033</v>
      </c>
      <c r="D40" s="30" t="s">
        <v>15</v>
      </c>
      <c r="E40" s="31">
        <v>29925000</v>
      </c>
      <c r="F40" s="32">
        <v>41094</v>
      </c>
      <c r="G40" s="33" t="s">
        <v>1034</v>
      </c>
      <c r="H40" s="34" t="s">
        <v>853</v>
      </c>
      <c r="I40" s="35"/>
    </row>
    <row r="41" spans="1:9" s="26" customFormat="1" ht="234.75" customHeight="1">
      <c r="A41" s="30">
        <f t="shared" si="0"/>
        <v>35</v>
      </c>
      <c r="B41" s="29" t="s">
        <v>365</v>
      </c>
      <c r="C41" s="29" t="s">
        <v>366</v>
      </c>
      <c r="D41" s="30" t="s">
        <v>15</v>
      </c>
      <c r="E41" s="31">
        <v>13650000</v>
      </c>
      <c r="F41" s="32">
        <v>41094</v>
      </c>
      <c r="G41" s="33" t="s">
        <v>850</v>
      </c>
      <c r="H41" s="34" t="s">
        <v>351</v>
      </c>
      <c r="I41" s="35"/>
    </row>
    <row r="42" spans="1:9" s="26" customFormat="1" ht="207" customHeight="1">
      <c r="A42" s="30">
        <f t="shared" si="0"/>
        <v>36</v>
      </c>
      <c r="B42" s="29" t="s">
        <v>367</v>
      </c>
      <c r="C42" s="29" t="s">
        <v>1033</v>
      </c>
      <c r="D42" s="30" t="s">
        <v>15</v>
      </c>
      <c r="E42" s="31">
        <v>17850000</v>
      </c>
      <c r="F42" s="32">
        <v>41094</v>
      </c>
      <c r="G42" s="33" t="s">
        <v>854</v>
      </c>
      <c r="H42" s="34" t="s">
        <v>368</v>
      </c>
      <c r="I42" s="35"/>
    </row>
    <row r="43" spans="1:9" s="26" customFormat="1" ht="153.75" customHeight="1">
      <c r="A43" s="30">
        <f t="shared" si="0"/>
        <v>37</v>
      </c>
      <c r="B43" s="29" t="s">
        <v>369</v>
      </c>
      <c r="C43" s="29" t="s">
        <v>855</v>
      </c>
      <c r="D43" s="30" t="s">
        <v>15</v>
      </c>
      <c r="E43" s="31">
        <v>98941500</v>
      </c>
      <c r="F43" s="32">
        <v>41094</v>
      </c>
      <c r="G43" s="33" t="s">
        <v>856</v>
      </c>
      <c r="H43" s="34" t="s">
        <v>364</v>
      </c>
      <c r="I43" s="35"/>
    </row>
    <row r="44" spans="1:9" s="26" customFormat="1" ht="159" customHeight="1">
      <c r="A44" s="30">
        <f t="shared" si="0"/>
        <v>38</v>
      </c>
      <c r="B44" s="29" t="s">
        <v>370</v>
      </c>
      <c r="C44" s="29" t="s">
        <v>349</v>
      </c>
      <c r="D44" s="30" t="s">
        <v>15</v>
      </c>
      <c r="E44" s="31">
        <v>48720000</v>
      </c>
      <c r="F44" s="32">
        <v>41094</v>
      </c>
      <c r="G44" s="33" t="s">
        <v>857</v>
      </c>
      <c r="H44" s="34" t="s">
        <v>358</v>
      </c>
      <c r="I44" s="35"/>
    </row>
    <row r="45" spans="1:9" s="26" customFormat="1" ht="183.75" customHeight="1">
      <c r="A45" s="30">
        <f t="shared" si="0"/>
        <v>39</v>
      </c>
      <c r="B45" s="29" t="s">
        <v>1035</v>
      </c>
      <c r="C45" s="29" t="s">
        <v>862</v>
      </c>
      <c r="D45" s="30" t="s">
        <v>15</v>
      </c>
      <c r="E45" s="31">
        <v>14595000</v>
      </c>
      <c r="F45" s="32">
        <v>41094</v>
      </c>
      <c r="G45" s="33" t="s">
        <v>863</v>
      </c>
      <c r="H45" s="34" t="s">
        <v>466</v>
      </c>
      <c r="I45" s="35"/>
    </row>
    <row r="46" spans="1:9" s="26" customFormat="1" ht="213.75" customHeight="1">
      <c r="A46" s="30">
        <f t="shared" si="0"/>
        <v>40</v>
      </c>
      <c r="B46" s="29" t="s">
        <v>1036</v>
      </c>
      <c r="C46" s="29" t="s">
        <v>864</v>
      </c>
      <c r="D46" s="30" t="s">
        <v>15</v>
      </c>
      <c r="E46" s="31">
        <v>19582500</v>
      </c>
      <c r="F46" s="32">
        <v>41094</v>
      </c>
      <c r="G46" s="33" t="s">
        <v>865</v>
      </c>
      <c r="H46" s="34" t="s">
        <v>466</v>
      </c>
      <c r="I46" s="35"/>
    </row>
    <row r="47" spans="1:9" s="26" customFormat="1" ht="130.5" customHeight="1">
      <c r="A47" s="30">
        <f t="shared" si="0"/>
        <v>41</v>
      </c>
      <c r="B47" s="29" t="s">
        <v>525</v>
      </c>
      <c r="C47" s="29" t="s">
        <v>526</v>
      </c>
      <c r="D47" s="30" t="s">
        <v>15</v>
      </c>
      <c r="E47" s="31">
        <v>15487500</v>
      </c>
      <c r="F47" s="32">
        <v>41094</v>
      </c>
      <c r="G47" s="33" t="s">
        <v>858</v>
      </c>
      <c r="H47" s="34" t="s">
        <v>527</v>
      </c>
      <c r="I47" s="35"/>
    </row>
    <row r="48" spans="1:9" s="26" customFormat="1" ht="105.75" customHeight="1">
      <c r="A48" s="30">
        <f t="shared" si="0"/>
        <v>42</v>
      </c>
      <c r="B48" s="29" t="s">
        <v>528</v>
      </c>
      <c r="C48" s="29" t="s">
        <v>529</v>
      </c>
      <c r="D48" s="30" t="s">
        <v>39</v>
      </c>
      <c r="E48" s="31">
        <v>924000</v>
      </c>
      <c r="F48" s="32">
        <v>41094</v>
      </c>
      <c r="G48" s="33" t="s">
        <v>859</v>
      </c>
      <c r="H48" s="34" t="s">
        <v>530</v>
      </c>
      <c r="I48" s="35"/>
    </row>
    <row r="49" spans="1:218" s="26" customFormat="1" ht="141.75" customHeight="1">
      <c r="A49" s="30">
        <f t="shared" si="0"/>
        <v>43</v>
      </c>
      <c r="B49" s="29" t="s">
        <v>531</v>
      </c>
      <c r="C49" s="29" t="s">
        <v>532</v>
      </c>
      <c r="D49" s="30" t="s">
        <v>15</v>
      </c>
      <c r="E49" s="31">
        <v>11340000</v>
      </c>
      <c r="F49" s="32">
        <v>41094</v>
      </c>
      <c r="G49" s="33" t="s">
        <v>860</v>
      </c>
      <c r="H49" s="34" t="s">
        <v>533</v>
      </c>
      <c r="I49" s="35"/>
    </row>
    <row r="50" spans="1:218" s="26" customFormat="1" ht="151.5" customHeight="1">
      <c r="A50" s="30">
        <f t="shared" si="0"/>
        <v>44</v>
      </c>
      <c r="B50" s="29" t="s">
        <v>534</v>
      </c>
      <c r="C50" s="29" t="s">
        <v>535</v>
      </c>
      <c r="D50" s="30" t="s">
        <v>64</v>
      </c>
      <c r="E50" s="31">
        <v>536550000</v>
      </c>
      <c r="F50" s="32">
        <v>41094</v>
      </c>
      <c r="G50" s="33" t="s">
        <v>861</v>
      </c>
      <c r="H50" s="34" t="s">
        <v>536</v>
      </c>
      <c r="I50" s="35"/>
    </row>
    <row r="51" spans="1:218" s="26" customFormat="1" ht="248.25" customHeight="1">
      <c r="A51" s="28">
        <f t="shared" si="0"/>
        <v>45</v>
      </c>
      <c r="B51" s="36" t="s">
        <v>233</v>
      </c>
      <c r="C51" s="36" t="s">
        <v>234</v>
      </c>
      <c r="D51" s="28" t="s">
        <v>15</v>
      </c>
      <c r="E51" s="37">
        <v>14196000</v>
      </c>
      <c r="F51" s="38">
        <v>41095</v>
      </c>
      <c r="G51" s="39" t="s">
        <v>635</v>
      </c>
      <c r="H51" s="36" t="s">
        <v>636</v>
      </c>
      <c r="I51" s="35"/>
    </row>
    <row r="52" spans="1:218" s="26" customFormat="1" ht="254.25" customHeight="1">
      <c r="A52" s="28">
        <f t="shared" si="0"/>
        <v>46</v>
      </c>
      <c r="B52" s="36" t="s">
        <v>235</v>
      </c>
      <c r="C52" s="36" t="s">
        <v>234</v>
      </c>
      <c r="D52" s="28" t="s">
        <v>15</v>
      </c>
      <c r="E52" s="37">
        <v>12789000</v>
      </c>
      <c r="F52" s="38">
        <v>41095</v>
      </c>
      <c r="G52" s="39" t="s">
        <v>637</v>
      </c>
      <c r="H52" s="36" t="s">
        <v>636</v>
      </c>
      <c r="I52" s="35"/>
      <c r="HJ52" s="26" t="s">
        <v>11</v>
      </c>
    </row>
    <row r="53" spans="1:218" s="26" customFormat="1" ht="141.75" customHeight="1">
      <c r="A53" s="30">
        <f t="shared" si="0"/>
        <v>47</v>
      </c>
      <c r="B53" s="29" t="s">
        <v>371</v>
      </c>
      <c r="C53" s="29" t="s">
        <v>366</v>
      </c>
      <c r="D53" s="30" t="s">
        <v>15</v>
      </c>
      <c r="E53" s="31">
        <v>14983500</v>
      </c>
      <c r="F53" s="32">
        <v>41095</v>
      </c>
      <c r="G53" s="33" t="s">
        <v>1037</v>
      </c>
      <c r="H53" s="34" t="s">
        <v>372</v>
      </c>
      <c r="I53" s="35"/>
    </row>
    <row r="54" spans="1:218" s="26" customFormat="1" ht="132" customHeight="1">
      <c r="A54" s="30">
        <f t="shared" si="0"/>
        <v>48</v>
      </c>
      <c r="B54" s="29" t="s">
        <v>373</v>
      </c>
      <c r="C54" s="29" t="s">
        <v>374</v>
      </c>
      <c r="D54" s="30" t="s">
        <v>15</v>
      </c>
      <c r="E54" s="31">
        <v>20790000</v>
      </c>
      <c r="F54" s="32">
        <v>41095</v>
      </c>
      <c r="G54" s="33" t="s">
        <v>866</v>
      </c>
      <c r="H54" s="34" t="s">
        <v>375</v>
      </c>
      <c r="I54" s="35"/>
    </row>
    <row r="55" spans="1:218" s="26" customFormat="1" ht="137.25" customHeight="1">
      <c r="A55" s="30">
        <f t="shared" si="0"/>
        <v>49</v>
      </c>
      <c r="B55" s="29" t="s">
        <v>376</v>
      </c>
      <c r="C55" s="29" t="s">
        <v>374</v>
      </c>
      <c r="D55" s="30" t="s">
        <v>15</v>
      </c>
      <c r="E55" s="31">
        <v>22890000</v>
      </c>
      <c r="F55" s="32">
        <v>41095</v>
      </c>
      <c r="G55" s="33" t="s">
        <v>867</v>
      </c>
      <c r="H55" s="34" t="s">
        <v>377</v>
      </c>
      <c r="I55" s="35"/>
    </row>
    <row r="56" spans="1:218" s="26" customFormat="1" ht="126.75" customHeight="1">
      <c r="A56" s="30">
        <f t="shared" si="0"/>
        <v>50</v>
      </c>
      <c r="B56" s="29" t="s">
        <v>378</v>
      </c>
      <c r="C56" s="29" t="s">
        <v>379</v>
      </c>
      <c r="D56" s="30" t="s">
        <v>15</v>
      </c>
      <c r="E56" s="31">
        <v>6877500</v>
      </c>
      <c r="F56" s="32">
        <v>41095</v>
      </c>
      <c r="G56" s="33" t="s">
        <v>868</v>
      </c>
      <c r="H56" s="34" t="s">
        <v>380</v>
      </c>
      <c r="I56" s="35"/>
    </row>
    <row r="57" spans="1:218" s="26" customFormat="1" ht="114.75" customHeight="1">
      <c r="A57" s="30">
        <f t="shared" si="0"/>
        <v>51</v>
      </c>
      <c r="B57" s="29" t="s">
        <v>381</v>
      </c>
      <c r="C57" s="29" t="s">
        <v>382</v>
      </c>
      <c r="D57" s="30" t="s">
        <v>15</v>
      </c>
      <c r="E57" s="31">
        <v>15750000</v>
      </c>
      <c r="F57" s="32">
        <v>41095</v>
      </c>
      <c r="G57" s="33" t="s">
        <v>869</v>
      </c>
      <c r="H57" s="34" t="s">
        <v>383</v>
      </c>
      <c r="I57" s="35"/>
    </row>
    <row r="58" spans="1:218" s="26" customFormat="1" ht="336.75" customHeight="1">
      <c r="A58" s="30">
        <f t="shared" si="0"/>
        <v>52</v>
      </c>
      <c r="B58" s="29" t="s">
        <v>1038</v>
      </c>
      <c r="C58" s="29" t="s">
        <v>488</v>
      </c>
      <c r="D58" s="30" t="s">
        <v>15</v>
      </c>
      <c r="E58" s="31">
        <v>9450000</v>
      </c>
      <c r="F58" s="32">
        <v>41095</v>
      </c>
      <c r="G58" s="33" t="s">
        <v>871</v>
      </c>
      <c r="H58" s="34" t="s">
        <v>489</v>
      </c>
      <c r="I58" s="35"/>
    </row>
    <row r="59" spans="1:218" s="26" customFormat="1" ht="279" customHeight="1">
      <c r="A59" s="28">
        <f t="shared" si="0"/>
        <v>53</v>
      </c>
      <c r="B59" s="36" t="s">
        <v>237</v>
      </c>
      <c r="C59" s="36" t="s">
        <v>238</v>
      </c>
      <c r="D59" s="28" t="s">
        <v>15</v>
      </c>
      <c r="E59" s="37">
        <v>11757900</v>
      </c>
      <c r="F59" s="38">
        <v>41099</v>
      </c>
      <c r="G59" s="39" t="s">
        <v>638</v>
      </c>
      <c r="H59" s="36" t="s">
        <v>639</v>
      </c>
      <c r="I59" s="35"/>
    </row>
    <row r="60" spans="1:218" s="26" customFormat="1" ht="174.75" customHeight="1">
      <c r="A60" s="28">
        <f t="shared" si="0"/>
        <v>54</v>
      </c>
      <c r="B60" s="36" t="s">
        <v>239</v>
      </c>
      <c r="C60" s="36" t="s">
        <v>236</v>
      </c>
      <c r="D60" s="28" t="s">
        <v>15</v>
      </c>
      <c r="E60" s="37">
        <v>8995140</v>
      </c>
      <c r="F60" s="38">
        <v>41099</v>
      </c>
      <c r="G60" s="39" t="s">
        <v>640</v>
      </c>
      <c r="H60" s="36" t="s">
        <v>240</v>
      </c>
      <c r="I60" s="35"/>
    </row>
    <row r="61" spans="1:218" s="26" customFormat="1" ht="229.5" customHeight="1">
      <c r="A61" s="28">
        <f t="shared" si="0"/>
        <v>55</v>
      </c>
      <c r="B61" s="29" t="s">
        <v>734</v>
      </c>
      <c r="C61" s="29" t="s">
        <v>735</v>
      </c>
      <c r="D61" s="30" t="s">
        <v>731</v>
      </c>
      <c r="E61" s="31">
        <v>6993000</v>
      </c>
      <c r="F61" s="32">
        <v>41099</v>
      </c>
      <c r="G61" s="33" t="s">
        <v>736</v>
      </c>
      <c r="H61" s="34" t="s">
        <v>737</v>
      </c>
      <c r="I61" s="35"/>
    </row>
    <row r="62" spans="1:218" s="26" customFormat="1" ht="138" customHeight="1">
      <c r="A62" s="30">
        <f t="shared" si="0"/>
        <v>56</v>
      </c>
      <c r="B62" s="29" t="s">
        <v>384</v>
      </c>
      <c r="C62" s="29" t="s">
        <v>385</v>
      </c>
      <c r="D62" s="30" t="s">
        <v>15</v>
      </c>
      <c r="E62" s="31">
        <v>6030000</v>
      </c>
      <c r="F62" s="32">
        <v>41099</v>
      </c>
      <c r="G62" s="33" t="s">
        <v>870</v>
      </c>
      <c r="H62" s="34" t="s">
        <v>386</v>
      </c>
      <c r="I62" s="35"/>
    </row>
    <row r="63" spans="1:218" s="26" customFormat="1" ht="100.5" customHeight="1">
      <c r="A63" s="28">
        <f t="shared" si="0"/>
        <v>57</v>
      </c>
      <c r="B63" s="40" t="s">
        <v>57</v>
      </c>
      <c r="C63" s="40" t="s">
        <v>56</v>
      </c>
      <c r="D63" s="30" t="s">
        <v>39</v>
      </c>
      <c r="E63" s="41">
        <v>984666</v>
      </c>
      <c r="F63" s="42">
        <v>41100</v>
      </c>
      <c r="G63" s="33" t="s">
        <v>994</v>
      </c>
      <c r="H63" s="34" t="s">
        <v>55</v>
      </c>
      <c r="I63" s="35"/>
    </row>
    <row r="64" spans="1:218" s="26" customFormat="1" ht="95.25" customHeight="1">
      <c r="A64" s="28">
        <f t="shared" si="0"/>
        <v>58</v>
      </c>
      <c r="B64" s="29" t="s">
        <v>94</v>
      </c>
      <c r="C64" s="29" t="s">
        <v>95</v>
      </c>
      <c r="D64" s="30" t="s">
        <v>15</v>
      </c>
      <c r="E64" s="43">
        <v>84955500</v>
      </c>
      <c r="F64" s="32">
        <v>41100</v>
      </c>
      <c r="G64" s="33" t="s">
        <v>804</v>
      </c>
      <c r="H64" s="34" t="s">
        <v>96</v>
      </c>
      <c r="I64" s="44"/>
    </row>
    <row r="65" spans="1:9" s="26" customFormat="1" ht="121.5" customHeight="1">
      <c r="A65" s="28">
        <f t="shared" si="0"/>
        <v>59</v>
      </c>
      <c r="B65" s="29" t="s">
        <v>805</v>
      </c>
      <c r="C65" s="29" t="s">
        <v>97</v>
      </c>
      <c r="D65" s="30" t="s">
        <v>15</v>
      </c>
      <c r="E65" s="43">
        <v>15863925</v>
      </c>
      <c r="F65" s="32">
        <v>41100</v>
      </c>
      <c r="G65" s="33" t="s">
        <v>806</v>
      </c>
      <c r="H65" s="34" t="s">
        <v>96</v>
      </c>
      <c r="I65" s="44"/>
    </row>
    <row r="66" spans="1:9" s="26" customFormat="1" ht="117" customHeight="1">
      <c r="A66" s="28">
        <f t="shared" si="0"/>
        <v>60</v>
      </c>
      <c r="B66" s="29" t="s">
        <v>98</v>
      </c>
      <c r="C66" s="29" t="s">
        <v>99</v>
      </c>
      <c r="D66" s="30" t="s">
        <v>7</v>
      </c>
      <c r="E66" s="43">
        <v>8347500</v>
      </c>
      <c r="F66" s="32">
        <v>41100</v>
      </c>
      <c r="G66" s="33" t="s">
        <v>807</v>
      </c>
      <c r="H66" s="34" t="s">
        <v>100</v>
      </c>
      <c r="I66" s="44"/>
    </row>
    <row r="67" spans="1:9" s="26" customFormat="1" ht="99" customHeight="1">
      <c r="A67" s="28">
        <f t="shared" si="0"/>
        <v>61</v>
      </c>
      <c r="B67" s="29" t="s">
        <v>101</v>
      </c>
      <c r="C67" s="29" t="s">
        <v>102</v>
      </c>
      <c r="D67" s="30" t="s">
        <v>7</v>
      </c>
      <c r="E67" s="43">
        <v>3255000</v>
      </c>
      <c r="F67" s="32">
        <v>41100</v>
      </c>
      <c r="G67" s="33" t="s">
        <v>807</v>
      </c>
      <c r="H67" s="34" t="s">
        <v>100</v>
      </c>
      <c r="I67" s="44"/>
    </row>
    <row r="68" spans="1:9" s="26" customFormat="1" ht="110.25" customHeight="1">
      <c r="A68" s="28">
        <f t="shared" si="0"/>
        <v>62</v>
      </c>
      <c r="B68" s="29" t="s">
        <v>103</v>
      </c>
      <c r="C68" s="29" t="s">
        <v>104</v>
      </c>
      <c r="D68" s="30" t="s">
        <v>7</v>
      </c>
      <c r="E68" s="43">
        <v>2740500</v>
      </c>
      <c r="F68" s="32">
        <v>41100</v>
      </c>
      <c r="G68" s="33" t="s">
        <v>807</v>
      </c>
      <c r="H68" s="34" t="s">
        <v>100</v>
      </c>
      <c r="I68" s="44"/>
    </row>
    <row r="69" spans="1:9" s="26" customFormat="1" ht="126.75" customHeight="1">
      <c r="A69" s="30">
        <f t="shared" si="0"/>
        <v>63</v>
      </c>
      <c r="B69" s="29" t="s">
        <v>1091</v>
      </c>
      <c r="C69" s="29" t="s">
        <v>1092</v>
      </c>
      <c r="D69" s="30" t="s">
        <v>15</v>
      </c>
      <c r="E69" s="31">
        <v>11949000</v>
      </c>
      <c r="F69" s="32">
        <v>41100</v>
      </c>
      <c r="G69" s="33" t="s">
        <v>1093</v>
      </c>
      <c r="H69" s="34" t="s">
        <v>467</v>
      </c>
      <c r="I69" s="35"/>
    </row>
    <row r="70" spans="1:9" s="26" customFormat="1" ht="409.5" customHeight="1">
      <c r="A70" s="30">
        <f t="shared" si="0"/>
        <v>64</v>
      </c>
      <c r="B70" s="29" t="s">
        <v>1094</v>
      </c>
      <c r="C70" s="29" t="s">
        <v>1095</v>
      </c>
      <c r="D70" s="30" t="s">
        <v>15</v>
      </c>
      <c r="E70" s="31">
        <v>14994000</v>
      </c>
      <c r="F70" s="32">
        <v>41100</v>
      </c>
      <c r="G70" s="33" t="s">
        <v>1096</v>
      </c>
      <c r="H70" s="34" t="s">
        <v>490</v>
      </c>
      <c r="I70" s="35"/>
    </row>
    <row r="71" spans="1:9" s="26" customFormat="1" ht="95.25" customHeight="1">
      <c r="A71" s="28">
        <f t="shared" si="0"/>
        <v>65</v>
      </c>
      <c r="B71" s="29" t="s">
        <v>105</v>
      </c>
      <c r="C71" s="29" t="s">
        <v>106</v>
      </c>
      <c r="D71" s="30" t="s">
        <v>7</v>
      </c>
      <c r="E71" s="43">
        <v>9975000</v>
      </c>
      <c r="F71" s="32">
        <v>41101</v>
      </c>
      <c r="G71" s="33" t="s">
        <v>807</v>
      </c>
      <c r="H71" s="34" t="s">
        <v>100</v>
      </c>
      <c r="I71" s="44"/>
    </row>
    <row r="72" spans="1:9" s="26" customFormat="1" ht="91.5" customHeight="1">
      <c r="A72" s="28">
        <f t="shared" si="0"/>
        <v>66</v>
      </c>
      <c r="B72" s="29" t="s">
        <v>107</v>
      </c>
      <c r="C72" s="29" t="s">
        <v>108</v>
      </c>
      <c r="D72" s="30" t="s">
        <v>7</v>
      </c>
      <c r="E72" s="43">
        <v>3591000</v>
      </c>
      <c r="F72" s="32">
        <v>41101</v>
      </c>
      <c r="G72" s="33" t="s">
        <v>807</v>
      </c>
      <c r="H72" s="34" t="s">
        <v>100</v>
      </c>
      <c r="I72" s="44"/>
    </row>
    <row r="73" spans="1:9" s="26" customFormat="1" ht="96" customHeight="1">
      <c r="A73" s="28">
        <f t="shared" ref="A73:A136" si="1">A72+1</f>
        <v>67</v>
      </c>
      <c r="B73" s="29" t="s">
        <v>109</v>
      </c>
      <c r="C73" s="29" t="s">
        <v>110</v>
      </c>
      <c r="D73" s="30" t="s">
        <v>7</v>
      </c>
      <c r="E73" s="43">
        <v>1953000</v>
      </c>
      <c r="F73" s="32">
        <v>41101</v>
      </c>
      <c r="G73" s="33" t="s">
        <v>807</v>
      </c>
      <c r="H73" s="34" t="s">
        <v>100</v>
      </c>
      <c r="I73" s="44"/>
    </row>
    <row r="74" spans="1:9" s="26" customFormat="1" ht="93" customHeight="1">
      <c r="A74" s="28">
        <f t="shared" si="1"/>
        <v>68</v>
      </c>
      <c r="B74" s="29" t="s">
        <v>111</v>
      </c>
      <c r="C74" s="29" t="s">
        <v>112</v>
      </c>
      <c r="D74" s="30" t="s">
        <v>7</v>
      </c>
      <c r="E74" s="43">
        <v>1680000</v>
      </c>
      <c r="F74" s="32">
        <v>41101</v>
      </c>
      <c r="G74" s="33" t="s">
        <v>807</v>
      </c>
      <c r="H74" s="34" t="s">
        <v>100</v>
      </c>
      <c r="I74" s="44"/>
    </row>
    <row r="75" spans="1:9" s="26" customFormat="1" ht="121.5" customHeight="1">
      <c r="A75" s="28">
        <f t="shared" si="1"/>
        <v>69</v>
      </c>
      <c r="B75" s="36" t="s">
        <v>241</v>
      </c>
      <c r="C75" s="36" t="s">
        <v>231</v>
      </c>
      <c r="D75" s="28" t="s">
        <v>15</v>
      </c>
      <c r="E75" s="37">
        <v>12800000</v>
      </c>
      <c r="F75" s="38">
        <v>41101</v>
      </c>
      <c r="G75" s="39" t="s">
        <v>641</v>
      </c>
      <c r="H75" s="36" t="s">
        <v>242</v>
      </c>
      <c r="I75" s="35"/>
    </row>
    <row r="76" spans="1:9" s="26" customFormat="1" ht="95.25" customHeight="1">
      <c r="A76" s="28">
        <f t="shared" si="1"/>
        <v>70</v>
      </c>
      <c r="B76" s="36" t="s">
        <v>243</v>
      </c>
      <c r="C76" s="36" t="s">
        <v>244</v>
      </c>
      <c r="D76" s="28" t="s">
        <v>15</v>
      </c>
      <c r="E76" s="37">
        <v>11958450</v>
      </c>
      <c r="F76" s="38">
        <v>41101</v>
      </c>
      <c r="G76" s="39" t="s">
        <v>642</v>
      </c>
      <c r="H76" s="36" t="s">
        <v>245</v>
      </c>
      <c r="I76" s="35"/>
    </row>
    <row r="77" spans="1:9" s="26" customFormat="1" ht="105" customHeight="1">
      <c r="A77" s="28">
        <f t="shared" si="1"/>
        <v>71</v>
      </c>
      <c r="B77" s="36" t="s">
        <v>246</v>
      </c>
      <c r="C77" s="36" t="s">
        <v>236</v>
      </c>
      <c r="D77" s="28" t="s">
        <v>15</v>
      </c>
      <c r="E77" s="37">
        <v>10950555</v>
      </c>
      <c r="F77" s="38">
        <v>41101</v>
      </c>
      <c r="G77" s="39" t="s">
        <v>643</v>
      </c>
      <c r="H77" s="36" t="s">
        <v>242</v>
      </c>
      <c r="I77" s="35"/>
    </row>
    <row r="78" spans="1:9" s="26" customFormat="1" ht="409.5" customHeight="1">
      <c r="A78" s="30">
        <f t="shared" si="1"/>
        <v>72</v>
      </c>
      <c r="B78" s="29" t="s">
        <v>1097</v>
      </c>
      <c r="C78" s="29" t="s">
        <v>1098</v>
      </c>
      <c r="D78" s="30" t="s">
        <v>15</v>
      </c>
      <c r="E78" s="31">
        <v>15228150</v>
      </c>
      <c r="F78" s="32">
        <v>41101</v>
      </c>
      <c r="G78" s="79" t="s">
        <v>1108</v>
      </c>
      <c r="H78" s="34" t="s">
        <v>492</v>
      </c>
      <c r="I78" s="35"/>
    </row>
    <row r="79" spans="1:9" s="26" customFormat="1" ht="161.25" customHeight="1">
      <c r="A79" s="30">
        <f t="shared" si="1"/>
        <v>73</v>
      </c>
      <c r="B79" s="29" t="s">
        <v>537</v>
      </c>
      <c r="C79" s="29" t="s">
        <v>486</v>
      </c>
      <c r="D79" s="30" t="s">
        <v>15</v>
      </c>
      <c r="E79" s="31">
        <v>9952750</v>
      </c>
      <c r="F79" s="32">
        <v>41101</v>
      </c>
      <c r="G79" s="33" t="s">
        <v>873</v>
      </c>
      <c r="H79" s="34" t="s">
        <v>538</v>
      </c>
      <c r="I79" s="35"/>
    </row>
    <row r="80" spans="1:9" s="26" customFormat="1" ht="117.75" customHeight="1">
      <c r="A80" s="30">
        <f t="shared" si="1"/>
        <v>74</v>
      </c>
      <c r="B80" s="29" t="s">
        <v>539</v>
      </c>
      <c r="C80" s="29" t="s">
        <v>540</v>
      </c>
      <c r="D80" s="30" t="s">
        <v>15</v>
      </c>
      <c r="E80" s="31">
        <v>22417500</v>
      </c>
      <c r="F80" s="32">
        <v>41101</v>
      </c>
      <c r="G80" s="33" t="s">
        <v>874</v>
      </c>
      <c r="H80" s="34" t="s">
        <v>527</v>
      </c>
      <c r="I80" s="35"/>
    </row>
    <row r="81" spans="1:9" s="26" customFormat="1" ht="99.75" customHeight="1">
      <c r="A81" s="28">
        <f t="shared" si="1"/>
        <v>75</v>
      </c>
      <c r="B81" s="29" t="s">
        <v>113</v>
      </c>
      <c r="C81" s="29" t="s">
        <v>114</v>
      </c>
      <c r="D81" s="30" t="s">
        <v>15</v>
      </c>
      <c r="E81" s="43">
        <v>12499200</v>
      </c>
      <c r="F81" s="32">
        <v>41102</v>
      </c>
      <c r="G81" s="33" t="s">
        <v>808</v>
      </c>
      <c r="H81" s="34" t="s">
        <v>115</v>
      </c>
      <c r="I81" s="44"/>
    </row>
    <row r="82" spans="1:9" s="26" customFormat="1" ht="103.5" customHeight="1">
      <c r="A82" s="28">
        <f t="shared" si="1"/>
        <v>76</v>
      </c>
      <c r="B82" s="29" t="s">
        <v>738</v>
      </c>
      <c r="C82" s="29" t="s">
        <v>739</v>
      </c>
      <c r="D82" s="30" t="s">
        <v>731</v>
      </c>
      <c r="E82" s="31">
        <v>10920000</v>
      </c>
      <c r="F82" s="32">
        <v>41102</v>
      </c>
      <c r="G82" s="33" t="s">
        <v>740</v>
      </c>
      <c r="H82" s="34" t="s">
        <v>741</v>
      </c>
      <c r="I82" s="35"/>
    </row>
    <row r="83" spans="1:9" s="26" customFormat="1" ht="117.75" customHeight="1">
      <c r="A83" s="28">
        <f t="shared" si="1"/>
        <v>77</v>
      </c>
      <c r="B83" s="29" t="s">
        <v>742</v>
      </c>
      <c r="C83" s="29" t="s">
        <v>743</v>
      </c>
      <c r="D83" s="30" t="s">
        <v>731</v>
      </c>
      <c r="E83" s="31">
        <v>7927500</v>
      </c>
      <c r="F83" s="32">
        <v>41102</v>
      </c>
      <c r="G83" s="33" t="s">
        <v>744</v>
      </c>
      <c r="H83" s="34" t="s">
        <v>741</v>
      </c>
      <c r="I83" s="35"/>
    </row>
    <row r="84" spans="1:9" s="26" customFormat="1" ht="135.75" customHeight="1">
      <c r="A84" s="28">
        <f t="shared" si="1"/>
        <v>78</v>
      </c>
      <c r="B84" s="29" t="s">
        <v>745</v>
      </c>
      <c r="C84" s="29" t="s">
        <v>746</v>
      </c>
      <c r="D84" s="30" t="s">
        <v>731</v>
      </c>
      <c r="E84" s="31">
        <v>6930000</v>
      </c>
      <c r="F84" s="32">
        <v>41102</v>
      </c>
      <c r="G84" s="33" t="s">
        <v>747</v>
      </c>
      <c r="H84" s="34" t="s">
        <v>741</v>
      </c>
      <c r="I84" s="35"/>
    </row>
    <row r="85" spans="1:9" s="26" customFormat="1" ht="149.25" customHeight="1">
      <c r="A85" s="30">
        <f t="shared" si="1"/>
        <v>79</v>
      </c>
      <c r="B85" s="29" t="s">
        <v>387</v>
      </c>
      <c r="C85" s="29" t="s">
        <v>382</v>
      </c>
      <c r="D85" s="30" t="s">
        <v>15</v>
      </c>
      <c r="E85" s="31">
        <v>6730500</v>
      </c>
      <c r="F85" s="32">
        <v>41102</v>
      </c>
      <c r="G85" s="33" t="s">
        <v>875</v>
      </c>
      <c r="H85" s="34" t="s">
        <v>388</v>
      </c>
      <c r="I85" s="35"/>
    </row>
    <row r="86" spans="1:9" s="26" customFormat="1" ht="133.5" customHeight="1">
      <c r="A86" s="28">
        <f t="shared" si="1"/>
        <v>80</v>
      </c>
      <c r="B86" s="36" t="s">
        <v>247</v>
      </c>
      <c r="C86" s="36" t="s">
        <v>248</v>
      </c>
      <c r="D86" s="28" t="s">
        <v>15</v>
      </c>
      <c r="E86" s="37">
        <v>16957500</v>
      </c>
      <c r="F86" s="38">
        <v>41103</v>
      </c>
      <c r="G86" s="39" t="s">
        <v>644</v>
      </c>
      <c r="H86" s="36" t="s">
        <v>242</v>
      </c>
      <c r="I86" s="35"/>
    </row>
    <row r="87" spans="1:9" s="26" customFormat="1" ht="120" customHeight="1">
      <c r="A87" s="28">
        <f t="shared" si="1"/>
        <v>81</v>
      </c>
      <c r="B87" s="36" t="s">
        <v>249</v>
      </c>
      <c r="C87" s="36" t="s">
        <v>250</v>
      </c>
      <c r="D87" s="28" t="s">
        <v>7</v>
      </c>
      <c r="E87" s="37">
        <v>3990000</v>
      </c>
      <c r="F87" s="38">
        <v>41103</v>
      </c>
      <c r="G87" s="39" t="s">
        <v>645</v>
      </c>
      <c r="H87" s="36" t="s">
        <v>251</v>
      </c>
      <c r="I87" s="35"/>
    </row>
    <row r="88" spans="1:9" s="26" customFormat="1" ht="140.25" customHeight="1">
      <c r="A88" s="28">
        <f t="shared" si="1"/>
        <v>82</v>
      </c>
      <c r="B88" s="36" t="s">
        <v>252</v>
      </c>
      <c r="C88" s="36" t="s">
        <v>253</v>
      </c>
      <c r="D88" s="28" t="s">
        <v>7</v>
      </c>
      <c r="E88" s="37">
        <v>4851000</v>
      </c>
      <c r="F88" s="38">
        <v>41103</v>
      </c>
      <c r="G88" s="39" t="s">
        <v>646</v>
      </c>
      <c r="H88" s="36" t="s">
        <v>251</v>
      </c>
      <c r="I88" s="35"/>
    </row>
    <row r="89" spans="1:9" s="26" customFormat="1" ht="139.5" customHeight="1">
      <c r="A89" s="30">
        <f t="shared" si="1"/>
        <v>83</v>
      </c>
      <c r="B89" s="29" t="s">
        <v>389</v>
      </c>
      <c r="C89" s="29" t="s">
        <v>390</v>
      </c>
      <c r="D89" s="30" t="s">
        <v>15</v>
      </c>
      <c r="E89" s="31">
        <v>7665000</v>
      </c>
      <c r="F89" s="32">
        <v>41103</v>
      </c>
      <c r="G89" s="33" t="s">
        <v>876</v>
      </c>
      <c r="H89" s="34" t="s">
        <v>391</v>
      </c>
      <c r="I89" s="35"/>
    </row>
    <row r="90" spans="1:9" s="26" customFormat="1" ht="115.5" customHeight="1">
      <c r="A90" s="30">
        <f t="shared" si="1"/>
        <v>84</v>
      </c>
      <c r="B90" s="29" t="s">
        <v>392</v>
      </c>
      <c r="C90" s="29" t="s">
        <v>393</v>
      </c>
      <c r="D90" s="30" t="s">
        <v>15</v>
      </c>
      <c r="E90" s="31">
        <v>8176840</v>
      </c>
      <c r="F90" s="32">
        <v>41103</v>
      </c>
      <c r="G90" s="33" t="s">
        <v>877</v>
      </c>
      <c r="H90" s="34" t="s">
        <v>386</v>
      </c>
      <c r="I90" s="35"/>
    </row>
    <row r="91" spans="1:9" s="26" customFormat="1" ht="105.75" customHeight="1">
      <c r="A91" s="30">
        <f t="shared" si="1"/>
        <v>85</v>
      </c>
      <c r="B91" s="29" t="s">
        <v>629</v>
      </c>
      <c r="C91" s="29" t="s">
        <v>630</v>
      </c>
      <c r="D91" s="30" t="s">
        <v>15</v>
      </c>
      <c r="E91" s="31">
        <v>6489000</v>
      </c>
      <c r="F91" s="32">
        <v>41103</v>
      </c>
      <c r="G91" s="33" t="s">
        <v>1039</v>
      </c>
      <c r="H91" s="34" t="s">
        <v>628</v>
      </c>
      <c r="I91" s="35"/>
    </row>
    <row r="92" spans="1:9" s="26" customFormat="1" ht="141" customHeight="1">
      <c r="A92" s="28">
        <f t="shared" si="1"/>
        <v>86</v>
      </c>
      <c r="B92" s="40" t="s">
        <v>54</v>
      </c>
      <c r="C92" s="40" t="s">
        <v>995</v>
      </c>
      <c r="D92" s="30" t="s">
        <v>39</v>
      </c>
      <c r="E92" s="41">
        <v>993951</v>
      </c>
      <c r="F92" s="42">
        <v>41107</v>
      </c>
      <c r="G92" s="33" t="s">
        <v>996</v>
      </c>
      <c r="H92" s="34" t="s">
        <v>53</v>
      </c>
      <c r="I92" s="35"/>
    </row>
    <row r="93" spans="1:9" s="26" customFormat="1" ht="133.5" customHeight="1">
      <c r="A93" s="28">
        <f t="shared" si="1"/>
        <v>87</v>
      </c>
      <c r="B93" s="29" t="s">
        <v>748</v>
      </c>
      <c r="C93" s="29" t="s">
        <v>749</v>
      </c>
      <c r="D93" s="30" t="s">
        <v>731</v>
      </c>
      <c r="E93" s="31">
        <v>6508950</v>
      </c>
      <c r="F93" s="32">
        <v>41107</v>
      </c>
      <c r="G93" s="33" t="s">
        <v>750</v>
      </c>
      <c r="H93" s="34" t="s">
        <v>741</v>
      </c>
      <c r="I93" s="35"/>
    </row>
    <row r="94" spans="1:9" s="26" customFormat="1" ht="141" customHeight="1">
      <c r="A94" s="30">
        <f t="shared" si="1"/>
        <v>88</v>
      </c>
      <c r="B94" s="29" t="s">
        <v>394</v>
      </c>
      <c r="C94" s="29" t="s">
        <v>878</v>
      </c>
      <c r="D94" s="30" t="s">
        <v>15</v>
      </c>
      <c r="E94" s="31">
        <v>5033000</v>
      </c>
      <c r="F94" s="32">
        <v>41107</v>
      </c>
      <c r="G94" s="33" t="s">
        <v>879</v>
      </c>
      <c r="H94" s="34" t="s">
        <v>386</v>
      </c>
      <c r="I94" s="35"/>
    </row>
    <row r="95" spans="1:9" s="26" customFormat="1" ht="158.25" customHeight="1">
      <c r="A95" s="30">
        <f t="shared" si="1"/>
        <v>89</v>
      </c>
      <c r="B95" s="29" t="s">
        <v>395</v>
      </c>
      <c r="C95" s="29" t="s">
        <v>396</v>
      </c>
      <c r="D95" s="30" t="s">
        <v>15</v>
      </c>
      <c r="E95" s="31">
        <v>9022620</v>
      </c>
      <c r="F95" s="32">
        <v>41107</v>
      </c>
      <c r="G95" s="33" t="s">
        <v>880</v>
      </c>
      <c r="H95" s="34" t="s">
        <v>386</v>
      </c>
      <c r="I95" s="35"/>
    </row>
    <row r="96" spans="1:9" s="26" customFormat="1" ht="120" customHeight="1">
      <c r="A96" s="28">
        <f t="shared" si="1"/>
        <v>90</v>
      </c>
      <c r="B96" s="29" t="s">
        <v>1040</v>
      </c>
      <c r="C96" s="29" t="s">
        <v>16</v>
      </c>
      <c r="D96" s="30" t="s">
        <v>7</v>
      </c>
      <c r="E96" s="31">
        <v>1851150</v>
      </c>
      <c r="F96" s="32">
        <v>41108</v>
      </c>
      <c r="G96" s="33" t="s">
        <v>26</v>
      </c>
      <c r="H96" s="34" t="s">
        <v>17</v>
      </c>
      <c r="I96" s="35"/>
    </row>
    <row r="97" spans="1:9" s="26" customFormat="1" ht="122.25" customHeight="1">
      <c r="A97" s="28">
        <f t="shared" si="1"/>
        <v>91</v>
      </c>
      <c r="B97" s="45" t="s">
        <v>60</v>
      </c>
      <c r="C97" s="46" t="s">
        <v>997</v>
      </c>
      <c r="D97" s="30" t="s">
        <v>7</v>
      </c>
      <c r="E97" s="41">
        <v>2892053</v>
      </c>
      <c r="F97" s="42">
        <v>41108</v>
      </c>
      <c r="G97" s="33" t="s">
        <v>59</v>
      </c>
      <c r="H97" s="34" t="s">
        <v>58</v>
      </c>
      <c r="I97" s="44"/>
    </row>
    <row r="98" spans="1:9" s="26" customFormat="1" ht="105.75" customHeight="1">
      <c r="A98" s="28">
        <f t="shared" si="1"/>
        <v>92</v>
      </c>
      <c r="B98" s="29" t="s">
        <v>116</v>
      </c>
      <c r="C98" s="29" t="s">
        <v>117</v>
      </c>
      <c r="D98" s="30" t="s">
        <v>7</v>
      </c>
      <c r="E98" s="43">
        <v>15750000</v>
      </c>
      <c r="F98" s="32">
        <v>41108</v>
      </c>
      <c r="G98" s="33" t="s">
        <v>809</v>
      </c>
      <c r="H98" s="34" t="s">
        <v>100</v>
      </c>
      <c r="I98" s="44"/>
    </row>
    <row r="99" spans="1:9" s="26" customFormat="1" ht="105.75" customHeight="1">
      <c r="A99" s="28">
        <f t="shared" si="1"/>
        <v>93</v>
      </c>
      <c r="B99" s="29" t="s">
        <v>118</v>
      </c>
      <c r="C99" s="29" t="s">
        <v>119</v>
      </c>
      <c r="D99" s="30" t="s">
        <v>7</v>
      </c>
      <c r="E99" s="43">
        <v>9450000</v>
      </c>
      <c r="F99" s="32">
        <v>41108</v>
      </c>
      <c r="G99" s="33" t="s">
        <v>809</v>
      </c>
      <c r="H99" s="34" t="s">
        <v>100</v>
      </c>
      <c r="I99" s="44"/>
    </row>
    <row r="100" spans="1:9" s="26" customFormat="1" ht="105.75" customHeight="1">
      <c r="A100" s="28">
        <f t="shared" si="1"/>
        <v>94</v>
      </c>
      <c r="B100" s="29" t="s">
        <v>120</v>
      </c>
      <c r="C100" s="29" t="s">
        <v>121</v>
      </c>
      <c r="D100" s="30" t="s">
        <v>7</v>
      </c>
      <c r="E100" s="43">
        <v>7192500</v>
      </c>
      <c r="F100" s="32">
        <v>41108</v>
      </c>
      <c r="G100" s="33" t="s">
        <v>807</v>
      </c>
      <c r="H100" s="34" t="s">
        <v>100</v>
      </c>
      <c r="I100" s="44"/>
    </row>
    <row r="101" spans="1:9" s="26" customFormat="1" ht="104.25" customHeight="1">
      <c r="A101" s="28">
        <f t="shared" si="1"/>
        <v>95</v>
      </c>
      <c r="B101" s="29" t="s">
        <v>122</v>
      </c>
      <c r="C101" s="29" t="s">
        <v>117</v>
      </c>
      <c r="D101" s="30" t="s">
        <v>7</v>
      </c>
      <c r="E101" s="43">
        <v>7140000</v>
      </c>
      <c r="F101" s="32">
        <v>41108</v>
      </c>
      <c r="G101" s="33" t="s">
        <v>807</v>
      </c>
      <c r="H101" s="34" t="s">
        <v>100</v>
      </c>
      <c r="I101" s="44"/>
    </row>
    <row r="102" spans="1:9" s="26" customFormat="1" ht="104.25" customHeight="1">
      <c r="A102" s="28">
        <f t="shared" si="1"/>
        <v>96</v>
      </c>
      <c r="B102" s="29" t="s">
        <v>123</v>
      </c>
      <c r="C102" s="29" t="s">
        <v>112</v>
      </c>
      <c r="D102" s="30" t="s">
        <v>7</v>
      </c>
      <c r="E102" s="43">
        <v>1050000</v>
      </c>
      <c r="F102" s="32">
        <v>41108</v>
      </c>
      <c r="G102" s="33" t="s">
        <v>807</v>
      </c>
      <c r="H102" s="34" t="s">
        <v>100</v>
      </c>
      <c r="I102" s="44"/>
    </row>
    <row r="103" spans="1:9" s="26" customFormat="1" ht="142.5" customHeight="1">
      <c r="A103" s="28">
        <f t="shared" si="1"/>
        <v>97</v>
      </c>
      <c r="B103" s="36" t="s">
        <v>254</v>
      </c>
      <c r="C103" s="36" t="s">
        <v>255</v>
      </c>
      <c r="D103" s="28" t="s">
        <v>15</v>
      </c>
      <c r="E103" s="37">
        <v>12997950</v>
      </c>
      <c r="F103" s="38">
        <v>41108</v>
      </c>
      <c r="G103" s="39" t="s">
        <v>647</v>
      </c>
      <c r="H103" s="36" t="s">
        <v>256</v>
      </c>
      <c r="I103" s="35"/>
    </row>
    <row r="104" spans="1:9" s="26" customFormat="1" ht="126.75" customHeight="1">
      <c r="A104" s="30">
        <f t="shared" si="1"/>
        <v>98</v>
      </c>
      <c r="B104" s="29" t="s">
        <v>620</v>
      </c>
      <c r="C104" s="29" t="s">
        <v>621</v>
      </c>
      <c r="D104" s="30" t="s">
        <v>64</v>
      </c>
      <c r="E104" s="31">
        <v>6500000</v>
      </c>
      <c r="F104" s="32">
        <v>41108</v>
      </c>
      <c r="G104" s="33" t="s">
        <v>881</v>
      </c>
      <c r="H104" s="47" t="s">
        <v>882</v>
      </c>
      <c r="I104" s="53"/>
    </row>
    <row r="105" spans="1:9" s="26" customFormat="1" ht="90.75" customHeight="1">
      <c r="A105" s="28">
        <f t="shared" si="1"/>
        <v>99</v>
      </c>
      <c r="B105" s="29" t="s">
        <v>124</v>
      </c>
      <c r="C105" s="29" t="s">
        <v>125</v>
      </c>
      <c r="D105" s="30" t="s">
        <v>7</v>
      </c>
      <c r="E105" s="43">
        <v>12600000</v>
      </c>
      <c r="F105" s="32">
        <v>41109</v>
      </c>
      <c r="G105" s="33" t="s">
        <v>807</v>
      </c>
      <c r="H105" s="34" t="s">
        <v>100</v>
      </c>
      <c r="I105" s="44"/>
    </row>
    <row r="106" spans="1:9" s="26" customFormat="1" ht="90.75" customHeight="1">
      <c r="A106" s="28">
        <f t="shared" si="1"/>
        <v>100</v>
      </c>
      <c r="B106" s="29" t="s">
        <v>126</v>
      </c>
      <c r="C106" s="29" t="s">
        <v>127</v>
      </c>
      <c r="D106" s="30" t="s">
        <v>7</v>
      </c>
      <c r="E106" s="43">
        <v>12075000</v>
      </c>
      <c r="F106" s="32">
        <v>41109</v>
      </c>
      <c r="G106" s="33" t="s">
        <v>807</v>
      </c>
      <c r="H106" s="34" t="s">
        <v>100</v>
      </c>
      <c r="I106" s="44"/>
    </row>
    <row r="107" spans="1:9" s="26" customFormat="1" ht="90.75" customHeight="1">
      <c r="A107" s="28">
        <f t="shared" si="1"/>
        <v>101</v>
      </c>
      <c r="B107" s="29" t="s">
        <v>128</v>
      </c>
      <c r="C107" s="29" t="s">
        <v>117</v>
      </c>
      <c r="D107" s="30" t="s">
        <v>7</v>
      </c>
      <c r="E107" s="43">
        <v>11518500</v>
      </c>
      <c r="F107" s="32">
        <v>41109</v>
      </c>
      <c r="G107" s="33" t="s">
        <v>807</v>
      </c>
      <c r="H107" s="34" t="s">
        <v>100</v>
      </c>
      <c r="I107" s="44"/>
    </row>
    <row r="108" spans="1:9" s="26" customFormat="1" ht="90.75" customHeight="1">
      <c r="A108" s="28">
        <f t="shared" si="1"/>
        <v>102</v>
      </c>
      <c r="B108" s="29" t="s">
        <v>129</v>
      </c>
      <c r="C108" s="29" t="s">
        <v>130</v>
      </c>
      <c r="D108" s="30" t="s">
        <v>7</v>
      </c>
      <c r="E108" s="43">
        <v>1711500</v>
      </c>
      <c r="F108" s="32">
        <v>41109</v>
      </c>
      <c r="G108" s="33" t="s">
        <v>807</v>
      </c>
      <c r="H108" s="34" t="s">
        <v>100</v>
      </c>
      <c r="I108" s="44"/>
    </row>
    <row r="109" spans="1:9" s="26" customFormat="1" ht="133.5" customHeight="1">
      <c r="A109" s="28">
        <f t="shared" si="1"/>
        <v>103</v>
      </c>
      <c r="B109" s="36" t="s">
        <v>257</v>
      </c>
      <c r="C109" s="36" t="s">
        <v>236</v>
      </c>
      <c r="D109" s="28" t="s">
        <v>15</v>
      </c>
      <c r="E109" s="37">
        <v>8998605</v>
      </c>
      <c r="F109" s="38">
        <v>41109</v>
      </c>
      <c r="G109" s="39" t="s">
        <v>648</v>
      </c>
      <c r="H109" s="36" t="s">
        <v>258</v>
      </c>
      <c r="I109" s="35"/>
    </row>
    <row r="110" spans="1:9" s="26" customFormat="1" ht="124.5" customHeight="1">
      <c r="A110" s="28">
        <f t="shared" si="1"/>
        <v>104</v>
      </c>
      <c r="B110" s="29" t="s">
        <v>751</v>
      </c>
      <c r="C110" s="29" t="s">
        <v>752</v>
      </c>
      <c r="D110" s="30" t="s">
        <v>731</v>
      </c>
      <c r="E110" s="31">
        <v>7042000</v>
      </c>
      <c r="F110" s="32">
        <v>41109</v>
      </c>
      <c r="G110" s="33" t="s">
        <v>753</v>
      </c>
      <c r="H110" s="34" t="s">
        <v>741</v>
      </c>
      <c r="I110" s="35"/>
    </row>
    <row r="111" spans="1:9" s="26" customFormat="1" ht="114.75" customHeight="1">
      <c r="A111" s="30">
        <f t="shared" si="1"/>
        <v>105</v>
      </c>
      <c r="B111" s="29" t="s">
        <v>541</v>
      </c>
      <c r="C111" s="29" t="s">
        <v>542</v>
      </c>
      <c r="D111" s="30" t="s">
        <v>15</v>
      </c>
      <c r="E111" s="31">
        <v>7665000</v>
      </c>
      <c r="F111" s="32">
        <v>41109</v>
      </c>
      <c r="G111" s="33" t="s">
        <v>1041</v>
      </c>
      <c r="H111" s="34" t="s">
        <v>543</v>
      </c>
      <c r="I111" s="35"/>
    </row>
    <row r="112" spans="1:9" s="26" customFormat="1" ht="108.75" customHeight="1">
      <c r="A112" s="30">
        <f t="shared" si="1"/>
        <v>106</v>
      </c>
      <c r="B112" s="29" t="s">
        <v>622</v>
      </c>
      <c r="C112" s="29" t="s">
        <v>623</v>
      </c>
      <c r="D112" s="30" t="s">
        <v>64</v>
      </c>
      <c r="E112" s="31">
        <v>8988000</v>
      </c>
      <c r="F112" s="32">
        <v>41109</v>
      </c>
      <c r="G112" s="33" t="s">
        <v>883</v>
      </c>
      <c r="H112" s="34" t="s">
        <v>884</v>
      </c>
      <c r="I112" s="35"/>
    </row>
    <row r="113" spans="1:9" s="26" customFormat="1" ht="99.75" customHeight="1">
      <c r="A113" s="28">
        <f t="shared" si="1"/>
        <v>107</v>
      </c>
      <c r="B113" s="40" t="s">
        <v>52</v>
      </c>
      <c r="C113" s="40" t="s">
        <v>998</v>
      </c>
      <c r="D113" s="30" t="s">
        <v>15</v>
      </c>
      <c r="E113" s="41">
        <v>351867119</v>
      </c>
      <c r="F113" s="42">
        <v>41110</v>
      </c>
      <c r="G113" s="33" t="s">
        <v>999</v>
      </c>
      <c r="H113" s="34" t="s">
        <v>51</v>
      </c>
      <c r="I113" s="35"/>
    </row>
    <row r="114" spans="1:9" s="26" customFormat="1" ht="102" customHeight="1">
      <c r="A114" s="28">
        <f t="shared" si="1"/>
        <v>108</v>
      </c>
      <c r="B114" s="29" t="s">
        <v>131</v>
      </c>
      <c r="C114" s="29" t="s">
        <v>132</v>
      </c>
      <c r="D114" s="30" t="s">
        <v>15</v>
      </c>
      <c r="E114" s="43">
        <v>10920000</v>
      </c>
      <c r="F114" s="32">
        <v>41110</v>
      </c>
      <c r="G114" s="33" t="s">
        <v>810</v>
      </c>
      <c r="H114" s="34" t="s">
        <v>133</v>
      </c>
      <c r="I114" s="44"/>
    </row>
    <row r="115" spans="1:9" s="26" customFormat="1" ht="105" customHeight="1">
      <c r="A115" s="28">
        <f t="shared" si="1"/>
        <v>109</v>
      </c>
      <c r="B115" s="29" t="s">
        <v>134</v>
      </c>
      <c r="C115" s="29" t="s">
        <v>135</v>
      </c>
      <c r="D115" s="30" t="s">
        <v>7</v>
      </c>
      <c r="E115" s="43">
        <v>7854000</v>
      </c>
      <c r="F115" s="32">
        <v>41110</v>
      </c>
      <c r="G115" s="33" t="s">
        <v>807</v>
      </c>
      <c r="H115" s="34" t="s">
        <v>100</v>
      </c>
      <c r="I115" s="44"/>
    </row>
    <row r="116" spans="1:9" s="26" customFormat="1" ht="116.25" customHeight="1">
      <c r="A116" s="28">
        <f t="shared" si="1"/>
        <v>110</v>
      </c>
      <c r="B116" s="29" t="s">
        <v>136</v>
      </c>
      <c r="C116" s="29" t="s">
        <v>137</v>
      </c>
      <c r="D116" s="30" t="s">
        <v>7</v>
      </c>
      <c r="E116" s="43">
        <v>6174000</v>
      </c>
      <c r="F116" s="32">
        <v>41110</v>
      </c>
      <c r="G116" s="33" t="s">
        <v>809</v>
      </c>
      <c r="H116" s="34" t="s">
        <v>100</v>
      </c>
      <c r="I116" s="44"/>
    </row>
    <row r="117" spans="1:9" s="26" customFormat="1" ht="123.75" customHeight="1">
      <c r="A117" s="28">
        <f t="shared" si="1"/>
        <v>111</v>
      </c>
      <c r="B117" s="29" t="s">
        <v>138</v>
      </c>
      <c r="C117" s="29" t="s">
        <v>104</v>
      </c>
      <c r="D117" s="30" t="s">
        <v>7</v>
      </c>
      <c r="E117" s="43">
        <v>5670000</v>
      </c>
      <c r="F117" s="32">
        <v>41110</v>
      </c>
      <c r="G117" s="33" t="s">
        <v>807</v>
      </c>
      <c r="H117" s="34" t="s">
        <v>100</v>
      </c>
      <c r="I117" s="44"/>
    </row>
    <row r="118" spans="1:9" s="26" customFormat="1" ht="144.75" customHeight="1">
      <c r="A118" s="30">
        <f t="shared" si="1"/>
        <v>112</v>
      </c>
      <c r="B118" s="29" t="s">
        <v>397</v>
      </c>
      <c r="C118" s="29" t="s">
        <v>379</v>
      </c>
      <c r="D118" s="30" t="s">
        <v>15</v>
      </c>
      <c r="E118" s="31">
        <v>4987500</v>
      </c>
      <c r="F118" s="32">
        <v>41110</v>
      </c>
      <c r="G118" s="33" t="s">
        <v>885</v>
      </c>
      <c r="H118" s="34" t="s">
        <v>398</v>
      </c>
      <c r="I118" s="35"/>
    </row>
    <row r="119" spans="1:9" s="26" customFormat="1" ht="107.25" customHeight="1">
      <c r="A119" s="30">
        <f t="shared" si="1"/>
        <v>113</v>
      </c>
      <c r="B119" s="29" t="s">
        <v>544</v>
      </c>
      <c r="C119" s="29" t="s">
        <v>545</v>
      </c>
      <c r="D119" s="30" t="s">
        <v>15</v>
      </c>
      <c r="E119" s="31">
        <v>6960450</v>
      </c>
      <c r="F119" s="32">
        <v>41110</v>
      </c>
      <c r="G119" s="33" t="s">
        <v>886</v>
      </c>
      <c r="H119" s="34" t="s">
        <v>546</v>
      </c>
      <c r="I119" s="35"/>
    </row>
    <row r="120" spans="1:9" s="26" customFormat="1" ht="107.25" customHeight="1">
      <c r="A120" s="28">
        <f t="shared" si="1"/>
        <v>114</v>
      </c>
      <c r="B120" s="29" t="s">
        <v>139</v>
      </c>
      <c r="C120" s="29" t="s">
        <v>121</v>
      </c>
      <c r="D120" s="30" t="s">
        <v>7</v>
      </c>
      <c r="E120" s="43">
        <v>17776500</v>
      </c>
      <c r="F120" s="32">
        <v>41113</v>
      </c>
      <c r="G120" s="33" t="s">
        <v>807</v>
      </c>
      <c r="H120" s="34" t="s">
        <v>100</v>
      </c>
      <c r="I120" s="44"/>
    </row>
    <row r="121" spans="1:9" s="26" customFormat="1" ht="107.25" customHeight="1">
      <c r="A121" s="28">
        <f t="shared" si="1"/>
        <v>115</v>
      </c>
      <c r="B121" s="29" t="s">
        <v>140</v>
      </c>
      <c r="C121" s="29" t="s">
        <v>141</v>
      </c>
      <c r="D121" s="30" t="s">
        <v>7</v>
      </c>
      <c r="E121" s="43">
        <v>2488500</v>
      </c>
      <c r="F121" s="32">
        <v>41113</v>
      </c>
      <c r="G121" s="33" t="s">
        <v>807</v>
      </c>
      <c r="H121" s="34" t="s">
        <v>100</v>
      </c>
      <c r="I121" s="44"/>
    </row>
    <row r="122" spans="1:9" s="26" customFormat="1" ht="107.25" customHeight="1">
      <c r="A122" s="28">
        <f t="shared" si="1"/>
        <v>116</v>
      </c>
      <c r="B122" s="29" t="s">
        <v>142</v>
      </c>
      <c r="C122" s="29" t="s">
        <v>143</v>
      </c>
      <c r="D122" s="30" t="s">
        <v>7</v>
      </c>
      <c r="E122" s="43">
        <v>892500</v>
      </c>
      <c r="F122" s="32">
        <v>41113</v>
      </c>
      <c r="G122" s="33" t="s">
        <v>807</v>
      </c>
      <c r="H122" s="34" t="s">
        <v>100</v>
      </c>
      <c r="I122" s="44"/>
    </row>
    <row r="123" spans="1:9" s="26" customFormat="1" ht="123" customHeight="1">
      <c r="A123" s="30">
        <f t="shared" si="1"/>
        <v>117</v>
      </c>
      <c r="B123" s="29" t="s">
        <v>399</v>
      </c>
      <c r="C123" s="29" t="s">
        <v>400</v>
      </c>
      <c r="D123" s="30" t="s">
        <v>15</v>
      </c>
      <c r="E123" s="31">
        <v>4010440</v>
      </c>
      <c r="F123" s="32">
        <v>41113</v>
      </c>
      <c r="G123" s="33" t="s">
        <v>887</v>
      </c>
      <c r="H123" s="34" t="s">
        <v>386</v>
      </c>
      <c r="I123" s="35"/>
    </row>
    <row r="124" spans="1:9" s="26" customFormat="1" ht="126.75" customHeight="1">
      <c r="A124" s="30">
        <f t="shared" si="1"/>
        <v>118</v>
      </c>
      <c r="B124" s="29" t="s">
        <v>632</v>
      </c>
      <c r="C124" s="29" t="s">
        <v>401</v>
      </c>
      <c r="D124" s="30" t="s">
        <v>15</v>
      </c>
      <c r="E124" s="31">
        <v>9040000</v>
      </c>
      <c r="F124" s="32">
        <v>41113</v>
      </c>
      <c r="G124" s="33" t="s">
        <v>888</v>
      </c>
      <c r="H124" s="34" t="s">
        <v>386</v>
      </c>
      <c r="I124" s="35"/>
    </row>
    <row r="125" spans="1:9" s="26" customFormat="1" ht="131.25" customHeight="1">
      <c r="A125" s="28">
        <f t="shared" si="1"/>
        <v>119</v>
      </c>
      <c r="B125" s="29" t="s">
        <v>754</v>
      </c>
      <c r="C125" s="29" t="s">
        <v>755</v>
      </c>
      <c r="D125" s="30" t="s">
        <v>731</v>
      </c>
      <c r="E125" s="31">
        <v>6877500</v>
      </c>
      <c r="F125" s="32">
        <v>41114</v>
      </c>
      <c r="G125" s="33" t="s">
        <v>756</v>
      </c>
      <c r="H125" s="34" t="s">
        <v>741</v>
      </c>
      <c r="I125" s="35"/>
    </row>
    <row r="126" spans="1:9" s="26" customFormat="1" ht="147" customHeight="1">
      <c r="A126" s="30">
        <f t="shared" si="1"/>
        <v>120</v>
      </c>
      <c r="B126" s="29" t="s">
        <v>402</v>
      </c>
      <c r="C126" s="29" t="s">
        <v>403</v>
      </c>
      <c r="D126" s="30" t="s">
        <v>15</v>
      </c>
      <c r="E126" s="31">
        <v>9439500</v>
      </c>
      <c r="F126" s="32">
        <v>41114</v>
      </c>
      <c r="G126" s="33" t="s">
        <v>889</v>
      </c>
      <c r="H126" s="34" t="s">
        <v>404</v>
      </c>
      <c r="I126" s="35"/>
    </row>
    <row r="127" spans="1:9" s="26" customFormat="1" ht="113.25" customHeight="1">
      <c r="A127" s="28">
        <f t="shared" si="1"/>
        <v>121</v>
      </c>
      <c r="B127" s="29" t="s">
        <v>82</v>
      </c>
      <c r="C127" s="29" t="s">
        <v>1042</v>
      </c>
      <c r="D127" s="30" t="s">
        <v>15</v>
      </c>
      <c r="E127" s="31">
        <v>11991641</v>
      </c>
      <c r="F127" s="32">
        <v>41115</v>
      </c>
      <c r="G127" s="33" t="s">
        <v>32</v>
      </c>
      <c r="H127" s="34" t="s">
        <v>20</v>
      </c>
      <c r="I127" s="35"/>
    </row>
    <row r="128" spans="1:9" s="26" customFormat="1" ht="113.25" customHeight="1">
      <c r="A128" s="30">
        <f t="shared" si="1"/>
        <v>122</v>
      </c>
      <c r="B128" s="29" t="s">
        <v>405</v>
      </c>
      <c r="C128" s="29" t="s">
        <v>406</v>
      </c>
      <c r="D128" s="30" t="s">
        <v>15</v>
      </c>
      <c r="E128" s="31">
        <v>7963000</v>
      </c>
      <c r="F128" s="32">
        <v>41115</v>
      </c>
      <c r="G128" s="33" t="s">
        <v>890</v>
      </c>
      <c r="H128" s="34" t="s">
        <v>386</v>
      </c>
      <c r="I128" s="35"/>
    </row>
    <row r="129" spans="1:219" s="26" customFormat="1" ht="105.75" customHeight="1">
      <c r="A129" s="30">
        <f t="shared" si="1"/>
        <v>123</v>
      </c>
      <c r="B129" s="29" t="s">
        <v>437</v>
      </c>
      <c r="C129" s="29" t="s">
        <v>366</v>
      </c>
      <c r="D129" s="30" t="s">
        <v>15</v>
      </c>
      <c r="E129" s="31">
        <v>15960000</v>
      </c>
      <c r="F129" s="32">
        <v>41115</v>
      </c>
      <c r="G129" s="33" t="s">
        <v>892</v>
      </c>
      <c r="H129" s="34" t="s">
        <v>438</v>
      </c>
      <c r="I129" s="35"/>
    </row>
    <row r="130" spans="1:219" s="26" customFormat="1" ht="93" customHeight="1">
      <c r="A130" s="30">
        <f t="shared" si="1"/>
        <v>124</v>
      </c>
      <c r="B130" s="29" t="s">
        <v>439</v>
      </c>
      <c r="C130" s="29" t="s">
        <v>440</v>
      </c>
      <c r="D130" s="30" t="s">
        <v>15</v>
      </c>
      <c r="E130" s="31">
        <v>11959500</v>
      </c>
      <c r="F130" s="32">
        <v>41115</v>
      </c>
      <c r="G130" s="33" t="s">
        <v>891</v>
      </c>
      <c r="H130" s="34" t="s">
        <v>438</v>
      </c>
      <c r="I130" s="35"/>
    </row>
    <row r="131" spans="1:219" s="26" customFormat="1" ht="142.5" customHeight="1">
      <c r="A131" s="30">
        <f t="shared" si="1"/>
        <v>125</v>
      </c>
      <c r="B131" s="48" t="s">
        <v>895</v>
      </c>
      <c r="C131" s="49" t="s">
        <v>526</v>
      </c>
      <c r="D131" s="30" t="s">
        <v>15</v>
      </c>
      <c r="E131" s="31">
        <v>21630000</v>
      </c>
      <c r="F131" s="32">
        <v>41116</v>
      </c>
      <c r="G131" s="33" t="s">
        <v>896</v>
      </c>
      <c r="H131" s="34" t="s">
        <v>897</v>
      </c>
      <c r="I131" s="35"/>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4"/>
      <c r="FN131" s="54"/>
      <c r="FO131" s="54"/>
      <c r="FP131" s="54"/>
      <c r="FQ131" s="54"/>
      <c r="FR131" s="54"/>
      <c r="FS131" s="54"/>
      <c r="FT131" s="54"/>
      <c r="FU131" s="54"/>
      <c r="FV131" s="54"/>
      <c r="FW131" s="54"/>
      <c r="FX131" s="54"/>
      <c r="FY131" s="54"/>
      <c r="FZ131" s="54"/>
      <c r="GA131" s="54"/>
      <c r="GB131" s="54"/>
      <c r="GC131" s="54"/>
      <c r="GD131" s="54"/>
      <c r="GE131" s="54"/>
      <c r="GF131" s="54"/>
      <c r="GG131" s="54"/>
      <c r="GH131" s="54"/>
      <c r="GI131" s="54"/>
      <c r="GJ131" s="54"/>
      <c r="GK131" s="54"/>
      <c r="GL131" s="54"/>
      <c r="GM131" s="54"/>
      <c r="GN131" s="54"/>
      <c r="GO131" s="54"/>
      <c r="GP131" s="54"/>
      <c r="GQ131" s="54"/>
      <c r="GR131" s="54"/>
      <c r="GS131" s="54"/>
      <c r="GT131" s="54"/>
      <c r="GU131" s="54"/>
      <c r="GV131" s="54"/>
      <c r="GW131" s="54"/>
      <c r="GX131" s="54"/>
      <c r="GY131" s="54"/>
      <c r="GZ131" s="54"/>
      <c r="HA131" s="54"/>
      <c r="HB131" s="54"/>
      <c r="HC131" s="54"/>
      <c r="HD131" s="54"/>
      <c r="HE131" s="54"/>
      <c r="HF131" s="54"/>
      <c r="HG131" s="54"/>
      <c r="HH131" s="54"/>
      <c r="HI131" s="54"/>
      <c r="HJ131" s="54"/>
      <c r="HK131" s="54"/>
    </row>
    <row r="132" spans="1:219" s="26" customFormat="1" ht="134.25" customHeight="1">
      <c r="A132" s="30">
        <f t="shared" si="1"/>
        <v>126</v>
      </c>
      <c r="B132" s="29" t="s">
        <v>547</v>
      </c>
      <c r="C132" s="29" t="s">
        <v>1043</v>
      </c>
      <c r="D132" s="30" t="s">
        <v>15</v>
      </c>
      <c r="E132" s="31">
        <v>2604000</v>
      </c>
      <c r="F132" s="32">
        <v>41116</v>
      </c>
      <c r="G132" s="33" t="s">
        <v>893</v>
      </c>
      <c r="H132" s="34" t="s">
        <v>548</v>
      </c>
      <c r="I132" s="35"/>
    </row>
    <row r="133" spans="1:219" s="26" customFormat="1" ht="178.5" customHeight="1">
      <c r="A133" s="28">
        <f t="shared" si="1"/>
        <v>127</v>
      </c>
      <c r="B133" s="36" t="s">
        <v>259</v>
      </c>
      <c r="C133" s="36" t="s">
        <v>260</v>
      </c>
      <c r="D133" s="28" t="s">
        <v>15</v>
      </c>
      <c r="E133" s="37">
        <v>12999000</v>
      </c>
      <c r="F133" s="38">
        <v>41117</v>
      </c>
      <c r="G133" s="39" t="s">
        <v>649</v>
      </c>
      <c r="H133" s="34" t="s">
        <v>261</v>
      </c>
      <c r="I133" s="35"/>
      <c r="HJ133" s="26" t="s">
        <v>11</v>
      </c>
    </row>
    <row r="134" spans="1:219" s="26" customFormat="1" ht="141.75" customHeight="1">
      <c r="A134" s="30">
        <f t="shared" si="1"/>
        <v>128</v>
      </c>
      <c r="B134" s="29" t="s">
        <v>407</v>
      </c>
      <c r="C134" s="29" t="s">
        <v>1044</v>
      </c>
      <c r="D134" s="30" t="s">
        <v>15</v>
      </c>
      <c r="E134" s="31">
        <v>4500000</v>
      </c>
      <c r="F134" s="32">
        <v>41117</v>
      </c>
      <c r="G134" s="33" t="s">
        <v>894</v>
      </c>
      <c r="H134" s="34" t="s">
        <v>386</v>
      </c>
      <c r="I134" s="35"/>
    </row>
    <row r="135" spans="1:219" s="26" customFormat="1" ht="106.5" customHeight="1">
      <c r="A135" s="30">
        <f t="shared" si="1"/>
        <v>129</v>
      </c>
      <c r="B135" s="48" t="s">
        <v>898</v>
      </c>
      <c r="C135" s="49" t="s">
        <v>899</v>
      </c>
      <c r="D135" s="30" t="s">
        <v>40</v>
      </c>
      <c r="E135" s="31">
        <v>9450000</v>
      </c>
      <c r="F135" s="32">
        <v>41120</v>
      </c>
      <c r="G135" s="33" t="s">
        <v>900</v>
      </c>
      <c r="H135" s="34" t="s">
        <v>901</v>
      </c>
      <c r="I135" s="35"/>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c r="FG135" s="54"/>
      <c r="FH135" s="54"/>
      <c r="FI135" s="54"/>
      <c r="FJ135" s="54"/>
      <c r="FK135" s="54"/>
      <c r="FL135" s="54"/>
      <c r="FM135" s="54"/>
      <c r="FN135" s="54"/>
      <c r="FO135" s="54"/>
      <c r="FP135" s="54"/>
      <c r="FQ135" s="54"/>
      <c r="FR135" s="54"/>
      <c r="FS135" s="54"/>
      <c r="FT135" s="54"/>
      <c r="FU135" s="54"/>
      <c r="FV135" s="54"/>
      <c r="FW135" s="54"/>
      <c r="FX135" s="54"/>
      <c r="FY135" s="54"/>
      <c r="FZ135" s="54"/>
      <c r="GA135" s="54"/>
      <c r="GB135" s="54"/>
      <c r="GC135" s="54"/>
      <c r="GD135" s="54"/>
      <c r="GE135" s="54"/>
      <c r="GF135" s="54"/>
      <c r="GG135" s="54"/>
      <c r="GH135" s="54"/>
      <c r="GI135" s="54"/>
      <c r="GJ135" s="54"/>
      <c r="GK135" s="54"/>
      <c r="GL135" s="54"/>
      <c r="GM135" s="54"/>
      <c r="GN135" s="54"/>
      <c r="GO135" s="54"/>
      <c r="GP135" s="54"/>
      <c r="GQ135" s="54"/>
      <c r="GR135" s="54"/>
      <c r="GS135" s="54"/>
      <c r="GT135" s="54"/>
      <c r="GU135" s="54"/>
      <c r="GV135" s="54"/>
      <c r="GW135" s="54"/>
      <c r="GX135" s="54"/>
      <c r="GY135" s="54"/>
      <c r="GZ135" s="54"/>
      <c r="HA135" s="54"/>
      <c r="HB135" s="54"/>
      <c r="HC135" s="54"/>
      <c r="HD135" s="54"/>
      <c r="HE135" s="54"/>
      <c r="HF135" s="54"/>
      <c r="HG135" s="54"/>
      <c r="HH135" s="54"/>
      <c r="HI135" s="54"/>
      <c r="HJ135" s="54"/>
      <c r="HK135" s="54"/>
    </row>
    <row r="136" spans="1:219" s="26" customFormat="1" ht="136.5" customHeight="1">
      <c r="A136" s="28">
        <f t="shared" si="1"/>
        <v>130</v>
      </c>
      <c r="B136" s="29" t="s">
        <v>144</v>
      </c>
      <c r="C136" s="29" t="s">
        <v>145</v>
      </c>
      <c r="D136" s="30" t="s">
        <v>15</v>
      </c>
      <c r="E136" s="43">
        <v>6090000</v>
      </c>
      <c r="F136" s="32">
        <v>41120</v>
      </c>
      <c r="G136" s="33" t="s">
        <v>1076</v>
      </c>
      <c r="H136" s="34" t="s">
        <v>146</v>
      </c>
      <c r="I136" s="44"/>
    </row>
    <row r="137" spans="1:219" s="26" customFormat="1" ht="136.5" customHeight="1">
      <c r="A137" s="28">
        <f t="shared" ref="A137:A200" si="2">A136+1</f>
        <v>131</v>
      </c>
      <c r="B137" s="29" t="s">
        <v>757</v>
      </c>
      <c r="C137" s="29" t="s">
        <v>758</v>
      </c>
      <c r="D137" s="30" t="s">
        <v>731</v>
      </c>
      <c r="E137" s="31">
        <v>34860000</v>
      </c>
      <c r="F137" s="32">
        <v>41120</v>
      </c>
      <c r="G137" s="29" t="s">
        <v>759</v>
      </c>
      <c r="H137" s="34" t="s">
        <v>760</v>
      </c>
      <c r="I137" s="35"/>
    </row>
    <row r="138" spans="1:219" s="26" customFormat="1" ht="136.5" customHeight="1">
      <c r="A138" s="28">
        <f t="shared" si="2"/>
        <v>132</v>
      </c>
      <c r="B138" s="29" t="s">
        <v>761</v>
      </c>
      <c r="C138" s="29" t="s">
        <v>762</v>
      </c>
      <c r="D138" s="30" t="s">
        <v>731</v>
      </c>
      <c r="E138" s="31">
        <v>39480000</v>
      </c>
      <c r="F138" s="32">
        <v>41120</v>
      </c>
      <c r="G138" s="29" t="s">
        <v>763</v>
      </c>
      <c r="H138" s="34" t="s">
        <v>760</v>
      </c>
      <c r="I138" s="35"/>
    </row>
    <row r="139" spans="1:219" s="26" customFormat="1" ht="134.25" customHeight="1">
      <c r="A139" s="30">
        <f t="shared" si="2"/>
        <v>133</v>
      </c>
      <c r="B139" s="29" t="s">
        <v>408</v>
      </c>
      <c r="C139" s="29" t="s">
        <v>346</v>
      </c>
      <c r="D139" s="30" t="s">
        <v>15</v>
      </c>
      <c r="E139" s="31">
        <v>25987500</v>
      </c>
      <c r="F139" s="32">
        <v>41120</v>
      </c>
      <c r="G139" s="33" t="s">
        <v>902</v>
      </c>
      <c r="H139" s="34" t="s">
        <v>409</v>
      </c>
      <c r="I139" s="35"/>
    </row>
    <row r="140" spans="1:219" s="26" customFormat="1" ht="118.5" customHeight="1">
      <c r="A140" s="30">
        <f t="shared" si="2"/>
        <v>134</v>
      </c>
      <c r="B140" s="29" t="s">
        <v>410</v>
      </c>
      <c r="C140" s="29" t="s">
        <v>633</v>
      </c>
      <c r="D140" s="30" t="s">
        <v>15</v>
      </c>
      <c r="E140" s="31">
        <v>20989500</v>
      </c>
      <c r="F140" s="32">
        <v>41120</v>
      </c>
      <c r="G140" s="33" t="s">
        <v>903</v>
      </c>
      <c r="H140" s="34" t="s">
        <v>411</v>
      </c>
      <c r="I140" s="35"/>
    </row>
    <row r="141" spans="1:219" s="26" customFormat="1" ht="143.25" customHeight="1">
      <c r="A141" s="30">
        <f t="shared" si="2"/>
        <v>135</v>
      </c>
      <c r="B141" s="29" t="s">
        <v>412</v>
      </c>
      <c r="C141" s="29" t="s">
        <v>1045</v>
      </c>
      <c r="D141" s="30" t="s">
        <v>15</v>
      </c>
      <c r="E141" s="31">
        <v>19215000</v>
      </c>
      <c r="F141" s="32">
        <v>41120</v>
      </c>
      <c r="G141" s="33" t="s">
        <v>904</v>
      </c>
      <c r="H141" s="34" t="s">
        <v>413</v>
      </c>
      <c r="I141" s="35"/>
    </row>
    <row r="142" spans="1:219" s="26" customFormat="1" ht="118.5" customHeight="1">
      <c r="A142" s="30">
        <f t="shared" si="2"/>
        <v>136</v>
      </c>
      <c r="B142" s="29" t="s">
        <v>441</v>
      </c>
      <c r="C142" s="29" t="s">
        <v>442</v>
      </c>
      <c r="D142" s="30" t="s">
        <v>15</v>
      </c>
      <c r="E142" s="31">
        <v>29859530</v>
      </c>
      <c r="F142" s="32">
        <v>41120</v>
      </c>
      <c r="G142" s="33" t="s">
        <v>905</v>
      </c>
      <c r="H142" s="34" t="s">
        <v>438</v>
      </c>
      <c r="I142" s="35"/>
    </row>
    <row r="143" spans="1:219" s="26" customFormat="1" ht="185.25" customHeight="1">
      <c r="A143" s="30">
        <f t="shared" si="2"/>
        <v>137</v>
      </c>
      <c r="B143" s="29" t="s">
        <v>443</v>
      </c>
      <c r="C143" s="29" t="s">
        <v>444</v>
      </c>
      <c r="D143" s="30" t="s">
        <v>15</v>
      </c>
      <c r="E143" s="31">
        <v>9975000</v>
      </c>
      <c r="F143" s="32">
        <v>41120</v>
      </c>
      <c r="G143" s="33" t="s">
        <v>906</v>
      </c>
      <c r="H143" s="34" t="s">
        <v>438</v>
      </c>
      <c r="I143" s="35"/>
    </row>
    <row r="144" spans="1:219" s="26" customFormat="1" ht="118.5" customHeight="1">
      <c r="A144" s="30">
        <f t="shared" si="2"/>
        <v>138</v>
      </c>
      <c r="B144" s="48" t="s">
        <v>907</v>
      </c>
      <c r="C144" s="49" t="s">
        <v>908</v>
      </c>
      <c r="D144" s="30" t="s">
        <v>15</v>
      </c>
      <c r="E144" s="31">
        <v>18900000</v>
      </c>
      <c r="F144" s="32">
        <v>41121</v>
      </c>
      <c r="G144" s="33" t="s">
        <v>909</v>
      </c>
      <c r="H144" s="34" t="s">
        <v>910</v>
      </c>
      <c r="I144" s="35"/>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c r="BO144" s="54"/>
      <c r="BP144" s="54"/>
      <c r="BQ144" s="54"/>
      <c r="BR144" s="54"/>
      <c r="BS144" s="54"/>
      <c r="BT144" s="54"/>
      <c r="BU144" s="54"/>
      <c r="BV144" s="54"/>
      <c r="BW144" s="54"/>
      <c r="BX144" s="5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c r="DO144" s="54"/>
      <c r="DP144" s="54"/>
      <c r="DQ144" s="54"/>
      <c r="DR144" s="54"/>
      <c r="DS144" s="54"/>
      <c r="DT144" s="54"/>
      <c r="DU144" s="54"/>
      <c r="DV144" s="54"/>
      <c r="DW144" s="54"/>
      <c r="DX144" s="54"/>
      <c r="DY144" s="54"/>
      <c r="DZ144" s="54"/>
      <c r="EA144" s="54"/>
      <c r="EB144" s="54"/>
      <c r="EC144" s="54"/>
      <c r="ED144" s="54"/>
      <c r="EE144" s="54"/>
      <c r="EF144" s="54"/>
      <c r="EG144" s="54"/>
      <c r="EH144" s="54"/>
      <c r="EI144" s="54"/>
      <c r="EJ144" s="54"/>
      <c r="EK144" s="54"/>
      <c r="EL144" s="54"/>
      <c r="EM144" s="54"/>
      <c r="EN144" s="54"/>
      <c r="EO144" s="54"/>
      <c r="EP144" s="54"/>
      <c r="EQ144" s="54"/>
      <c r="ER144" s="54"/>
      <c r="ES144" s="54"/>
      <c r="ET144" s="54"/>
      <c r="EU144" s="54"/>
      <c r="EV144" s="54"/>
      <c r="EW144" s="54"/>
      <c r="EX144" s="54"/>
      <c r="EY144" s="54"/>
      <c r="EZ144" s="54"/>
      <c r="FA144" s="54"/>
      <c r="FB144" s="54"/>
      <c r="FC144" s="54"/>
      <c r="FD144" s="54"/>
      <c r="FE144" s="54"/>
      <c r="FF144" s="54"/>
      <c r="FG144" s="54"/>
      <c r="FH144" s="54"/>
      <c r="FI144" s="54"/>
      <c r="FJ144" s="54"/>
      <c r="FK144" s="54"/>
      <c r="FL144" s="54"/>
      <c r="FM144" s="54"/>
      <c r="FN144" s="54"/>
      <c r="FO144" s="54"/>
      <c r="FP144" s="54"/>
      <c r="FQ144" s="54"/>
      <c r="FR144" s="54"/>
      <c r="FS144" s="54"/>
      <c r="FT144" s="54"/>
      <c r="FU144" s="54"/>
      <c r="FV144" s="54"/>
      <c r="FW144" s="54"/>
      <c r="FX144" s="54"/>
      <c r="FY144" s="54"/>
      <c r="FZ144" s="54"/>
      <c r="GA144" s="54"/>
      <c r="GB144" s="54"/>
      <c r="GC144" s="54"/>
      <c r="GD144" s="54"/>
      <c r="GE144" s="54"/>
      <c r="GF144" s="54"/>
      <c r="GG144" s="54"/>
      <c r="GH144" s="54"/>
      <c r="GI144" s="54"/>
      <c r="GJ144" s="54"/>
      <c r="GK144" s="54"/>
      <c r="GL144" s="54"/>
      <c r="GM144" s="54"/>
      <c r="GN144" s="54"/>
      <c r="GO144" s="54"/>
      <c r="GP144" s="54"/>
      <c r="GQ144" s="54"/>
      <c r="GR144" s="54"/>
      <c r="GS144" s="54"/>
      <c r="GT144" s="54"/>
      <c r="GU144" s="54"/>
      <c r="GV144" s="54"/>
      <c r="GW144" s="54"/>
      <c r="GX144" s="54"/>
      <c r="GY144" s="54"/>
      <c r="GZ144" s="54"/>
      <c r="HA144" s="54"/>
      <c r="HB144" s="54"/>
      <c r="HC144" s="54"/>
      <c r="HD144" s="54"/>
      <c r="HE144" s="54"/>
      <c r="HF144" s="54"/>
      <c r="HG144" s="54"/>
      <c r="HH144" s="54"/>
      <c r="HI144" s="54"/>
      <c r="HJ144" s="54"/>
      <c r="HK144" s="54"/>
    </row>
    <row r="145" spans="1:219" s="26" customFormat="1" ht="118.5" customHeight="1">
      <c r="A145" s="30">
        <f t="shared" si="2"/>
        <v>139</v>
      </c>
      <c r="B145" s="48" t="s">
        <v>911</v>
      </c>
      <c r="C145" s="49" t="s">
        <v>908</v>
      </c>
      <c r="D145" s="30" t="s">
        <v>15</v>
      </c>
      <c r="E145" s="31">
        <v>6510000</v>
      </c>
      <c r="F145" s="32">
        <v>41121</v>
      </c>
      <c r="G145" s="33" t="s">
        <v>1046</v>
      </c>
      <c r="H145" s="34" t="s">
        <v>912</v>
      </c>
      <c r="I145" s="35"/>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c r="BO145" s="54"/>
      <c r="BP145" s="54"/>
      <c r="BQ145" s="54"/>
      <c r="BR145" s="54"/>
      <c r="BS145" s="54"/>
      <c r="BT145" s="54"/>
      <c r="BU145" s="54"/>
      <c r="BV145" s="54"/>
      <c r="BW145" s="54"/>
      <c r="BX145" s="54"/>
      <c r="BY145" s="54"/>
      <c r="BZ145" s="54"/>
      <c r="CA145" s="54"/>
      <c r="CB145" s="54"/>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c r="DU145" s="54"/>
      <c r="DV145" s="54"/>
      <c r="DW145" s="54"/>
      <c r="DX145" s="54"/>
      <c r="DY145" s="54"/>
      <c r="DZ145" s="54"/>
      <c r="EA145" s="54"/>
      <c r="EB145" s="54"/>
      <c r="EC145" s="54"/>
      <c r="ED145" s="54"/>
      <c r="EE145" s="54"/>
      <c r="EF145" s="54"/>
      <c r="EG145" s="54"/>
      <c r="EH145" s="54"/>
      <c r="EI145" s="54"/>
      <c r="EJ145" s="54"/>
      <c r="EK145" s="54"/>
      <c r="EL145" s="54"/>
      <c r="EM145" s="54"/>
      <c r="EN145" s="54"/>
      <c r="EO145" s="54"/>
      <c r="EP145" s="54"/>
      <c r="EQ145" s="54"/>
      <c r="ER145" s="54"/>
      <c r="ES145" s="54"/>
      <c r="ET145" s="54"/>
      <c r="EU145" s="54"/>
      <c r="EV145" s="54"/>
      <c r="EW145" s="54"/>
      <c r="EX145" s="54"/>
      <c r="EY145" s="54"/>
      <c r="EZ145" s="54"/>
      <c r="FA145" s="54"/>
      <c r="FB145" s="54"/>
      <c r="FC145" s="54"/>
      <c r="FD145" s="54"/>
      <c r="FE145" s="54"/>
      <c r="FF145" s="54"/>
      <c r="FG145" s="54"/>
      <c r="FH145" s="54"/>
      <c r="FI145" s="54"/>
      <c r="FJ145" s="54"/>
      <c r="FK145" s="54"/>
      <c r="FL145" s="54"/>
      <c r="FM145" s="54"/>
      <c r="FN145" s="54"/>
      <c r="FO145" s="54"/>
      <c r="FP145" s="54"/>
      <c r="FQ145" s="54"/>
      <c r="FR145" s="54"/>
      <c r="FS145" s="54"/>
      <c r="FT145" s="54"/>
      <c r="FU145" s="54"/>
      <c r="FV145" s="54"/>
      <c r="FW145" s="54"/>
      <c r="FX145" s="54"/>
      <c r="FY145" s="54"/>
      <c r="FZ145" s="54"/>
      <c r="GA145" s="54"/>
      <c r="GB145" s="54"/>
      <c r="GC145" s="54"/>
      <c r="GD145" s="54"/>
      <c r="GE145" s="54"/>
      <c r="GF145" s="54"/>
      <c r="GG145" s="54"/>
      <c r="GH145" s="54"/>
      <c r="GI145" s="54"/>
      <c r="GJ145" s="54"/>
      <c r="GK145" s="54"/>
      <c r="GL145" s="54"/>
      <c r="GM145" s="54"/>
      <c r="GN145" s="54"/>
      <c r="GO145" s="54"/>
      <c r="GP145" s="54"/>
      <c r="GQ145" s="54"/>
      <c r="GR145" s="54"/>
      <c r="GS145" s="54"/>
      <c r="GT145" s="54"/>
      <c r="GU145" s="54"/>
      <c r="GV145" s="54"/>
      <c r="GW145" s="54"/>
      <c r="GX145" s="54"/>
      <c r="GY145" s="54"/>
      <c r="GZ145" s="54"/>
      <c r="HA145" s="54"/>
      <c r="HB145" s="54"/>
      <c r="HC145" s="54"/>
      <c r="HD145" s="54"/>
      <c r="HE145" s="54"/>
      <c r="HF145" s="54"/>
      <c r="HG145" s="54"/>
      <c r="HH145" s="54"/>
      <c r="HI145" s="54"/>
      <c r="HJ145" s="54"/>
      <c r="HK145" s="54"/>
    </row>
    <row r="146" spans="1:219" s="26" customFormat="1" ht="118.5" customHeight="1">
      <c r="A146" s="30">
        <f t="shared" si="2"/>
        <v>140</v>
      </c>
      <c r="B146" s="29" t="s">
        <v>414</v>
      </c>
      <c r="C146" s="29" t="s">
        <v>415</v>
      </c>
      <c r="D146" s="30" t="s">
        <v>15</v>
      </c>
      <c r="E146" s="31">
        <v>8063000</v>
      </c>
      <c r="F146" s="32">
        <v>41121</v>
      </c>
      <c r="G146" s="29" t="s">
        <v>913</v>
      </c>
      <c r="H146" s="34" t="s">
        <v>386</v>
      </c>
      <c r="I146" s="35"/>
    </row>
    <row r="147" spans="1:219" s="26" customFormat="1" ht="118.5" customHeight="1">
      <c r="A147" s="30">
        <f t="shared" si="2"/>
        <v>141</v>
      </c>
      <c r="B147" s="29" t="s">
        <v>416</v>
      </c>
      <c r="C147" s="29" t="s">
        <v>417</v>
      </c>
      <c r="D147" s="30" t="s">
        <v>15</v>
      </c>
      <c r="E147" s="31">
        <v>8849001</v>
      </c>
      <c r="F147" s="32">
        <v>41121</v>
      </c>
      <c r="G147" s="33" t="s">
        <v>914</v>
      </c>
      <c r="H147" s="34" t="s">
        <v>386</v>
      </c>
      <c r="I147" s="35"/>
    </row>
    <row r="148" spans="1:219" s="26" customFormat="1" ht="255" customHeight="1">
      <c r="A148" s="30">
        <f t="shared" si="2"/>
        <v>142</v>
      </c>
      <c r="B148" s="29" t="s">
        <v>493</v>
      </c>
      <c r="C148" s="29" t="s">
        <v>494</v>
      </c>
      <c r="D148" s="30" t="s">
        <v>7</v>
      </c>
      <c r="E148" s="31">
        <v>19635000</v>
      </c>
      <c r="F148" s="32">
        <v>41121</v>
      </c>
      <c r="G148" s="33" t="s">
        <v>915</v>
      </c>
      <c r="H148" s="34" t="s">
        <v>495</v>
      </c>
      <c r="I148" s="35"/>
    </row>
    <row r="149" spans="1:219" s="26" customFormat="1" ht="138.75" customHeight="1">
      <c r="A149" s="28">
        <f t="shared" si="2"/>
        <v>143</v>
      </c>
      <c r="B149" s="29" t="s">
        <v>147</v>
      </c>
      <c r="C149" s="29" t="s">
        <v>148</v>
      </c>
      <c r="D149" s="30" t="s">
        <v>15</v>
      </c>
      <c r="E149" s="43">
        <v>8389500</v>
      </c>
      <c r="F149" s="32">
        <v>41122</v>
      </c>
      <c r="G149" s="33" t="s">
        <v>1077</v>
      </c>
      <c r="H149" s="34" t="s">
        <v>146</v>
      </c>
      <c r="I149" s="44"/>
    </row>
    <row r="150" spans="1:219" s="26" customFormat="1" ht="125.25" customHeight="1">
      <c r="A150" s="28">
        <f t="shared" si="2"/>
        <v>144</v>
      </c>
      <c r="B150" s="29" t="s">
        <v>149</v>
      </c>
      <c r="C150" s="29" t="s">
        <v>150</v>
      </c>
      <c r="D150" s="30" t="s">
        <v>15</v>
      </c>
      <c r="E150" s="43">
        <v>4998000</v>
      </c>
      <c r="F150" s="32">
        <v>41122</v>
      </c>
      <c r="G150" s="33" t="s">
        <v>1078</v>
      </c>
      <c r="H150" s="34" t="s">
        <v>151</v>
      </c>
      <c r="I150" s="44"/>
    </row>
    <row r="151" spans="1:219" s="26" customFormat="1" ht="159" customHeight="1">
      <c r="A151" s="30">
        <f t="shared" si="2"/>
        <v>145</v>
      </c>
      <c r="B151" s="29" t="s">
        <v>445</v>
      </c>
      <c r="C151" s="29" t="s">
        <v>446</v>
      </c>
      <c r="D151" s="30" t="s">
        <v>15</v>
      </c>
      <c r="E151" s="31">
        <v>37936500</v>
      </c>
      <c r="F151" s="32">
        <v>41122</v>
      </c>
      <c r="G151" s="33" t="s">
        <v>916</v>
      </c>
      <c r="H151" s="34" t="s">
        <v>438</v>
      </c>
      <c r="I151" s="35"/>
    </row>
    <row r="152" spans="1:219" s="26" customFormat="1" ht="118.5" customHeight="1">
      <c r="A152" s="30">
        <f t="shared" si="2"/>
        <v>146</v>
      </c>
      <c r="B152" s="29" t="s">
        <v>549</v>
      </c>
      <c r="C152" s="29" t="s">
        <v>550</v>
      </c>
      <c r="D152" s="30" t="s">
        <v>15</v>
      </c>
      <c r="E152" s="31">
        <v>27405000</v>
      </c>
      <c r="F152" s="32">
        <v>41122</v>
      </c>
      <c r="G152" s="44" t="s">
        <v>917</v>
      </c>
      <c r="H152" s="34" t="s">
        <v>551</v>
      </c>
      <c r="I152" s="35"/>
    </row>
    <row r="153" spans="1:219" s="26" customFormat="1" ht="131.25" customHeight="1">
      <c r="A153" s="28">
        <f t="shared" si="2"/>
        <v>147</v>
      </c>
      <c r="B153" s="29" t="s">
        <v>152</v>
      </c>
      <c r="C153" s="29" t="s">
        <v>153</v>
      </c>
      <c r="D153" s="30" t="s">
        <v>15</v>
      </c>
      <c r="E153" s="43">
        <v>9922500</v>
      </c>
      <c r="F153" s="32">
        <v>41123</v>
      </c>
      <c r="G153" s="33" t="s">
        <v>811</v>
      </c>
      <c r="H153" s="34" t="s">
        <v>154</v>
      </c>
      <c r="I153" s="44"/>
    </row>
    <row r="154" spans="1:219" s="26" customFormat="1" ht="198.75" customHeight="1">
      <c r="A154" s="28">
        <f t="shared" si="2"/>
        <v>148</v>
      </c>
      <c r="B154" s="29" t="s">
        <v>155</v>
      </c>
      <c r="C154" s="29" t="s">
        <v>156</v>
      </c>
      <c r="D154" s="30" t="s">
        <v>15</v>
      </c>
      <c r="E154" s="43">
        <v>5985000</v>
      </c>
      <c r="F154" s="32">
        <v>41123</v>
      </c>
      <c r="G154" s="33" t="s">
        <v>1079</v>
      </c>
      <c r="H154" s="34" t="s">
        <v>157</v>
      </c>
      <c r="I154" s="44"/>
    </row>
    <row r="155" spans="1:219" s="26" customFormat="1" ht="231" customHeight="1">
      <c r="A155" s="28">
        <f t="shared" si="2"/>
        <v>149</v>
      </c>
      <c r="B155" s="29" t="s">
        <v>158</v>
      </c>
      <c r="C155" s="29" t="s">
        <v>156</v>
      </c>
      <c r="D155" s="30" t="s">
        <v>15</v>
      </c>
      <c r="E155" s="43">
        <v>5460000</v>
      </c>
      <c r="F155" s="32">
        <v>41123</v>
      </c>
      <c r="G155" s="33" t="s">
        <v>1080</v>
      </c>
      <c r="H155" s="34" t="s">
        <v>159</v>
      </c>
      <c r="I155" s="44"/>
    </row>
    <row r="156" spans="1:219" s="26" customFormat="1" ht="151.5" customHeight="1">
      <c r="A156" s="30">
        <f t="shared" si="2"/>
        <v>150</v>
      </c>
      <c r="B156" s="29" t="s">
        <v>418</v>
      </c>
      <c r="C156" s="29" t="s">
        <v>320</v>
      </c>
      <c r="D156" s="30" t="s">
        <v>15</v>
      </c>
      <c r="E156" s="31">
        <v>8925000</v>
      </c>
      <c r="F156" s="32">
        <v>41123</v>
      </c>
      <c r="G156" s="33" t="s">
        <v>918</v>
      </c>
      <c r="H156" s="34" t="s">
        <v>419</v>
      </c>
      <c r="I156" s="35"/>
    </row>
    <row r="157" spans="1:219" s="26" customFormat="1" ht="118.5" customHeight="1">
      <c r="A157" s="30">
        <f t="shared" si="2"/>
        <v>151</v>
      </c>
      <c r="B157" s="29" t="s">
        <v>420</v>
      </c>
      <c r="C157" s="29" t="s">
        <v>421</v>
      </c>
      <c r="D157" s="30" t="s">
        <v>15</v>
      </c>
      <c r="E157" s="31">
        <v>8440000</v>
      </c>
      <c r="F157" s="32">
        <v>41123</v>
      </c>
      <c r="G157" s="33" t="s">
        <v>919</v>
      </c>
      <c r="H157" s="34" t="s">
        <v>386</v>
      </c>
      <c r="I157" s="35"/>
    </row>
    <row r="158" spans="1:219" s="26" customFormat="1" ht="141.75" customHeight="1">
      <c r="A158" s="30">
        <f t="shared" si="2"/>
        <v>152</v>
      </c>
      <c r="B158" s="29" t="s">
        <v>422</v>
      </c>
      <c r="C158" s="29" t="s">
        <v>423</v>
      </c>
      <c r="D158" s="30" t="s">
        <v>15</v>
      </c>
      <c r="E158" s="31">
        <v>6983380</v>
      </c>
      <c r="F158" s="32">
        <v>41123</v>
      </c>
      <c r="G158" s="33" t="s">
        <v>920</v>
      </c>
      <c r="H158" s="34" t="s">
        <v>386</v>
      </c>
      <c r="I158" s="35"/>
    </row>
    <row r="159" spans="1:219" s="26" customFormat="1" ht="118.5" customHeight="1">
      <c r="A159" s="30">
        <f t="shared" si="2"/>
        <v>153</v>
      </c>
      <c r="B159" s="29" t="s">
        <v>552</v>
      </c>
      <c r="C159" s="29" t="s">
        <v>553</v>
      </c>
      <c r="D159" s="30" t="s">
        <v>15</v>
      </c>
      <c r="E159" s="31">
        <v>8284500</v>
      </c>
      <c r="F159" s="32">
        <v>41123</v>
      </c>
      <c r="G159" s="33" t="s">
        <v>1047</v>
      </c>
      <c r="H159" s="34" t="s">
        <v>554</v>
      </c>
      <c r="I159" s="35"/>
    </row>
    <row r="160" spans="1:219" s="26" customFormat="1" ht="105" customHeight="1">
      <c r="A160" s="30">
        <f t="shared" si="2"/>
        <v>154</v>
      </c>
      <c r="B160" s="29" t="s">
        <v>447</v>
      </c>
      <c r="C160" s="29" t="s">
        <v>448</v>
      </c>
      <c r="D160" s="30" t="s">
        <v>15</v>
      </c>
      <c r="E160" s="31">
        <v>13639500</v>
      </c>
      <c r="F160" s="32">
        <v>41124</v>
      </c>
      <c r="G160" s="33" t="s">
        <v>1081</v>
      </c>
      <c r="H160" s="34" t="s">
        <v>438</v>
      </c>
      <c r="I160" s="35"/>
    </row>
    <row r="161" spans="1:219" s="26" customFormat="1" ht="145.5" customHeight="1">
      <c r="A161" s="30">
        <f t="shared" si="2"/>
        <v>155</v>
      </c>
      <c r="B161" s="48" t="s">
        <v>1048</v>
      </c>
      <c r="C161" s="49" t="s">
        <v>924</v>
      </c>
      <c r="D161" s="30" t="s">
        <v>15</v>
      </c>
      <c r="E161" s="31">
        <v>18690000</v>
      </c>
      <c r="F161" s="32">
        <v>41124</v>
      </c>
      <c r="G161" s="33" t="s">
        <v>925</v>
      </c>
      <c r="H161" s="34" t="s">
        <v>910</v>
      </c>
      <c r="I161" s="35"/>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54"/>
      <c r="CP161" s="54"/>
      <c r="CQ161" s="54"/>
      <c r="CR161" s="54"/>
      <c r="CS161" s="54"/>
      <c r="CT161" s="54"/>
      <c r="CU161" s="54"/>
      <c r="CV161" s="54"/>
      <c r="CW161" s="54"/>
      <c r="CX161" s="54"/>
      <c r="CY161" s="54"/>
      <c r="CZ161" s="54"/>
      <c r="DA161" s="54"/>
      <c r="DB161" s="54"/>
      <c r="DC161" s="54"/>
      <c r="DD161" s="54"/>
      <c r="DE161" s="54"/>
      <c r="DF161" s="54"/>
      <c r="DG161" s="54"/>
      <c r="DH161" s="54"/>
      <c r="DI161" s="54"/>
      <c r="DJ161" s="54"/>
      <c r="DK161" s="54"/>
      <c r="DL161" s="54"/>
      <c r="DM161" s="54"/>
      <c r="DN161" s="54"/>
      <c r="DO161" s="54"/>
      <c r="DP161" s="54"/>
      <c r="DQ161" s="54"/>
      <c r="DR161" s="54"/>
      <c r="DS161" s="54"/>
      <c r="DT161" s="54"/>
      <c r="DU161" s="54"/>
      <c r="DV161" s="54"/>
      <c r="DW161" s="54"/>
      <c r="DX161" s="54"/>
      <c r="DY161" s="54"/>
      <c r="DZ161" s="54"/>
      <c r="EA161" s="54"/>
      <c r="EB161" s="54"/>
      <c r="EC161" s="54"/>
      <c r="ED161" s="54"/>
      <c r="EE161" s="54"/>
      <c r="EF161" s="54"/>
      <c r="EG161" s="54"/>
      <c r="EH161" s="54"/>
      <c r="EI161" s="54"/>
      <c r="EJ161" s="54"/>
      <c r="EK161" s="54"/>
      <c r="EL161" s="54"/>
      <c r="EM161" s="54"/>
      <c r="EN161" s="54"/>
      <c r="EO161" s="54"/>
      <c r="EP161" s="54"/>
      <c r="EQ161" s="54"/>
      <c r="ER161" s="54"/>
      <c r="ES161" s="54"/>
      <c r="ET161" s="54"/>
      <c r="EU161" s="54"/>
      <c r="EV161" s="54"/>
      <c r="EW161" s="54"/>
      <c r="EX161" s="54"/>
      <c r="EY161" s="54"/>
      <c r="EZ161" s="54"/>
      <c r="FA161" s="54"/>
      <c r="FB161" s="54"/>
      <c r="FC161" s="54"/>
      <c r="FD161" s="54"/>
      <c r="FE161" s="54"/>
      <c r="FF161" s="54"/>
      <c r="FG161" s="54"/>
      <c r="FH161" s="54"/>
      <c r="FI161" s="54"/>
      <c r="FJ161" s="54"/>
      <c r="FK161" s="54"/>
      <c r="FL161" s="54"/>
      <c r="FM161" s="54"/>
      <c r="FN161" s="54"/>
      <c r="FO161" s="54"/>
      <c r="FP161" s="54"/>
      <c r="FQ161" s="54"/>
      <c r="FR161" s="54"/>
      <c r="FS161" s="54"/>
      <c r="FT161" s="54"/>
      <c r="FU161" s="54"/>
      <c r="FV161" s="54"/>
      <c r="FW161" s="54"/>
      <c r="FX161" s="54"/>
      <c r="FY161" s="54"/>
      <c r="FZ161" s="54"/>
      <c r="GA161" s="54"/>
      <c r="GB161" s="54"/>
      <c r="GC161" s="54"/>
      <c r="GD161" s="54"/>
      <c r="GE161" s="54"/>
      <c r="GF161" s="54"/>
      <c r="GG161" s="54"/>
      <c r="GH161" s="54"/>
      <c r="GI161" s="54"/>
      <c r="GJ161" s="54"/>
      <c r="GK161" s="54"/>
      <c r="GL161" s="54"/>
      <c r="GM161" s="54"/>
      <c r="GN161" s="54"/>
      <c r="GO161" s="54"/>
      <c r="GP161" s="54"/>
      <c r="GQ161" s="54"/>
      <c r="GR161" s="54"/>
      <c r="GS161" s="54"/>
      <c r="GT161" s="54"/>
      <c r="GU161" s="54"/>
      <c r="GV161" s="54"/>
      <c r="GW161" s="54"/>
      <c r="GX161" s="54"/>
      <c r="GY161" s="54"/>
      <c r="GZ161" s="54"/>
      <c r="HA161" s="54"/>
      <c r="HB161" s="54"/>
      <c r="HC161" s="54"/>
      <c r="HD161" s="54"/>
      <c r="HE161" s="54"/>
      <c r="HF161" s="54"/>
      <c r="HG161" s="54"/>
      <c r="HH161" s="54"/>
      <c r="HI161" s="54"/>
      <c r="HJ161" s="54"/>
      <c r="HK161" s="54"/>
    </row>
    <row r="162" spans="1:219" s="26" customFormat="1" ht="118.5" customHeight="1">
      <c r="A162" s="30">
        <f t="shared" si="2"/>
        <v>156</v>
      </c>
      <c r="B162" s="29" t="s">
        <v>449</v>
      </c>
      <c r="C162" s="29" t="s">
        <v>450</v>
      </c>
      <c r="D162" s="30" t="s">
        <v>15</v>
      </c>
      <c r="E162" s="31">
        <v>7867650</v>
      </c>
      <c r="F162" s="32">
        <v>41124</v>
      </c>
      <c r="G162" s="33" t="s">
        <v>921</v>
      </c>
      <c r="H162" s="34" t="s">
        <v>438</v>
      </c>
      <c r="I162" s="35"/>
    </row>
    <row r="163" spans="1:219" s="26" customFormat="1" ht="143.25" customHeight="1">
      <c r="A163" s="30">
        <f t="shared" si="2"/>
        <v>157</v>
      </c>
      <c r="B163" s="29" t="s">
        <v>451</v>
      </c>
      <c r="C163" s="29" t="s">
        <v>448</v>
      </c>
      <c r="D163" s="30" t="s">
        <v>15</v>
      </c>
      <c r="E163" s="31">
        <v>5932500</v>
      </c>
      <c r="F163" s="32">
        <v>41124</v>
      </c>
      <c r="G163" s="33" t="s">
        <v>1082</v>
      </c>
      <c r="H163" s="34" t="s">
        <v>438</v>
      </c>
      <c r="I163" s="35"/>
    </row>
    <row r="164" spans="1:219" s="26" customFormat="1" ht="118.5" customHeight="1">
      <c r="A164" s="30">
        <f t="shared" si="2"/>
        <v>158</v>
      </c>
      <c r="B164" s="29" t="s">
        <v>452</v>
      </c>
      <c r="C164" s="29" t="s">
        <v>440</v>
      </c>
      <c r="D164" s="30" t="s">
        <v>15</v>
      </c>
      <c r="E164" s="31">
        <v>5817000</v>
      </c>
      <c r="F164" s="32">
        <v>41124</v>
      </c>
      <c r="G164" s="33" t="s">
        <v>922</v>
      </c>
      <c r="H164" s="34" t="s">
        <v>438</v>
      </c>
      <c r="I164" s="35"/>
    </row>
    <row r="165" spans="1:219" s="26" customFormat="1" ht="118.5" customHeight="1">
      <c r="A165" s="30">
        <f t="shared" si="2"/>
        <v>159</v>
      </c>
      <c r="B165" s="29" t="s">
        <v>453</v>
      </c>
      <c r="C165" s="29" t="s">
        <v>374</v>
      </c>
      <c r="D165" s="30" t="s">
        <v>15</v>
      </c>
      <c r="E165" s="31">
        <v>5775000</v>
      </c>
      <c r="F165" s="32">
        <v>41124</v>
      </c>
      <c r="G165" s="33" t="s">
        <v>923</v>
      </c>
      <c r="H165" s="34" t="s">
        <v>438</v>
      </c>
      <c r="I165" s="35"/>
    </row>
    <row r="166" spans="1:219" s="26" customFormat="1" ht="136.5" customHeight="1">
      <c r="A166" s="30">
        <f t="shared" si="2"/>
        <v>160</v>
      </c>
      <c r="B166" s="29" t="s">
        <v>454</v>
      </c>
      <c r="C166" s="29" t="s">
        <v>374</v>
      </c>
      <c r="D166" s="30" t="s">
        <v>15</v>
      </c>
      <c r="E166" s="31">
        <v>3927000</v>
      </c>
      <c r="F166" s="32">
        <v>41124</v>
      </c>
      <c r="G166" s="33" t="s">
        <v>1083</v>
      </c>
      <c r="H166" s="34" t="s">
        <v>438</v>
      </c>
      <c r="I166" s="35"/>
    </row>
    <row r="167" spans="1:219" s="26" customFormat="1" ht="147.75" customHeight="1">
      <c r="A167" s="30">
        <f t="shared" si="2"/>
        <v>161</v>
      </c>
      <c r="B167" s="48" t="s">
        <v>926</v>
      </c>
      <c r="C167" s="49" t="s">
        <v>550</v>
      </c>
      <c r="D167" s="30" t="s">
        <v>15</v>
      </c>
      <c r="E167" s="31">
        <v>6930000</v>
      </c>
      <c r="F167" s="32">
        <v>41127</v>
      </c>
      <c r="G167" s="33" t="s">
        <v>1049</v>
      </c>
      <c r="H167" s="34" t="s">
        <v>927</v>
      </c>
      <c r="I167" s="35"/>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4"/>
      <c r="CC167" s="54"/>
      <c r="CD167" s="54"/>
      <c r="CE167" s="54"/>
      <c r="CF167" s="54"/>
      <c r="CG167" s="54"/>
      <c r="CH167" s="54"/>
      <c r="CI167" s="54"/>
      <c r="CJ167" s="54"/>
      <c r="CK167" s="54"/>
      <c r="CL167" s="54"/>
      <c r="CM167" s="54"/>
      <c r="CN167" s="54"/>
      <c r="CO167" s="54"/>
      <c r="CP167" s="54"/>
      <c r="CQ167" s="54"/>
      <c r="CR167" s="54"/>
      <c r="CS167" s="54"/>
      <c r="CT167" s="54"/>
      <c r="CU167" s="54"/>
      <c r="CV167" s="54"/>
      <c r="CW167" s="54"/>
      <c r="CX167" s="54"/>
      <c r="CY167" s="54"/>
      <c r="CZ167" s="54"/>
      <c r="DA167" s="54"/>
      <c r="DB167" s="54"/>
      <c r="DC167" s="54"/>
      <c r="DD167" s="54"/>
      <c r="DE167" s="54"/>
      <c r="DF167" s="54"/>
      <c r="DG167" s="54"/>
      <c r="DH167" s="54"/>
      <c r="DI167" s="54"/>
      <c r="DJ167" s="54"/>
      <c r="DK167" s="54"/>
      <c r="DL167" s="54"/>
      <c r="DM167" s="54"/>
      <c r="DN167" s="54"/>
      <c r="DO167" s="54"/>
      <c r="DP167" s="54"/>
      <c r="DQ167" s="54"/>
      <c r="DR167" s="54"/>
      <c r="DS167" s="54"/>
      <c r="DT167" s="54"/>
      <c r="DU167" s="54"/>
      <c r="DV167" s="54"/>
      <c r="DW167" s="54"/>
      <c r="DX167" s="54"/>
      <c r="DY167" s="54"/>
      <c r="DZ167" s="54"/>
      <c r="EA167" s="54"/>
      <c r="EB167" s="54"/>
      <c r="EC167" s="54"/>
      <c r="ED167" s="54"/>
      <c r="EE167" s="54"/>
      <c r="EF167" s="54"/>
      <c r="EG167" s="54"/>
      <c r="EH167" s="54"/>
      <c r="EI167" s="54"/>
      <c r="EJ167" s="54"/>
      <c r="EK167" s="54"/>
      <c r="EL167" s="54"/>
      <c r="EM167" s="54"/>
      <c r="EN167" s="54"/>
      <c r="EO167" s="54"/>
      <c r="EP167" s="54"/>
      <c r="EQ167" s="54"/>
      <c r="ER167" s="54"/>
      <c r="ES167" s="54"/>
      <c r="ET167" s="54"/>
      <c r="EU167" s="54"/>
      <c r="EV167" s="54"/>
      <c r="EW167" s="54"/>
      <c r="EX167" s="54"/>
      <c r="EY167" s="54"/>
      <c r="EZ167" s="54"/>
      <c r="FA167" s="54"/>
      <c r="FB167" s="54"/>
      <c r="FC167" s="54"/>
      <c r="FD167" s="54"/>
      <c r="FE167" s="54"/>
      <c r="FF167" s="54"/>
      <c r="FG167" s="54"/>
      <c r="FH167" s="54"/>
      <c r="FI167" s="54"/>
      <c r="FJ167" s="54"/>
      <c r="FK167" s="54"/>
      <c r="FL167" s="54"/>
      <c r="FM167" s="54"/>
      <c r="FN167" s="54"/>
      <c r="FO167" s="54"/>
      <c r="FP167" s="54"/>
      <c r="FQ167" s="54"/>
      <c r="FR167" s="54"/>
      <c r="FS167" s="54"/>
      <c r="FT167" s="54"/>
      <c r="FU167" s="54"/>
      <c r="FV167" s="54"/>
      <c r="FW167" s="54"/>
      <c r="FX167" s="54"/>
      <c r="FY167" s="54"/>
      <c r="FZ167" s="54"/>
      <c r="GA167" s="54"/>
      <c r="GB167" s="54"/>
      <c r="GC167" s="54"/>
      <c r="GD167" s="54"/>
      <c r="GE167" s="54"/>
      <c r="GF167" s="54"/>
      <c r="GG167" s="54"/>
      <c r="GH167" s="54"/>
      <c r="GI167" s="54"/>
      <c r="GJ167" s="54"/>
      <c r="GK167" s="54"/>
      <c r="GL167" s="54"/>
      <c r="GM167" s="54"/>
      <c r="GN167" s="54"/>
      <c r="GO167" s="54"/>
      <c r="GP167" s="54"/>
      <c r="GQ167" s="54"/>
      <c r="GR167" s="54"/>
      <c r="GS167" s="54"/>
      <c r="GT167" s="54"/>
      <c r="GU167" s="54"/>
      <c r="GV167" s="54"/>
      <c r="GW167" s="54"/>
      <c r="GX167" s="54"/>
      <c r="GY167" s="54"/>
      <c r="GZ167" s="54"/>
      <c r="HA167" s="54"/>
      <c r="HB167" s="54"/>
      <c r="HC167" s="54"/>
      <c r="HD167" s="54"/>
      <c r="HE167" s="54"/>
      <c r="HF167" s="54"/>
      <c r="HG167" s="54"/>
      <c r="HH167" s="54"/>
      <c r="HI167" s="54"/>
      <c r="HJ167" s="54"/>
      <c r="HK167" s="54"/>
    </row>
    <row r="168" spans="1:219" s="26" customFormat="1" ht="144.75" customHeight="1">
      <c r="A168" s="28">
        <f t="shared" si="2"/>
        <v>162</v>
      </c>
      <c r="B168" s="29" t="s">
        <v>81</v>
      </c>
      <c r="C168" s="29" t="s">
        <v>18</v>
      </c>
      <c r="D168" s="30" t="s">
        <v>7</v>
      </c>
      <c r="E168" s="31">
        <v>1921500</v>
      </c>
      <c r="F168" s="32">
        <v>41127</v>
      </c>
      <c r="G168" s="33" t="s">
        <v>28</v>
      </c>
      <c r="H168" s="34" t="s">
        <v>19</v>
      </c>
      <c r="I168" s="35"/>
    </row>
    <row r="169" spans="1:219" s="26" customFormat="1" ht="200.25" customHeight="1">
      <c r="A169" s="28">
        <f t="shared" si="2"/>
        <v>163</v>
      </c>
      <c r="B169" s="29" t="s">
        <v>70</v>
      </c>
      <c r="C169" s="29" t="s">
        <v>69</v>
      </c>
      <c r="D169" s="30" t="s">
        <v>15</v>
      </c>
      <c r="E169" s="31">
        <v>5040000</v>
      </c>
      <c r="F169" s="32">
        <v>41127</v>
      </c>
      <c r="G169" s="33" t="s">
        <v>1000</v>
      </c>
      <c r="H169" s="34" t="s">
        <v>68</v>
      </c>
      <c r="I169" s="35"/>
    </row>
    <row r="170" spans="1:219" s="26" customFormat="1" ht="166.5" customHeight="1">
      <c r="A170" s="28">
        <f t="shared" si="2"/>
        <v>164</v>
      </c>
      <c r="B170" s="29" t="s">
        <v>67</v>
      </c>
      <c r="C170" s="29" t="s">
        <v>65</v>
      </c>
      <c r="D170" s="30" t="s">
        <v>64</v>
      </c>
      <c r="E170" s="31">
        <v>8043626</v>
      </c>
      <c r="F170" s="32">
        <v>41127</v>
      </c>
      <c r="G170" s="33" t="s">
        <v>1001</v>
      </c>
      <c r="H170" s="34" t="s">
        <v>61</v>
      </c>
      <c r="I170" s="35"/>
    </row>
    <row r="171" spans="1:219" s="26" customFormat="1" ht="224.25" customHeight="1">
      <c r="A171" s="28">
        <f t="shared" si="2"/>
        <v>165</v>
      </c>
      <c r="B171" s="29" t="s">
        <v>66</v>
      </c>
      <c r="C171" s="29" t="s">
        <v>65</v>
      </c>
      <c r="D171" s="30" t="s">
        <v>64</v>
      </c>
      <c r="E171" s="31">
        <v>2012362</v>
      </c>
      <c r="F171" s="32">
        <v>41127</v>
      </c>
      <c r="G171" s="33" t="s">
        <v>1050</v>
      </c>
      <c r="H171" s="34" t="s">
        <v>61</v>
      </c>
      <c r="I171" s="35"/>
    </row>
    <row r="172" spans="1:219" s="26" customFormat="1" ht="132.75" customHeight="1">
      <c r="A172" s="28">
        <f t="shared" si="2"/>
        <v>166</v>
      </c>
      <c r="B172" s="29" t="s">
        <v>160</v>
      </c>
      <c r="C172" s="29" t="s">
        <v>161</v>
      </c>
      <c r="D172" s="30" t="s">
        <v>7</v>
      </c>
      <c r="E172" s="43">
        <v>2415000</v>
      </c>
      <c r="F172" s="32">
        <v>41127</v>
      </c>
      <c r="G172" s="33" t="s">
        <v>807</v>
      </c>
      <c r="H172" s="34" t="s">
        <v>100</v>
      </c>
      <c r="I172" s="44"/>
    </row>
    <row r="173" spans="1:219" s="26" customFormat="1" ht="144.75" customHeight="1">
      <c r="A173" s="28">
        <f t="shared" si="2"/>
        <v>167</v>
      </c>
      <c r="B173" s="36" t="s">
        <v>262</v>
      </c>
      <c r="C173" s="36" t="s">
        <v>248</v>
      </c>
      <c r="D173" s="28" t="s">
        <v>15</v>
      </c>
      <c r="E173" s="37">
        <v>10972500</v>
      </c>
      <c r="F173" s="38">
        <v>41127</v>
      </c>
      <c r="G173" s="39" t="s">
        <v>650</v>
      </c>
      <c r="H173" s="36" t="s">
        <v>263</v>
      </c>
      <c r="I173" s="35"/>
    </row>
    <row r="174" spans="1:219" s="26" customFormat="1" ht="161.25" customHeight="1">
      <c r="A174" s="28">
        <f t="shared" si="2"/>
        <v>168</v>
      </c>
      <c r="B174" s="29" t="s">
        <v>764</v>
      </c>
      <c r="C174" s="29" t="s">
        <v>765</v>
      </c>
      <c r="D174" s="30" t="s">
        <v>731</v>
      </c>
      <c r="E174" s="31">
        <v>29085000</v>
      </c>
      <c r="F174" s="32">
        <v>41127</v>
      </c>
      <c r="G174" s="29" t="s">
        <v>766</v>
      </c>
      <c r="H174" s="34" t="s">
        <v>760</v>
      </c>
      <c r="I174" s="35"/>
    </row>
    <row r="175" spans="1:219" s="26" customFormat="1" ht="135" customHeight="1">
      <c r="A175" s="28">
        <f t="shared" si="2"/>
        <v>169</v>
      </c>
      <c r="B175" s="29" t="s">
        <v>767</v>
      </c>
      <c r="C175" s="29" t="s">
        <v>768</v>
      </c>
      <c r="D175" s="30" t="s">
        <v>731</v>
      </c>
      <c r="E175" s="31">
        <v>14920500</v>
      </c>
      <c r="F175" s="32">
        <v>41127</v>
      </c>
      <c r="G175" s="29" t="s">
        <v>769</v>
      </c>
      <c r="H175" s="34" t="s">
        <v>760</v>
      </c>
      <c r="I175" s="35"/>
    </row>
    <row r="176" spans="1:219" s="26" customFormat="1" ht="156" customHeight="1">
      <c r="A176" s="28">
        <f t="shared" si="2"/>
        <v>170</v>
      </c>
      <c r="B176" s="29" t="s">
        <v>770</v>
      </c>
      <c r="C176" s="29" t="s">
        <v>771</v>
      </c>
      <c r="D176" s="30" t="s">
        <v>731</v>
      </c>
      <c r="E176" s="31">
        <v>14910000</v>
      </c>
      <c r="F176" s="32">
        <v>41127</v>
      </c>
      <c r="G176" s="29" t="s">
        <v>772</v>
      </c>
      <c r="H176" s="34" t="s">
        <v>760</v>
      </c>
      <c r="I176" s="35"/>
    </row>
    <row r="177" spans="1:9" s="26" customFormat="1" ht="140.25" customHeight="1">
      <c r="A177" s="28">
        <f t="shared" si="2"/>
        <v>171</v>
      </c>
      <c r="B177" s="29" t="s">
        <v>773</v>
      </c>
      <c r="C177" s="29" t="s">
        <v>774</v>
      </c>
      <c r="D177" s="30" t="s">
        <v>731</v>
      </c>
      <c r="E177" s="31">
        <v>7644000</v>
      </c>
      <c r="F177" s="32">
        <v>41127</v>
      </c>
      <c r="G177" s="33" t="s">
        <v>775</v>
      </c>
      <c r="H177" s="34" t="s">
        <v>776</v>
      </c>
      <c r="I177" s="35"/>
    </row>
    <row r="178" spans="1:9" s="26" customFormat="1" ht="168.75" customHeight="1">
      <c r="A178" s="28">
        <f t="shared" si="2"/>
        <v>172</v>
      </c>
      <c r="B178" s="29" t="s">
        <v>777</v>
      </c>
      <c r="C178" s="29" t="s">
        <v>778</v>
      </c>
      <c r="D178" s="30" t="s">
        <v>731</v>
      </c>
      <c r="E178" s="31">
        <v>3885000</v>
      </c>
      <c r="F178" s="32">
        <v>41127</v>
      </c>
      <c r="G178" s="33" t="s">
        <v>779</v>
      </c>
      <c r="H178" s="34" t="s">
        <v>780</v>
      </c>
      <c r="I178" s="35"/>
    </row>
    <row r="179" spans="1:9" s="26" customFormat="1" ht="118.5" customHeight="1">
      <c r="A179" s="30">
        <f t="shared" si="2"/>
        <v>173</v>
      </c>
      <c r="B179" s="29" t="s">
        <v>455</v>
      </c>
      <c r="C179" s="29" t="s">
        <v>456</v>
      </c>
      <c r="D179" s="30" t="s">
        <v>15</v>
      </c>
      <c r="E179" s="31">
        <v>13996500</v>
      </c>
      <c r="F179" s="32">
        <v>41127</v>
      </c>
      <c r="G179" s="33" t="s">
        <v>928</v>
      </c>
      <c r="H179" s="34" t="s">
        <v>438</v>
      </c>
      <c r="I179" s="35"/>
    </row>
    <row r="180" spans="1:9" s="26" customFormat="1" ht="101.25" customHeight="1">
      <c r="A180" s="28">
        <f t="shared" si="2"/>
        <v>174</v>
      </c>
      <c r="B180" s="29" t="s">
        <v>163</v>
      </c>
      <c r="C180" s="29" t="s">
        <v>164</v>
      </c>
      <c r="D180" s="30" t="s">
        <v>7</v>
      </c>
      <c r="E180" s="43">
        <v>7318500</v>
      </c>
      <c r="F180" s="32">
        <v>41128</v>
      </c>
      <c r="G180" s="33" t="s">
        <v>807</v>
      </c>
      <c r="H180" s="34" t="s">
        <v>100</v>
      </c>
      <c r="I180" s="44"/>
    </row>
    <row r="181" spans="1:9" s="26" customFormat="1" ht="119.25" customHeight="1">
      <c r="A181" s="28">
        <f t="shared" si="2"/>
        <v>175</v>
      </c>
      <c r="B181" s="29" t="s">
        <v>165</v>
      </c>
      <c r="C181" s="29" t="s">
        <v>166</v>
      </c>
      <c r="D181" s="30" t="s">
        <v>7</v>
      </c>
      <c r="E181" s="43">
        <v>6300000</v>
      </c>
      <c r="F181" s="32">
        <v>41128</v>
      </c>
      <c r="G181" s="33" t="s">
        <v>807</v>
      </c>
      <c r="H181" s="34" t="s">
        <v>100</v>
      </c>
      <c r="I181" s="44"/>
    </row>
    <row r="182" spans="1:9" s="26" customFormat="1" ht="112.5" customHeight="1">
      <c r="A182" s="28">
        <f t="shared" si="2"/>
        <v>176</v>
      </c>
      <c r="B182" s="29" t="s">
        <v>167</v>
      </c>
      <c r="C182" s="29" t="s">
        <v>168</v>
      </c>
      <c r="D182" s="30" t="s">
        <v>7</v>
      </c>
      <c r="E182" s="43">
        <v>2940000</v>
      </c>
      <c r="F182" s="32">
        <v>41128</v>
      </c>
      <c r="G182" s="33" t="s">
        <v>807</v>
      </c>
      <c r="H182" s="34" t="s">
        <v>100</v>
      </c>
      <c r="I182" s="44"/>
    </row>
    <row r="183" spans="1:9" s="26" customFormat="1" ht="115.5" customHeight="1">
      <c r="A183" s="28">
        <f t="shared" si="2"/>
        <v>177</v>
      </c>
      <c r="B183" s="29" t="s">
        <v>169</v>
      </c>
      <c r="C183" s="29" t="s">
        <v>170</v>
      </c>
      <c r="D183" s="30" t="s">
        <v>15</v>
      </c>
      <c r="E183" s="43">
        <v>142882950</v>
      </c>
      <c r="F183" s="32">
        <v>41129</v>
      </c>
      <c r="G183" s="33" t="s">
        <v>812</v>
      </c>
      <c r="H183" s="34" t="s">
        <v>171</v>
      </c>
      <c r="I183" s="44"/>
    </row>
    <row r="184" spans="1:9" s="26" customFormat="1" ht="147.75" customHeight="1">
      <c r="A184" s="28">
        <f t="shared" si="2"/>
        <v>178</v>
      </c>
      <c r="B184" s="29" t="s">
        <v>173</v>
      </c>
      <c r="C184" s="29" t="s">
        <v>174</v>
      </c>
      <c r="D184" s="30" t="s">
        <v>15</v>
      </c>
      <c r="E184" s="43">
        <v>9975000</v>
      </c>
      <c r="F184" s="32">
        <v>41129</v>
      </c>
      <c r="G184" s="33" t="s">
        <v>813</v>
      </c>
      <c r="H184" s="34" t="s">
        <v>175</v>
      </c>
      <c r="I184" s="44"/>
    </row>
    <row r="185" spans="1:9" s="26" customFormat="1" ht="94.5" customHeight="1">
      <c r="A185" s="28">
        <f t="shared" si="2"/>
        <v>179</v>
      </c>
      <c r="B185" s="29" t="s">
        <v>176</v>
      </c>
      <c r="C185" s="29" t="s">
        <v>177</v>
      </c>
      <c r="D185" s="30" t="s">
        <v>7</v>
      </c>
      <c r="E185" s="43">
        <v>5848500</v>
      </c>
      <c r="F185" s="32">
        <v>41129</v>
      </c>
      <c r="G185" s="33" t="s">
        <v>807</v>
      </c>
      <c r="H185" s="34" t="s">
        <v>100</v>
      </c>
      <c r="I185" s="44"/>
    </row>
    <row r="186" spans="1:9" s="26" customFormat="1" ht="94.5" customHeight="1">
      <c r="A186" s="28">
        <f t="shared" si="2"/>
        <v>180</v>
      </c>
      <c r="B186" s="29" t="s">
        <v>178</v>
      </c>
      <c r="C186" s="29" t="s">
        <v>179</v>
      </c>
      <c r="D186" s="30" t="s">
        <v>7</v>
      </c>
      <c r="E186" s="43">
        <v>3958500</v>
      </c>
      <c r="F186" s="32">
        <v>41129</v>
      </c>
      <c r="G186" s="33" t="s">
        <v>807</v>
      </c>
      <c r="H186" s="34" t="s">
        <v>100</v>
      </c>
      <c r="I186" s="44"/>
    </row>
    <row r="187" spans="1:9" s="26" customFormat="1" ht="94.5" customHeight="1">
      <c r="A187" s="28">
        <f t="shared" si="2"/>
        <v>181</v>
      </c>
      <c r="B187" s="29" t="s">
        <v>180</v>
      </c>
      <c r="C187" s="29" t="s">
        <v>181</v>
      </c>
      <c r="D187" s="30" t="s">
        <v>7</v>
      </c>
      <c r="E187" s="43">
        <v>1207500</v>
      </c>
      <c r="F187" s="32">
        <v>41129</v>
      </c>
      <c r="G187" s="33" t="s">
        <v>807</v>
      </c>
      <c r="H187" s="34" t="s">
        <v>100</v>
      </c>
      <c r="I187" s="44"/>
    </row>
    <row r="188" spans="1:9" s="26" customFormat="1" ht="94.5" customHeight="1">
      <c r="A188" s="28">
        <f t="shared" si="2"/>
        <v>182</v>
      </c>
      <c r="B188" s="36" t="s">
        <v>264</v>
      </c>
      <c r="C188" s="36" t="s">
        <v>255</v>
      </c>
      <c r="D188" s="28" t="s">
        <v>15</v>
      </c>
      <c r="E188" s="37">
        <v>16415000</v>
      </c>
      <c r="F188" s="38">
        <v>41129</v>
      </c>
      <c r="G188" s="39" t="s">
        <v>651</v>
      </c>
      <c r="H188" s="36" t="s">
        <v>265</v>
      </c>
      <c r="I188" s="35"/>
    </row>
    <row r="189" spans="1:9" s="26" customFormat="1" ht="118.5" customHeight="1">
      <c r="A189" s="30">
        <f t="shared" si="2"/>
        <v>183</v>
      </c>
      <c r="B189" s="29" t="s">
        <v>424</v>
      </c>
      <c r="C189" s="29" t="s">
        <v>342</v>
      </c>
      <c r="D189" s="30" t="s">
        <v>15</v>
      </c>
      <c r="E189" s="31">
        <v>7497000</v>
      </c>
      <c r="F189" s="32">
        <v>41129</v>
      </c>
      <c r="G189" s="33" t="s">
        <v>929</v>
      </c>
      <c r="H189" s="34" t="s">
        <v>425</v>
      </c>
      <c r="I189" s="35"/>
    </row>
    <row r="190" spans="1:9" s="26" customFormat="1" ht="102.75" customHeight="1">
      <c r="A190" s="28">
        <f t="shared" si="2"/>
        <v>184</v>
      </c>
      <c r="B190" s="29" t="s">
        <v>182</v>
      </c>
      <c r="C190" s="29" t="s">
        <v>183</v>
      </c>
      <c r="D190" s="30" t="s">
        <v>15</v>
      </c>
      <c r="E190" s="43">
        <v>14999407</v>
      </c>
      <c r="F190" s="32">
        <v>41130</v>
      </c>
      <c r="G190" s="33" t="s">
        <v>814</v>
      </c>
      <c r="H190" s="34" t="s">
        <v>184</v>
      </c>
      <c r="I190" s="44"/>
    </row>
    <row r="191" spans="1:9" s="26" customFormat="1" ht="105" customHeight="1">
      <c r="A191" s="28">
        <f t="shared" si="2"/>
        <v>185</v>
      </c>
      <c r="B191" s="29" t="s">
        <v>185</v>
      </c>
      <c r="C191" s="29" t="s">
        <v>186</v>
      </c>
      <c r="D191" s="30" t="s">
        <v>15</v>
      </c>
      <c r="E191" s="43">
        <v>12810000</v>
      </c>
      <c r="F191" s="32">
        <v>41130</v>
      </c>
      <c r="G191" s="33" t="s">
        <v>1084</v>
      </c>
      <c r="H191" s="34" t="s">
        <v>157</v>
      </c>
      <c r="I191" s="44"/>
    </row>
    <row r="192" spans="1:9" s="26" customFormat="1" ht="170.25" customHeight="1">
      <c r="A192" s="28">
        <f t="shared" si="2"/>
        <v>186</v>
      </c>
      <c r="B192" s="29" t="s">
        <v>187</v>
      </c>
      <c r="C192" s="29" t="s">
        <v>188</v>
      </c>
      <c r="D192" s="30" t="s">
        <v>15</v>
      </c>
      <c r="E192" s="43">
        <v>11499600</v>
      </c>
      <c r="F192" s="32">
        <v>41130</v>
      </c>
      <c r="G192" s="33" t="s">
        <v>815</v>
      </c>
      <c r="H192" s="34" t="s">
        <v>189</v>
      </c>
      <c r="I192" s="44"/>
    </row>
    <row r="193" spans="1:218" s="26" customFormat="1" ht="243" customHeight="1">
      <c r="A193" s="28">
        <f t="shared" si="2"/>
        <v>187</v>
      </c>
      <c r="B193" s="29" t="s">
        <v>190</v>
      </c>
      <c r="C193" s="29" t="s">
        <v>191</v>
      </c>
      <c r="D193" s="30" t="s">
        <v>15</v>
      </c>
      <c r="E193" s="43">
        <v>9993480</v>
      </c>
      <c r="F193" s="32">
        <v>41130</v>
      </c>
      <c r="G193" s="33" t="s">
        <v>816</v>
      </c>
      <c r="H193" s="34" t="s">
        <v>192</v>
      </c>
      <c r="I193" s="44"/>
    </row>
    <row r="194" spans="1:218" s="26" customFormat="1" ht="132" customHeight="1">
      <c r="A194" s="28">
        <f t="shared" si="2"/>
        <v>188</v>
      </c>
      <c r="B194" s="29" t="s">
        <v>193</v>
      </c>
      <c r="C194" s="29" t="s">
        <v>194</v>
      </c>
      <c r="D194" s="30" t="s">
        <v>7</v>
      </c>
      <c r="E194" s="43">
        <v>8400000</v>
      </c>
      <c r="F194" s="32">
        <v>41130</v>
      </c>
      <c r="G194" s="33" t="s">
        <v>807</v>
      </c>
      <c r="H194" s="34" t="s">
        <v>100</v>
      </c>
      <c r="I194" s="44"/>
    </row>
    <row r="195" spans="1:218" s="26" customFormat="1" ht="117" customHeight="1">
      <c r="A195" s="28">
        <f t="shared" si="2"/>
        <v>189</v>
      </c>
      <c r="B195" s="36" t="s">
        <v>266</v>
      </c>
      <c r="C195" s="36" t="s">
        <v>267</v>
      </c>
      <c r="D195" s="28" t="s">
        <v>15</v>
      </c>
      <c r="E195" s="37">
        <v>11986000</v>
      </c>
      <c r="F195" s="38">
        <v>41130</v>
      </c>
      <c r="G195" s="39" t="s">
        <v>652</v>
      </c>
      <c r="H195" s="36" t="s">
        <v>268</v>
      </c>
      <c r="I195" s="35"/>
    </row>
    <row r="196" spans="1:218" s="26" customFormat="1" ht="124.5" customHeight="1">
      <c r="A196" s="28">
        <f t="shared" si="2"/>
        <v>190</v>
      </c>
      <c r="B196" s="36" t="s">
        <v>269</v>
      </c>
      <c r="C196" s="36" t="s">
        <v>270</v>
      </c>
      <c r="D196" s="28" t="s">
        <v>15</v>
      </c>
      <c r="E196" s="37">
        <v>9996000</v>
      </c>
      <c r="F196" s="38">
        <v>41130</v>
      </c>
      <c r="G196" s="39" t="s">
        <v>653</v>
      </c>
      <c r="H196" s="36" t="s">
        <v>268</v>
      </c>
      <c r="I196" s="35"/>
    </row>
    <row r="197" spans="1:218" s="26" customFormat="1" ht="110.25" customHeight="1">
      <c r="A197" s="28">
        <f t="shared" si="2"/>
        <v>191</v>
      </c>
      <c r="B197" s="36" t="s">
        <v>271</v>
      </c>
      <c r="C197" s="36" t="s">
        <v>272</v>
      </c>
      <c r="D197" s="28" t="s">
        <v>15</v>
      </c>
      <c r="E197" s="37">
        <v>6492000</v>
      </c>
      <c r="F197" s="38">
        <v>41130</v>
      </c>
      <c r="G197" s="39" t="s">
        <v>654</v>
      </c>
      <c r="H197" s="36" t="s">
        <v>268</v>
      </c>
      <c r="I197" s="35"/>
    </row>
    <row r="198" spans="1:218" s="26" customFormat="1" ht="112.5" customHeight="1">
      <c r="A198" s="28">
        <f t="shared" si="2"/>
        <v>192</v>
      </c>
      <c r="B198" s="36" t="s">
        <v>273</v>
      </c>
      <c r="C198" s="36" t="s">
        <v>274</v>
      </c>
      <c r="D198" s="28" t="s">
        <v>15</v>
      </c>
      <c r="E198" s="37">
        <v>5993000</v>
      </c>
      <c r="F198" s="38">
        <v>41130</v>
      </c>
      <c r="G198" s="39" t="s">
        <v>655</v>
      </c>
      <c r="H198" s="36" t="s">
        <v>268</v>
      </c>
      <c r="I198" s="35"/>
    </row>
    <row r="199" spans="1:218" s="26" customFormat="1" ht="112.5" customHeight="1">
      <c r="A199" s="28">
        <f t="shared" si="2"/>
        <v>193</v>
      </c>
      <c r="B199" s="36" t="s">
        <v>275</v>
      </c>
      <c r="C199" s="36" t="s">
        <v>276</v>
      </c>
      <c r="D199" s="28" t="s">
        <v>15</v>
      </c>
      <c r="E199" s="37">
        <v>4998000</v>
      </c>
      <c r="F199" s="38">
        <v>41130</v>
      </c>
      <c r="G199" s="39" t="s">
        <v>656</v>
      </c>
      <c r="H199" s="36" t="s">
        <v>268</v>
      </c>
      <c r="I199" s="35"/>
    </row>
    <row r="200" spans="1:218" s="26" customFormat="1" ht="195" customHeight="1">
      <c r="A200" s="28">
        <f t="shared" si="2"/>
        <v>194</v>
      </c>
      <c r="B200" s="29" t="s">
        <v>781</v>
      </c>
      <c r="C200" s="29" t="s">
        <v>782</v>
      </c>
      <c r="D200" s="30" t="s">
        <v>731</v>
      </c>
      <c r="E200" s="31">
        <v>8988000</v>
      </c>
      <c r="F200" s="32">
        <v>41130</v>
      </c>
      <c r="G200" s="33" t="s">
        <v>783</v>
      </c>
      <c r="H200" s="34" t="s">
        <v>784</v>
      </c>
      <c r="I200" s="35"/>
    </row>
    <row r="201" spans="1:218" s="26" customFormat="1" ht="153" customHeight="1">
      <c r="A201" s="28">
        <f t="shared" ref="A201:A264" si="3">A200+1</f>
        <v>195</v>
      </c>
      <c r="B201" s="29" t="s">
        <v>83</v>
      </c>
      <c r="C201" s="29" t="s">
        <v>84</v>
      </c>
      <c r="D201" s="30" t="s">
        <v>15</v>
      </c>
      <c r="E201" s="31">
        <v>4966500</v>
      </c>
      <c r="F201" s="32">
        <v>41131</v>
      </c>
      <c r="G201" s="33" t="s">
        <v>85</v>
      </c>
      <c r="H201" s="34" t="s">
        <v>21</v>
      </c>
      <c r="I201" s="35"/>
    </row>
    <row r="202" spans="1:218" s="26" customFormat="1" ht="111.75" customHeight="1">
      <c r="A202" s="28">
        <f t="shared" si="3"/>
        <v>196</v>
      </c>
      <c r="B202" s="29" t="s">
        <v>817</v>
      </c>
      <c r="C202" s="29" t="s">
        <v>195</v>
      </c>
      <c r="D202" s="30" t="s">
        <v>7</v>
      </c>
      <c r="E202" s="43">
        <v>22050000</v>
      </c>
      <c r="F202" s="32">
        <v>41131</v>
      </c>
      <c r="G202" s="33" t="s">
        <v>807</v>
      </c>
      <c r="H202" s="34" t="s">
        <v>100</v>
      </c>
      <c r="I202" s="44"/>
    </row>
    <row r="203" spans="1:218" s="26" customFormat="1" ht="198.75" customHeight="1">
      <c r="A203" s="28">
        <f t="shared" si="3"/>
        <v>197</v>
      </c>
      <c r="B203" s="29" t="s">
        <v>196</v>
      </c>
      <c r="C203" s="29" t="s">
        <v>188</v>
      </c>
      <c r="D203" s="30" t="s">
        <v>15</v>
      </c>
      <c r="E203" s="43">
        <v>10519215</v>
      </c>
      <c r="F203" s="32">
        <v>41131</v>
      </c>
      <c r="G203" s="33" t="s">
        <v>818</v>
      </c>
      <c r="H203" s="34" t="s">
        <v>192</v>
      </c>
      <c r="I203" s="44"/>
    </row>
    <row r="204" spans="1:218" s="26" customFormat="1" ht="102" customHeight="1">
      <c r="A204" s="28">
        <f t="shared" si="3"/>
        <v>198</v>
      </c>
      <c r="B204" s="29" t="s">
        <v>197</v>
      </c>
      <c r="C204" s="29" t="s">
        <v>198</v>
      </c>
      <c r="D204" s="30" t="s">
        <v>15</v>
      </c>
      <c r="E204" s="43">
        <v>8800000</v>
      </c>
      <c r="F204" s="32">
        <v>41131</v>
      </c>
      <c r="G204" s="33" t="s">
        <v>819</v>
      </c>
      <c r="H204" s="34" t="s">
        <v>199</v>
      </c>
      <c r="I204" s="44"/>
    </row>
    <row r="205" spans="1:218" s="26" customFormat="1" ht="111.75" customHeight="1">
      <c r="A205" s="28">
        <f t="shared" si="3"/>
        <v>199</v>
      </c>
      <c r="B205" s="29" t="s">
        <v>200</v>
      </c>
      <c r="C205" s="29" t="s">
        <v>172</v>
      </c>
      <c r="D205" s="30" t="s">
        <v>7</v>
      </c>
      <c r="E205" s="43">
        <v>3360000</v>
      </c>
      <c r="F205" s="32">
        <v>41131</v>
      </c>
      <c r="G205" s="33" t="s">
        <v>807</v>
      </c>
      <c r="H205" s="34" t="s">
        <v>100</v>
      </c>
      <c r="I205" s="44"/>
    </row>
    <row r="206" spans="1:218" s="26" customFormat="1" ht="117.75" customHeight="1">
      <c r="A206" s="28">
        <f t="shared" si="3"/>
        <v>200</v>
      </c>
      <c r="B206" s="29" t="s">
        <v>201</v>
      </c>
      <c r="C206" s="29" t="s">
        <v>202</v>
      </c>
      <c r="D206" s="30" t="s">
        <v>7</v>
      </c>
      <c r="E206" s="43">
        <v>1627500</v>
      </c>
      <c r="F206" s="32">
        <v>41131</v>
      </c>
      <c r="G206" s="33" t="s">
        <v>807</v>
      </c>
      <c r="H206" s="34" t="s">
        <v>100</v>
      </c>
      <c r="I206" s="44"/>
    </row>
    <row r="207" spans="1:218" s="26" customFormat="1" ht="149.25" customHeight="1">
      <c r="A207" s="28">
        <f t="shared" si="3"/>
        <v>201</v>
      </c>
      <c r="B207" s="36" t="s">
        <v>277</v>
      </c>
      <c r="C207" s="36" t="s">
        <v>236</v>
      </c>
      <c r="D207" s="28" t="s">
        <v>15</v>
      </c>
      <c r="E207" s="37">
        <v>10999874</v>
      </c>
      <c r="F207" s="38">
        <v>41131</v>
      </c>
      <c r="G207" s="39" t="s">
        <v>657</v>
      </c>
      <c r="H207" s="36" t="s">
        <v>240</v>
      </c>
      <c r="I207" s="35"/>
      <c r="HJ207" s="26" t="s">
        <v>11</v>
      </c>
    </row>
    <row r="208" spans="1:218" s="26" customFormat="1" ht="118.5" customHeight="1">
      <c r="A208" s="30">
        <f t="shared" si="3"/>
        <v>202</v>
      </c>
      <c r="B208" s="29" t="s">
        <v>457</v>
      </c>
      <c r="C208" s="29" t="s">
        <v>458</v>
      </c>
      <c r="D208" s="30" t="s">
        <v>15</v>
      </c>
      <c r="E208" s="31">
        <v>11959500</v>
      </c>
      <c r="F208" s="32">
        <v>41131</v>
      </c>
      <c r="G208" s="33" t="s">
        <v>930</v>
      </c>
      <c r="H208" s="34" t="s">
        <v>438</v>
      </c>
      <c r="I208" s="35"/>
    </row>
    <row r="209" spans="1:9" s="26" customFormat="1" ht="118.5" customHeight="1">
      <c r="A209" s="30">
        <f t="shared" si="3"/>
        <v>203</v>
      </c>
      <c r="B209" s="29" t="s">
        <v>468</v>
      </c>
      <c r="C209" s="29" t="s">
        <v>469</v>
      </c>
      <c r="D209" s="30" t="s">
        <v>15</v>
      </c>
      <c r="E209" s="31">
        <v>15960000</v>
      </c>
      <c r="F209" s="32">
        <v>41131</v>
      </c>
      <c r="G209" s="33" t="s">
        <v>1051</v>
      </c>
      <c r="H209" s="34" t="s">
        <v>1052</v>
      </c>
      <c r="I209" s="35"/>
    </row>
    <row r="210" spans="1:9" s="26" customFormat="1" ht="269.25" customHeight="1">
      <c r="A210" s="30">
        <f t="shared" si="3"/>
        <v>204</v>
      </c>
      <c r="B210" s="29" t="s">
        <v>1068</v>
      </c>
      <c r="C210" s="29" t="s">
        <v>496</v>
      </c>
      <c r="D210" s="30" t="s">
        <v>15</v>
      </c>
      <c r="E210" s="31">
        <v>8061795</v>
      </c>
      <c r="F210" s="32">
        <v>41131</v>
      </c>
      <c r="G210" s="33" t="s">
        <v>1069</v>
      </c>
      <c r="H210" s="34" t="s">
        <v>497</v>
      </c>
      <c r="I210" s="35"/>
    </row>
    <row r="211" spans="1:9" s="26" customFormat="1" ht="141" customHeight="1">
      <c r="A211" s="28">
        <f t="shared" si="3"/>
        <v>205</v>
      </c>
      <c r="B211" s="29" t="s">
        <v>1070</v>
      </c>
      <c r="C211" s="29" t="s">
        <v>38</v>
      </c>
      <c r="D211" s="30" t="s">
        <v>15</v>
      </c>
      <c r="E211" s="31">
        <v>34929326</v>
      </c>
      <c r="F211" s="32">
        <v>41134</v>
      </c>
      <c r="G211" s="50" t="s">
        <v>1002</v>
      </c>
      <c r="H211" s="51" t="s">
        <v>37</v>
      </c>
      <c r="I211" s="35"/>
    </row>
    <row r="212" spans="1:9" s="26" customFormat="1" ht="118.5" customHeight="1">
      <c r="A212" s="30">
        <f t="shared" si="3"/>
        <v>206</v>
      </c>
      <c r="B212" s="29" t="s">
        <v>426</v>
      </c>
      <c r="C212" s="29" t="s">
        <v>427</v>
      </c>
      <c r="D212" s="30" t="s">
        <v>15</v>
      </c>
      <c r="E212" s="31">
        <v>4935000</v>
      </c>
      <c r="F212" s="32">
        <v>41134</v>
      </c>
      <c r="G212" s="33" t="s">
        <v>931</v>
      </c>
      <c r="H212" s="34" t="s">
        <v>358</v>
      </c>
      <c r="I212" s="35"/>
    </row>
    <row r="213" spans="1:9" s="26" customFormat="1" ht="118.5" customHeight="1">
      <c r="A213" s="30">
        <f t="shared" si="3"/>
        <v>207</v>
      </c>
      <c r="B213" s="29" t="s">
        <v>428</v>
      </c>
      <c r="C213" s="29" t="s">
        <v>357</v>
      </c>
      <c r="D213" s="30" t="s">
        <v>15</v>
      </c>
      <c r="E213" s="31">
        <v>7906500</v>
      </c>
      <c r="F213" s="32">
        <v>41134</v>
      </c>
      <c r="G213" s="33" t="s">
        <v>932</v>
      </c>
      <c r="H213" s="34" t="s">
        <v>358</v>
      </c>
      <c r="I213" s="35"/>
    </row>
    <row r="214" spans="1:9" s="26" customFormat="1" ht="118.5" customHeight="1">
      <c r="A214" s="30">
        <f t="shared" si="3"/>
        <v>208</v>
      </c>
      <c r="B214" s="48" t="s">
        <v>602</v>
      </c>
      <c r="C214" s="49" t="s">
        <v>603</v>
      </c>
      <c r="D214" s="30" t="s">
        <v>64</v>
      </c>
      <c r="E214" s="31">
        <v>19425000</v>
      </c>
      <c r="F214" s="32">
        <v>41134</v>
      </c>
      <c r="G214" s="33" t="s">
        <v>933</v>
      </c>
      <c r="H214" s="34" t="s">
        <v>604</v>
      </c>
      <c r="I214" s="35"/>
    </row>
    <row r="215" spans="1:9" s="26" customFormat="1" ht="146.25" customHeight="1">
      <c r="A215" s="30">
        <f t="shared" si="3"/>
        <v>209</v>
      </c>
      <c r="B215" s="48" t="s">
        <v>605</v>
      </c>
      <c r="C215" s="29" t="s">
        <v>606</v>
      </c>
      <c r="D215" s="30" t="s">
        <v>64</v>
      </c>
      <c r="E215" s="31">
        <v>7980000</v>
      </c>
      <c r="F215" s="32">
        <v>41134</v>
      </c>
      <c r="G215" s="33" t="s">
        <v>934</v>
      </c>
      <c r="H215" s="34" t="s">
        <v>607</v>
      </c>
      <c r="I215" s="35"/>
    </row>
    <row r="216" spans="1:9" s="26" customFormat="1" ht="165" customHeight="1">
      <c r="A216" s="30">
        <f t="shared" si="3"/>
        <v>210</v>
      </c>
      <c r="B216" s="29" t="s">
        <v>935</v>
      </c>
      <c r="C216" s="29" t="s">
        <v>498</v>
      </c>
      <c r="D216" s="30" t="s">
        <v>15</v>
      </c>
      <c r="E216" s="31">
        <v>15900000</v>
      </c>
      <c r="F216" s="32">
        <v>41136</v>
      </c>
      <c r="G216" s="33" t="s">
        <v>936</v>
      </c>
      <c r="H216" s="34" t="s">
        <v>499</v>
      </c>
      <c r="I216" s="35"/>
    </row>
    <row r="217" spans="1:9" s="26" customFormat="1" ht="118.5" customHeight="1">
      <c r="A217" s="30">
        <f t="shared" si="3"/>
        <v>211</v>
      </c>
      <c r="B217" s="29" t="s">
        <v>937</v>
      </c>
      <c r="C217" s="29" t="s">
        <v>1071</v>
      </c>
      <c r="D217" s="30" t="s">
        <v>15</v>
      </c>
      <c r="E217" s="31">
        <v>11907000</v>
      </c>
      <c r="F217" s="32">
        <v>41136</v>
      </c>
      <c r="G217" s="33" t="s">
        <v>1072</v>
      </c>
      <c r="H217" s="34" t="s">
        <v>500</v>
      </c>
      <c r="I217" s="35"/>
    </row>
    <row r="218" spans="1:9" s="26" customFormat="1" ht="118.5" customHeight="1">
      <c r="A218" s="30">
        <f t="shared" si="3"/>
        <v>212</v>
      </c>
      <c r="B218" s="29" t="s">
        <v>938</v>
      </c>
      <c r="C218" s="29" t="s">
        <v>491</v>
      </c>
      <c r="D218" s="30" t="s">
        <v>15</v>
      </c>
      <c r="E218" s="31">
        <v>9975000</v>
      </c>
      <c r="F218" s="32">
        <v>41136</v>
      </c>
      <c r="G218" s="33" t="s">
        <v>939</v>
      </c>
      <c r="H218" s="34" t="s">
        <v>499</v>
      </c>
      <c r="I218" s="35"/>
    </row>
    <row r="219" spans="1:9" s="26" customFormat="1" ht="278.25" customHeight="1">
      <c r="A219" s="30">
        <f t="shared" si="3"/>
        <v>213</v>
      </c>
      <c r="B219" s="29" t="s">
        <v>940</v>
      </c>
      <c r="C219" s="29" t="s">
        <v>498</v>
      </c>
      <c r="D219" s="30" t="s">
        <v>15</v>
      </c>
      <c r="E219" s="31">
        <v>9000000</v>
      </c>
      <c r="F219" s="32">
        <v>41136</v>
      </c>
      <c r="G219" s="33" t="s">
        <v>941</v>
      </c>
      <c r="H219" s="34" t="s">
        <v>501</v>
      </c>
      <c r="I219" s="35"/>
    </row>
    <row r="220" spans="1:9" s="26" customFormat="1" ht="118.5" customHeight="1">
      <c r="A220" s="30">
        <f t="shared" si="3"/>
        <v>214</v>
      </c>
      <c r="B220" s="29" t="s">
        <v>555</v>
      </c>
      <c r="C220" s="29" t="s">
        <v>556</v>
      </c>
      <c r="D220" s="30" t="s">
        <v>15</v>
      </c>
      <c r="E220" s="31">
        <v>40110000</v>
      </c>
      <c r="F220" s="32">
        <v>41136</v>
      </c>
      <c r="G220" s="33" t="s">
        <v>942</v>
      </c>
      <c r="H220" s="34" t="s">
        <v>557</v>
      </c>
      <c r="I220" s="35"/>
    </row>
    <row r="221" spans="1:9" s="26" customFormat="1" ht="78" customHeight="1">
      <c r="A221" s="28">
        <f t="shared" si="3"/>
        <v>215</v>
      </c>
      <c r="B221" s="36" t="s">
        <v>278</v>
      </c>
      <c r="C221" s="36" t="s">
        <v>279</v>
      </c>
      <c r="D221" s="28" t="s">
        <v>7</v>
      </c>
      <c r="E221" s="37">
        <v>4704000</v>
      </c>
      <c r="F221" s="38">
        <v>41137</v>
      </c>
      <c r="G221" s="39" t="s">
        <v>658</v>
      </c>
      <c r="H221" s="36" t="s">
        <v>232</v>
      </c>
      <c r="I221" s="35"/>
    </row>
    <row r="222" spans="1:9" s="26" customFormat="1" ht="108" customHeight="1">
      <c r="A222" s="30">
        <f t="shared" si="3"/>
        <v>216</v>
      </c>
      <c r="B222" s="29" t="s">
        <v>470</v>
      </c>
      <c r="C222" s="29" t="s">
        <v>471</v>
      </c>
      <c r="D222" s="30" t="s">
        <v>15</v>
      </c>
      <c r="E222" s="31">
        <v>14595000</v>
      </c>
      <c r="F222" s="32">
        <v>41137</v>
      </c>
      <c r="G222" s="33" t="s">
        <v>943</v>
      </c>
      <c r="H222" s="34" t="s">
        <v>472</v>
      </c>
      <c r="I222" s="35"/>
    </row>
    <row r="223" spans="1:9" s="26" customFormat="1" ht="151.5" customHeight="1">
      <c r="A223" s="28">
        <f t="shared" si="3"/>
        <v>217</v>
      </c>
      <c r="B223" s="40" t="s">
        <v>50</v>
      </c>
      <c r="C223" s="40" t="s">
        <v>49</v>
      </c>
      <c r="D223" s="30" t="s">
        <v>39</v>
      </c>
      <c r="E223" s="37">
        <v>979665</v>
      </c>
      <c r="F223" s="42">
        <v>41138</v>
      </c>
      <c r="G223" s="33" t="s">
        <v>1003</v>
      </c>
      <c r="H223" s="34" t="s">
        <v>48</v>
      </c>
      <c r="I223" s="35"/>
    </row>
    <row r="224" spans="1:9" s="26" customFormat="1" ht="105.75" customHeight="1">
      <c r="A224" s="30">
        <f t="shared" si="3"/>
        <v>218</v>
      </c>
      <c r="B224" s="29" t="s">
        <v>459</v>
      </c>
      <c r="C224" s="29" t="s">
        <v>460</v>
      </c>
      <c r="D224" s="30" t="s">
        <v>7</v>
      </c>
      <c r="E224" s="31">
        <v>945000</v>
      </c>
      <c r="F224" s="32">
        <v>41143</v>
      </c>
      <c r="G224" s="33" t="s">
        <v>1085</v>
      </c>
      <c r="H224" s="34" t="s">
        <v>438</v>
      </c>
      <c r="I224" s="35"/>
    </row>
    <row r="225" spans="1:219" s="26" customFormat="1" ht="120.75" customHeight="1">
      <c r="A225" s="28">
        <f t="shared" si="3"/>
        <v>219</v>
      </c>
      <c r="B225" s="29" t="s">
        <v>203</v>
      </c>
      <c r="C225" s="29" t="s">
        <v>204</v>
      </c>
      <c r="D225" s="30" t="s">
        <v>7</v>
      </c>
      <c r="E225" s="43">
        <v>5775000</v>
      </c>
      <c r="F225" s="32">
        <v>41144</v>
      </c>
      <c r="G225" s="33" t="s">
        <v>807</v>
      </c>
      <c r="H225" s="34" t="s">
        <v>100</v>
      </c>
      <c r="I225" s="44"/>
    </row>
    <row r="226" spans="1:219" s="55" customFormat="1" ht="120.75" customHeight="1">
      <c r="A226" s="28">
        <f t="shared" si="3"/>
        <v>220</v>
      </c>
      <c r="B226" s="29" t="s">
        <v>205</v>
      </c>
      <c r="C226" s="29" t="s">
        <v>206</v>
      </c>
      <c r="D226" s="30" t="s">
        <v>7</v>
      </c>
      <c r="E226" s="43">
        <v>5040000</v>
      </c>
      <c r="F226" s="32">
        <v>41144</v>
      </c>
      <c r="G226" s="33" t="s">
        <v>807</v>
      </c>
      <c r="H226" s="34" t="s">
        <v>100</v>
      </c>
      <c r="I226" s="44"/>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c r="DP226" s="26"/>
      <c r="DQ226" s="26"/>
      <c r="DR226" s="26"/>
      <c r="DS226" s="26"/>
      <c r="DT226" s="26"/>
      <c r="DU226" s="26"/>
      <c r="DV226" s="26"/>
      <c r="DW226" s="26"/>
      <c r="DX226" s="26"/>
      <c r="DY226" s="26"/>
      <c r="DZ226" s="26"/>
      <c r="EA226" s="26"/>
      <c r="EB226" s="26"/>
      <c r="EC226" s="26"/>
      <c r="ED226" s="26"/>
      <c r="EE226" s="26"/>
      <c r="EF226" s="26"/>
      <c r="EG226" s="26"/>
      <c r="EH226" s="26"/>
      <c r="EI226" s="26"/>
      <c r="EJ226" s="26"/>
      <c r="EK226" s="26"/>
      <c r="EL226" s="26"/>
      <c r="EM226" s="26"/>
      <c r="EN226" s="26"/>
      <c r="EO226" s="26"/>
      <c r="EP226" s="26"/>
      <c r="EQ226" s="26"/>
      <c r="ER226" s="26"/>
      <c r="ES226" s="26"/>
      <c r="ET226" s="26"/>
      <c r="EU226" s="26"/>
      <c r="EV226" s="26"/>
      <c r="EW226" s="26"/>
      <c r="EX226" s="26"/>
      <c r="EY226" s="26"/>
      <c r="EZ226" s="26"/>
      <c r="FA226" s="26"/>
      <c r="FB226" s="26"/>
      <c r="FC226" s="26"/>
      <c r="FD226" s="26"/>
      <c r="FE226" s="26"/>
      <c r="FF226" s="26"/>
      <c r="FG226" s="26"/>
      <c r="FH226" s="26"/>
      <c r="FI226" s="26"/>
      <c r="FJ226" s="26"/>
      <c r="FK226" s="26"/>
      <c r="FL226" s="26"/>
      <c r="FM226" s="26"/>
      <c r="FN226" s="26"/>
      <c r="FO226" s="26"/>
      <c r="FP226" s="26"/>
      <c r="FQ226" s="26"/>
      <c r="FR226" s="26"/>
      <c r="FS226" s="26"/>
      <c r="FT226" s="26"/>
      <c r="FU226" s="26"/>
      <c r="FV226" s="26"/>
      <c r="FW226" s="26"/>
      <c r="FX226" s="26"/>
      <c r="FY226" s="26"/>
      <c r="FZ226" s="26"/>
      <c r="GA226" s="26"/>
      <c r="GB226" s="26"/>
      <c r="GC226" s="26"/>
      <c r="GD226" s="26"/>
      <c r="GE226" s="26"/>
      <c r="GF226" s="26"/>
      <c r="GG226" s="26"/>
      <c r="GH226" s="26"/>
      <c r="GI226" s="26"/>
      <c r="GJ226" s="26"/>
      <c r="GK226" s="26"/>
      <c r="GL226" s="26"/>
      <c r="GM226" s="26"/>
      <c r="GN226" s="26"/>
      <c r="GO226" s="26"/>
      <c r="GP226" s="26"/>
      <c r="GQ226" s="26"/>
      <c r="GR226" s="26"/>
      <c r="GS226" s="26"/>
      <c r="GT226" s="26"/>
      <c r="GU226" s="26"/>
      <c r="GV226" s="26"/>
      <c r="GW226" s="26"/>
      <c r="GX226" s="26"/>
      <c r="GY226" s="26"/>
      <c r="GZ226" s="26"/>
      <c r="HA226" s="26"/>
      <c r="HB226" s="26"/>
      <c r="HC226" s="26"/>
      <c r="HD226" s="26"/>
      <c r="HE226" s="26"/>
      <c r="HF226" s="26"/>
      <c r="HG226" s="26"/>
      <c r="HH226" s="26"/>
      <c r="HI226" s="26"/>
      <c r="HJ226" s="26"/>
      <c r="HK226" s="26"/>
    </row>
    <row r="227" spans="1:219" s="26" customFormat="1" ht="200.25" customHeight="1">
      <c r="A227" s="28">
        <f t="shared" si="3"/>
        <v>221</v>
      </c>
      <c r="B227" s="29" t="s">
        <v>785</v>
      </c>
      <c r="C227" s="29" t="s">
        <v>786</v>
      </c>
      <c r="D227" s="30" t="s">
        <v>731</v>
      </c>
      <c r="E227" s="31">
        <v>7980000</v>
      </c>
      <c r="F227" s="32">
        <v>41144</v>
      </c>
      <c r="G227" s="33" t="s">
        <v>787</v>
      </c>
      <c r="H227" s="34" t="s">
        <v>788</v>
      </c>
      <c r="I227" s="35"/>
    </row>
    <row r="228" spans="1:219" s="26" customFormat="1" ht="140.25" customHeight="1">
      <c r="A228" s="30">
        <f t="shared" si="3"/>
        <v>222</v>
      </c>
      <c r="B228" s="29" t="s">
        <v>789</v>
      </c>
      <c r="C228" s="29" t="s">
        <v>790</v>
      </c>
      <c r="D228" s="30" t="s">
        <v>731</v>
      </c>
      <c r="E228" s="31">
        <v>10600000</v>
      </c>
      <c r="F228" s="32">
        <v>41144</v>
      </c>
      <c r="G228" s="33" t="s">
        <v>1021</v>
      </c>
      <c r="H228" s="34" t="s">
        <v>791</v>
      </c>
      <c r="I228" s="35"/>
    </row>
    <row r="229" spans="1:219" s="26" customFormat="1" ht="141" customHeight="1">
      <c r="A229" s="30">
        <f t="shared" si="3"/>
        <v>223</v>
      </c>
      <c r="B229" s="29" t="s">
        <v>558</v>
      </c>
      <c r="C229" s="29" t="s">
        <v>529</v>
      </c>
      <c r="D229" s="30" t="s">
        <v>40</v>
      </c>
      <c r="E229" s="31">
        <v>6457500</v>
      </c>
      <c r="F229" s="32">
        <v>41144</v>
      </c>
      <c r="G229" s="33" t="s">
        <v>944</v>
      </c>
      <c r="H229" s="34" t="s">
        <v>536</v>
      </c>
      <c r="I229" s="35"/>
    </row>
    <row r="230" spans="1:219" s="26" customFormat="1" ht="118.5" customHeight="1">
      <c r="A230" s="30">
        <f t="shared" si="3"/>
        <v>224</v>
      </c>
      <c r="B230" s="29" t="s">
        <v>559</v>
      </c>
      <c r="C230" s="29" t="s">
        <v>560</v>
      </c>
      <c r="D230" s="30" t="s">
        <v>40</v>
      </c>
      <c r="E230" s="31">
        <v>3622500</v>
      </c>
      <c r="F230" s="32">
        <v>41144</v>
      </c>
      <c r="G230" s="33" t="s">
        <v>945</v>
      </c>
      <c r="H230" s="34" t="s">
        <v>536</v>
      </c>
      <c r="I230" s="35"/>
    </row>
    <row r="231" spans="1:219" s="26" customFormat="1" ht="118.5" customHeight="1">
      <c r="A231" s="30">
        <f t="shared" si="3"/>
        <v>225</v>
      </c>
      <c r="B231" s="29" t="s">
        <v>561</v>
      </c>
      <c r="C231" s="29" t="s">
        <v>562</v>
      </c>
      <c r="D231" s="30" t="s">
        <v>40</v>
      </c>
      <c r="E231" s="31">
        <v>5512500</v>
      </c>
      <c r="F231" s="32">
        <v>41144</v>
      </c>
      <c r="G231" s="33" t="s">
        <v>946</v>
      </c>
      <c r="H231" s="34" t="s">
        <v>563</v>
      </c>
      <c r="I231" s="35"/>
    </row>
    <row r="232" spans="1:219" s="26" customFormat="1" ht="132" customHeight="1">
      <c r="A232" s="28">
        <f t="shared" si="3"/>
        <v>226</v>
      </c>
      <c r="B232" s="46" t="s">
        <v>45</v>
      </c>
      <c r="C232" s="46" t="s">
        <v>1004</v>
      </c>
      <c r="D232" s="30" t="s">
        <v>15</v>
      </c>
      <c r="E232" s="41">
        <v>3937500</v>
      </c>
      <c r="F232" s="42">
        <v>41145</v>
      </c>
      <c r="G232" s="29" t="s">
        <v>1005</v>
      </c>
      <c r="H232" s="34" t="s">
        <v>44</v>
      </c>
      <c r="I232" s="35"/>
    </row>
    <row r="233" spans="1:219" s="26" customFormat="1" ht="123" customHeight="1">
      <c r="A233" s="28">
        <f t="shared" si="3"/>
        <v>227</v>
      </c>
      <c r="B233" s="29" t="s">
        <v>207</v>
      </c>
      <c r="C233" s="29" t="s">
        <v>208</v>
      </c>
      <c r="D233" s="30" t="s">
        <v>7</v>
      </c>
      <c r="E233" s="43">
        <v>6930000</v>
      </c>
      <c r="F233" s="32">
        <v>41145</v>
      </c>
      <c r="G233" s="33" t="s">
        <v>807</v>
      </c>
      <c r="H233" s="34" t="s">
        <v>100</v>
      </c>
      <c r="I233" s="44"/>
    </row>
    <row r="234" spans="1:219" s="26" customFormat="1" ht="173.25" customHeight="1">
      <c r="A234" s="28">
        <f t="shared" si="3"/>
        <v>228</v>
      </c>
      <c r="B234" s="29" t="s">
        <v>209</v>
      </c>
      <c r="C234" s="29" t="s">
        <v>210</v>
      </c>
      <c r="D234" s="30" t="s">
        <v>7</v>
      </c>
      <c r="E234" s="43">
        <v>4956000</v>
      </c>
      <c r="F234" s="32">
        <v>41145</v>
      </c>
      <c r="G234" s="33" t="s">
        <v>820</v>
      </c>
      <c r="H234" s="34" t="s">
        <v>151</v>
      </c>
      <c r="I234" s="44"/>
    </row>
    <row r="235" spans="1:219" s="26" customFormat="1" ht="171" customHeight="1">
      <c r="A235" s="30">
        <f t="shared" si="3"/>
        <v>229</v>
      </c>
      <c r="B235" s="48" t="s">
        <v>608</v>
      </c>
      <c r="C235" s="49" t="s">
        <v>609</v>
      </c>
      <c r="D235" s="30" t="s">
        <v>15</v>
      </c>
      <c r="E235" s="31">
        <v>11539500</v>
      </c>
      <c r="F235" s="32">
        <v>41145</v>
      </c>
      <c r="G235" s="33" t="s">
        <v>947</v>
      </c>
      <c r="H235" s="34" t="s">
        <v>610</v>
      </c>
      <c r="I235" s="35"/>
    </row>
    <row r="236" spans="1:219" s="26" customFormat="1" ht="141.75" customHeight="1">
      <c r="A236" s="28">
        <f t="shared" si="3"/>
        <v>230</v>
      </c>
      <c r="B236" s="29" t="s">
        <v>80</v>
      </c>
      <c r="C236" s="29" t="s">
        <v>79</v>
      </c>
      <c r="D236" s="30" t="s">
        <v>15</v>
      </c>
      <c r="E236" s="31">
        <v>9777369</v>
      </c>
      <c r="F236" s="32">
        <v>41148</v>
      </c>
      <c r="G236" s="33" t="s">
        <v>1006</v>
      </c>
      <c r="H236" s="34" t="s">
        <v>74</v>
      </c>
      <c r="I236" s="35"/>
    </row>
    <row r="237" spans="1:219" s="26" customFormat="1" ht="112.5" customHeight="1">
      <c r="A237" s="30">
        <f t="shared" si="3"/>
        <v>231</v>
      </c>
      <c r="B237" s="29" t="s">
        <v>564</v>
      </c>
      <c r="C237" s="29" t="s">
        <v>338</v>
      </c>
      <c r="D237" s="30" t="s">
        <v>15</v>
      </c>
      <c r="E237" s="31">
        <v>5985000</v>
      </c>
      <c r="F237" s="32">
        <v>41148</v>
      </c>
      <c r="G237" s="33" t="s">
        <v>948</v>
      </c>
      <c r="H237" s="34" t="s">
        <v>551</v>
      </c>
      <c r="I237" s="35"/>
    </row>
    <row r="238" spans="1:219" s="26" customFormat="1" ht="174.75" customHeight="1">
      <c r="A238" s="28">
        <f t="shared" si="3"/>
        <v>232</v>
      </c>
      <c r="B238" s="29" t="s">
        <v>211</v>
      </c>
      <c r="C238" s="29" t="s">
        <v>212</v>
      </c>
      <c r="D238" s="30" t="s">
        <v>15</v>
      </c>
      <c r="E238" s="43">
        <v>10950000</v>
      </c>
      <c r="F238" s="32">
        <v>41149</v>
      </c>
      <c r="G238" s="33" t="s">
        <v>821</v>
      </c>
      <c r="H238" s="34" t="s">
        <v>213</v>
      </c>
      <c r="I238" s="44"/>
    </row>
    <row r="239" spans="1:219" s="26" customFormat="1" ht="118.5" customHeight="1">
      <c r="A239" s="30">
        <f t="shared" si="3"/>
        <v>233</v>
      </c>
      <c r="B239" s="29" t="s">
        <v>461</v>
      </c>
      <c r="C239" s="29" t="s">
        <v>458</v>
      </c>
      <c r="D239" s="30" t="s">
        <v>7</v>
      </c>
      <c r="E239" s="31">
        <v>4462500</v>
      </c>
      <c r="F239" s="32">
        <v>41149</v>
      </c>
      <c r="G239" s="33" t="s">
        <v>1086</v>
      </c>
      <c r="H239" s="34" t="s">
        <v>438</v>
      </c>
      <c r="I239" s="35"/>
    </row>
    <row r="240" spans="1:219" s="26" customFormat="1" ht="105.75" customHeight="1">
      <c r="A240" s="30">
        <f t="shared" si="3"/>
        <v>234</v>
      </c>
      <c r="B240" s="29" t="s">
        <v>473</v>
      </c>
      <c r="C240" s="29" t="s">
        <v>474</v>
      </c>
      <c r="D240" s="30" t="s">
        <v>64</v>
      </c>
      <c r="E240" s="31">
        <v>9796500</v>
      </c>
      <c r="F240" s="32">
        <v>41149</v>
      </c>
      <c r="G240" s="33" t="s">
        <v>949</v>
      </c>
      <c r="H240" s="34" t="s">
        <v>950</v>
      </c>
      <c r="I240" s="35"/>
    </row>
    <row r="241" spans="1:9" s="26" customFormat="1" ht="118.5" customHeight="1">
      <c r="A241" s="30">
        <f t="shared" si="3"/>
        <v>235</v>
      </c>
      <c r="B241" s="29" t="s">
        <v>991</v>
      </c>
      <c r="C241" s="29" t="s">
        <v>1053</v>
      </c>
      <c r="D241" s="30" t="s">
        <v>64</v>
      </c>
      <c r="E241" s="31">
        <v>15885000</v>
      </c>
      <c r="F241" s="32">
        <v>41149</v>
      </c>
      <c r="G241" s="33" t="s">
        <v>992</v>
      </c>
      <c r="H241" s="34" t="s">
        <v>993</v>
      </c>
      <c r="I241" s="35"/>
    </row>
    <row r="242" spans="1:9" s="26" customFormat="1" ht="120.75" customHeight="1">
      <c r="A242" s="28">
        <f t="shared" si="3"/>
        <v>236</v>
      </c>
      <c r="B242" s="29" t="s">
        <v>214</v>
      </c>
      <c r="C242" s="29" t="s">
        <v>162</v>
      </c>
      <c r="D242" s="30" t="s">
        <v>7</v>
      </c>
      <c r="E242" s="43">
        <v>26145000</v>
      </c>
      <c r="F242" s="32">
        <v>41150</v>
      </c>
      <c r="G242" s="33" t="s">
        <v>822</v>
      </c>
      <c r="H242" s="34" t="s">
        <v>100</v>
      </c>
      <c r="I242" s="44"/>
    </row>
    <row r="243" spans="1:9" s="26" customFormat="1" ht="219" customHeight="1">
      <c r="A243" s="30">
        <f t="shared" si="3"/>
        <v>237</v>
      </c>
      <c r="B243" s="29" t="s">
        <v>502</v>
      </c>
      <c r="C243" s="29" t="s">
        <v>503</v>
      </c>
      <c r="D243" s="30" t="s">
        <v>15</v>
      </c>
      <c r="E243" s="31">
        <v>9996000</v>
      </c>
      <c r="F243" s="32">
        <v>41150</v>
      </c>
      <c r="G243" s="33" t="s">
        <v>1054</v>
      </c>
      <c r="H243" s="34" t="s">
        <v>504</v>
      </c>
      <c r="I243" s="35"/>
    </row>
    <row r="244" spans="1:9" s="26" customFormat="1" ht="156" customHeight="1">
      <c r="A244" s="28">
        <f t="shared" si="3"/>
        <v>238</v>
      </c>
      <c r="B244" s="36" t="s">
        <v>280</v>
      </c>
      <c r="C244" s="36" t="s">
        <v>281</v>
      </c>
      <c r="D244" s="28" t="s">
        <v>15</v>
      </c>
      <c r="E244" s="37">
        <v>15970500</v>
      </c>
      <c r="F244" s="38">
        <v>41151</v>
      </c>
      <c r="G244" s="39" t="s">
        <v>659</v>
      </c>
      <c r="H244" s="36" t="s">
        <v>282</v>
      </c>
      <c r="I244" s="35"/>
    </row>
    <row r="245" spans="1:9" s="26" customFormat="1" ht="224.25" customHeight="1">
      <c r="A245" s="28">
        <f t="shared" si="3"/>
        <v>239</v>
      </c>
      <c r="B245" s="29" t="s">
        <v>63</v>
      </c>
      <c r="C245" s="29" t="s">
        <v>62</v>
      </c>
      <c r="D245" s="30" t="s">
        <v>15</v>
      </c>
      <c r="E245" s="31">
        <v>9817500</v>
      </c>
      <c r="F245" s="32">
        <v>41152</v>
      </c>
      <c r="G245" s="33" t="s">
        <v>1007</v>
      </c>
      <c r="H245" s="34" t="s">
        <v>61</v>
      </c>
      <c r="I245" s="35"/>
    </row>
    <row r="246" spans="1:9" s="26" customFormat="1" ht="232.5" customHeight="1">
      <c r="A246" s="28">
        <f t="shared" si="3"/>
        <v>240</v>
      </c>
      <c r="B246" s="29" t="s">
        <v>215</v>
      </c>
      <c r="C246" s="29" t="s">
        <v>216</v>
      </c>
      <c r="D246" s="30" t="s">
        <v>15</v>
      </c>
      <c r="E246" s="43">
        <v>10279245</v>
      </c>
      <c r="F246" s="32">
        <v>41152</v>
      </c>
      <c r="G246" s="33" t="s">
        <v>823</v>
      </c>
      <c r="H246" s="34" t="s">
        <v>213</v>
      </c>
      <c r="I246" s="44"/>
    </row>
    <row r="247" spans="1:9" s="26" customFormat="1" ht="174" customHeight="1">
      <c r="A247" s="28">
        <f t="shared" si="3"/>
        <v>241</v>
      </c>
      <c r="B247" s="29" t="s">
        <v>217</v>
      </c>
      <c r="C247" s="29" t="s">
        <v>218</v>
      </c>
      <c r="D247" s="30" t="s">
        <v>15</v>
      </c>
      <c r="E247" s="43">
        <v>7665000</v>
      </c>
      <c r="F247" s="32">
        <v>41152</v>
      </c>
      <c r="G247" s="33" t="s">
        <v>824</v>
      </c>
      <c r="H247" s="34" t="s">
        <v>213</v>
      </c>
      <c r="I247" s="44"/>
    </row>
    <row r="248" spans="1:9" s="26" customFormat="1" ht="195.75" customHeight="1">
      <c r="A248" s="30">
        <f t="shared" si="3"/>
        <v>242</v>
      </c>
      <c r="B248" s="29" t="s">
        <v>505</v>
      </c>
      <c r="C248" s="29" t="s">
        <v>506</v>
      </c>
      <c r="D248" s="30" t="s">
        <v>15</v>
      </c>
      <c r="E248" s="31">
        <v>22999000</v>
      </c>
      <c r="F248" s="32">
        <v>41152</v>
      </c>
      <c r="G248" s="33" t="s">
        <v>1055</v>
      </c>
      <c r="H248" s="34" t="s">
        <v>507</v>
      </c>
      <c r="I248" s="35"/>
    </row>
    <row r="249" spans="1:9" s="26" customFormat="1" ht="205.5" customHeight="1">
      <c r="A249" s="30">
        <f t="shared" si="3"/>
        <v>243</v>
      </c>
      <c r="B249" s="29" t="s">
        <v>1056</v>
      </c>
      <c r="C249" s="29" t="s">
        <v>508</v>
      </c>
      <c r="D249" s="30" t="s">
        <v>15</v>
      </c>
      <c r="E249" s="31">
        <v>11959500</v>
      </c>
      <c r="F249" s="32">
        <v>41152</v>
      </c>
      <c r="G249" s="33" t="s">
        <v>1057</v>
      </c>
      <c r="H249" s="34" t="s">
        <v>507</v>
      </c>
      <c r="I249" s="35"/>
    </row>
    <row r="250" spans="1:9" s="26" customFormat="1" ht="216.75" customHeight="1">
      <c r="A250" s="30">
        <f t="shared" si="3"/>
        <v>244</v>
      </c>
      <c r="B250" s="29" t="s">
        <v>1058</v>
      </c>
      <c r="C250" s="29" t="s">
        <v>491</v>
      </c>
      <c r="D250" s="30" t="s">
        <v>15</v>
      </c>
      <c r="E250" s="31">
        <v>9975000</v>
      </c>
      <c r="F250" s="32">
        <v>41152</v>
      </c>
      <c r="G250" s="33" t="s">
        <v>1059</v>
      </c>
      <c r="H250" s="34" t="s">
        <v>507</v>
      </c>
      <c r="I250" s="35"/>
    </row>
    <row r="251" spans="1:9" s="26" customFormat="1" ht="171" customHeight="1">
      <c r="A251" s="28">
        <f t="shared" si="3"/>
        <v>245</v>
      </c>
      <c r="B251" s="29" t="s">
        <v>1060</v>
      </c>
      <c r="C251" s="29" t="s">
        <v>73</v>
      </c>
      <c r="D251" s="30" t="s">
        <v>15</v>
      </c>
      <c r="E251" s="31">
        <v>19950000</v>
      </c>
      <c r="F251" s="32">
        <v>41155</v>
      </c>
      <c r="G251" s="33" t="s">
        <v>1008</v>
      </c>
      <c r="H251" s="34" t="s">
        <v>71</v>
      </c>
      <c r="I251" s="35"/>
    </row>
    <row r="252" spans="1:9" s="26" customFormat="1" ht="189.75" customHeight="1">
      <c r="A252" s="28">
        <f t="shared" si="3"/>
        <v>246</v>
      </c>
      <c r="B252" s="29" t="s">
        <v>1009</v>
      </c>
      <c r="C252" s="29" t="s">
        <v>91</v>
      </c>
      <c r="D252" s="30" t="s">
        <v>15</v>
      </c>
      <c r="E252" s="31">
        <v>19939500</v>
      </c>
      <c r="F252" s="32">
        <v>41155</v>
      </c>
      <c r="G252" s="33" t="s">
        <v>1010</v>
      </c>
      <c r="H252" s="34" t="s">
        <v>71</v>
      </c>
      <c r="I252" s="35"/>
    </row>
    <row r="253" spans="1:9" s="26" customFormat="1" ht="198" customHeight="1">
      <c r="A253" s="28">
        <f t="shared" si="3"/>
        <v>247</v>
      </c>
      <c r="B253" s="29" t="s">
        <v>92</v>
      </c>
      <c r="C253" s="29" t="s">
        <v>72</v>
      </c>
      <c r="D253" s="30" t="s">
        <v>15</v>
      </c>
      <c r="E253" s="31">
        <v>14994000</v>
      </c>
      <c r="F253" s="32">
        <v>41155</v>
      </c>
      <c r="G253" s="33" t="s">
        <v>1011</v>
      </c>
      <c r="H253" s="34" t="s">
        <v>71</v>
      </c>
      <c r="I253" s="35"/>
    </row>
    <row r="254" spans="1:9" s="26" customFormat="1" ht="175.5" customHeight="1">
      <c r="A254" s="28">
        <f t="shared" si="3"/>
        <v>248</v>
      </c>
      <c r="B254" s="36" t="s">
        <v>283</v>
      </c>
      <c r="C254" s="36" t="s">
        <v>284</v>
      </c>
      <c r="D254" s="28" t="s">
        <v>15</v>
      </c>
      <c r="E254" s="37">
        <v>2570400</v>
      </c>
      <c r="F254" s="38">
        <v>41155</v>
      </c>
      <c r="G254" s="39" t="s">
        <v>660</v>
      </c>
      <c r="H254" s="36" t="s">
        <v>661</v>
      </c>
      <c r="I254" s="35"/>
    </row>
    <row r="255" spans="1:9" s="26" customFormat="1" ht="124.5" customHeight="1">
      <c r="A255" s="28">
        <f t="shared" si="3"/>
        <v>249</v>
      </c>
      <c r="B255" s="29" t="s">
        <v>88</v>
      </c>
      <c r="C255" s="29" t="s">
        <v>36</v>
      </c>
      <c r="D255" s="30" t="s">
        <v>15</v>
      </c>
      <c r="E255" s="31">
        <v>94981975</v>
      </c>
      <c r="F255" s="32">
        <v>41156</v>
      </c>
      <c r="G255" s="33" t="s">
        <v>1012</v>
      </c>
      <c r="H255" s="51" t="s">
        <v>35</v>
      </c>
      <c r="I255" s="35"/>
    </row>
    <row r="256" spans="1:9" s="26" customFormat="1" ht="117" customHeight="1">
      <c r="A256" s="28">
        <f t="shared" si="3"/>
        <v>250</v>
      </c>
      <c r="B256" s="29" t="s">
        <v>678</v>
      </c>
      <c r="C256" s="29" t="s">
        <v>674</v>
      </c>
      <c r="D256" s="30" t="s">
        <v>675</v>
      </c>
      <c r="E256" s="31">
        <v>8400000</v>
      </c>
      <c r="F256" s="32">
        <v>41156</v>
      </c>
      <c r="G256" s="33" t="s">
        <v>679</v>
      </c>
      <c r="H256" s="34" t="s">
        <v>677</v>
      </c>
      <c r="I256" s="35"/>
    </row>
    <row r="257" spans="1:219" s="26" customFormat="1" ht="148.5" customHeight="1">
      <c r="A257" s="30">
        <f t="shared" si="3"/>
        <v>251</v>
      </c>
      <c r="B257" s="48" t="s">
        <v>954</v>
      </c>
      <c r="C257" s="49" t="s">
        <v>955</v>
      </c>
      <c r="D257" s="30" t="s">
        <v>15</v>
      </c>
      <c r="E257" s="31">
        <v>7350000</v>
      </c>
      <c r="F257" s="32">
        <v>41157</v>
      </c>
      <c r="G257" s="33" t="s">
        <v>956</v>
      </c>
      <c r="H257" s="34" t="s">
        <v>912</v>
      </c>
      <c r="I257" s="35"/>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4"/>
      <c r="AR257" s="54"/>
      <c r="AS257" s="54"/>
      <c r="AT257" s="54"/>
      <c r="AU257" s="54"/>
      <c r="AV257" s="54"/>
      <c r="AW257" s="54"/>
      <c r="AX257" s="54"/>
      <c r="AY257" s="54"/>
      <c r="AZ257" s="54"/>
      <c r="BA257" s="54"/>
      <c r="BB257" s="54"/>
      <c r="BC257" s="54"/>
      <c r="BD257" s="54"/>
      <c r="BE257" s="54"/>
      <c r="BF257" s="54"/>
      <c r="BG257" s="54"/>
      <c r="BH257" s="54"/>
      <c r="BI257" s="54"/>
      <c r="BJ257" s="54"/>
      <c r="BK257" s="54"/>
      <c r="BL257" s="54"/>
      <c r="BM257" s="54"/>
      <c r="BN257" s="54"/>
      <c r="BO257" s="54"/>
      <c r="BP257" s="54"/>
      <c r="BQ257" s="54"/>
      <c r="BR257" s="54"/>
      <c r="BS257" s="54"/>
      <c r="BT257" s="54"/>
      <c r="BU257" s="54"/>
      <c r="BV257" s="54"/>
      <c r="BW257" s="54"/>
      <c r="BX257" s="54"/>
      <c r="BY257" s="54"/>
      <c r="BZ257" s="54"/>
      <c r="CA257" s="54"/>
      <c r="CB257" s="54"/>
      <c r="CC257" s="54"/>
      <c r="CD257" s="54"/>
      <c r="CE257" s="54"/>
      <c r="CF257" s="54"/>
      <c r="CG257" s="54"/>
      <c r="CH257" s="54"/>
      <c r="CI257" s="54"/>
      <c r="CJ257" s="54"/>
      <c r="CK257" s="54"/>
      <c r="CL257" s="54"/>
      <c r="CM257" s="54"/>
      <c r="CN257" s="54"/>
      <c r="CO257" s="54"/>
      <c r="CP257" s="54"/>
      <c r="CQ257" s="54"/>
      <c r="CR257" s="54"/>
      <c r="CS257" s="54"/>
      <c r="CT257" s="54"/>
      <c r="CU257" s="54"/>
      <c r="CV257" s="54"/>
      <c r="CW257" s="54"/>
      <c r="CX257" s="54"/>
      <c r="CY257" s="54"/>
      <c r="CZ257" s="54"/>
      <c r="DA257" s="54"/>
      <c r="DB257" s="54"/>
      <c r="DC257" s="54"/>
      <c r="DD257" s="54"/>
      <c r="DE257" s="54"/>
      <c r="DF257" s="54"/>
      <c r="DG257" s="54"/>
      <c r="DH257" s="54"/>
      <c r="DI257" s="54"/>
      <c r="DJ257" s="54"/>
      <c r="DK257" s="54"/>
      <c r="DL257" s="54"/>
      <c r="DM257" s="54"/>
      <c r="DN257" s="54"/>
      <c r="DO257" s="54"/>
      <c r="DP257" s="54"/>
      <c r="DQ257" s="54"/>
      <c r="DR257" s="54"/>
      <c r="DS257" s="54"/>
      <c r="DT257" s="54"/>
      <c r="DU257" s="54"/>
      <c r="DV257" s="54"/>
      <c r="DW257" s="54"/>
      <c r="DX257" s="54"/>
      <c r="DY257" s="54"/>
      <c r="DZ257" s="54"/>
      <c r="EA257" s="54"/>
      <c r="EB257" s="54"/>
      <c r="EC257" s="54"/>
      <c r="ED257" s="54"/>
      <c r="EE257" s="54"/>
      <c r="EF257" s="54"/>
      <c r="EG257" s="54"/>
      <c r="EH257" s="54"/>
      <c r="EI257" s="54"/>
      <c r="EJ257" s="54"/>
      <c r="EK257" s="54"/>
      <c r="EL257" s="54"/>
      <c r="EM257" s="54"/>
      <c r="EN257" s="54"/>
      <c r="EO257" s="54"/>
      <c r="EP257" s="54"/>
      <c r="EQ257" s="54"/>
      <c r="ER257" s="54"/>
      <c r="ES257" s="54"/>
      <c r="ET257" s="54"/>
      <c r="EU257" s="54"/>
      <c r="EV257" s="54"/>
      <c r="EW257" s="54"/>
      <c r="EX257" s="54"/>
      <c r="EY257" s="54"/>
      <c r="EZ257" s="54"/>
      <c r="FA257" s="54"/>
      <c r="FB257" s="54"/>
      <c r="FC257" s="54"/>
      <c r="FD257" s="54"/>
      <c r="FE257" s="54"/>
      <c r="FF257" s="54"/>
      <c r="FG257" s="54"/>
      <c r="FH257" s="54"/>
      <c r="FI257" s="54"/>
      <c r="FJ257" s="54"/>
      <c r="FK257" s="54"/>
      <c r="FL257" s="54"/>
      <c r="FM257" s="54"/>
      <c r="FN257" s="54"/>
      <c r="FO257" s="54"/>
      <c r="FP257" s="54"/>
      <c r="FQ257" s="54"/>
      <c r="FR257" s="54"/>
      <c r="FS257" s="54"/>
      <c r="FT257" s="54"/>
      <c r="FU257" s="54"/>
      <c r="FV257" s="54"/>
      <c r="FW257" s="54"/>
      <c r="FX257" s="54"/>
      <c r="FY257" s="54"/>
      <c r="FZ257" s="54"/>
      <c r="GA257" s="54"/>
      <c r="GB257" s="54"/>
      <c r="GC257" s="54"/>
      <c r="GD257" s="54"/>
      <c r="GE257" s="54"/>
      <c r="GF257" s="54"/>
      <c r="GG257" s="54"/>
      <c r="GH257" s="54"/>
      <c r="GI257" s="54"/>
      <c r="GJ257" s="54"/>
      <c r="GK257" s="54"/>
      <c r="GL257" s="54"/>
      <c r="GM257" s="54"/>
      <c r="GN257" s="54"/>
      <c r="GO257" s="54"/>
      <c r="GP257" s="54"/>
      <c r="GQ257" s="54"/>
      <c r="GR257" s="54"/>
      <c r="GS257" s="54"/>
      <c r="GT257" s="54"/>
      <c r="GU257" s="54"/>
      <c r="GV257" s="54"/>
      <c r="GW257" s="54"/>
      <c r="GX257" s="54"/>
      <c r="GY257" s="54"/>
      <c r="GZ257" s="54"/>
      <c r="HA257" s="54"/>
      <c r="HB257" s="54"/>
      <c r="HC257" s="54"/>
      <c r="HD257" s="54"/>
      <c r="HE257" s="54"/>
      <c r="HF257" s="54"/>
      <c r="HG257" s="54"/>
      <c r="HH257" s="54"/>
      <c r="HI257" s="54"/>
      <c r="HJ257" s="54"/>
      <c r="HK257" s="54"/>
    </row>
    <row r="258" spans="1:219" s="26" customFormat="1" ht="151.5" customHeight="1">
      <c r="A258" s="30">
        <f t="shared" si="3"/>
        <v>252</v>
      </c>
      <c r="B258" s="29" t="s">
        <v>462</v>
      </c>
      <c r="C258" s="29" t="s">
        <v>463</v>
      </c>
      <c r="D258" s="30" t="s">
        <v>7</v>
      </c>
      <c r="E258" s="31">
        <v>3570000</v>
      </c>
      <c r="F258" s="32">
        <v>41157</v>
      </c>
      <c r="G258" s="33" t="s">
        <v>957</v>
      </c>
      <c r="H258" s="34" t="s">
        <v>438</v>
      </c>
      <c r="I258" s="35"/>
    </row>
    <row r="259" spans="1:219" s="26" customFormat="1" ht="129" customHeight="1">
      <c r="A259" s="28">
        <f t="shared" si="3"/>
        <v>253</v>
      </c>
      <c r="B259" s="36" t="s">
        <v>285</v>
      </c>
      <c r="C259" s="36" t="s">
        <v>286</v>
      </c>
      <c r="D259" s="28" t="s">
        <v>15</v>
      </c>
      <c r="E259" s="37">
        <v>15435000</v>
      </c>
      <c r="F259" s="38">
        <v>41157</v>
      </c>
      <c r="G259" s="39" t="s">
        <v>662</v>
      </c>
      <c r="H259" s="36" t="s">
        <v>282</v>
      </c>
      <c r="I259" s="35"/>
    </row>
    <row r="260" spans="1:219" s="26" customFormat="1" ht="164.25" customHeight="1">
      <c r="A260" s="28">
        <f t="shared" si="3"/>
        <v>254</v>
      </c>
      <c r="B260" s="36" t="s">
        <v>287</v>
      </c>
      <c r="C260" s="36" t="s">
        <v>284</v>
      </c>
      <c r="D260" s="28" t="s">
        <v>15</v>
      </c>
      <c r="E260" s="37">
        <v>5985000</v>
      </c>
      <c r="F260" s="38">
        <v>41157</v>
      </c>
      <c r="G260" s="39" t="s">
        <v>663</v>
      </c>
      <c r="H260" s="36" t="s">
        <v>664</v>
      </c>
      <c r="I260" s="35"/>
    </row>
    <row r="261" spans="1:219" s="26" customFormat="1" ht="126.75" customHeight="1">
      <c r="A261" s="30">
        <f t="shared" si="3"/>
        <v>255</v>
      </c>
      <c r="B261" s="48" t="s">
        <v>951</v>
      </c>
      <c r="C261" s="49" t="s">
        <v>1061</v>
      </c>
      <c r="D261" s="30" t="s">
        <v>15</v>
      </c>
      <c r="E261" s="31">
        <v>18375000</v>
      </c>
      <c r="F261" s="32">
        <v>41158</v>
      </c>
      <c r="G261" s="33" t="s">
        <v>952</v>
      </c>
      <c r="H261" s="34" t="s">
        <v>953</v>
      </c>
      <c r="I261" s="35"/>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4"/>
      <c r="AR261" s="54"/>
      <c r="AS261" s="54"/>
      <c r="AT261" s="54"/>
      <c r="AU261" s="54"/>
      <c r="AV261" s="54"/>
      <c r="AW261" s="54"/>
      <c r="AX261" s="54"/>
      <c r="AY261" s="54"/>
      <c r="AZ261" s="54"/>
      <c r="BA261" s="54"/>
      <c r="BB261" s="54"/>
      <c r="BC261" s="54"/>
      <c r="BD261" s="54"/>
      <c r="BE261" s="54"/>
      <c r="BF261" s="54"/>
      <c r="BG261" s="54"/>
      <c r="BH261" s="54"/>
      <c r="BI261" s="54"/>
      <c r="BJ261" s="54"/>
      <c r="BK261" s="54"/>
      <c r="BL261" s="54"/>
      <c r="BM261" s="54"/>
      <c r="BN261" s="54"/>
      <c r="BO261" s="54"/>
      <c r="BP261" s="54"/>
      <c r="BQ261" s="54"/>
      <c r="BR261" s="54"/>
      <c r="BS261" s="54"/>
      <c r="BT261" s="54"/>
      <c r="BU261" s="54"/>
      <c r="BV261" s="54"/>
      <c r="BW261" s="54"/>
      <c r="BX261" s="54"/>
      <c r="BY261" s="54"/>
      <c r="BZ261" s="54"/>
      <c r="CA261" s="54"/>
      <c r="CB261" s="54"/>
      <c r="CC261" s="54"/>
      <c r="CD261" s="54"/>
      <c r="CE261" s="54"/>
      <c r="CF261" s="54"/>
      <c r="CG261" s="54"/>
      <c r="CH261" s="54"/>
      <c r="CI261" s="54"/>
      <c r="CJ261" s="54"/>
      <c r="CK261" s="54"/>
      <c r="CL261" s="54"/>
      <c r="CM261" s="54"/>
      <c r="CN261" s="54"/>
      <c r="CO261" s="54"/>
      <c r="CP261" s="54"/>
      <c r="CQ261" s="54"/>
      <c r="CR261" s="54"/>
      <c r="CS261" s="54"/>
      <c r="CT261" s="54"/>
      <c r="CU261" s="54"/>
      <c r="CV261" s="54"/>
      <c r="CW261" s="54"/>
      <c r="CX261" s="54"/>
      <c r="CY261" s="54"/>
      <c r="CZ261" s="54"/>
      <c r="DA261" s="54"/>
      <c r="DB261" s="54"/>
      <c r="DC261" s="54"/>
      <c r="DD261" s="54"/>
      <c r="DE261" s="54"/>
      <c r="DF261" s="54"/>
      <c r="DG261" s="54"/>
      <c r="DH261" s="54"/>
      <c r="DI261" s="54"/>
      <c r="DJ261" s="54"/>
      <c r="DK261" s="54"/>
      <c r="DL261" s="54"/>
      <c r="DM261" s="54"/>
      <c r="DN261" s="54"/>
      <c r="DO261" s="54"/>
      <c r="DP261" s="54"/>
      <c r="DQ261" s="54"/>
      <c r="DR261" s="54"/>
      <c r="DS261" s="54"/>
      <c r="DT261" s="54"/>
      <c r="DU261" s="54"/>
      <c r="DV261" s="54"/>
      <c r="DW261" s="54"/>
      <c r="DX261" s="54"/>
      <c r="DY261" s="54"/>
      <c r="DZ261" s="54"/>
      <c r="EA261" s="54"/>
      <c r="EB261" s="54"/>
      <c r="EC261" s="54"/>
      <c r="ED261" s="54"/>
      <c r="EE261" s="54"/>
      <c r="EF261" s="54"/>
      <c r="EG261" s="54"/>
      <c r="EH261" s="54"/>
      <c r="EI261" s="54"/>
      <c r="EJ261" s="54"/>
      <c r="EK261" s="54"/>
      <c r="EL261" s="54"/>
      <c r="EM261" s="54"/>
      <c r="EN261" s="54"/>
      <c r="EO261" s="54"/>
      <c r="EP261" s="54"/>
      <c r="EQ261" s="54"/>
      <c r="ER261" s="54"/>
      <c r="ES261" s="54"/>
      <c r="ET261" s="54"/>
      <c r="EU261" s="54"/>
      <c r="EV261" s="54"/>
      <c r="EW261" s="54"/>
      <c r="EX261" s="54"/>
      <c r="EY261" s="54"/>
      <c r="EZ261" s="54"/>
      <c r="FA261" s="54"/>
      <c r="FB261" s="54"/>
      <c r="FC261" s="54"/>
      <c r="FD261" s="54"/>
      <c r="FE261" s="54"/>
      <c r="FF261" s="54"/>
      <c r="FG261" s="54"/>
      <c r="FH261" s="54"/>
      <c r="FI261" s="54"/>
      <c r="FJ261" s="54"/>
      <c r="FK261" s="54"/>
      <c r="FL261" s="54"/>
      <c r="FM261" s="54"/>
      <c r="FN261" s="54"/>
      <c r="FO261" s="54"/>
      <c r="FP261" s="54"/>
      <c r="FQ261" s="54"/>
      <c r="FR261" s="54"/>
      <c r="FS261" s="54"/>
      <c r="FT261" s="54"/>
      <c r="FU261" s="54"/>
      <c r="FV261" s="54"/>
      <c r="FW261" s="54"/>
      <c r="FX261" s="54"/>
      <c r="FY261" s="54"/>
      <c r="FZ261" s="54"/>
      <c r="GA261" s="54"/>
      <c r="GB261" s="54"/>
      <c r="GC261" s="54"/>
      <c r="GD261" s="54"/>
      <c r="GE261" s="54"/>
      <c r="GF261" s="54"/>
      <c r="GG261" s="54"/>
      <c r="GH261" s="54"/>
      <c r="GI261" s="54"/>
      <c r="GJ261" s="54"/>
      <c r="GK261" s="54"/>
      <c r="GL261" s="54"/>
      <c r="GM261" s="54"/>
      <c r="GN261" s="54"/>
      <c r="GO261" s="54"/>
      <c r="GP261" s="54"/>
      <c r="GQ261" s="54"/>
      <c r="GR261" s="54"/>
      <c r="GS261" s="54"/>
      <c r="GT261" s="54"/>
      <c r="GU261" s="54"/>
      <c r="GV261" s="54"/>
      <c r="GW261" s="54"/>
      <c r="GX261" s="54"/>
      <c r="GY261" s="54"/>
      <c r="GZ261" s="54"/>
      <c r="HA261" s="54"/>
      <c r="HB261" s="54"/>
      <c r="HC261" s="54"/>
      <c r="HD261" s="54"/>
      <c r="HE261" s="54"/>
      <c r="HF261" s="54"/>
      <c r="HG261" s="54"/>
      <c r="HH261" s="54"/>
      <c r="HI261" s="54"/>
      <c r="HJ261" s="54"/>
      <c r="HK261" s="54"/>
    </row>
    <row r="262" spans="1:219" s="26" customFormat="1" ht="162.75" customHeight="1">
      <c r="A262" s="28">
        <f t="shared" si="3"/>
        <v>256</v>
      </c>
      <c r="B262" s="29" t="s">
        <v>219</v>
      </c>
      <c r="C262" s="29" t="s">
        <v>220</v>
      </c>
      <c r="D262" s="30" t="s">
        <v>7</v>
      </c>
      <c r="E262" s="43">
        <v>14700000</v>
      </c>
      <c r="F262" s="32">
        <v>41158</v>
      </c>
      <c r="G262" s="33" t="s">
        <v>825</v>
      </c>
      <c r="H262" s="34" t="s">
        <v>100</v>
      </c>
      <c r="I262" s="44"/>
    </row>
    <row r="263" spans="1:219" s="26" customFormat="1" ht="136.5" customHeight="1">
      <c r="A263" s="30">
        <f t="shared" si="3"/>
        <v>257</v>
      </c>
      <c r="B263" s="29" t="s">
        <v>429</v>
      </c>
      <c r="C263" s="29" t="s">
        <v>430</v>
      </c>
      <c r="D263" s="30" t="s">
        <v>15</v>
      </c>
      <c r="E263" s="31">
        <v>7938000</v>
      </c>
      <c r="F263" s="32">
        <v>41158</v>
      </c>
      <c r="G263" s="33" t="s">
        <v>958</v>
      </c>
      <c r="H263" s="34" t="s">
        <v>431</v>
      </c>
      <c r="I263" s="35"/>
    </row>
    <row r="264" spans="1:219" s="26" customFormat="1" ht="192.75" customHeight="1">
      <c r="A264" s="30">
        <f t="shared" si="3"/>
        <v>258</v>
      </c>
      <c r="B264" s="29" t="s">
        <v>432</v>
      </c>
      <c r="C264" s="29" t="s">
        <v>305</v>
      </c>
      <c r="D264" s="30" t="s">
        <v>15</v>
      </c>
      <c r="E264" s="31">
        <v>6720000</v>
      </c>
      <c r="F264" s="32">
        <v>41158</v>
      </c>
      <c r="G264" s="33" t="s">
        <v>959</v>
      </c>
      <c r="H264" s="34" t="s">
        <v>433</v>
      </c>
      <c r="I264" s="35"/>
    </row>
    <row r="265" spans="1:219" s="26" customFormat="1" ht="146.25" customHeight="1">
      <c r="A265" s="30">
        <f t="shared" ref="A265:A328" si="4">A264+1</f>
        <v>259</v>
      </c>
      <c r="B265" s="29" t="s">
        <v>434</v>
      </c>
      <c r="C265" s="29" t="s">
        <v>379</v>
      </c>
      <c r="D265" s="30" t="s">
        <v>15</v>
      </c>
      <c r="E265" s="31">
        <v>2961000</v>
      </c>
      <c r="F265" s="32">
        <v>41158</v>
      </c>
      <c r="G265" s="33" t="s">
        <v>960</v>
      </c>
      <c r="H265" s="34" t="s">
        <v>398</v>
      </c>
      <c r="I265" s="35"/>
    </row>
    <row r="266" spans="1:219" s="26" customFormat="1" ht="143.25" customHeight="1">
      <c r="A266" s="30">
        <f t="shared" si="4"/>
        <v>260</v>
      </c>
      <c r="B266" s="29" t="s">
        <v>435</v>
      </c>
      <c r="C266" s="29" t="s">
        <v>436</v>
      </c>
      <c r="D266" s="30" t="s">
        <v>15</v>
      </c>
      <c r="E266" s="31">
        <v>8925000</v>
      </c>
      <c r="F266" s="32">
        <v>41158</v>
      </c>
      <c r="G266" s="33" t="s">
        <v>961</v>
      </c>
      <c r="H266" s="34" t="s">
        <v>398</v>
      </c>
      <c r="I266" s="35"/>
    </row>
    <row r="267" spans="1:219" s="26" customFormat="1" ht="126.75" customHeight="1">
      <c r="A267" s="28">
        <f t="shared" si="4"/>
        <v>261</v>
      </c>
      <c r="B267" s="40" t="s">
        <v>47</v>
      </c>
      <c r="C267" s="40" t="s">
        <v>1013</v>
      </c>
      <c r="D267" s="30" t="s">
        <v>39</v>
      </c>
      <c r="E267" s="41">
        <v>857324</v>
      </c>
      <c r="F267" s="42">
        <v>41159</v>
      </c>
      <c r="G267" s="33" t="s">
        <v>1014</v>
      </c>
      <c r="H267" s="34" t="s">
        <v>46</v>
      </c>
      <c r="I267" s="35"/>
    </row>
    <row r="268" spans="1:219" s="26" customFormat="1" ht="84" customHeight="1">
      <c r="A268" s="28">
        <f t="shared" si="4"/>
        <v>262</v>
      </c>
      <c r="B268" s="29" t="s">
        <v>680</v>
      </c>
      <c r="C268" s="29" t="s">
        <v>681</v>
      </c>
      <c r="D268" s="30" t="s">
        <v>11</v>
      </c>
      <c r="E268" s="31">
        <v>531000</v>
      </c>
      <c r="F268" s="32">
        <v>41159</v>
      </c>
      <c r="G268" s="33" t="s">
        <v>1087</v>
      </c>
      <c r="H268" s="34" t="s">
        <v>682</v>
      </c>
      <c r="I268" s="35"/>
    </row>
    <row r="269" spans="1:219" s="26" customFormat="1" ht="84" customHeight="1">
      <c r="A269" s="28">
        <f t="shared" si="4"/>
        <v>263</v>
      </c>
      <c r="B269" s="29" t="s">
        <v>680</v>
      </c>
      <c r="C269" s="29" t="s">
        <v>683</v>
      </c>
      <c r="D269" s="30" t="s">
        <v>11</v>
      </c>
      <c r="E269" s="31">
        <v>176000</v>
      </c>
      <c r="F269" s="32">
        <v>41159</v>
      </c>
      <c r="G269" s="33" t="s">
        <v>1087</v>
      </c>
      <c r="H269" s="34" t="s">
        <v>682</v>
      </c>
      <c r="I269" s="35"/>
    </row>
    <row r="270" spans="1:219" s="26" customFormat="1" ht="84" customHeight="1">
      <c r="A270" s="28">
        <f t="shared" si="4"/>
        <v>264</v>
      </c>
      <c r="B270" s="29" t="s">
        <v>680</v>
      </c>
      <c r="C270" s="29" t="s">
        <v>684</v>
      </c>
      <c r="D270" s="30" t="s">
        <v>11</v>
      </c>
      <c r="E270" s="31">
        <v>296186</v>
      </c>
      <c r="F270" s="32">
        <v>41159</v>
      </c>
      <c r="G270" s="33" t="s">
        <v>1087</v>
      </c>
      <c r="H270" s="34" t="s">
        <v>682</v>
      </c>
      <c r="I270" s="35"/>
    </row>
    <row r="271" spans="1:219" s="26" customFormat="1" ht="84" customHeight="1">
      <c r="A271" s="28">
        <f t="shared" si="4"/>
        <v>265</v>
      </c>
      <c r="B271" s="29" t="s">
        <v>680</v>
      </c>
      <c r="C271" s="29" t="s">
        <v>685</v>
      </c>
      <c r="D271" s="30" t="s">
        <v>11</v>
      </c>
      <c r="E271" s="31">
        <v>332984</v>
      </c>
      <c r="F271" s="32">
        <v>41159</v>
      </c>
      <c r="G271" s="33" t="s">
        <v>1087</v>
      </c>
      <c r="H271" s="34" t="s">
        <v>682</v>
      </c>
      <c r="I271" s="35"/>
    </row>
    <row r="272" spans="1:219" s="26" customFormat="1" ht="84" customHeight="1">
      <c r="A272" s="28">
        <f t="shared" si="4"/>
        <v>266</v>
      </c>
      <c r="B272" s="29" t="s">
        <v>680</v>
      </c>
      <c r="C272" s="29" t="s">
        <v>686</v>
      </c>
      <c r="D272" s="30" t="s">
        <v>11</v>
      </c>
      <c r="E272" s="31">
        <v>113769</v>
      </c>
      <c r="F272" s="32">
        <v>41159</v>
      </c>
      <c r="G272" s="33" t="s">
        <v>1087</v>
      </c>
      <c r="H272" s="34" t="s">
        <v>682</v>
      </c>
      <c r="I272" s="35"/>
    </row>
    <row r="273" spans="1:9" s="26" customFormat="1" ht="84" customHeight="1">
      <c r="A273" s="28">
        <f t="shared" si="4"/>
        <v>267</v>
      </c>
      <c r="B273" s="29" t="s">
        <v>680</v>
      </c>
      <c r="C273" s="29" t="s">
        <v>687</v>
      </c>
      <c r="D273" s="30" t="s">
        <v>11</v>
      </c>
      <c r="E273" s="31">
        <v>152841</v>
      </c>
      <c r="F273" s="32">
        <v>41159</v>
      </c>
      <c r="G273" s="33" t="s">
        <v>1087</v>
      </c>
      <c r="H273" s="34" t="s">
        <v>682</v>
      </c>
      <c r="I273" s="35"/>
    </row>
    <row r="274" spans="1:9" s="26" customFormat="1" ht="84" customHeight="1">
      <c r="A274" s="28">
        <f t="shared" si="4"/>
        <v>268</v>
      </c>
      <c r="B274" s="29" t="s">
        <v>680</v>
      </c>
      <c r="C274" s="29" t="s">
        <v>688</v>
      </c>
      <c r="D274" s="30" t="s">
        <v>11</v>
      </c>
      <c r="E274" s="31">
        <v>426000</v>
      </c>
      <c r="F274" s="32">
        <v>41159</v>
      </c>
      <c r="G274" s="33" t="s">
        <v>1087</v>
      </c>
      <c r="H274" s="34" t="s">
        <v>682</v>
      </c>
      <c r="I274" s="35"/>
    </row>
    <row r="275" spans="1:9" s="26" customFormat="1" ht="84" customHeight="1">
      <c r="A275" s="28">
        <f t="shared" si="4"/>
        <v>269</v>
      </c>
      <c r="B275" s="29" t="s">
        <v>680</v>
      </c>
      <c r="C275" s="29" t="s">
        <v>689</v>
      </c>
      <c r="D275" s="30" t="s">
        <v>11</v>
      </c>
      <c r="E275" s="31">
        <v>224601</v>
      </c>
      <c r="F275" s="32">
        <v>41159</v>
      </c>
      <c r="G275" s="33" t="s">
        <v>1087</v>
      </c>
      <c r="H275" s="34" t="s">
        <v>682</v>
      </c>
      <c r="I275" s="35"/>
    </row>
    <row r="276" spans="1:9" s="26" customFormat="1" ht="84" customHeight="1">
      <c r="A276" s="28">
        <f t="shared" si="4"/>
        <v>270</v>
      </c>
      <c r="B276" s="29" t="s">
        <v>680</v>
      </c>
      <c r="C276" s="29" t="s">
        <v>690</v>
      </c>
      <c r="D276" s="30" t="s">
        <v>11</v>
      </c>
      <c r="E276" s="31">
        <v>127460</v>
      </c>
      <c r="F276" s="32">
        <v>41159</v>
      </c>
      <c r="G276" s="33" t="s">
        <v>1087</v>
      </c>
      <c r="H276" s="34" t="s">
        <v>682</v>
      </c>
      <c r="I276" s="35"/>
    </row>
    <row r="277" spans="1:9" s="26" customFormat="1" ht="84" customHeight="1">
      <c r="A277" s="28">
        <f t="shared" si="4"/>
        <v>271</v>
      </c>
      <c r="B277" s="29" t="s">
        <v>680</v>
      </c>
      <c r="C277" s="29" t="s">
        <v>691</v>
      </c>
      <c r="D277" s="30" t="s">
        <v>11</v>
      </c>
      <c r="E277" s="31">
        <v>310000</v>
      </c>
      <c r="F277" s="32">
        <v>41159</v>
      </c>
      <c r="G277" s="33" t="s">
        <v>1087</v>
      </c>
      <c r="H277" s="34" t="s">
        <v>682</v>
      </c>
      <c r="I277" s="35"/>
    </row>
    <row r="278" spans="1:9" s="26" customFormat="1" ht="84" customHeight="1">
      <c r="A278" s="28">
        <f t="shared" si="4"/>
        <v>272</v>
      </c>
      <c r="B278" s="29" t="s">
        <v>680</v>
      </c>
      <c r="C278" s="29" t="s">
        <v>692</v>
      </c>
      <c r="D278" s="30" t="s">
        <v>11</v>
      </c>
      <c r="E278" s="31">
        <v>389600</v>
      </c>
      <c r="F278" s="32">
        <v>41159</v>
      </c>
      <c r="G278" s="33" t="s">
        <v>1087</v>
      </c>
      <c r="H278" s="34" t="s">
        <v>682</v>
      </c>
      <c r="I278" s="35"/>
    </row>
    <row r="279" spans="1:9" s="26" customFormat="1" ht="84" customHeight="1">
      <c r="A279" s="28">
        <f t="shared" si="4"/>
        <v>273</v>
      </c>
      <c r="B279" s="29" t="s">
        <v>680</v>
      </c>
      <c r="C279" s="29" t="s">
        <v>693</v>
      </c>
      <c r="D279" s="30" t="s">
        <v>11</v>
      </c>
      <c r="E279" s="31">
        <v>187200</v>
      </c>
      <c r="F279" s="32">
        <v>41159</v>
      </c>
      <c r="G279" s="33" t="s">
        <v>1087</v>
      </c>
      <c r="H279" s="34" t="s">
        <v>682</v>
      </c>
      <c r="I279" s="35"/>
    </row>
    <row r="280" spans="1:9" s="26" customFormat="1" ht="84" customHeight="1">
      <c r="A280" s="28">
        <f t="shared" si="4"/>
        <v>274</v>
      </c>
      <c r="B280" s="29" t="s">
        <v>680</v>
      </c>
      <c r="C280" s="29" t="s">
        <v>694</v>
      </c>
      <c r="D280" s="30" t="s">
        <v>11</v>
      </c>
      <c r="E280" s="31">
        <v>191085</v>
      </c>
      <c r="F280" s="32">
        <v>41159</v>
      </c>
      <c r="G280" s="33" t="s">
        <v>1087</v>
      </c>
      <c r="H280" s="34" t="s">
        <v>682</v>
      </c>
      <c r="I280" s="35"/>
    </row>
    <row r="281" spans="1:9" s="26" customFormat="1" ht="84" customHeight="1">
      <c r="A281" s="28">
        <f t="shared" si="4"/>
        <v>275</v>
      </c>
      <c r="B281" s="29" t="s">
        <v>680</v>
      </c>
      <c r="C281" s="29" t="s">
        <v>695</v>
      </c>
      <c r="D281" s="30" t="s">
        <v>11</v>
      </c>
      <c r="E281" s="31">
        <v>244823</v>
      </c>
      <c r="F281" s="32">
        <v>41159</v>
      </c>
      <c r="G281" s="33" t="s">
        <v>1087</v>
      </c>
      <c r="H281" s="34" t="s">
        <v>682</v>
      </c>
      <c r="I281" s="35"/>
    </row>
    <row r="282" spans="1:9" s="26" customFormat="1" ht="84" customHeight="1">
      <c r="A282" s="28">
        <f t="shared" si="4"/>
        <v>276</v>
      </c>
      <c r="B282" s="29" t="s">
        <v>680</v>
      </c>
      <c r="C282" s="29" t="s">
        <v>696</v>
      </c>
      <c r="D282" s="30" t="s">
        <v>11</v>
      </c>
      <c r="E282" s="31">
        <v>92200</v>
      </c>
      <c r="F282" s="32">
        <v>41159</v>
      </c>
      <c r="G282" s="33" t="s">
        <v>1087</v>
      </c>
      <c r="H282" s="34" t="s">
        <v>682</v>
      </c>
      <c r="I282" s="35"/>
    </row>
    <row r="283" spans="1:9" s="26" customFormat="1" ht="84" customHeight="1">
      <c r="A283" s="28">
        <f t="shared" si="4"/>
        <v>277</v>
      </c>
      <c r="B283" s="29" t="s">
        <v>680</v>
      </c>
      <c r="C283" s="29" t="s">
        <v>697</v>
      </c>
      <c r="D283" s="30" t="s">
        <v>11</v>
      </c>
      <c r="E283" s="31">
        <v>287018</v>
      </c>
      <c r="F283" s="32">
        <v>41159</v>
      </c>
      <c r="G283" s="33" t="s">
        <v>1087</v>
      </c>
      <c r="H283" s="34" t="s">
        <v>682</v>
      </c>
      <c r="I283" s="35"/>
    </row>
    <row r="284" spans="1:9" s="26" customFormat="1" ht="84" customHeight="1">
      <c r="A284" s="28">
        <f t="shared" si="4"/>
        <v>278</v>
      </c>
      <c r="B284" s="29" t="s">
        <v>680</v>
      </c>
      <c r="C284" s="29" t="s">
        <v>698</v>
      </c>
      <c r="D284" s="30" t="s">
        <v>11</v>
      </c>
      <c r="E284" s="31">
        <v>301000</v>
      </c>
      <c r="F284" s="32">
        <v>41159</v>
      </c>
      <c r="G284" s="33" t="s">
        <v>1087</v>
      </c>
      <c r="H284" s="34" t="s">
        <v>682</v>
      </c>
      <c r="I284" s="35"/>
    </row>
    <row r="285" spans="1:9" s="26" customFormat="1" ht="84" customHeight="1">
      <c r="A285" s="28">
        <f t="shared" si="4"/>
        <v>279</v>
      </c>
      <c r="B285" s="29" t="s">
        <v>680</v>
      </c>
      <c r="C285" s="29" t="s">
        <v>699</v>
      </c>
      <c r="D285" s="30" t="s">
        <v>11</v>
      </c>
      <c r="E285" s="31">
        <v>399000</v>
      </c>
      <c r="F285" s="32">
        <v>41159</v>
      </c>
      <c r="G285" s="33" t="s">
        <v>1087</v>
      </c>
      <c r="H285" s="34" t="s">
        <v>682</v>
      </c>
      <c r="I285" s="35"/>
    </row>
    <row r="286" spans="1:9" s="26" customFormat="1" ht="84" customHeight="1">
      <c r="A286" s="28">
        <f t="shared" si="4"/>
        <v>280</v>
      </c>
      <c r="B286" s="29" t="s">
        <v>680</v>
      </c>
      <c r="C286" s="29" t="s">
        <v>700</v>
      </c>
      <c r="D286" s="30" t="s">
        <v>11</v>
      </c>
      <c r="E286" s="31">
        <v>14240</v>
      </c>
      <c r="F286" s="32">
        <v>41159</v>
      </c>
      <c r="G286" s="33" t="s">
        <v>1087</v>
      </c>
      <c r="H286" s="34" t="s">
        <v>682</v>
      </c>
      <c r="I286" s="35"/>
    </row>
    <row r="287" spans="1:9" s="26" customFormat="1" ht="84" customHeight="1">
      <c r="A287" s="28">
        <f t="shared" si="4"/>
        <v>281</v>
      </c>
      <c r="B287" s="29" t="s">
        <v>680</v>
      </c>
      <c r="C287" s="29" t="s">
        <v>701</v>
      </c>
      <c r="D287" s="30" t="s">
        <v>11</v>
      </c>
      <c r="E287" s="31">
        <v>64869</v>
      </c>
      <c r="F287" s="32">
        <v>41159</v>
      </c>
      <c r="G287" s="33" t="s">
        <v>1087</v>
      </c>
      <c r="H287" s="34" t="s">
        <v>682</v>
      </c>
      <c r="I287" s="35"/>
    </row>
    <row r="288" spans="1:9" s="26" customFormat="1" ht="84" customHeight="1">
      <c r="A288" s="28">
        <f t="shared" si="4"/>
        <v>282</v>
      </c>
      <c r="B288" s="29" t="s">
        <v>680</v>
      </c>
      <c r="C288" s="29" t="s">
        <v>702</v>
      </c>
      <c r="D288" s="30" t="s">
        <v>11</v>
      </c>
      <c r="E288" s="31">
        <v>62820</v>
      </c>
      <c r="F288" s="32">
        <v>41159</v>
      </c>
      <c r="G288" s="33" t="s">
        <v>1087</v>
      </c>
      <c r="H288" s="34" t="s">
        <v>682</v>
      </c>
      <c r="I288" s="35"/>
    </row>
    <row r="289" spans="1:9" s="26" customFormat="1" ht="84" customHeight="1">
      <c r="A289" s="28">
        <f t="shared" si="4"/>
        <v>283</v>
      </c>
      <c r="B289" s="29" t="s">
        <v>680</v>
      </c>
      <c r="C289" s="29" t="s">
        <v>703</v>
      </c>
      <c r="D289" s="30" t="s">
        <v>11</v>
      </c>
      <c r="E289" s="31">
        <v>408000</v>
      </c>
      <c r="F289" s="32">
        <v>41159</v>
      </c>
      <c r="G289" s="33" t="s">
        <v>1087</v>
      </c>
      <c r="H289" s="34" t="s">
        <v>682</v>
      </c>
      <c r="I289" s="35"/>
    </row>
    <row r="290" spans="1:9" s="26" customFormat="1" ht="84" customHeight="1">
      <c r="A290" s="28">
        <f t="shared" si="4"/>
        <v>284</v>
      </c>
      <c r="B290" s="29" t="s">
        <v>680</v>
      </c>
      <c r="C290" s="29" t="s">
        <v>704</v>
      </c>
      <c r="D290" s="30" t="s">
        <v>11</v>
      </c>
      <c r="E290" s="31">
        <v>145020</v>
      </c>
      <c r="F290" s="32">
        <v>41159</v>
      </c>
      <c r="G290" s="33" t="s">
        <v>1087</v>
      </c>
      <c r="H290" s="34" t="s">
        <v>682</v>
      </c>
      <c r="I290" s="35"/>
    </row>
    <row r="291" spans="1:9" s="26" customFormat="1" ht="84" customHeight="1">
      <c r="A291" s="28">
        <f t="shared" si="4"/>
        <v>285</v>
      </c>
      <c r="B291" s="29" t="s">
        <v>680</v>
      </c>
      <c r="C291" s="29" t="s">
        <v>705</v>
      </c>
      <c r="D291" s="30" t="s">
        <v>11</v>
      </c>
      <c r="E291" s="31">
        <v>67600</v>
      </c>
      <c r="F291" s="32">
        <v>41159</v>
      </c>
      <c r="G291" s="33" t="s">
        <v>1087</v>
      </c>
      <c r="H291" s="34" t="s">
        <v>682</v>
      </c>
      <c r="I291" s="35"/>
    </row>
    <row r="292" spans="1:9" s="26" customFormat="1" ht="84" customHeight="1">
      <c r="A292" s="28">
        <f t="shared" si="4"/>
        <v>286</v>
      </c>
      <c r="B292" s="29" t="s">
        <v>680</v>
      </c>
      <c r="C292" s="29" t="s">
        <v>706</v>
      </c>
      <c r="D292" s="30" t="s">
        <v>11</v>
      </c>
      <c r="E292" s="31">
        <v>98000</v>
      </c>
      <c r="F292" s="32">
        <v>41159</v>
      </c>
      <c r="G292" s="33" t="s">
        <v>1087</v>
      </c>
      <c r="H292" s="34" t="s">
        <v>682</v>
      </c>
      <c r="I292" s="35"/>
    </row>
    <row r="293" spans="1:9" s="26" customFormat="1" ht="84" customHeight="1">
      <c r="A293" s="28">
        <f t="shared" si="4"/>
        <v>287</v>
      </c>
      <c r="B293" s="29" t="s">
        <v>680</v>
      </c>
      <c r="C293" s="29" t="s">
        <v>707</v>
      </c>
      <c r="D293" s="30" t="s">
        <v>11</v>
      </c>
      <c r="E293" s="31">
        <v>362000</v>
      </c>
      <c r="F293" s="32">
        <v>41159</v>
      </c>
      <c r="G293" s="33" t="s">
        <v>1087</v>
      </c>
      <c r="H293" s="34" t="s">
        <v>682</v>
      </c>
      <c r="I293" s="35"/>
    </row>
    <row r="294" spans="1:9" s="26" customFormat="1" ht="84" customHeight="1">
      <c r="A294" s="28">
        <f t="shared" si="4"/>
        <v>288</v>
      </c>
      <c r="B294" s="29" t="s">
        <v>680</v>
      </c>
      <c r="C294" s="29" t="s">
        <v>708</v>
      </c>
      <c r="D294" s="30" t="s">
        <v>11</v>
      </c>
      <c r="E294" s="31">
        <v>225670</v>
      </c>
      <c r="F294" s="32">
        <v>41159</v>
      </c>
      <c r="G294" s="33" t="s">
        <v>1087</v>
      </c>
      <c r="H294" s="34" t="s">
        <v>682</v>
      </c>
      <c r="I294" s="35"/>
    </row>
    <row r="295" spans="1:9" s="26" customFormat="1" ht="84" customHeight="1">
      <c r="A295" s="28">
        <f t="shared" si="4"/>
        <v>289</v>
      </c>
      <c r="B295" s="29" t="s">
        <v>680</v>
      </c>
      <c r="C295" s="29" t="s">
        <v>709</v>
      </c>
      <c r="D295" s="30" t="s">
        <v>11</v>
      </c>
      <c r="E295" s="31">
        <v>333318</v>
      </c>
      <c r="F295" s="32">
        <v>41159</v>
      </c>
      <c r="G295" s="33" t="s">
        <v>1087</v>
      </c>
      <c r="H295" s="34" t="s">
        <v>682</v>
      </c>
      <c r="I295" s="35"/>
    </row>
    <row r="296" spans="1:9" s="26" customFormat="1" ht="84" customHeight="1">
      <c r="A296" s="28">
        <f t="shared" si="4"/>
        <v>290</v>
      </c>
      <c r="B296" s="29" t="s">
        <v>680</v>
      </c>
      <c r="C296" s="29" t="s">
        <v>710</v>
      </c>
      <c r="D296" s="30" t="s">
        <v>11</v>
      </c>
      <c r="E296" s="31">
        <v>122794</v>
      </c>
      <c r="F296" s="32">
        <v>41159</v>
      </c>
      <c r="G296" s="33" t="s">
        <v>1087</v>
      </c>
      <c r="H296" s="34" t="s">
        <v>682</v>
      </c>
      <c r="I296" s="35"/>
    </row>
    <row r="297" spans="1:9" s="26" customFormat="1" ht="84" customHeight="1">
      <c r="A297" s="28">
        <f t="shared" si="4"/>
        <v>291</v>
      </c>
      <c r="B297" s="29" t="s">
        <v>680</v>
      </c>
      <c r="C297" s="29" t="s">
        <v>711</v>
      </c>
      <c r="D297" s="30" t="s">
        <v>11</v>
      </c>
      <c r="E297" s="31">
        <v>97080</v>
      </c>
      <c r="F297" s="32">
        <v>41159</v>
      </c>
      <c r="G297" s="33" t="s">
        <v>1087</v>
      </c>
      <c r="H297" s="34" t="s">
        <v>682</v>
      </c>
      <c r="I297" s="35"/>
    </row>
    <row r="298" spans="1:9" s="26" customFormat="1" ht="84" customHeight="1">
      <c r="A298" s="28">
        <f t="shared" si="4"/>
        <v>292</v>
      </c>
      <c r="B298" s="29" t="s">
        <v>680</v>
      </c>
      <c r="C298" s="29" t="s">
        <v>712</v>
      </c>
      <c r="D298" s="30" t="s">
        <v>11</v>
      </c>
      <c r="E298" s="31">
        <v>238584</v>
      </c>
      <c r="F298" s="32">
        <v>41159</v>
      </c>
      <c r="G298" s="33" t="s">
        <v>1087</v>
      </c>
      <c r="H298" s="34" t="s">
        <v>682</v>
      </c>
      <c r="I298" s="35"/>
    </row>
    <row r="299" spans="1:9" s="26" customFormat="1" ht="84" customHeight="1">
      <c r="A299" s="28">
        <f t="shared" si="4"/>
        <v>293</v>
      </c>
      <c r="B299" s="29" t="s">
        <v>680</v>
      </c>
      <c r="C299" s="29" t="s">
        <v>713</v>
      </c>
      <c r="D299" s="30" t="s">
        <v>11</v>
      </c>
      <c r="E299" s="31">
        <v>136700</v>
      </c>
      <c r="F299" s="32">
        <v>41159</v>
      </c>
      <c r="G299" s="33" t="s">
        <v>1087</v>
      </c>
      <c r="H299" s="34" t="s">
        <v>682</v>
      </c>
      <c r="I299" s="35"/>
    </row>
    <row r="300" spans="1:9" s="26" customFormat="1" ht="84" customHeight="1">
      <c r="A300" s="28">
        <f t="shared" si="4"/>
        <v>294</v>
      </c>
      <c r="B300" s="29" t="s">
        <v>680</v>
      </c>
      <c r="C300" s="29" t="s">
        <v>714</v>
      </c>
      <c r="D300" s="30" t="s">
        <v>11</v>
      </c>
      <c r="E300" s="31">
        <v>133930</v>
      </c>
      <c r="F300" s="32">
        <v>41159</v>
      </c>
      <c r="G300" s="33" t="s">
        <v>1087</v>
      </c>
      <c r="H300" s="34" t="s">
        <v>682</v>
      </c>
      <c r="I300" s="35"/>
    </row>
    <row r="301" spans="1:9" s="26" customFormat="1" ht="84" customHeight="1">
      <c r="A301" s="28">
        <f t="shared" si="4"/>
        <v>295</v>
      </c>
      <c r="B301" s="29" t="s">
        <v>680</v>
      </c>
      <c r="C301" s="29" t="s">
        <v>715</v>
      </c>
      <c r="D301" s="30" t="s">
        <v>11</v>
      </c>
      <c r="E301" s="31">
        <v>510000</v>
      </c>
      <c r="F301" s="32">
        <v>41159</v>
      </c>
      <c r="G301" s="33" t="s">
        <v>1087</v>
      </c>
      <c r="H301" s="34" t="s">
        <v>682</v>
      </c>
      <c r="I301" s="35"/>
    </row>
    <row r="302" spans="1:9" s="26" customFormat="1" ht="84" customHeight="1">
      <c r="A302" s="28">
        <f t="shared" si="4"/>
        <v>296</v>
      </c>
      <c r="B302" s="29" t="s">
        <v>680</v>
      </c>
      <c r="C302" s="29" t="s">
        <v>716</v>
      </c>
      <c r="D302" s="30" t="s">
        <v>11</v>
      </c>
      <c r="E302" s="31">
        <v>453000</v>
      </c>
      <c r="F302" s="32">
        <v>41159</v>
      </c>
      <c r="G302" s="33" t="s">
        <v>1087</v>
      </c>
      <c r="H302" s="34" t="s">
        <v>682</v>
      </c>
      <c r="I302" s="35"/>
    </row>
    <row r="303" spans="1:9" s="26" customFormat="1" ht="84" customHeight="1">
      <c r="A303" s="28">
        <f t="shared" si="4"/>
        <v>297</v>
      </c>
      <c r="B303" s="29" t="s">
        <v>680</v>
      </c>
      <c r="C303" s="29" t="s">
        <v>717</v>
      </c>
      <c r="D303" s="30" t="s">
        <v>11</v>
      </c>
      <c r="E303" s="31">
        <v>198227</v>
      </c>
      <c r="F303" s="32">
        <v>41159</v>
      </c>
      <c r="G303" s="33" t="s">
        <v>1087</v>
      </c>
      <c r="H303" s="34" t="s">
        <v>682</v>
      </c>
      <c r="I303" s="35"/>
    </row>
    <row r="304" spans="1:9" s="26" customFormat="1" ht="84" customHeight="1">
      <c r="A304" s="28">
        <f t="shared" si="4"/>
        <v>298</v>
      </c>
      <c r="B304" s="29" t="s">
        <v>680</v>
      </c>
      <c r="C304" s="29" t="s">
        <v>718</v>
      </c>
      <c r="D304" s="30" t="s">
        <v>11</v>
      </c>
      <c r="E304" s="31">
        <v>641000</v>
      </c>
      <c r="F304" s="32">
        <v>41159</v>
      </c>
      <c r="G304" s="33" t="s">
        <v>1087</v>
      </c>
      <c r="H304" s="34" t="s">
        <v>682</v>
      </c>
      <c r="I304" s="35"/>
    </row>
    <row r="305" spans="1:219" s="26" customFormat="1" ht="84" customHeight="1">
      <c r="A305" s="28">
        <f t="shared" si="4"/>
        <v>299</v>
      </c>
      <c r="B305" s="29" t="s">
        <v>680</v>
      </c>
      <c r="C305" s="29" t="s">
        <v>719</v>
      </c>
      <c r="D305" s="30" t="s">
        <v>11</v>
      </c>
      <c r="E305" s="31">
        <v>232956</v>
      </c>
      <c r="F305" s="32">
        <v>41159</v>
      </c>
      <c r="G305" s="33" t="s">
        <v>1087</v>
      </c>
      <c r="H305" s="34" t="s">
        <v>682</v>
      </c>
      <c r="I305" s="35"/>
    </row>
    <row r="306" spans="1:219" s="26" customFormat="1" ht="84" customHeight="1">
      <c r="A306" s="28">
        <f t="shared" si="4"/>
        <v>300</v>
      </c>
      <c r="B306" s="29" t="s">
        <v>680</v>
      </c>
      <c r="C306" s="29" t="s">
        <v>720</v>
      </c>
      <c r="D306" s="30" t="s">
        <v>11</v>
      </c>
      <c r="E306" s="31">
        <v>354127</v>
      </c>
      <c r="F306" s="32">
        <v>41159</v>
      </c>
      <c r="G306" s="33" t="s">
        <v>1087</v>
      </c>
      <c r="H306" s="34" t="s">
        <v>682</v>
      </c>
      <c r="I306" s="35"/>
    </row>
    <row r="307" spans="1:219" s="26" customFormat="1" ht="84" customHeight="1">
      <c r="A307" s="28">
        <f t="shared" si="4"/>
        <v>301</v>
      </c>
      <c r="B307" s="29" t="s">
        <v>680</v>
      </c>
      <c r="C307" s="29" t="s">
        <v>721</v>
      </c>
      <c r="D307" s="30" t="s">
        <v>11</v>
      </c>
      <c r="E307" s="31">
        <v>218965</v>
      </c>
      <c r="F307" s="32">
        <v>41159</v>
      </c>
      <c r="G307" s="33" t="s">
        <v>1087</v>
      </c>
      <c r="H307" s="34" t="s">
        <v>682</v>
      </c>
      <c r="I307" s="35"/>
    </row>
    <row r="308" spans="1:219" s="56" customFormat="1" ht="84" customHeight="1">
      <c r="A308" s="28">
        <f t="shared" si="4"/>
        <v>302</v>
      </c>
      <c r="B308" s="29" t="s">
        <v>680</v>
      </c>
      <c r="C308" s="29" t="s">
        <v>722</v>
      </c>
      <c r="D308" s="30" t="s">
        <v>11</v>
      </c>
      <c r="E308" s="31">
        <v>468000</v>
      </c>
      <c r="F308" s="32">
        <v>41159</v>
      </c>
      <c r="G308" s="33" t="s">
        <v>1087</v>
      </c>
      <c r="H308" s="34" t="s">
        <v>682</v>
      </c>
      <c r="I308" s="35"/>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c r="BF308" s="26"/>
      <c r="BG308" s="26"/>
      <c r="BH308" s="26"/>
      <c r="BI308" s="26"/>
      <c r="BJ308" s="26"/>
      <c r="BK308" s="26"/>
      <c r="BL308" s="26"/>
      <c r="BM308" s="26"/>
      <c r="BN308" s="26"/>
      <c r="BO308" s="26"/>
      <c r="BP308" s="26"/>
      <c r="BQ308" s="26"/>
      <c r="BR308" s="26"/>
      <c r="BS308" s="26"/>
      <c r="BT308" s="26"/>
      <c r="BU308" s="26"/>
      <c r="BV308" s="26"/>
      <c r="BW308" s="26"/>
      <c r="BX308" s="26"/>
      <c r="BY308" s="26"/>
      <c r="BZ308" s="26"/>
      <c r="CA308" s="26"/>
      <c r="CB308" s="26"/>
      <c r="CC308" s="26"/>
      <c r="CD308" s="26"/>
      <c r="CE308" s="26"/>
      <c r="CF308" s="26"/>
      <c r="CG308" s="26"/>
      <c r="CH308" s="26"/>
      <c r="CI308" s="26"/>
      <c r="CJ308" s="26"/>
      <c r="CK308" s="26"/>
      <c r="CL308" s="26"/>
      <c r="CM308" s="26"/>
      <c r="CN308" s="26"/>
      <c r="CO308" s="26"/>
      <c r="CP308" s="26"/>
      <c r="CQ308" s="26"/>
      <c r="CR308" s="26"/>
      <c r="CS308" s="26"/>
      <c r="CT308" s="26"/>
      <c r="CU308" s="26"/>
      <c r="CV308" s="26"/>
      <c r="CW308" s="26"/>
      <c r="CX308" s="26"/>
      <c r="CY308" s="26"/>
      <c r="CZ308" s="26"/>
      <c r="DA308" s="26"/>
      <c r="DB308" s="26"/>
      <c r="DC308" s="26"/>
      <c r="DD308" s="26"/>
      <c r="DE308" s="26"/>
      <c r="DF308" s="26"/>
      <c r="DG308" s="26"/>
      <c r="DH308" s="26"/>
      <c r="DI308" s="26"/>
      <c r="DJ308" s="26"/>
      <c r="DK308" s="26"/>
      <c r="DL308" s="26"/>
      <c r="DM308" s="26"/>
      <c r="DN308" s="26"/>
      <c r="DO308" s="26"/>
      <c r="DP308" s="26"/>
      <c r="DQ308" s="26"/>
      <c r="DR308" s="26"/>
      <c r="DS308" s="26"/>
      <c r="DT308" s="26"/>
      <c r="DU308" s="26"/>
      <c r="DV308" s="26"/>
      <c r="DW308" s="26"/>
      <c r="DX308" s="26"/>
      <c r="DY308" s="26"/>
      <c r="DZ308" s="26"/>
      <c r="EA308" s="26"/>
      <c r="EB308" s="26"/>
      <c r="EC308" s="26"/>
      <c r="ED308" s="26"/>
      <c r="EE308" s="26"/>
      <c r="EF308" s="26"/>
      <c r="EG308" s="26"/>
      <c r="EH308" s="26"/>
      <c r="EI308" s="26"/>
      <c r="EJ308" s="26"/>
      <c r="EK308" s="26"/>
      <c r="EL308" s="26"/>
      <c r="EM308" s="26"/>
      <c r="EN308" s="26"/>
      <c r="EO308" s="26"/>
      <c r="EP308" s="26"/>
      <c r="EQ308" s="26"/>
      <c r="ER308" s="26"/>
      <c r="ES308" s="26"/>
      <c r="ET308" s="26"/>
      <c r="EU308" s="26"/>
      <c r="EV308" s="26"/>
      <c r="EW308" s="26"/>
      <c r="EX308" s="26"/>
      <c r="EY308" s="26"/>
      <c r="EZ308" s="26"/>
      <c r="FA308" s="26"/>
      <c r="FB308" s="26"/>
      <c r="FC308" s="26"/>
      <c r="FD308" s="26"/>
      <c r="FE308" s="26"/>
      <c r="FF308" s="26"/>
      <c r="FG308" s="26"/>
      <c r="FH308" s="26"/>
      <c r="FI308" s="26"/>
      <c r="FJ308" s="26"/>
      <c r="FK308" s="26"/>
      <c r="FL308" s="26"/>
      <c r="FM308" s="26"/>
      <c r="FN308" s="26"/>
      <c r="FO308" s="26"/>
      <c r="FP308" s="26"/>
      <c r="FQ308" s="26"/>
      <c r="FR308" s="26"/>
      <c r="FS308" s="26"/>
      <c r="FT308" s="26"/>
      <c r="FU308" s="26"/>
      <c r="FV308" s="26"/>
      <c r="FW308" s="26"/>
      <c r="FX308" s="26"/>
      <c r="FY308" s="26"/>
      <c r="FZ308" s="26"/>
      <c r="GA308" s="26"/>
      <c r="GB308" s="26"/>
      <c r="GC308" s="26"/>
      <c r="GD308" s="26"/>
      <c r="GE308" s="26"/>
      <c r="GF308" s="26"/>
      <c r="GG308" s="26"/>
      <c r="GH308" s="26"/>
      <c r="GI308" s="26"/>
      <c r="GJ308" s="26"/>
      <c r="GK308" s="26"/>
      <c r="GL308" s="26"/>
      <c r="GM308" s="26"/>
      <c r="GN308" s="26"/>
      <c r="GO308" s="26"/>
      <c r="GP308" s="26"/>
      <c r="GQ308" s="26"/>
      <c r="GR308" s="26"/>
      <c r="GS308" s="26"/>
      <c r="GT308" s="26"/>
      <c r="GU308" s="26"/>
      <c r="GV308" s="26"/>
      <c r="GW308" s="26"/>
      <c r="GX308" s="26"/>
      <c r="GY308" s="26"/>
      <c r="GZ308" s="26"/>
      <c r="HA308" s="26"/>
      <c r="HB308" s="26"/>
      <c r="HC308" s="26"/>
      <c r="HD308" s="26"/>
      <c r="HE308" s="26"/>
      <c r="HF308" s="26"/>
      <c r="HG308" s="26"/>
      <c r="HH308" s="26"/>
      <c r="HI308" s="26"/>
      <c r="HJ308" s="26"/>
      <c r="HK308" s="26"/>
    </row>
    <row r="309" spans="1:219" s="56" customFormat="1" ht="84" customHeight="1">
      <c r="A309" s="28">
        <f t="shared" si="4"/>
        <v>303</v>
      </c>
      <c r="B309" s="29" t="s">
        <v>680</v>
      </c>
      <c r="C309" s="29" t="s">
        <v>723</v>
      </c>
      <c r="D309" s="30" t="s">
        <v>11</v>
      </c>
      <c r="E309" s="31">
        <v>535000</v>
      </c>
      <c r="F309" s="32">
        <v>41159</v>
      </c>
      <c r="G309" s="33" t="s">
        <v>1087</v>
      </c>
      <c r="H309" s="34" t="s">
        <v>682</v>
      </c>
      <c r="I309" s="35"/>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c r="BN309" s="26"/>
      <c r="BO309" s="26"/>
      <c r="BP309" s="26"/>
      <c r="BQ309" s="26"/>
      <c r="BR309" s="26"/>
      <c r="BS309" s="26"/>
      <c r="BT309" s="26"/>
      <c r="BU309" s="26"/>
      <c r="BV309" s="26"/>
      <c r="BW309" s="26"/>
      <c r="BX309" s="26"/>
      <c r="BY309" s="26"/>
      <c r="BZ309" s="26"/>
      <c r="CA309" s="26"/>
      <c r="CB309" s="26"/>
      <c r="CC309" s="26"/>
      <c r="CD309" s="26"/>
      <c r="CE309" s="26"/>
      <c r="CF309" s="26"/>
      <c r="CG309" s="26"/>
      <c r="CH309" s="26"/>
      <c r="CI309" s="26"/>
      <c r="CJ309" s="26"/>
      <c r="CK309" s="26"/>
      <c r="CL309" s="26"/>
      <c r="CM309" s="26"/>
      <c r="CN309" s="26"/>
      <c r="CO309" s="26"/>
      <c r="CP309" s="26"/>
      <c r="CQ309" s="26"/>
      <c r="CR309" s="26"/>
      <c r="CS309" s="26"/>
      <c r="CT309" s="26"/>
      <c r="CU309" s="26"/>
      <c r="CV309" s="26"/>
      <c r="CW309" s="26"/>
      <c r="CX309" s="26"/>
      <c r="CY309" s="26"/>
      <c r="CZ309" s="26"/>
      <c r="DA309" s="26"/>
      <c r="DB309" s="26"/>
      <c r="DC309" s="26"/>
      <c r="DD309" s="26"/>
      <c r="DE309" s="26"/>
      <c r="DF309" s="26"/>
      <c r="DG309" s="26"/>
      <c r="DH309" s="26"/>
      <c r="DI309" s="26"/>
      <c r="DJ309" s="26"/>
      <c r="DK309" s="26"/>
      <c r="DL309" s="26"/>
      <c r="DM309" s="26"/>
      <c r="DN309" s="26"/>
      <c r="DO309" s="26"/>
      <c r="DP309" s="26"/>
      <c r="DQ309" s="26"/>
      <c r="DR309" s="26"/>
      <c r="DS309" s="26"/>
      <c r="DT309" s="26"/>
      <c r="DU309" s="26"/>
      <c r="DV309" s="26"/>
      <c r="DW309" s="26"/>
      <c r="DX309" s="26"/>
      <c r="DY309" s="26"/>
      <c r="DZ309" s="26"/>
      <c r="EA309" s="26"/>
      <c r="EB309" s="26"/>
      <c r="EC309" s="26"/>
      <c r="ED309" s="26"/>
      <c r="EE309" s="26"/>
      <c r="EF309" s="26"/>
      <c r="EG309" s="26"/>
      <c r="EH309" s="26"/>
      <c r="EI309" s="26"/>
      <c r="EJ309" s="26"/>
      <c r="EK309" s="26"/>
      <c r="EL309" s="26"/>
      <c r="EM309" s="26"/>
      <c r="EN309" s="26"/>
      <c r="EO309" s="26"/>
      <c r="EP309" s="26"/>
      <c r="EQ309" s="26"/>
      <c r="ER309" s="26"/>
      <c r="ES309" s="26"/>
      <c r="ET309" s="26"/>
      <c r="EU309" s="26"/>
      <c r="EV309" s="26"/>
      <c r="EW309" s="26"/>
      <c r="EX309" s="26"/>
      <c r="EY309" s="26"/>
      <c r="EZ309" s="26"/>
      <c r="FA309" s="26"/>
      <c r="FB309" s="26"/>
      <c r="FC309" s="26"/>
      <c r="FD309" s="26"/>
      <c r="FE309" s="26"/>
      <c r="FF309" s="26"/>
      <c r="FG309" s="26"/>
      <c r="FH309" s="26"/>
      <c r="FI309" s="26"/>
      <c r="FJ309" s="26"/>
      <c r="FK309" s="26"/>
      <c r="FL309" s="26"/>
      <c r="FM309" s="26"/>
      <c r="FN309" s="26"/>
      <c r="FO309" s="26"/>
      <c r="FP309" s="26"/>
      <c r="FQ309" s="26"/>
      <c r="FR309" s="26"/>
      <c r="FS309" s="26"/>
      <c r="FT309" s="26"/>
      <c r="FU309" s="26"/>
      <c r="FV309" s="26"/>
      <c r="FW309" s="26"/>
      <c r="FX309" s="26"/>
      <c r="FY309" s="26"/>
      <c r="FZ309" s="26"/>
      <c r="GA309" s="26"/>
      <c r="GB309" s="26"/>
      <c r="GC309" s="26"/>
      <c r="GD309" s="26"/>
      <c r="GE309" s="26"/>
      <c r="GF309" s="26"/>
      <c r="GG309" s="26"/>
      <c r="GH309" s="26"/>
      <c r="GI309" s="26"/>
      <c r="GJ309" s="26"/>
      <c r="GK309" s="26"/>
      <c r="GL309" s="26"/>
      <c r="GM309" s="26"/>
      <c r="GN309" s="26"/>
      <c r="GO309" s="26"/>
      <c r="GP309" s="26"/>
      <c r="GQ309" s="26"/>
      <c r="GR309" s="26"/>
      <c r="GS309" s="26"/>
      <c r="GT309" s="26"/>
      <c r="GU309" s="26"/>
      <c r="GV309" s="26"/>
      <c r="GW309" s="26"/>
      <c r="GX309" s="26"/>
      <c r="GY309" s="26"/>
      <c r="GZ309" s="26"/>
      <c r="HA309" s="26"/>
      <c r="HB309" s="26"/>
      <c r="HC309" s="26"/>
      <c r="HD309" s="26"/>
      <c r="HE309" s="26"/>
      <c r="HF309" s="26"/>
      <c r="HG309" s="26"/>
      <c r="HH309" s="26"/>
      <c r="HI309" s="26"/>
      <c r="HJ309" s="26"/>
      <c r="HK309" s="26"/>
    </row>
    <row r="310" spans="1:219" s="56" customFormat="1" ht="84" customHeight="1">
      <c r="A310" s="28">
        <f t="shared" si="4"/>
        <v>304</v>
      </c>
      <c r="B310" s="29" t="s">
        <v>680</v>
      </c>
      <c r="C310" s="29" t="s">
        <v>724</v>
      </c>
      <c r="D310" s="30" t="s">
        <v>11</v>
      </c>
      <c r="E310" s="31">
        <v>460000</v>
      </c>
      <c r="F310" s="32">
        <v>41159</v>
      </c>
      <c r="G310" s="33" t="s">
        <v>1087</v>
      </c>
      <c r="H310" s="34" t="s">
        <v>682</v>
      </c>
      <c r="I310" s="35"/>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c r="BG310" s="26"/>
      <c r="BH310" s="26"/>
      <c r="BI310" s="26"/>
      <c r="BJ310" s="26"/>
      <c r="BK310" s="26"/>
      <c r="BL310" s="26"/>
      <c r="BM310" s="26"/>
      <c r="BN310" s="26"/>
      <c r="BO310" s="26"/>
      <c r="BP310" s="26"/>
      <c r="BQ310" s="26"/>
      <c r="BR310" s="26"/>
      <c r="BS310" s="26"/>
      <c r="BT310" s="26"/>
      <c r="BU310" s="26"/>
      <c r="BV310" s="26"/>
      <c r="BW310" s="26"/>
      <c r="BX310" s="26"/>
      <c r="BY310" s="26"/>
      <c r="BZ310" s="26"/>
      <c r="CA310" s="26"/>
      <c r="CB310" s="26"/>
      <c r="CC310" s="26"/>
      <c r="CD310" s="26"/>
      <c r="CE310" s="26"/>
      <c r="CF310" s="26"/>
      <c r="CG310" s="26"/>
      <c r="CH310" s="26"/>
      <c r="CI310" s="26"/>
      <c r="CJ310" s="26"/>
      <c r="CK310" s="26"/>
      <c r="CL310" s="26"/>
      <c r="CM310" s="26"/>
      <c r="CN310" s="26"/>
      <c r="CO310" s="26"/>
      <c r="CP310" s="26"/>
      <c r="CQ310" s="26"/>
      <c r="CR310" s="26"/>
      <c r="CS310" s="26"/>
      <c r="CT310" s="26"/>
      <c r="CU310" s="26"/>
      <c r="CV310" s="26"/>
      <c r="CW310" s="26"/>
      <c r="CX310" s="26"/>
      <c r="CY310" s="26"/>
      <c r="CZ310" s="26"/>
      <c r="DA310" s="26"/>
      <c r="DB310" s="26"/>
      <c r="DC310" s="26"/>
      <c r="DD310" s="26"/>
      <c r="DE310" s="26"/>
      <c r="DF310" s="26"/>
      <c r="DG310" s="26"/>
      <c r="DH310" s="26"/>
      <c r="DI310" s="26"/>
      <c r="DJ310" s="26"/>
      <c r="DK310" s="26"/>
      <c r="DL310" s="26"/>
      <c r="DM310" s="26"/>
      <c r="DN310" s="26"/>
      <c r="DO310" s="26"/>
      <c r="DP310" s="26"/>
      <c r="DQ310" s="26"/>
      <c r="DR310" s="26"/>
      <c r="DS310" s="26"/>
      <c r="DT310" s="26"/>
      <c r="DU310" s="26"/>
      <c r="DV310" s="26"/>
      <c r="DW310" s="26"/>
      <c r="DX310" s="26"/>
      <c r="DY310" s="26"/>
      <c r="DZ310" s="26"/>
      <c r="EA310" s="26"/>
      <c r="EB310" s="26"/>
      <c r="EC310" s="26"/>
      <c r="ED310" s="26"/>
      <c r="EE310" s="26"/>
      <c r="EF310" s="26"/>
      <c r="EG310" s="26"/>
      <c r="EH310" s="26"/>
      <c r="EI310" s="26"/>
      <c r="EJ310" s="26"/>
      <c r="EK310" s="26"/>
      <c r="EL310" s="26"/>
      <c r="EM310" s="26"/>
      <c r="EN310" s="26"/>
      <c r="EO310" s="26"/>
      <c r="EP310" s="26"/>
      <c r="EQ310" s="26"/>
      <c r="ER310" s="26"/>
      <c r="ES310" s="26"/>
      <c r="ET310" s="26"/>
      <c r="EU310" s="26"/>
      <c r="EV310" s="26"/>
      <c r="EW310" s="26"/>
      <c r="EX310" s="26"/>
      <c r="EY310" s="26"/>
      <c r="EZ310" s="26"/>
      <c r="FA310" s="26"/>
      <c r="FB310" s="26"/>
      <c r="FC310" s="26"/>
      <c r="FD310" s="26"/>
      <c r="FE310" s="26"/>
      <c r="FF310" s="26"/>
      <c r="FG310" s="26"/>
      <c r="FH310" s="26"/>
      <c r="FI310" s="26"/>
      <c r="FJ310" s="26"/>
      <c r="FK310" s="26"/>
      <c r="FL310" s="26"/>
      <c r="FM310" s="26"/>
      <c r="FN310" s="26"/>
      <c r="FO310" s="26"/>
      <c r="FP310" s="26"/>
      <c r="FQ310" s="26"/>
      <c r="FR310" s="26"/>
      <c r="FS310" s="26"/>
      <c r="FT310" s="26"/>
      <c r="FU310" s="26"/>
      <c r="FV310" s="26"/>
      <c r="FW310" s="26"/>
      <c r="FX310" s="26"/>
      <c r="FY310" s="26"/>
      <c r="FZ310" s="26"/>
      <c r="GA310" s="26"/>
      <c r="GB310" s="26"/>
      <c r="GC310" s="26"/>
      <c r="GD310" s="26"/>
      <c r="GE310" s="26"/>
      <c r="GF310" s="26"/>
      <c r="GG310" s="26"/>
      <c r="GH310" s="26"/>
      <c r="GI310" s="26"/>
      <c r="GJ310" s="26"/>
      <c r="GK310" s="26"/>
      <c r="GL310" s="26"/>
      <c r="GM310" s="26"/>
      <c r="GN310" s="26"/>
      <c r="GO310" s="26"/>
      <c r="GP310" s="26"/>
      <c r="GQ310" s="26"/>
      <c r="GR310" s="26"/>
      <c r="GS310" s="26"/>
      <c r="GT310" s="26"/>
      <c r="GU310" s="26"/>
      <c r="GV310" s="26"/>
      <c r="GW310" s="26"/>
      <c r="GX310" s="26"/>
      <c r="GY310" s="26"/>
      <c r="GZ310" s="26"/>
      <c r="HA310" s="26"/>
      <c r="HB310" s="26"/>
      <c r="HC310" s="26"/>
      <c r="HD310" s="26"/>
      <c r="HE310" s="26"/>
      <c r="HF310" s="26"/>
      <c r="HG310" s="26"/>
      <c r="HH310" s="26"/>
      <c r="HI310" s="26"/>
      <c r="HJ310" s="26"/>
      <c r="HK310" s="26"/>
    </row>
    <row r="311" spans="1:219" s="56" customFormat="1" ht="84" customHeight="1">
      <c r="A311" s="28">
        <f t="shared" si="4"/>
        <v>305</v>
      </c>
      <c r="B311" s="29" t="s">
        <v>680</v>
      </c>
      <c r="C311" s="29" t="s">
        <v>725</v>
      </c>
      <c r="D311" s="30" t="s">
        <v>11</v>
      </c>
      <c r="E311" s="31">
        <v>202000</v>
      </c>
      <c r="F311" s="32">
        <v>41159</v>
      </c>
      <c r="G311" s="33" t="s">
        <v>1087</v>
      </c>
      <c r="H311" s="34" t="s">
        <v>682</v>
      </c>
      <c r="I311" s="35"/>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c r="BG311" s="26"/>
      <c r="BH311" s="26"/>
      <c r="BI311" s="26"/>
      <c r="BJ311" s="26"/>
      <c r="BK311" s="26"/>
      <c r="BL311" s="26"/>
      <c r="BM311" s="26"/>
      <c r="BN311" s="26"/>
      <c r="BO311" s="26"/>
      <c r="BP311" s="26"/>
      <c r="BQ311" s="26"/>
      <c r="BR311" s="26"/>
      <c r="BS311" s="26"/>
      <c r="BT311" s="26"/>
      <c r="BU311" s="26"/>
      <c r="BV311" s="26"/>
      <c r="BW311" s="26"/>
      <c r="BX311" s="26"/>
      <c r="BY311" s="26"/>
      <c r="BZ311" s="26"/>
      <c r="CA311" s="26"/>
      <c r="CB311" s="26"/>
      <c r="CC311" s="26"/>
      <c r="CD311" s="26"/>
      <c r="CE311" s="26"/>
      <c r="CF311" s="26"/>
      <c r="CG311" s="26"/>
      <c r="CH311" s="26"/>
      <c r="CI311" s="26"/>
      <c r="CJ311" s="26"/>
      <c r="CK311" s="26"/>
      <c r="CL311" s="26"/>
      <c r="CM311" s="26"/>
      <c r="CN311" s="26"/>
      <c r="CO311" s="26"/>
      <c r="CP311" s="26"/>
      <c r="CQ311" s="26"/>
      <c r="CR311" s="26"/>
      <c r="CS311" s="26"/>
      <c r="CT311" s="26"/>
      <c r="CU311" s="26"/>
      <c r="CV311" s="26"/>
      <c r="CW311" s="26"/>
      <c r="CX311" s="26"/>
      <c r="CY311" s="26"/>
      <c r="CZ311" s="26"/>
      <c r="DA311" s="26"/>
      <c r="DB311" s="26"/>
      <c r="DC311" s="26"/>
      <c r="DD311" s="26"/>
      <c r="DE311" s="26"/>
      <c r="DF311" s="26"/>
      <c r="DG311" s="26"/>
      <c r="DH311" s="26"/>
      <c r="DI311" s="26"/>
      <c r="DJ311" s="26"/>
      <c r="DK311" s="26"/>
      <c r="DL311" s="26"/>
      <c r="DM311" s="26"/>
      <c r="DN311" s="26"/>
      <c r="DO311" s="26"/>
      <c r="DP311" s="26"/>
      <c r="DQ311" s="26"/>
      <c r="DR311" s="26"/>
      <c r="DS311" s="26"/>
      <c r="DT311" s="26"/>
      <c r="DU311" s="26"/>
      <c r="DV311" s="26"/>
      <c r="DW311" s="26"/>
      <c r="DX311" s="26"/>
      <c r="DY311" s="26"/>
      <c r="DZ311" s="26"/>
      <c r="EA311" s="26"/>
      <c r="EB311" s="26"/>
      <c r="EC311" s="26"/>
      <c r="ED311" s="26"/>
      <c r="EE311" s="26"/>
      <c r="EF311" s="26"/>
      <c r="EG311" s="26"/>
      <c r="EH311" s="26"/>
      <c r="EI311" s="26"/>
      <c r="EJ311" s="26"/>
      <c r="EK311" s="26"/>
      <c r="EL311" s="26"/>
      <c r="EM311" s="26"/>
      <c r="EN311" s="26"/>
      <c r="EO311" s="26"/>
      <c r="EP311" s="26"/>
      <c r="EQ311" s="26"/>
      <c r="ER311" s="26"/>
      <c r="ES311" s="26"/>
      <c r="ET311" s="26"/>
      <c r="EU311" s="26"/>
      <c r="EV311" s="26"/>
      <c r="EW311" s="26"/>
      <c r="EX311" s="26"/>
      <c r="EY311" s="26"/>
      <c r="EZ311" s="26"/>
      <c r="FA311" s="26"/>
      <c r="FB311" s="26"/>
      <c r="FC311" s="26"/>
      <c r="FD311" s="26"/>
      <c r="FE311" s="26"/>
      <c r="FF311" s="26"/>
      <c r="FG311" s="26"/>
      <c r="FH311" s="26"/>
      <c r="FI311" s="26"/>
      <c r="FJ311" s="26"/>
      <c r="FK311" s="26"/>
      <c r="FL311" s="26"/>
      <c r="FM311" s="26"/>
      <c r="FN311" s="26"/>
      <c r="FO311" s="26"/>
      <c r="FP311" s="26"/>
      <c r="FQ311" s="26"/>
      <c r="FR311" s="26"/>
      <c r="FS311" s="26"/>
      <c r="FT311" s="26"/>
      <c r="FU311" s="26"/>
      <c r="FV311" s="26"/>
      <c r="FW311" s="26"/>
      <c r="FX311" s="26"/>
      <c r="FY311" s="26"/>
      <c r="FZ311" s="26"/>
      <c r="GA311" s="26"/>
      <c r="GB311" s="26"/>
      <c r="GC311" s="26"/>
      <c r="GD311" s="26"/>
      <c r="GE311" s="26"/>
      <c r="GF311" s="26"/>
      <c r="GG311" s="26"/>
      <c r="GH311" s="26"/>
      <c r="GI311" s="26"/>
      <c r="GJ311" s="26"/>
      <c r="GK311" s="26"/>
      <c r="GL311" s="26"/>
      <c r="GM311" s="26"/>
      <c r="GN311" s="26"/>
      <c r="GO311" s="26"/>
      <c r="GP311" s="26"/>
      <c r="GQ311" s="26"/>
      <c r="GR311" s="26"/>
      <c r="GS311" s="26"/>
      <c r="GT311" s="26"/>
      <c r="GU311" s="26"/>
      <c r="GV311" s="26"/>
      <c r="GW311" s="26"/>
      <c r="GX311" s="26"/>
      <c r="GY311" s="26"/>
      <c r="GZ311" s="26"/>
      <c r="HA311" s="26"/>
      <c r="HB311" s="26"/>
      <c r="HC311" s="26"/>
      <c r="HD311" s="26"/>
      <c r="HE311" s="26"/>
      <c r="HF311" s="26"/>
      <c r="HG311" s="26"/>
      <c r="HH311" s="26"/>
      <c r="HI311" s="26"/>
      <c r="HJ311" s="26"/>
      <c r="HK311" s="26"/>
    </row>
    <row r="312" spans="1:219" s="56" customFormat="1" ht="84" customHeight="1">
      <c r="A312" s="28">
        <f t="shared" si="4"/>
        <v>306</v>
      </c>
      <c r="B312" s="29" t="s">
        <v>680</v>
      </c>
      <c r="C312" s="29" t="s">
        <v>726</v>
      </c>
      <c r="D312" s="30" t="s">
        <v>11</v>
      </c>
      <c r="E312" s="31">
        <v>132280</v>
      </c>
      <c r="F312" s="32">
        <v>41159</v>
      </c>
      <c r="G312" s="33" t="s">
        <v>1087</v>
      </c>
      <c r="H312" s="34" t="s">
        <v>682</v>
      </c>
      <c r="I312" s="35"/>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c r="BL312" s="26"/>
      <c r="BM312" s="26"/>
      <c r="BN312" s="26"/>
      <c r="BO312" s="26"/>
      <c r="BP312" s="26"/>
      <c r="BQ312" s="26"/>
      <c r="BR312" s="26"/>
      <c r="BS312" s="26"/>
      <c r="BT312" s="26"/>
      <c r="BU312" s="26"/>
      <c r="BV312" s="26"/>
      <c r="BW312" s="26"/>
      <c r="BX312" s="26"/>
      <c r="BY312" s="26"/>
      <c r="BZ312" s="26"/>
      <c r="CA312" s="26"/>
      <c r="CB312" s="26"/>
      <c r="CC312" s="26"/>
      <c r="CD312" s="26"/>
      <c r="CE312" s="26"/>
      <c r="CF312" s="26"/>
      <c r="CG312" s="26"/>
      <c r="CH312" s="26"/>
      <c r="CI312" s="26"/>
      <c r="CJ312" s="26"/>
      <c r="CK312" s="26"/>
      <c r="CL312" s="26"/>
      <c r="CM312" s="26"/>
      <c r="CN312" s="26"/>
      <c r="CO312" s="26"/>
      <c r="CP312" s="26"/>
      <c r="CQ312" s="26"/>
      <c r="CR312" s="26"/>
      <c r="CS312" s="26"/>
      <c r="CT312" s="26"/>
      <c r="CU312" s="26"/>
      <c r="CV312" s="26"/>
      <c r="CW312" s="26"/>
      <c r="CX312" s="26"/>
      <c r="CY312" s="26"/>
      <c r="CZ312" s="26"/>
      <c r="DA312" s="26"/>
      <c r="DB312" s="26"/>
      <c r="DC312" s="26"/>
      <c r="DD312" s="26"/>
      <c r="DE312" s="26"/>
      <c r="DF312" s="26"/>
      <c r="DG312" s="26"/>
      <c r="DH312" s="26"/>
      <c r="DI312" s="26"/>
      <c r="DJ312" s="26"/>
      <c r="DK312" s="26"/>
      <c r="DL312" s="26"/>
      <c r="DM312" s="26"/>
      <c r="DN312" s="26"/>
      <c r="DO312" s="26"/>
      <c r="DP312" s="26"/>
      <c r="DQ312" s="26"/>
      <c r="DR312" s="26"/>
      <c r="DS312" s="26"/>
      <c r="DT312" s="26"/>
      <c r="DU312" s="26"/>
      <c r="DV312" s="26"/>
      <c r="DW312" s="26"/>
      <c r="DX312" s="26"/>
      <c r="DY312" s="26"/>
      <c r="DZ312" s="26"/>
      <c r="EA312" s="26"/>
      <c r="EB312" s="26"/>
      <c r="EC312" s="26"/>
      <c r="ED312" s="26"/>
      <c r="EE312" s="26"/>
      <c r="EF312" s="26"/>
      <c r="EG312" s="26"/>
      <c r="EH312" s="26"/>
      <c r="EI312" s="26"/>
      <c r="EJ312" s="26"/>
      <c r="EK312" s="26"/>
      <c r="EL312" s="26"/>
      <c r="EM312" s="26"/>
      <c r="EN312" s="26"/>
      <c r="EO312" s="26"/>
      <c r="EP312" s="26"/>
      <c r="EQ312" s="26"/>
      <c r="ER312" s="26"/>
      <c r="ES312" s="26"/>
      <c r="ET312" s="26"/>
      <c r="EU312" s="26"/>
      <c r="EV312" s="26"/>
      <c r="EW312" s="26"/>
      <c r="EX312" s="26"/>
      <c r="EY312" s="26"/>
      <c r="EZ312" s="26"/>
      <c r="FA312" s="26"/>
      <c r="FB312" s="26"/>
      <c r="FC312" s="26"/>
      <c r="FD312" s="26"/>
      <c r="FE312" s="26"/>
      <c r="FF312" s="26"/>
      <c r="FG312" s="26"/>
      <c r="FH312" s="26"/>
      <c r="FI312" s="26"/>
      <c r="FJ312" s="26"/>
      <c r="FK312" s="26"/>
      <c r="FL312" s="26"/>
      <c r="FM312" s="26"/>
      <c r="FN312" s="26"/>
      <c r="FO312" s="26"/>
      <c r="FP312" s="26"/>
      <c r="FQ312" s="26"/>
      <c r="FR312" s="26"/>
      <c r="FS312" s="26"/>
      <c r="FT312" s="26"/>
      <c r="FU312" s="26"/>
      <c r="FV312" s="26"/>
      <c r="FW312" s="26"/>
      <c r="FX312" s="26"/>
      <c r="FY312" s="26"/>
      <c r="FZ312" s="26"/>
      <c r="GA312" s="26"/>
      <c r="GB312" s="26"/>
      <c r="GC312" s="26"/>
      <c r="GD312" s="26"/>
      <c r="GE312" s="26"/>
      <c r="GF312" s="26"/>
      <c r="GG312" s="26"/>
      <c r="GH312" s="26"/>
      <c r="GI312" s="26"/>
      <c r="GJ312" s="26"/>
      <c r="GK312" s="26"/>
      <c r="GL312" s="26"/>
      <c r="GM312" s="26"/>
      <c r="GN312" s="26"/>
      <c r="GO312" s="26"/>
      <c r="GP312" s="26"/>
      <c r="GQ312" s="26"/>
      <c r="GR312" s="26"/>
      <c r="GS312" s="26"/>
      <c r="GT312" s="26"/>
      <c r="GU312" s="26"/>
      <c r="GV312" s="26"/>
      <c r="GW312" s="26"/>
      <c r="GX312" s="26"/>
      <c r="GY312" s="26"/>
      <c r="GZ312" s="26"/>
      <c r="HA312" s="26"/>
      <c r="HB312" s="26"/>
      <c r="HC312" s="26"/>
      <c r="HD312" s="26"/>
      <c r="HE312" s="26"/>
      <c r="HF312" s="26"/>
      <c r="HG312" s="26"/>
      <c r="HH312" s="26"/>
      <c r="HI312" s="26"/>
      <c r="HJ312" s="26"/>
      <c r="HK312" s="26"/>
    </row>
    <row r="313" spans="1:219" s="56" customFormat="1" ht="84" customHeight="1">
      <c r="A313" s="28">
        <f t="shared" si="4"/>
        <v>307</v>
      </c>
      <c r="B313" s="29" t="s">
        <v>680</v>
      </c>
      <c r="C313" s="29" t="s">
        <v>727</v>
      </c>
      <c r="D313" s="30" t="s">
        <v>11</v>
      </c>
      <c r="E313" s="31">
        <v>393794</v>
      </c>
      <c r="F313" s="32">
        <v>41159</v>
      </c>
      <c r="G313" s="33" t="s">
        <v>1087</v>
      </c>
      <c r="H313" s="34" t="s">
        <v>682</v>
      </c>
      <c r="I313" s="35"/>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26"/>
      <c r="BH313" s="26"/>
      <c r="BI313" s="26"/>
      <c r="BJ313" s="26"/>
      <c r="BK313" s="26"/>
      <c r="BL313" s="26"/>
      <c r="BM313" s="26"/>
      <c r="BN313" s="26"/>
      <c r="BO313" s="26"/>
      <c r="BP313" s="26"/>
      <c r="BQ313" s="26"/>
      <c r="BR313" s="26"/>
      <c r="BS313" s="26"/>
      <c r="BT313" s="26"/>
      <c r="BU313" s="26"/>
      <c r="BV313" s="26"/>
      <c r="BW313" s="26"/>
      <c r="BX313" s="26"/>
      <c r="BY313" s="26"/>
      <c r="BZ313" s="26"/>
      <c r="CA313" s="26"/>
      <c r="CB313" s="26"/>
      <c r="CC313" s="26"/>
      <c r="CD313" s="26"/>
      <c r="CE313" s="26"/>
      <c r="CF313" s="26"/>
      <c r="CG313" s="26"/>
      <c r="CH313" s="26"/>
      <c r="CI313" s="26"/>
      <c r="CJ313" s="26"/>
      <c r="CK313" s="26"/>
      <c r="CL313" s="26"/>
      <c r="CM313" s="26"/>
      <c r="CN313" s="26"/>
      <c r="CO313" s="26"/>
      <c r="CP313" s="26"/>
      <c r="CQ313" s="26"/>
      <c r="CR313" s="26"/>
      <c r="CS313" s="26"/>
      <c r="CT313" s="26"/>
      <c r="CU313" s="26"/>
      <c r="CV313" s="26"/>
      <c r="CW313" s="26"/>
      <c r="CX313" s="26"/>
      <c r="CY313" s="26"/>
      <c r="CZ313" s="26"/>
      <c r="DA313" s="26"/>
      <c r="DB313" s="26"/>
      <c r="DC313" s="26"/>
      <c r="DD313" s="26"/>
      <c r="DE313" s="26"/>
      <c r="DF313" s="26"/>
      <c r="DG313" s="26"/>
      <c r="DH313" s="26"/>
      <c r="DI313" s="26"/>
      <c r="DJ313" s="26"/>
      <c r="DK313" s="26"/>
      <c r="DL313" s="26"/>
      <c r="DM313" s="26"/>
      <c r="DN313" s="26"/>
      <c r="DO313" s="26"/>
      <c r="DP313" s="26"/>
      <c r="DQ313" s="26"/>
      <c r="DR313" s="26"/>
      <c r="DS313" s="26"/>
      <c r="DT313" s="26"/>
      <c r="DU313" s="26"/>
      <c r="DV313" s="26"/>
      <c r="DW313" s="26"/>
      <c r="DX313" s="26"/>
      <c r="DY313" s="26"/>
      <c r="DZ313" s="26"/>
      <c r="EA313" s="26"/>
      <c r="EB313" s="26"/>
      <c r="EC313" s="26"/>
      <c r="ED313" s="26"/>
      <c r="EE313" s="26"/>
      <c r="EF313" s="26"/>
      <c r="EG313" s="26"/>
      <c r="EH313" s="26"/>
      <c r="EI313" s="26"/>
      <c r="EJ313" s="26"/>
      <c r="EK313" s="26"/>
      <c r="EL313" s="26"/>
      <c r="EM313" s="26"/>
      <c r="EN313" s="26"/>
      <c r="EO313" s="26"/>
      <c r="EP313" s="26"/>
      <c r="EQ313" s="26"/>
      <c r="ER313" s="26"/>
      <c r="ES313" s="26"/>
      <c r="ET313" s="26"/>
      <c r="EU313" s="26"/>
      <c r="EV313" s="26"/>
      <c r="EW313" s="26"/>
      <c r="EX313" s="26"/>
      <c r="EY313" s="26"/>
      <c r="EZ313" s="26"/>
      <c r="FA313" s="26"/>
      <c r="FB313" s="26"/>
      <c r="FC313" s="26"/>
      <c r="FD313" s="26"/>
      <c r="FE313" s="26"/>
      <c r="FF313" s="26"/>
      <c r="FG313" s="26"/>
      <c r="FH313" s="26"/>
      <c r="FI313" s="26"/>
      <c r="FJ313" s="26"/>
      <c r="FK313" s="26"/>
      <c r="FL313" s="26"/>
      <c r="FM313" s="26"/>
      <c r="FN313" s="26"/>
      <c r="FO313" s="26"/>
      <c r="FP313" s="26"/>
      <c r="FQ313" s="26"/>
      <c r="FR313" s="26"/>
      <c r="FS313" s="26"/>
      <c r="FT313" s="26"/>
      <c r="FU313" s="26"/>
      <c r="FV313" s="26"/>
      <c r="FW313" s="26"/>
      <c r="FX313" s="26"/>
      <c r="FY313" s="26"/>
      <c r="FZ313" s="26"/>
      <c r="GA313" s="26"/>
      <c r="GB313" s="26"/>
      <c r="GC313" s="26"/>
      <c r="GD313" s="26"/>
      <c r="GE313" s="26"/>
      <c r="GF313" s="26"/>
      <c r="GG313" s="26"/>
      <c r="GH313" s="26"/>
      <c r="GI313" s="26"/>
      <c r="GJ313" s="26"/>
      <c r="GK313" s="26"/>
      <c r="GL313" s="26"/>
      <c r="GM313" s="26"/>
      <c r="GN313" s="26"/>
      <c r="GO313" s="26"/>
      <c r="GP313" s="26"/>
      <c r="GQ313" s="26"/>
      <c r="GR313" s="26"/>
      <c r="GS313" s="26"/>
      <c r="GT313" s="26"/>
      <c r="GU313" s="26"/>
      <c r="GV313" s="26"/>
      <c r="GW313" s="26"/>
      <c r="GX313" s="26"/>
      <c r="GY313" s="26"/>
      <c r="GZ313" s="26"/>
      <c r="HA313" s="26"/>
      <c r="HB313" s="26"/>
      <c r="HC313" s="26"/>
      <c r="HD313" s="26"/>
      <c r="HE313" s="26"/>
      <c r="HF313" s="26"/>
      <c r="HG313" s="26"/>
      <c r="HH313" s="26"/>
      <c r="HI313" s="26"/>
      <c r="HJ313" s="26"/>
      <c r="HK313" s="26"/>
    </row>
    <row r="314" spans="1:219" s="56" customFormat="1" ht="84" customHeight="1">
      <c r="A314" s="28">
        <f t="shared" si="4"/>
        <v>308</v>
      </c>
      <c r="B314" s="29" t="s">
        <v>680</v>
      </c>
      <c r="C314" s="29" t="s">
        <v>728</v>
      </c>
      <c r="D314" s="30" t="s">
        <v>11</v>
      </c>
      <c r="E314" s="31">
        <v>466440</v>
      </c>
      <c r="F314" s="32">
        <v>41159</v>
      </c>
      <c r="G314" s="33" t="s">
        <v>1087</v>
      </c>
      <c r="H314" s="34" t="s">
        <v>682</v>
      </c>
      <c r="I314" s="35"/>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c r="BG314" s="26"/>
      <c r="BH314" s="26"/>
      <c r="BI314" s="26"/>
      <c r="BJ314" s="26"/>
      <c r="BK314" s="26"/>
      <c r="BL314" s="26"/>
      <c r="BM314" s="26"/>
      <c r="BN314" s="26"/>
      <c r="BO314" s="26"/>
      <c r="BP314" s="26"/>
      <c r="BQ314" s="26"/>
      <c r="BR314" s="26"/>
      <c r="BS314" s="26"/>
      <c r="BT314" s="26"/>
      <c r="BU314" s="26"/>
      <c r="BV314" s="26"/>
      <c r="BW314" s="26"/>
      <c r="BX314" s="26"/>
      <c r="BY314" s="26"/>
      <c r="BZ314" s="26"/>
      <c r="CA314" s="26"/>
      <c r="CB314" s="26"/>
      <c r="CC314" s="26"/>
      <c r="CD314" s="26"/>
      <c r="CE314" s="26"/>
      <c r="CF314" s="26"/>
      <c r="CG314" s="26"/>
      <c r="CH314" s="26"/>
      <c r="CI314" s="26"/>
      <c r="CJ314" s="26"/>
      <c r="CK314" s="26"/>
      <c r="CL314" s="26"/>
      <c r="CM314" s="26"/>
      <c r="CN314" s="26"/>
      <c r="CO314" s="26"/>
      <c r="CP314" s="26"/>
      <c r="CQ314" s="26"/>
      <c r="CR314" s="26"/>
      <c r="CS314" s="26"/>
      <c r="CT314" s="26"/>
      <c r="CU314" s="26"/>
      <c r="CV314" s="26"/>
      <c r="CW314" s="26"/>
      <c r="CX314" s="26"/>
      <c r="CY314" s="26"/>
      <c r="CZ314" s="26"/>
      <c r="DA314" s="26"/>
      <c r="DB314" s="26"/>
      <c r="DC314" s="26"/>
      <c r="DD314" s="26"/>
      <c r="DE314" s="26"/>
      <c r="DF314" s="26"/>
      <c r="DG314" s="26"/>
      <c r="DH314" s="26"/>
      <c r="DI314" s="26"/>
      <c r="DJ314" s="26"/>
      <c r="DK314" s="26"/>
      <c r="DL314" s="26"/>
      <c r="DM314" s="26"/>
      <c r="DN314" s="26"/>
      <c r="DO314" s="26"/>
      <c r="DP314" s="26"/>
      <c r="DQ314" s="26"/>
      <c r="DR314" s="26"/>
      <c r="DS314" s="26"/>
      <c r="DT314" s="26"/>
      <c r="DU314" s="26"/>
      <c r="DV314" s="26"/>
      <c r="DW314" s="26"/>
      <c r="DX314" s="26"/>
      <c r="DY314" s="26"/>
      <c r="DZ314" s="26"/>
      <c r="EA314" s="26"/>
      <c r="EB314" s="26"/>
      <c r="EC314" s="26"/>
      <c r="ED314" s="26"/>
      <c r="EE314" s="26"/>
      <c r="EF314" s="26"/>
      <c r="EG314" s="26"/>
      <c r="EH314" s="26"/>
      <c r="EI314" s="26"/>
      <c r="EJ314" s="26"/>
      <c r="EK314" s="26"/>
      <c r="EL314" s="26"/>
      <c r="EM314" s="26"/>
      <c r="EN314" s="26"/>
      <c r="EO314" s="26"/>
      <c r="EP314" s="26"/>
      <c r="EQ314" s="26"/>
      <c r="ER314" s="26"/>
      <c r="ES314" s="26"/>
      <c r="ET314" s="26"/>
      <c r="EU314" s="26"/>
      <c r="EV314" s="26"/>
      <c r="EW314" s="26"/>
      <c r="EX314" s="26"/>
      <c r="EY314" s="26"/>
      <c r="EZ314" s="26"/>
      <c r="FA314" s="26"/>
      <c r="FB314" s="26"/>
      <c r="FC314" s="26"/>
      <c r="FD314" s="26"/>
      <c r="FE314" s="26"/>
      <c r="FF314" s="26"/>
      <c r="FG314" s="26"/>
      <c r="FH314" s="26"/>
      <c r="FI314" s="26"/>
      <c r="FJ314" s="26"/>
      <c r="FK314" s="26"/>
      <c r="FL314" s="26"/>
      <c r="FM314" s="26"/>
      <c r="FN314" s="26"/>
      <c r="FO314" s="26"/>
      <c r="FP314" s="26"/>
      <c r="FQ314" s="26"/>
      <c r="FR314" s="26"/>
      <c r="FS314" s="26"/>
      <c r="FT314" s="26"/>
      <c r="FU314" s="26"/>
      <c r="FV314" s="26"/>
      <c r="FW314" s="26"/>
      <c r="FX314" s="26"/>
      <c r="FY314" s="26"/>
      <c r="FZ314" s="26"/>
      <c r="GA314" s="26"/>
      <c r="GB314" s="26"/>
      <c r="GC314" s="26"/>
      <c r="GD314" s="26"/>
      <c r="GE314" s="26"/>
      <c r="GF314" s="26"/>
      <c r="GG314" s="26"/>
      <c r="GH314" s="26"/>
      <c r="GI314" s="26"/>
      <c r="GJ314" s="26"/>
      <c r="GK314" s="26"/>
      <c r="GL314" s="26"/>
      <c r="GM314" s="26"/>
      <c r="GN314" s="26"/>
      <c r="GO314" s="26"/>
      <c r="GP314" s="26"/>
      <c r="GQ314" s="26"/>
      <c r="GR314" s="26"/>
      <c r="GS314" s="26"/>
      <c r="GT314" s="26"/>
      <c r="GU314" s="26"/>
      <c r="GV314" s="26"/>
      <c r="GW314" s="26"/>
      <c r="GX314" s="26"/>
      <c r="GY314" s="26"/>
      <c r="GZ314" s="26"/>
      <c r="HA314" s="26"/>
      <c r="HB314" s="26"/>
      <c r="HC314" s="26"/>
      <c r="HD314" s="26"/>
      <c r="HE314" s="26"/>
      <c r="HF314" s="26"/>
      <c r="HG314" s="26"/>
      <c r="HH314" s="26"/>
      <c r="HI314" s="26"/>
      <c r="HJ314" s="26"/>
      <c r="HK314" s="26"/>
    </row>
    <row r="315" spans="1:219" s="56" customFormat="1" ht="179.25" customHeight="1">
      <c r="A315" s="28">
        <f t="shared" si="4"/>
        <v>309</v>
      </c>
      <c r="B315" s="36" t="s">
        <v>288</v>
      </c>
      <c r="C315" s="36" t="s">
        <v>255</v>
      </c>
      <c r="D315" s="28" t="s">
        <v>15</v>
      </c>
      <c r="E315" s="37">
        <v>15988350</v>
      </c>
      <c r="F315" s="38">
        <v>41159</v>
      </c>
      <c r="G315" s="39" t="s">
        <v>665</v>
      </c>
      <c r="H315" s="36" t="s">
        <v>282</v>
      </c>
      <c r="I315" s="35"/>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c r="BG315" s="26"/>
      <c r="BH315" s="26"/>
      <c r="BI315" s="26"/>
      <c r="BJ315" s="26"/>
      <c r="BK315" s="26"/>
      <c r="BL315" s="26"/>
      <c r="BM315" s="26"/>
      <c r="BN315" s="26"/>
      <c r="BO315" s="26"/>
      <c r="BP315" s="26"/>
      <c r="BQ315" s="26"/>
      <c r="BR315" s="26"/>
      <c r="BS315" s="26"/>
      <c r="BT315" s="26"/>
      <c r="BU315" s="26"/>
      <c r="BV315" s="26"/>
      <c r="BW315" s="26"/>
      <c r="BX315" s="26"/>
      <c r="BY315" s="26"/>
      <c r="BZ315" s="26"/>
      <c r="CA315" s="26"/>
      <c r="CB315" s="26"/>
      <c r="CC315" s="26"/>
      <c r="CD315" s="26"/>
      <c r="CE315" s="26"/>
      <c r="CF315" s="26"/>
      <c r="CG315" s="26"/>
      <c r="CH315" s="26"/>
      <c r="CI315" s="26"/>
      <c r="CJ315" s="26"/>
      <c r="CK315" s="26"/>
      <c r="CL315" s="26"/>
      <c r="CM315" s="26"/>
      <c r="CN315" s="26"/>
      <c r="CO315" s="26"/>
      <c r="CP315" s="26"/>
      <c r="CQ315" s="26"/>
      <c r="CR315" s="26"/>
      <c r="CS315" s="26"/>
      <c r="CT315" s="26"/>
      <c r="CU315" s="26"/>
      <c r="CV315" s="26"/>
      <c r="CW315" s="26"/>
      <c r="CX315" s="26"/>
      <c r="CY315" s="26"/>
      <c r="CZ315" s="26"/>
      <c r="DA315" s="26"/>
      <c r="DB315" s="26"/>
      <c r="DC315" s="26"/>
      <c r="DD315" s="26"/>
      <c r="DE315" s="26"/>
      <c r="DF315" s="26"/>
      <c r="DG315" s="26"/>
      <c r="DH315" s="26"/>
      <c r="DI315" s="26"/>
      <c r="DJ315" s="26"/>
      <c r="DK315" s="26"/>
      <c r="DL315" s="26"/>
      <c r="DM315" s="26"/>
      <c r="DN315" s="26"/>
      <c r="DO315" s="26"/>
      <c r="DP315" s="26"/>
      <c r="DQ315" s="26"/>
      <c r="DR315" s="26"/>
      <c r="DS315" s="26"/>
      <c r="DT315" s="26"/>
      <c r="DU315" s="26"/>
      <c r="DV315" s="26"/>
      <c r="DW315" s="26"/>
      <c r="DX315" s="26"/>
      <c r="DY315" s="26"/>
      <c r="DZ315" s="26"/>
      <c r="EA315" s="26"/>
      <c r="EB315" s="26"/>
      <c r="EC315" s="26"/>
      <c r="ED315" s="26"/>
      <c r="EE315" s="26"/>
      <c r="EF315" s="26"/>
      <c r="EG315" s="26"/>
      <c r="EH315" s="26"/>
      <c r="EI315" s="26"/>
      <c r="EJ315" s="26"/>
      <c r="EK315" s="26"/>
      <c r="EL315" s="26"/>
      <c r="EM315" s="26"/>
      <c r="EN315" s="26"/>
      <c r="EO315" s="26"/>
      <c r="EP315" s="26"/>
      <c r="EQ315" s="26"/>
      <c r="ER315" s="26"/>
      <c r="ES315" s="26"/>
      <c r="ET315" s="26"/>
      <c r="EU315" s="26"/>
      <c r="EV315" s="26"/>
      <c r="EW315" s="26"/>
      <c r="EX315" s="26"/>
      <c r="EY315" s="26"/>
      <c r="EZ315" s="26"/>
      <c r="FA315" s="26"/>
      <c r="FB315" s="26"/>
      <c r="FC315" s="26"/>
      <c r="FD315" s="26"/>
      <c r="FE315" s="26"/>
      <c r="FF315" s="26"/>
      <c r="FG315" s="26"/>
      <c r="FH315" s="26"/>
      <c r="FI315" s="26"/>
      <c r="FJ315" s="26"/>
      <c r="FK315" s="26"/>
      <c r="FL315" s="26"/>
      <c r="FM315" s="26"/>
      <c r="FN315" s="26"/>
      <c r="FO315" s="26"/>
      <c r="FP315" s="26"/>
      <c r="FQ315" s="26"/>
      <c r="FR315" s="26"/>
      <c r="FS315" s="26"/>
      <c r="FT315" s="26"/>
      <c r="FU315" s="26"/>
      <c r="FV315" s="26"/>
      <c r="FW315" s="26"/>
      <c r="FX315" s="26"/>
      <c r="FY315" s="26"/>
      <c r="FZ315" s="26"/>
      <c r="GA315" s="26"/>
      <c r="GB315" s="26"/>
      <c r="GC315" s="26"/>
      <c r="GD315" s="26"/>
      <c r="GE315" s="26"/>
      <c r="GF315" s="26"/>
      <c r="GG315" s="26"/>
      <c r="GH315" s="26"/>
      <c r="GI315" s="26"/>
      <c r="GJ315" s="26"/>
      <c r="GK315" s="26"/>
      <c r="GL315" s="26"/>
      <c r="GM315" s="26"/>
      <c r="GN315" s="26"/>
      <c r="GO315" s="26"/>
      <c r="GP315" s="26"/>
      <c r="GQ315" s="26"/>
      <c r="GR315" s="26"/>
      <c r="GS315" s="26"/>
      <c r="GT315" s="26"/>
      <c r="GU315" s="26"/>
      <c r="GV315" s="26"/>
      <c r="GW315" s="26"/>
      <c r="GX315" s="26"/>
      <c r="GY315" s="26"/>
      <c r="GZ315" s="26"/>
      <c r="HA315" s="26"/>
      <c r="HB315" s="26"/>
      <c r="HC315" s="26"/>
      <c r="HD315" s="26"/>
      <c r="HE315" s="26"/>
      <c r="HF315" s="26"/>
      <c r="HG315" s="26"/>
      <c r="HH315" s="26"/>
      <c r="HI315" s="26"/>
      <c r="HJ315" s="26"/>
      <c r="HK315" s="26"/>
    </row>
    <row r="316" spans="1:219" s="26" customFormat="1" ht="127.5" customHeight="1">
      <c r="A316" s="28">
        <f t="shared" si="4"/>
        <v>310</v>
      </c>
      <c r="B316" s="36" t="s">
        <v>289</v>
      </c>
      <c r="C316" s="36" t="s">
        <v>260</v>
      </c>
      <c r="D316" s="28" t="s">
        <v>15</v>
      </c>
      <c r="E316" s="37">
        <v>11592000</v>
      </c>
      <c r="F316" s="38">
        <v>41159</v>
      </c>
      <c r="G316" s="39" t="s">
        <v>666</v>
      </c>
      <c r="H316" s="36" t="s">
        <v>282</v>
      </c>
      <c r="I316" s="35"/>
    </row>
    <row r="317" spans="1:219" s="26" customFormat="1" ht="112.5" customHeight="1">
      <c r="A317" s="28">
        <f t="shared" si="4"/>
        <v>311</v>
      </c>
      <c r="B317" s="29" t="s">
        <v>1099</v>
      </c>
      <c r="C317" s="29" t="s">
        <v>34</v>
      </c>
      <c r="D317" s="30" t="s">
        <v>15</v>
      </c>
      <c r="E317" s="31">
        <v>14011705</v>
      </c>
      <c r="F317" s="32">
        <v>41162</v>
      </c>
      <c r="G317" s="33" t="s">
        <v>1015</v>
      </c>
      <c r="H317" s="51" t="s">
        <v>1100</v>
      </c>
      <c r="I317" s="35"/>
    </row>
    <row r="318" spans="1:219" s="26" customFormat="1" ht="144.75" customHeight="1">
      <c r="A318" s="28">
        <f t="shared" si="4"/>
        <v>312</v>
      </c>
      <c r="B318" s="36" t="s">
        <v>290</v>
      </c>
      <c r="C318" s="36" t="s">
        <v>248</v>
      </c>
      <c r="D318" s="28" t="s">
        <v>15</v>
      </c>
      <c r="E318" s="37">
        <v>17745000</v>
      </c>
      <c r="F318" s="38">
        <v>41162</v>
      </c>
      <c r="G318" s="39" t="s">
        <v>667</v>
      </c>
      <c r="H318" s="36" t="s">
        <v>282</v>
      </c>
      <c r="I318" s="35"/>
      <c r="HJ318" s="26" t="s">
        <v>11</v>
      </c>
    </row>
    <row r="319" spans="1:219" s="26" customFormat="1" ht="221.25" customHeight="1">
      <c r="A319" s="30">
        <f t="shared" si="4"/>
        <v>313</v>
      </c>
      <c r="B319" s="29" t="s">
        <v>1101</v>
      </c>
      <c r="C319" s="29" t="s">
        <v>1102</v>
      </c>
      <c r="D319" s="30" t="s">
        <v>7</v>
      </c>
      <c r="E319" s="31">
        <v>816561</v>
      </c>
      <c r="F319" s="32">
        <v>41162</v>
      </c>
      <c r="G319" s="33" t="s">
        <v>1103</v>
      </c>
      <c r="H319" s="34" t="s">
        <v>509</v>
      </c>
      <c r="I319" s="35"/>
    </row>
    <row r="320" spans="1:219" s="26" customFormat="1" ht="102" customHeight="1">
      <c r="A320" s="30">
        <f t="shared" si="4"/>
        <v>314</v>
      </c>
      <c r="B320" s="29" t="s">
        <v>565</v>
      </c>
      <c r="C320" s="29" t="s">
        <v>566</v>
      </c>
      <c r="D320" s="30" t="s">
        <v>15</v>
      </c>
      <c r="E320" s="31">
        <v>4620000</v>
      </c>
      <c r="F320" s="32">
        <v>41162</v>
      </c>
      <c r="G320" s="33" t="s">
        <v>962</v>
      </c>
      <c r="H320" s="34" t="s">
        <v>567</v>
      </c>
      <c r="I320" s="35"/>
    </row>
    <row r="321" spans="1:9" s="26" customFormat="1" ht="112.5" customHeight="1">
      <c r="A321" s="30">
        <f t="shared" si="4"/>
        <v>315</v>
      </c>
      <c r="B321" s="29" t="s">
        <v>1104</v>
      </c>
      <c r="C321" s="29" t="s">
        <v>1105</v>
      </c>
      <c r="D321" s="30" t="s">
        <v>39</v>
      </c>
      <c r="E321" s="31">
        <v>884174</v>
      </c>
      <c r="F321" s="32">
        <v>41163</v>
      </c>
      <c r="G321" s="33" t="s">
        <v>963</v>
      </c>
      <c r="H321" s="34" t="s">
        <v>568</v>
      </c>
      <c r="I321" s="35"/>
    </row>
    <row r="322" spans="1:9" s="26" customFormat="1" ht="171.75" customHeight="1">
      <c r="A322" s="28">
        <f t="shared" si="4"/>
        <v>316</v>
      </c>
      <c r="B322" s="29" t="s">
        <v>1106</v>
      </c>
      <c r="C322" s="29" t="s">
        <v>1107</v>
      </c>
      <c r="D322" s="30" t="s">
        <v>15</v>
      </c>
      <c r="E322" s="31">
        <v>4956000</v>
      </c>
      <c r="F322" s="32">
        <v>41164</v>
      </c>
      <c r="G322" s="33" t="s">
        <v>31</v>
      </c>
      <c r="H322" s="34" t="s">
        <v>23</v>
      </c>
      <c r="I322" s="35"/>
    </row>
    <row r="323" spans="1:9" s="26" customFormat="1" ht="135" customHeight="1">
      <c r="A323" s="28">
        <f t="shared" si="4"/>
        <v>317</v>
      </c>
      <c r="B323" s="29" t="s">
        <v>221</v>
      </c>
      <c r="C323" s="29" t="s">
        <v>170</v>
      </c>
      <c r="D323" s="30" t="s">
        <v>15</v>
      </c>
      <c r="E323" s="43">
        <v>4792200</v>
      </c>
      <c r="F323" s="32">
        <v>41164</v>
      </c>
      <c r="G323" s="33" t="s">
        <v>826</v>
      </c>
      <c r="H323" s="34" t="s">
        <v>222</v>
      </c>
      <c r="I323" s="44"/>
    </row>
    <row r="324" spans="1:9" s="26" customFormat="1" ht="117.75" customHeight="1">
      <c r="A324" s="30">
        <f t="shared" si="4"/>
        <v>318</v>
      </c>
      <c r="B324" s="29" t="s">
        <v>569</v>
      </c>
      <c r="C324" s="29" t="s">
        <v>570</v>
      </c>
      <c r="D324" s="30" t="s">
        <v>64</v>
      </c>
      <c r="E324" s="31">
        <v>49658700</v>
      </c>
      <c r="F324" s="32">
        <v>41164</v>
      </c>
      <c r="G324" s="33" t="s">
        <v>964</v>
      </c>
      <c r="H324" s="34" t="s">
        <v>546</v>
      </c>
      <c r="I324" s="35"/>
    </row>
    <row r="325" spans="1:9" s="26" customFormat="1" ht="108.75" customHeight="1">
      <c r="A325" s="30">
        <f t="shared" si="4"/>
        <v>319</v>
      </c>
      <c r="B325" s="29" t="s">
        <v>571</v>
      </c>
      <c r="C325" s="29" t="s">
        <v>572</v>
      </c>
      <c r="D325" s="30" t="s">
        <v>39</v>
      </c>
      <c r="E325" s="31">
        <v>976500</v>
      </c>
      <c r="F325" s="32">
        <v>41164</v>
      </c>
      <c r="G325" s="33" t="s">
        <v>965</v>
      </c>
      <c r="H325" s="34" t="s">
        <v>573</v>
      </c>
      <c r="I325" s="35"/>
    </row>
    <row r="326" spans="1:9" s="26" customFormat="1" ht="174" customHeight="1">
      <c r="A326" s="28">
        <f t="shared" si="4"/>
        <v>320</v>
      </c>
      <c r="B326" s="29" t="s">
        <v>78</v>
      </c>
      <c r="C326" s="29" t="s">
        <v>77</v>
      </c>
      <c r="D326" s="30" t="s">
        <v>15</v>
      </c>
      <c r="E326" s="31">
        <v>5985000</v>
      </c>
      <c r="F326" s="32">
        <v>41165</v>
      </c>
      <c r="G326" s="33" t="s">
        <v>1016</v>
      </c>
      <c r="H326" s="34" t="s">
        <v>74</v>
      </c>
      <c r="I326" s="35"/>
    </row>
    <row r="327" spans="1:9" s="26" customFormat="1" ht="103.5" customHeight="1">
      <c r="A327" s="30">
        <f t="shared" si="4"/>
        <v>321</v>
      </c>
      <c r="B327" s="29" t="s">
        <v>475</v>
      </c>
      <c r="C327" s="29" t="s">
        <v>476</v>
      </c>
      <c r="D327" s="30" t="s">
        <v>477</v>
      </c>
      <c r="E327" s="31">
        <v>20475000</v>
      </c>
      <c r="F327" s="32">
        <v>41165</v>
      </c>
      <c r="G327" s="33" t="s">
        <v>966</v>
      </c>
      <c r="H327" s="34" t="s">
        <v>967</v>
      </c>
      <c r="I327" s="35"/>
    </row>
    <row r="328" spans="1:9" s="26" customFormat="1" ht="408.75" customHeight="1">
      <c r="A328" s="30">
        <f t="shared" si="4"/>
        <v>322</v>
      </c>
      <c r="B328" s="29" t="s">
        <v>510</v>
      </c>
      <c r="C328" s="29" t="s">
        <v>508</v>
      </c>
      <c r="D328" s="30" t="s">
        <v>15</v>
      </c>
      <c r="E328" s="31">
        <v>16485000</v>
      </c>
      <c r="F328" s="32">
        <v>41166</v>
      </c>
      <c r="G328" s="79" t="s">
        <v>1109</v>
      </c>
      <c r="H328" s="34" t="s">
        <v>511</v>
      </c>
      <c r="I328" s="35"/>
    </row>
    <row r="329" spans="1:9" s="26" customFormat="1" ht="210" customHeight="1">
      <c r="A329" s="30">
        <f t="shared" ref="A329:A378" si="5">A328+1</f>
        <v>323</v>
      </c>
      <c r="B329" s="29" t="s">
        <v>512</v>
      </c>
      <c r="C329" s="29" t="s">
        <v>513</v>
      </c>
      <c r="D329" s="30" t="s">
        <v>15</v>
      </c>
      <c r="E329" s="31">
        <v>12999000</v>
      </c>
      <c r="F329" s="32">
        <v>41166</v>
      </c>
      <c r="G329" s="33" t="s">
        <v>968</v>
      </c>
      <c r="H329" s="34" t="s">
        <v>514</v>
      </c>
      <c r="I329" s="35"/>
    </row>
    <row r="330" spans="1:9" s="26" customFormat="1" ht="400.5" customHeight="1">
      <c r="A330" s="30">
        <f t="shared" si="5"/>
        <v>324</v>
      </c>
      <c r="B330" s="29" t="s">
        <v>515</v>
      </c>
      <c r="C330" s="29" t="s">
        <v>498</v>
      </c>
      <c r="D330" s="30" t="s">
        <v>15</v>
      </c>
      <c r="E330" s="31">
        <v>8960000</v>
      </c>
      <c r="F330" s="32">
        <v>41166</v>
      </c>
      <c r="G330" s="80" t="s">
        <v>1110</v>
      </c>
      <c r="H330" s="34" t="s">
        <v>511</v>
      </c>
      <c r="I330" s="35"/>
    </row>
    <row r="331" spans="1:9" s="26" customFormat="1" ht="108.75" customHeight="1">
      <c r="A331" s="30">
        <f t="shared" si="5"/>
        <v>325</v>
      </c>
      <c r="B331" s="29" t="s">
        <v>574</v>
      </c>
      <c r="C331" s="29" t="s">
        <v>575</v>
      </c>
      <c r="D331" s="30" t="s">
        <v>15</v>
      </c>
      <c r="E331" s="31">
        <v>14595000</v>
      </c>
      <c r="F331" s="32">
        <v>41166</v>
      </c>
      <c r="G331" s="33" t="s">
        <v>971</v>
      </c>
      <c r="H331" s="34" t="s">
        <v>576</v>
      </c>
      <c r="I331" s="35"/>
    </row>
    <row r="332" spans="1:9" s="26" customFormat="1" ht="146.25" customHeight="1">
      <c r="A332" s="30">
        <f t="shared" si="5"/>
        <v>326</v>
      </c>
      <c r="B332" s="29" t="s">
        <v>624</v>
      </c>
      <c r="C332" s="29" t="s">
        <v>625</v>
      </c>
      <c r="D332" s="30" t="s">
        <v>64</v>
      </c>
      <c r="E332" s="31">
        <v>6405000</v>
      </c>
      <c r="F332" s="32">
        <v>41166</v>
      </c>
      <c r="G332" s="33" t="s">
        <v>969</v>
      </c>
      <c r="H332" s="34" t="s">
        <v>970</v>
      </c>
      <c r="I332" s="35"/>
    </row>
    <row r="333" spans="1:9" s="26" customFormat="1" ht="257.25" customHeight="1">
      <c r="A333" s="28">
        <f t="shared" si="5"/>
        <v>327</v>
      </c>
      <c r="B333" s="29" t="s">
        <v>87</v>
      </c>
      <c r="C333" s="29" t="s">
        <v>24</v>
      </c>
      <c r="D333" s="30" t="s">
        <v>15</v>
      </c>
      <c r="E333" s="31">
        <v>75600000</v>
      </c>
      <c r="F333" s="32">
        <v>41170</v>
      </c>
      <c r="G333" s="33" t="s">
        <v>27</v>
      </c>
      <c r="H333" s="34" t="s">
        <v>25</v>
      </c>
      <c r="I333" s="35"/>
    </row>
    <row r="334" spans="1:9" s="26" customFormat="1" ht="173.25" customHeight="1">
      <c r="A334" s="28">
        <f t="shared" si="5"/>
        <v>328</v>
      </c>
      <c r="B334" s="29" t="s">
        <v>93</v>
      </c>
      <c r="C334" s="29" t="s">
        <v>91</v>
      </c>
      <c r="D334" s="30" t="s">
        <v>15</v>
      </c>
      <c r="E334" s="31">
        <v>8192415</v>
      </c>
      <c r="F334" s="32">
        <v>41170</v>
      </c>
      <c r="G334" s="33" t="s">
        <v>1017</v>
      </c>
      <c r="H334" s="34" t="s">
        <v>71</v>
      </c>
      <c r="I334" s="35"/>
    </row>
    <row r="335" spans="1:9" s="26" customFormat="1" ht="88.5" customHeight="1">
      <c r="A335" s="30">
        <f t="shared" si="5"/>
        <v>329</v>
      </c>
      <c r="B335" s="29" t="s">
        <v>478</v>
      </c>
      <c r="C335" s="29" t="s">
        <v>1062</v>
      </c>
      <c r="D335" s="30" t="s">
        <v>1063</v>
      </c>
      <c r="E335" s="31">
        <v>16800000</v>
      </c>
      <c r="F335" s="32">
        <v>41170</v>
      </c>
      <c r="G335" s="33" t="s">
        <v>972</v>
      </c>
      <c r="H335" s="34" t="s">
        <v>973</v>
      </c>
      <c r="I335" s="35"/>
    </row>
    <row r="336" spans="1:9" s="26" customFormat="1" ht="204.75" customHeight="1">
      <c r="A336" s="30">
        <f t="shared" si="5"/>
        <v>330</v>
      </c>
      <c r="B336" s="29" t="s">
        <v>1073</v>
      </c>
      <c r="C336" s="29" t="s">
        <v>479</v>
      </c>
      <c r="D336" s="30" t="s">
        <v>15</v>
      </c>
      <c r="E336" s="31">
        <v>25725000</v>
      </c>
      <c r="F336" s="32">
        <v>41170</v>
      </c>
      <c r="G336" s="33" t="s">
        <v>974</v>
      </c>
      <c r="H336" s="34" t="s">
        <v>467</v>
      </c>
      <c r="I336" s="35"/>
    </row>
    <row r="337" spans="1:9" s="26" customFormat="1" ht="207.75" customHeight="1">
      <c r="A337" s="30">
        <f t="shared" si="5"/>
        <v>331</v>
      </c>
      <c r="B337" s="29" t="s">
        <v>480</v>
      </c>
      <c r="C337" s="29" t="s">
        <v>1043</v>
      </c>
      <c r="D337" s="30" t="s">
        <v>15</v>
      </c>
      <c r="E337" s="31">
        <v>34650000</v>
      </c>
      <c r="F337" s="32">
        <v>41170</v>
      </c>
      <c r="G337" s="33" t="s">
        <v>975</v>
      </c>
      <c r="H337" s="34" t="s">
        <v>481</v>
      </c>
      <c r="I337" s="35"/>
    </row>
    <row r="338" spans="1:9" s="26" customFormat="1" ht="107.25" customHeight="1">
      <c r="A338" s="30">
        <f t="shared" si="5"/>
        <v>332</v>
      </c>
      <c r="B338" s="29" t="s">
        <v>577</v>
      </c>
      <c r="C338" s="29" t="s">
        <v>338</v>
      </c>
      <c r="D338" s="30" t="s">
        <v>15</v>
      </c>
      <c r="E338" s="31">
        <v>31815000</v>
      </c>
      <c r="F338" s="32">
        <v>41170</v>
      </c>
      <c r="G338" s="33" t="s">
        <v>976</v>
      </c>
      <c r="H338" s="34" t="s">
        <v>551</v>
      </c>
      <c r="I338" s="35"/>
    </row>
    <row r="339" spans="1:9" s="26" customFormat="1" ht="102.75" customHeight="1">
      <c r="A339" s="30">
        <f t="shared" si="5"/>
        <v>333</v>
      </c>
      <c r="B339" s="29" t="s">
        <v>578</v>
      </c>
      <c r="C339" s="29" t="s">
        <v>579</v>
      </c>
      <c r="D339" s="30" t="s">
        <v>39</v>
      </c>
      <c r="E339" s="31">
        <v>892500</v>
      </c>
      <c r="F339" s="32">
        <v>41170</v>
      </c>
      <c r="G339" s="33" t="s">
        <v>977</v>
      </c>
      <c r="H339" s="34" t="s">
        <v>554</v>
      </c>
      <c r="I339" s="35"/>
    </row>
    <row r="340" spans="1:9" s="26" customFormat="1" ht="174" customHeight="1">
      <c r="A340" s="28">
        <f t="shared" si="5"/>
        <v>334</v>
      </c>
      <c r="B340" s="29" t="s">
        <v>86</v>
      </c>
      <c r="C340" s="29" t="s">
        <v>22</v>
      </c>
      <c r="D340" s="30" t="s">
        <v>7</v>
      </c>
      <c r="E340" s="31">
        <v>8400000</v>
      </c>
      <c r="F340" s="32">
        <v>41171</v>
      </c>
      <c r="G340" s="33" t="s">
        <v>29</v>
      </c>
      <c r="H340" s="34" t="s">
        <v>30</v>
      </c>
      <c r="I340" s="35"/>
    </row>
    <row r="341" spans="1:9" s="26" customFormat="1" ht="135" customHeight="1">
      <c r="A341" s="28">
        <f t="shared" si="5"/>
        <v>335</v>
      </c>
      <c r="B341" s="36" t="s">
        <v>291</v>
      </c>
      <c r="C341" s="36" t="s">
        <v>292</v>
      </c>
      <c r="D341" s="28" t="s">
        <v>15</v>
      </c>
      <c r="E341" s="37">
        <v>16800000</v>
      </c>
      <c r="F341" s="38">
        <v>41171</v>
      </c>
      <c r="G341" s="39" t="s">
        <v>668</v>
      </c>
      <c r="H341" s="36" t="s">
        <v>282</v>
      </c>
      <c r="I341" s="35"/>
    </row>
    <row r="342" spans="1:9" s="26" customFormat="1" ht="159" customHeight="1">
      <c r="A342" s="28">
        <f t="shared" si="5"/>
        <v>336</v>
      </c>
      <c r="B342" s="29" t="s">
        <v>792</v>
      </c>
      <c r="C342" s="29" t="s">
        <v>768</v>
      </c>
      <c r="D342" s="30" t="s">
        <v>731</v>
      </c>
      <c r="E342" s="31">
        <v>29956500</v>
      </c>
      <c r="F342" s="32">
        <v>41171</v>
      </c>
      <c r="G342" s="29" t="s">
        <v>793</v>
      </c>
      <c r="H342" s="34" t="s">
        <v>760</v>
      </c>
      <c r="I342" s="35"/>
    </row>
    <row r="343" spans="1:9" s="26" customFormat="1" ht="249" customHeight="1">
      <c r="A343" s="28">
        <f t="shared" si="5"/>
        <v>337</v>
      </c>
      <c r="B343" s="29" t="s">
        <v>794</v>
      </c>
      <c r="C343" s="29" t="s">
        <v>795</v>
      </c>
      <c r="D343" s="30" t="s">
        <v>731</v>
      </c>
      <c r="E343" s="31">
        <v>19950000</v>
      </c>
      <c r="F343" s="32">
        <v>41171</v>
      </c>
      <c r="G343" s="29" t="s">
        <v>796</v>
      </c>
      <c r="H343" s="34" t="s">
        <v>760</v>
      </c>
      <c r="I343" s="35"/>
    </row>
    <row r="344" spans="1:9" s="26" customFormat="1" ht="160.5" customHeight="1">
      <c r="A344" s="28">
        <f t="shared" si="5"/>
        <v>338</v>
      </c>
      <c r="B344" s="29" t="s">
        <v>797</v>
      </c>
      <c r="C344" s="29" t="s">
        <v>758</v>
      </c>
      <c r="D344" s="30" t="s">
        <v>731</v>
      </c>
      <c r="E344" s="31">
        <v>19950000</v>
      </c>
      <c r="F344" s="32">
        <v>41171</v>
      </c>
      <c r="G344" s="29" t="s">
        <v>798</v>
      </c>
      <c r="H344" s="34" t="s">
        <v>760</v>
      </c>
      <c r="I344" s="35"/>
    </row>
    <row r="345" spans="1:9" s="26" customFormat="1" ht="168" customHeight="1">
      <c r="A345" s="28">
        <f t="shared" si="5"/>
        <v>339</v>
      </c>
      <c r="B345" s="29" t="s">
        <v>799</v>
      </c>
      <c r="C345" s="29" t="s">
        <v>762</v>
      </c>
      <c r="D345" s="30" t="s">
        <v>731</v>
      </c>
      <c r="E345" s="31">
        <v>19740000</v>
      </c>
      <c r="F345" s="32">
        <v>41171</v>
      </c>
      <c r="G345" s="29" t="s">
        <v>800</v>
      </c>
      <c r="H345" s="34" t="s">
        <v>760</v>
      </c>
      <c r="I345" s="35"/>
    </row>
    <row r="346" spans="1:9" s="26" customFormat="1" ht="129.75" customHeight="1">
      <c r="A346" s="30">
        <f t="shared" si="5"/>
        <v>340</v>
      </c>
      <c r="B346" s="29" t="s">
        <v>464</v>
      </c>
      <c r="C346" s="29" t="s">
        <v>465</v>
      </c>
      <c r="D346" s="30" t="s">
        <v>7</v>
      </c>
      <c r="E346" s="31">
        <v>17797500</v>
      </c>
      <c r="F346" s="32">
        <v>41171</v>
      </c>
      <c r="G346" s="33" t="s">
        <v>1074</v>
      </c>
      <c r="H346" s="34" t="s">
        <v>438</v>
      </c>
      <c r="I346" s="35"/>
    </row>
    <row r="347" spans="1:9" s="26" customFormat="1" ht="111" customHeight="1">
      <c r="A347" s="30">
        <f t="shared" si="5"/>
        <v>341</v>
      </c>
      <c r="B347" s="29" t="s">
        <v>580</v>
      </c>
      <c r="C347" s="29" t="s">
        <v>1075</v>
      </c>
      <c r="D347" s="30" t="s">
        <v>15</v>
      </c>
      <c r="E347" s="31">
        <v>4998000</v>
      </c>
      <c r="F347" s="32">
        <v>41171</v>
      </c>
      <c r="G347" s="33" t="s">
        <v>978</v>
      </c>
      <c r="H347" s="34" t="s">
        <v>581</v>
      </c>
      <c r="I347" s="35"/>
    </row>
    <row r="348" spans="1:9" s="26" customFormat="1" ht="133.5" customHeight="1">
      <c r="A348" s="30">
        <f t="shared" si="5"/>
        <v>342</v>
      </c>
      <c r="B348" s="29" t="s">
        <v>582</v>
      </c>
      <c r="C348" s="29" t="s">
        <v>583</v>
      </c>
      <c r="D348" s="30" t="s">
        <v>64</v>
      </c>
      <c r="E348" s="31">
        <v>48177150</v>
      </c>
      <c r="F348" s="32">
        <v>41171</v>
      </c>
      <c r="G348" s="33" t="s">
        <v>979</v>
      </c>
      <c r="H348" s="34" t="s">
        <v>546</v>
      </c>
      <c r="I348" s="35"/>
    </row>
    <row r="349" spans="1:9" s="26" customFormat="1" ht="151.5" customHeight="1">
      <c r="A349" s="30">
        <f t="shared" si="5"/>
        <v>343</v>
      </c>
      <c r="B349" s="29" t="s">
        <v>584</v>
      </c>
      <c r="C349" s="29" t="s">
        <v>585</v>
      </c>
      <c r="D349" s="30" t="s">
        <v>39</v>
      </c>
      <c r="E349" s="31">
        <v>472500</v>
      </c>
      <c r="F349" s="32">
        <v>41171</v>
      </c>
      <c r="G349" s="33" t="s">
        <v>586</v>
      </c>
      <c r="H349" s="34" t="s">
        <v>587</v>
      </c>
      <c r="I349" s="35"/>
    </row>
    <row r="350" spans="1:9" s="26" customFormat="1" ht="157.5" customHeight="1">
      <c r="A350" s="28">
        <f t="shared" si="5"/>
        <v>344</v>
      </c>
      <c r="B350" s="29" t="s">
        <v>76</v>
      </c>
      <c r="C350" s="29" t="s">
        <v>75</v>
      </c>
      <c r="D350" s="30" t="s">
        <v>15</v>
      </c>
      <c r="E350" s="31">
        <v>11865000</v>
      </c>
      <c r="F350" s="32">
        <v>41172</v>
      </c>
      <c r="G350" s="33" t="s">
        <v>1018</v>
      </c>
      <c r="H350" s="34" t="s">
        <v>74</v>
      </c>
      <c r="I350" s="35"/>
    </row>
    <row r="351" spans="1:9" s="26" customFormat="1" ht="159" customHeight="1">
      <c r="A351" s="28">
        <f t="shared" si="5"/>
        <v>345</v>
      </c>
      <c r="B351" s="36" t="s">
        <v>293</v>
      </c>
      <c r="C351" s="36" t="s">
        <v>294</v>
      </c>
      <c r="D351" s="28" t="s">
        <v>15</v>
      </c>
      <c r="E351" s="37">
        <v>9991800</v>
      </c>
      <c r="F351" s="38">
        <v>41172</v>
      </c>
      <c r="G351" s="39" t="s">
        <v>669</v>
      </c>
      <c r="H351" s="36" t="s">
        <v>295</v>
      </c>
      <c r="I351" s="35"/>
    </row>
    <row r="352" spans="1:9" s="26" customFormat="1" ht="135" customHeight="1">
      <c r="A352" s="28">
        <f t="shared" si="5"/>
        <v>346</v>
      </c>
      <c r="B352" s="36" t="s">
        <v>296</v>
      </c>
      <c r="C352" s="36" t="s">
        <v>297</v>
      </c>
      <c r="D352" s="28" t="s">
        <v>15</v>
      </c>
      <c r="E352" s="37">
        <v>11991000</v>
      </c>
      <c r="F352" s="38">
        <v>41172</v>
      </c>
      <c r="G352" s="39" t="s">
        <v>670</v>
      </c>
      <c r="H352" s="36" t="s">
        <v>295</v>
      </c>
      <c r="I352" s="35"/>
    </row>
    <row r="353" spans="1:9" s="26" customFormat="1" ht="134.25" customHeight="1">
      <c r="A353" s="30">
        <f t="shared" si="5"/>
        <v>347</v>
      </c>
      <c r="B353" s="29" t="s">
        <v>588</v>
      </c>
      <c r="C353" s="29" t="s">
        <v>589</v>
      </c>
      <c r="D353" s="30" t="s">
        <v>7</v>
      </c>
      <c r="E353" s="31">
        <v>3129000</v>
      </c>
      <c r="F353" s="32">
        <v>41172</v>
      </c>
      <c r="G353" s="33" t="s">
        <v>1088</v>
      </c>
      <c r="H353" s="34" t="s">
        <v>551</v>
      </c>
      <c r="I353" s="35"/>
    </row>
    <row r="354" spans="1:9" s="26" customFormat="1" ht="129.75" customHeight="1">
      <c r="A354" s="28">
        <f t="shared" si="5"/>
        <v>348</v>
      </c>
      <c r="B354" s="29" t="s">
        <v>89</v>
      </c>
      <c r="C354" s="29" t="s">
        <v>90</v>
      </c>
      <c r="D354" s="30" t="s">
        <v>15</v>
      </c>
      <c r="E354" s="31">
        <v>18900000</v>
      </c>
      <c r="F354" s="32">
        <v>41173</v>
      </c>
      <c r="G354" s="33" t="s">
        <v>1019</v>
      </c>
      <c r="H354" s="51" t="s">
        <v>33</v>
      </c>
      <c r="I354" s="35"/>
    </row>
    <row r="355" spans="1:9" s="26" customFormat="1" ht="117" customHeight="1">
      <c r="A355" s="28">
        <f t="shared" si="5"/>
        <v>349</v>
      </c>
      <c r="B355" s="29" t="s">
        <v>1064</v>
      </c>
      <c r="C355" s="29" t="s">
        <v>72</v>
      </c>
      <c r="D355" s="30" t="s">
        <v>15</v>
      </c>
      <c r="E355" s="31">
        <v>1491000</v>
      </c>
      <c r="F355" s="32">
        <v>41173</v>
      </c>
      <c r="G355" s="33" t="s">
        <v>1020</v>
      </c>
      <c r="H355" s="34" t="s">
        <v>71</v>
      </c>
      <c r="I355" s="35"/>
    </row>
    <row r="356" spans="1:9" s="26" customFormat="1" ht="137.25" customHeight="1">
      <c r="A356" s="28">
        <f t="shared" si="5"/>
        <v>350</v>
      </c>
      <c r="B356" s="29" t="s">
        <v>223</v>
      </c>
      <c r="C356" s="29" t="s">
        <v>143</v>
      </c>
      <c r="D356" s="30" t="s">
        <v>7</v>
      </c>
      <c r="E356" s="43">
        <v>7035000</v>
      </c>
      <c r="F356" s="32">
        <v>41173</v>
      </c>
      <c r="G356" s="33" t="s">
        <v>809</v>
      </c>
      <c r="H356" s="34" t="s">
        <v>100</v>
      </c>
      <c r="I356" s="44"/>
    </row>
    <row r="357" spans="1:9" s="26" customFormat="1" ht="142.5" customHeight="1">
      <c r="A357" s="28">
        <f t="shared" si="5"/>
        <v>351</v>
      </c>
      <c r="B357" s="29" t="s">
        <v>224</v>
      </c>
      <c r="C357" s="29" t="s">
        <v>225</v>
      </c>
      <c r="D357" s="30" t="s">
        <v>7</v>
      </c>
      <c r="E357" s="43">
        <v>3969000</v>
      </c>
      <c r="F357" s="32">
        <v>41173</v>
      </c>
      <c r="G357" s="33" t="s">
        <v>809</v>
      </c>
      <c r="H357" s="34" t="s">
        <v>100</v>
      </c>
      <c r="I357" s="44"/>
    </row>
    <row r="358" spans="1:9" s="26" customFormat="1" ht="144.75" customHeight="1">
      <c r="A358" s="28">
        <f t="shared" si="5"/>
        <v>352</v>
      </c>
      <c r="B358" s="29" t="s">
        <v>226</v>
      </c>
      <c r="C358" s="29" t="s">
        <v>227</v>
      </c>
      <c r="D358" s="30" t="s">
        <v>7</v>
      </c>
      <c r="E358" s="43">
        <v>2415000</v>
      </c>
      <c r="F358" s="32">
        <v>41173</v>
      </c>
      <c r="G358" s="33" t="s">
        <v>809</v>
      </c>
      <c r="H358" s="34" t="s">
        <v>100</v>
      </c>
      <c r="I358" s="44"/>
    </row>
    <row r="359" spans="1:9" s="26" customFormat="1" ht="155.25" customHeight="1">
      <c r="A359" s="30">
        <f t="shared" si="5"/>
        <v>353</v>
      </c>
      <c r="B359" s="29" t="s">
        <v>516</v>
      </c>
      <c r="C359" s="29" t="s">
        <v>517</v>
      </c>
      <c r="D359" s="30" t="s">
        <v>15</v>
      </c>
      <c r="E359" s="31">
        <v>11550000</v>
      </c>
      <c r="F359" s="32">
        <v>41173</v>
      </c>
      <c r="G359" s="33" t="s">
        <v>980</v>
      </c>
      <c r="H359" s="34" t="s">
        <v>518</v>
      </c>
      <c r="I359" s="35"/>
    </row>
    <row r="360" spans="1:9" s="26" customFormat="1" ht="312" customHeight="1">
      <c r="A360" s="30">
        <f t="shared" si="5"/>
        <v>354</v>
      </c>
      <c r="B360" s="29" t="s">
        <v>519</v>
      </c>
      <c r="C360" s="29" t="s">
        <v>491</v>
      </c>
      <c r="D360" s="30" t="s">
        <v>15</v>
      </c>
      <c r="E360" s="31">
        <v>4998000</v>
      </c>
      <c r="F360" s="32">
        <v>41173</v>
      </c>
      <c r="G360" s="33" t="s">
        <v>981</v>
      </c>
      <c r="H360" s="34" t="s">
        <v>520</v>
      </c>
      <c r="I360" s="35"/>
    </row>
    <row r="361" spans="1:9" s="26" customFormat="1" ht="208.5" customHeight="1">
      <c r="A361" s="30">
        <f t="shared" si="5"/>
        <v>355</v>
      </c>
      <c r="B361" s="29" t="s">
        <v>521</v>
      </c>
      <c r="C361" s="29" t="s">
        <v>872</v>
      </c>
      <c r="D361" s="30" t="s">
        <v>15</v>
      </c>
      <c r="E361" s="31">
        <v>3990000</v>
      </c>
      <c r="F361" s="32">
        <v>41173</v>
      </c>
      <c r="G361" s="33" t="s">
        <v>1065</v>
      </c>
      <c r="H361" s="34" t="s">
        <v>520</v>
      </c>
      <c r="I361" s="35"/>
    </row>
    <row r="362" spans="1:9" s="26" customFormat="1" ht="194.25" customHeight="1">
      <c r="A362" s="30">
        <f t="shared" si="5"/>
        <v>356</v>
      </c>
      <c r="B362" s="48" t="s">
        <v>611</v>
      </c>
      <c r="C362" s="49" t="s">
        <v>612</v>
      </c>
      <c r="D362" s="30" t="s">
        <v>15</v>
      </c>
      <c r="E362" s="31">
        <v>19792500</v>
      </c>
      <c r="F362" s="32">
        <v>41173</v>
      </c>
      <c r="G362" s="33" t="s">
        <v>982</v>
      </c>
      <c r="H362" s="34" t="s">
        <v>610</v>
      </c>
      <c r="I362" s="35"/>
    </row>
    <row r="363" spans="1:9" s="26" customFormat="1" ht="179.25" customHeight="1">
      <c r="A363" s="30">
        <f t="shared" si="5"/>
        <v>357</v>
      </c>
      <c r="B363" s="29" t="s">
        <v>613</v>
      </c>
      <c r="C363" s="29" t="s">
        <v>614</v>
      </c>
      <c r="D363" s="30" t="s">
        <v>7</v>
      </c>
      <c r="E363" s="31">
        <v>3451545</v>
      </c>
      <c r="F363" s="32">
        <v>41176</v>
      </c>
      <c r="G363" s="33" t="s">
        <v>615</v>
      </c>
      <c r="H363" s="34" t="s">
        <v>616</v>
      </c>
      <c r="I363" s="35"/>
    </row>
    <row r="364" spans="1:9" s="26" customFormat="1" ht="135" customHeight="1">
      <c r="A364" s="28">
        <f t="shared" si="5"/>
        <v>358</v>
      </c>
      <c r="B364" s="29" t="s">
        <v>228</v>
      </c>
      <c r="C364" s="29" t="s">
        <v>229</v>
      </c>
      <c r="D364" s="30" t="s">
        <v>7</v>
      </c>
      <c r="E364" s="43">
        <v>8484000</v>
      </c>
      <c r="F364" s="32">
        <v>41177</v>
      </c>
      <c r="G364" s="33" t="s">
        <v>827</v>
      </c>
      <c r="H364" s="34" t="s">
        <v>184</v>
      </c>
      <c r="I364" s="44"/>
    </row>
    <row r="365" spans="1:9" s="26" customFormat="1" ht="144.75" customHeight="1">
      <c r="A365" s="28">
        <f t="shared" si="5"/>
        <v>359</v>
      </c>
      <c r="B365" s="36" t="s">
        <v>298</v>
      </c>
      <c r="C365" s="36" t="s">
        <v>284</v>
      </c>
      <c r="D365" s="28" t="s">
        <v>15</v>
      </c>
      <c r="E365" s="37">
        <v>5092500</v>
      </c>
      <c r="F365" s="38">
        <v>41177</v>
      </c>
      <c r="G365" s="39" t="s">
        <v>1089</v>
      </c>
      <c r="H365" s="36" t="s">
        <v>299</v>
      </c>
      <c r="I365" s="35"/>
    </row>
    <row r="366" spans="1:9" s="26" customFormat="1" ht="126.75" customHeight="1">
      <c r="A366" s="30">
        <f t="shared" si="5"/>
        <v>360</v>
      </c>
      <c r="B366" s="29" t="s">
        <v>482</v>
      </c>
      <c r="C366" s="29" t="s">
        <v>483</v>
      </c>
      <c r="D366" s="30" t="s">
        <v>15</v>
      </c>
      <c r="E366" s="31">
        <v>7980000</v>
      </c>
      <c r="F366" s="32">
        <v>41177</v>
      </c>
      <c r="G366" s="33" t="s">
        <v>983</v>
      </c>
      <c r="H366" s="34" t="s">
        <v>484</v>
      </c>
      <c r="I366" s="35"/>
    </row>
    <row r="367" spans="1:9" s="26" customFormat="1" ht="117" customHeight="1">
      <c r="A367" s="30">
        <f t="shared" si="5"/>
        <v>361</v>
      </c>
      <c r="B367" s="29" t="s">
        <v>590</v>
      </c>
      <c r="C367" s="29" t="s">
        <v>1053</v>
      </c>
      <c r="D367" s="30" t="s">
        <v>15</v>
      </c>
      <c r="E367" s="31">
        <v>18795000</v>
      </c>
      <c r="F367" s="32">
        <v>41177</v>
      </c>
      <c r="G367" s="33" t="s">
        <v>984</v>
      </c>
      <c r="H367" s="34" t="s">
        <v>591</v>
      </c>
      <c r="I367" s="35"/>
    </row>
    <row r="368" spans="1:9" s="26" customFormat="1" ht="149.25" customHeight="1">
      <c r="A368" s="28">
        <f t="shared" si="5"/>
        <v>362</v>
      </c>
      <c r="B368" s="29" t="s">
        <v>43</v>
      </c>
      <c r="C368" s="36" t="s">
        <v>42</v>
      </c>
      <c r="D368" s="30" t="s">
        <v>7</v>
      </c>
      <c r="E368" s="31">
        <v>1003800</v>
      </c>
      <c r="F368" s="32">
        <v>41178</v>
      </c>
      <c r="G368" s="52" t="s">
        <v>1066</v>
      </c>
      <c r="H368" s="34" t="s">
        <v>41</v>
      </c>
      <c r="I368" s="35"/>
    </row>
    <row r="369" spans="1:9" s="26" customFormat="1" ht="232.5" customHeight="1">
      <c r="A369" s="28">
        <f t="shared" si="5"/>
        <v>363</v>
      </c>
      <c r="B369" s="29" t="s">
        <v>801</v>
      </c>
      <c r="C369" s="29" t="s">
        <v>802</v>
      </c>
      <c r="D369" s="30" t="s">
        <v>731</v>
      </c>
      <c r="E369" s="31">
        <v>15025500</v>
      </c>
      <c r="F369" s="32">
        <v>41178</v>
      </c>
      <c r="G369" s="33" t="s">
        <v>803</v>
      </c>
      <c r="H369" s="34" t="s">
        <v>737</v>
      </c>
      <c r="I369" s="35"/>
    </row>
    <row r="370" spans="1:9" s="26" customFormat="1" ht="107.25" customHeight="1">
      <c r="A370" s="30">
        <f t="shared" si="5"/>
        <v>364</v>
      </c>
      <c r="B370" s="29" t="s">
        <v>592</v>
      </c>
      <c r="C370" s="29" t="s">
        <v>560</v>
      </c>
      <c r="D370" s="30" t="s">
        <v>39</v>
      </c>
      <c r="E370" s="31">
        <v>987000</v>
      </c>
      <c r="F370" s="32">
        <v>41178</v>
      </c>
      <c r="G370" s="33" t="s">
        <v>985</v>
      </c>
      <c r="H370" s="34" t="s">
        <v>536</v>
      </c>
      <c r="I370" s="35"/>
    </row>
    <row r="371" spans="1:9" s="26" customFormat="1" ht="121.5" customHeight="1">
      <c r="A371" s="28">
        <f t="shared" si="5"/>
        <v>365</v>
      </c>
      <c r="B371" s="36" t="s">
        <v>300</v>
      </c>
      <c r="C371" s="36" t="s">
        <v>260</v>
      </c>
      <c r="D371" s="28" t="s">
        <v>15</v>
      </c>
      <c r="E371" s="37">
        <v>13986000</v>
      </c>
      <c r="F371" s="38">
        <v>41179</v>
      </c>
      <c r="G371" s="39" t="s">
        <v>671</v>
      </c>
      <c r="H371" s="36" t="s">
        <v>301</v>
      </c>
      <c r="I371" s="35"/>
    </row>
    <row r="372" spans="1:9" s="26" customFormat="1" ht="117.75" customHeight="1">
      <c r="A372" s="28">
        <f t="shared" si="5"/>
        <v>366</v>
      </c>
      <c r="B372" s="36" t="s">
        <v>302</v>
      </c>
      <c r="C372" s="36" t="s">
        <v>255</v>
      </c>
      <c r="D372" s="28" t="s">
        <v>15</v>
      </c>
      <c r="E372" s="37">
        <v>7990500</v>
      </c>
      <c r="F372" s="38">
        <v>41179</v>
      </c>
      <c r="G372" s="39" t="s">
        <v>672</v>
      </c>
      <c r="H372" s="36" t="s">
        <v>303</v>
      </c>
      <c r="I372" s="35"/>
    </row>
    <row r="373" spans="1:9" s="26" customFormat="1" ht="144.75" customHeight="1">
      <c r="A373" s="30">
        <f t="shared" si="5"/>
        <v>367</v>
      </c>
      <c r="B373" s="29" t="s">
        <v>485</v>
      </c>
      <c r="C373" s="29" t="s">
        <v>486</v>
      </c>
      <c r="D373" s="30" t="s">
        <v>15</v>
      </c>
      <c r="E373" s="31">
        <v>19845000</v>
      </c>
      <c r="F373" s="32">
        <v>41179</v>
      </c>
      <c r="G373" s="33" t="s">
        <v>1067</v>
      </c>
      <c r="H373" s="34" t="s">
        <v>487</v>
      </c>
      <c r="I373" s="35"/>
    </row>
    <row r="374" spans="1:9" s="26" customFormat="1" ht="127.5" customHeight="1">
      <c r="A374" s="30">
        <f t="shared" si="5"/>
        <v>368</v>
      </c>
      <c r="B374" s="29" t="s">
        <v>593</v>
      </c>
      <c r="C374" s="29" t="s">
        <v>594</v>
      </c>
      <c r="D374" s="30" t="s">
        <v>15</v>
      </c>
      <c r="E374" s="31">
        <v>11025000</v>
      </c>
      <c r="F374" s="32">
        <v>41179</v>
      </c>
      <c r="G374" s="33" t="s">
        <v>986</v>
      </c>
      <c r="H374" s="34" t="s">
        <v>595</v>
      </c>
      <c r="I374" s="35"/>
    </row>
    <row r="375" spans="1:9" s="26" customFormat="1" ht="136.5" customHeight="1">
      <c r="A375" s="30">
        <f t="shared" si="5"/>
        <v>369</v>
      </c>
      <c r="B375" s="29" t="s">
        <v>596</v>
      </c>
      <c r="C375" s="29" t="s">
        <v>597</v>
      </c>
      <c r="D375" s="30" t="s">
        <v>7</v>
      </c>
      <c r="E375" s="31">
        <v>5544000</v>
      </c>
      <c r="F375" s="32">
        <v>41180</v>
      </c>
      <c r="G375" s="33" t="s">
        <v>987</v>
      </c>
      <c r="H375" s="34" t="s">
        <v>598</v>
      </c>
      <c r="I375" s="35"/>
    </row>
    <row r="376" spans="1:9" s="26" customFormat="1" ht="125.25" customHeight="1">
      <c r="A376" s="30">
        <f t="shared" si="5"/>
        <v>370</v>
      </c>
      <c r="B376" s="29" t="s">
        <v>599</v>
      </c>
      <c r="C376" s="29" t="s">
        <v>440</v>
      </c>
      <c r="D376" s="30" t="s">
        <v>39</v>
      </c>
      <c r="E376" s="31">
        <v>997500</v>
      </c>
      <c r="F376" s="32">
        <v>41180</v>
      </c>
      <c r="G376" s="33" t="s">
        <v>988</v>
      </c>
      <c r="H376" s="34" t="s">
        <v>536</v>
      </c>
      <c r="I376" s="35"/>
    </row>
    <row r="377" spans="1:9" s="26" customFormat="1" ht="127.5" customHeight="1">
      <c r="A377" s="30">
        <f t="shared" si="5"/>
        <v>371</v>
      </c>
      <c r="B377" s="29" t="s">
        <v>600</v>
      </c>
      <c r="C377" s="29" t="s">
        <v>601</v>
      </c>
      <c r="D377" s="30" t="s">
        <v>39</v>
      </c>
      <c r="E377" s="31">
        <v>966000</v>
      </c>
      <c r="F377" s="32">
        <v>41180</v>
      </c>
      <c r="G377" s="33" t="s">
        <v>989</v>
      </c>
      <c r="H377" s="34" t="s">
        <v>557</v>
      </c>
      <c r="I377" s="35"/>
    </row>
    <row r="378" spans="1:9" s="26" customFormat="1" ht="130.5" customHeight="1" thickBot="1">
      <c r="A378" s="57">
        <f t="shared" si="5"/>
        <v>372</v>
      </c>
      <c r="B378" s="58" t="s">
        <v>617</v>
      </c>
      <c r="C378" s="59" t="s">
        <v>618</v>
      </c>
      <c r="D378" s="57" t="s">
        <v>7</v>
      </c>
      <c r="E378" s="60">
        <v>8505000</v>
      </c>
      <c r="F378" s="61">
        <v>41180</v>
      </c>
      <c r="G378" s="62" t="s">
        <v>990</v>
      </c>
      <c r="H378" s="63" t="s">
        <v>619</v>
      </c>
      <c r="I378" s="64"/>
    </row>
    <row r="379" spans="1:9" s="14" customFormat="1" ht="30" customHeight="1" thickBot="1">
      <c r="A379" s="76"/>
      <c r="B379" s="77"/>
      <c r="C379" s="77"/>
      <c r="D379" s="78"/>
      <c r="E379" s="23">
        <f>SUBTOTAL(9,E7:E378)</f>
        <v>5021077145</v>
      </c>
      <c r="F379" s="24"/>
      <c r="G379" s="24"/>
      <c r="H379" s="25"/>
      <c r="I379" s="27"/>
    </row>
    <row r="380" spans="1:9" ht="21.75" customHeight="1">
      <c r="A380" s="4"/>
      <c r="B380" s="3"/>
      <c r="C380" s="3"/>
      <c r="D380" s="5"/>
      <c r="E380" s="6"/>
      <c r="F380" s="7"/>
      <c r="G380" s="7"/>
      <c r="H380" s="6"/>
      <c r="I380" s="8"/>
    </row>
    <row r="381" spans="1:9" ht="21.75" customHeight="1"/>
    <row r="382" spans="1:9" ht="21.75" customHeight="1">
      <c r="A382" s="9"/>
    </row>
    <row r="383" spans="1:9" ht="15.75" customHeight="1">
      <c r="B383" s="10"/>
    </row>
    <row r="384" spans="1:9" ht="21.75" customHeight="1">
      <c r="A384" s="9"/>
    </row>
    <row r="385" spans="1:219" ht="21.75" customHeight="1"/>
    <row r="386" spans="1:219" ht="21.75" customHeight="1">
      <c r="HJ386" s="11"/>
      <c r="HK386" s="11"/>
    </row>
    <row r="387" spans="1:219" ht="21.75" customHeight="1"/>
    <row r="388" spans="1:219" ht="21.75" customHeight="1"/>
    <row r="389" spans="1:219" ht="21.75" customHeight="1"/>
    <row r="390" spans="1:219" ht="21.75" customHeight="1"/>
    <row r="391" spans="1:219" ht="21.75" customHeight="1"/>
    <row r="392" spans="1:219" ht="20.25" customHeight="1"/>
    <row r="393" spans="1:219" s="11" customFormat="1" ht="23.25" customHeight="1">
      <c r="A393" s="12"/>
      <c r="D393" s="13"/>
      <c r="HG393" s="1"/>
      <c r="HH393" s="1"/>
      <c r="HJ393" s="1"/>
      <c r="HK393" s="1"/>
    </row>
    <row r="394" spans="1:219" ht="23.25" customHeight="1">
      <c r="A394" s="66"/>
      <c r="B394" s="66"/>
      <c r="C394" s="66"/>
      <c r="D394" s="66"/>
    </row>
  </sheetData>
  <sortState ref="A7:IK406">
    <sortCondition ref="F7:F406"/>
  </sortState>
  <mergeCells count="11">
    <mergeCell ref="I5:I6"/>
    <mergeCell ref="A394:D394"/>
    <mergeCell ref="G5:G6"/>
    <mergeCell ref="H5:H6"/>
    <mergeCell ref="E5:E6"/>
    <mergeCell ref="F5:F6"/>
    <mergeCell ref="A5:A6"/>
    <mergeCell ref="B5:B6"/>
    <mergeCell ref="C5:C6"/>
    <mergeCell ref="D5:D6"/>
    <mergeCell ref="A379:D379"/>
  </mergeCells>
  <phoneticPr fontId="2"/>
  <conditionalFormatting sqref="A154:C183 E154:F183 A151:A203 H295:H378">
    <cfRule type="expression" dxfId="1418" priority="7949" stopIfTrue="1">
      <formula>AND($A151="内訳")</formula>
    </cfRule>
    <cfRule type="expression" dxfId="1417" priority="7950" stopIfTrue="1">
      <formula>AND($A151="小計")</formula>
    </cfRule>
  </conditionalFormatting>
  <conditionalFormatting sqref="B153 A151:A153">
    <cfRule type="expression" dxfId="1416" priority="7141" stopIfTrue="1">
      <formula>AND($A151="内訳")</formula>
    </cfRule>
    <cfRule type="expression" dxfId="1415" priority="7142" stopIfTrue="1">
      <formula>AND($A151="小計")</formula>
    </cfRule>
  </conditionalFormatting>
  <conditionalFormatting sqref="B153">
    <cfRule type="expression" dxfId="1414" priority="7139" stopIfTrue="1">
      <formula>AND($A153="内訳")</formula>
    </cfRule>
    <cfRule type="expression" dxfId="1413" priority="7140" stopIfTrue="1">
      <formula>AND($A153="小計")</formula>
    </cfRule>
  </conditionalFormatting>
  <conditionalFormatting sqref="C153">
    <cfRule type="expression" dxfId="1412" priority="7137" stopIfTrue="1">
      <formula>AND($A153="内訳")</formula>
    </cfRule>
    <cfRule type="expression" dxfId="1411" priority="7138" stopIfTrue="1">
      <formula>AND($A153="小計")</formula>
    </cfRule>
  </conditionalFormatting>
  <conditionalFormatting sqref="C153">
    <cfRule type="expression" dxfId="1410" priority="7135" stopIfTrue="1">
      <formula>AND($A153="内訳")</formula>
    </cfRule>
    <cfRule type="expression" dxfId="1409" priority="7136" stopIfTrue="1">
      <formula>AND($A153="小計")</formula>
    </cfRule>
  </conditionalFormatting>
  <conditionalFormatting sqref="A153">
    <cfRule type="expression" dxfId="1408" priority="7133" stopIfTrue="1">
      <formula>AND($A153="内訳")</formula>
    </cfRule>
    <cfRule type="expression" dxfId="1407" priority="7134" stopIfTrue="1">
      <formula>AND($A153="小計")</formula>
    </cfRule>
  </conditionalFormatting>
  <conditionalFormatting sqref="A156 A159 A153">
    <cfRule type="expression" dxfId="1406" priority="7131" stopIfTrue="1">
      <formula>AND($A153="内訳")</formula>
    </cfRule>
    <cfRule type="expression" dxfId="1405" priority="7132" stopIfTrue="1">
      <formula>AND($A153="小計")</formula>
    </cfRule>
  </conditionalFormatting>
  <conditionalFormatting sqref="E153">
    <cfRule type="expression" dxfId="1404" priority="7129" stopIfTrue="1">
      <formula>AND($A153="内訳")</formula>
    </cfRule>
    <cfRule type="expression" dxfId="1403" priority="7130" stopIfTrue="1">
      <formula>AND($A153="小計")</formula>
    </cfRule>
  </conditionalFormatting>
  <conditionalFormatting sqref="E153">
    <cfRule type="expression" dxfId="1402" priority="7127" stopIfTrue="1">
      <formula>AND($A153="内訳")</formula>
    </cfRule>
    <cfRule type="expression" dxfId="1401" priority="7128" stopIfTrue="1">
      <formula>AND($A153="小計")</formula>
    </cfRule>
  </conditionalFormatting>
  <conditionalFormatting sqref="F153">
    <cfRule type="expression" dxfId="1400" priority="7125" stopIfTrue="1">
      <formula>AND($A153="内訳")</formula>
    </cfRule>
    <cfRule type="expression" dxfId="1399" priority="7126" stopIfTrue="1">
      <formula>AND($A153="小計")</formula>
    </cfRule>
  </conditionalFormatting>
  <conditionalFormatting sqref="F153">
    <cfRule type="expression" dxfId="1398" priority="7123" stopIfTrue="1">
      <formula>AND($A153="内訳")</formula>
    </cfRule>
    <cfRule type="expression" dxfId="1397" priority="7124" stopIfTrue="1">
      <formula>AND($A153="小計")</formula>
    </cfRule>
  </conditionalFormatting>
  <conditionalFormatting sqref="F156">
    <cfRule type="expression" dxfId="1396" priority="7121" stopIfTrue="1">
      <formula>AND($A156="内訳")</formula>
    </cfRule>
    <cfRule type="expression" dxfId="1395" priority="7122" stopIfTrue="1">
      <formula>AND($A156="小計")</formula>
    </cfRule>
  </conditionalFormatting>
  <conditionalFormatting sqref="F156">
    <cfRule type="expression" dxfId="1394" priority="7119" stopIfTrue="1">
      <formula>AND($A156="内訳")</formula>
    </cfRule>
    <cfRule type="expression" dxfId="1393" priority="7120" stopIfTrue="1">
      <formula>AND($A156="小計")</formula>
    </cfRule>
  </conditionalFormatting>
  <conditionalFormatting sqref="F157">
    <cfRule type="expression" dxfId="1392" priority="7117" stopIfTrue="1">
      <formula>AND($A157="内訳")</formula>
    </cfRule>
    <cfRule type="expression" dxfId="1391" priority="7118" stopIfTrue="1">
      <formula>AND($A157="小計")</formula>
    </cfRule>
  </conditionalFormatting>
  <conditionalFormatting sqref="F157">
    <cfRule type="expression" dxfId="1390" priority="7115" stopIfTrue="1">
      <formula>AND($A157="内訳")</formula>
    </cfRule>
    <cfRule type="expression" dxfId="1389" priority="7116" stopIfTrue="1">
      <formula>AND($A157="小計")</formula>
    </cfRule>
  </conditionalFormatting>
  <conditionalFormatting sqref="F158">
    <cfRule type="expression" dxfId="1388" priority="7113" stopIfTrue="1">
      <formula>AND($A158="内訳")</formula>
    </cfRule>
    <cfRule type="expression" dxfId="1387" priority="7114" stopIfTrue="1">
      <formula>AND($A158="小計")</formula>
    </cfRule>
  </conditionalFormatting>
  <conditionalFormatting sqref="F158">
    <cfRule type="expression" dxfId="1386" priority="7111" stopIfTrue="1">
      <formula>AND($A158="内訳")</formula>
    </cfRule>
    <cfRule type="expression" dxfId="1385" priority="7112" stopIfTrue="1">
      <formula>AND($A158="小計")</formula>
    </cfRule>
  </conditionalFormatting>
  <conditionalFormatting sqref="F159">
    <cfRule type="expression" dxfId="1384" priority="7109" stopIfTrue="1">
      <formula>AND($A159="内訳")</formula>
    </cfRule>
    <cfRule type="expression" dxfId="1383" priority="7110" stopIfTrue="1">
      <formula>AND($A159="小計")</formula>
    </cfRule>
  </conditionalFormatting>
  <conditionalFormatting sqref="F159">
    <cfRule type="expression" dxfId="1382" priority="7107" stopIfTrue="1">
      <formula>AND($A159="内訳")</formula>
    </cfRule>
    <cfRule type="expression" dxfId="1381" priority="7108" stopIfTrue="1">
      <formula>AND($A159="小計")</formula>
    </cfRule>
  </conditionalFormatting>
  <conditionalFormatting sqref="F160:F165">
    <cfRule type="expression" dxfId="1380" priority="7105" stopIfTrue="1">
      <formula>AND($A160="内訳")</formula>
    </cfRule>
    <cfRule type="expression" dxfId="1379" priority="7106" stopIfTrue="1">
      <formula>AND($A160="小計")</formula>
    </cfRule>
  </conditionalFormatting>
  <conditionalFormatting sqref="F160:F165">
    <cfRule type="expression" dxfId="1378" priority="7103" stopIfTrue="1">
      <formula>AND($A160="内訳")</formula>
    </cfRule>
    <cfRule type="expression" dxfId="1377" priority="7104" stopIfTrue="1">
      <formula>AND($A160="小計")</formula>
    </cfRule>
  </conditionalFormatting>
  <conditionalFormatting sqref="A151:C152 E151:F152">
    <cfRule type="expression" dxfId="1376" priority="7089" stopIfTrue="1">
      <formula>AND($A151="内訳")</formula>
    </cfRule>
    <cfRule type="expression" dxfId="1375" priority="7090" stopIfTrue="1">
      <formula>AND($A151="小計")</formula>
    </cfRule>
  </conditionalFormatting>
  <conditionalFormatting sqref="B151:B152">
    <cfRule type="expression" dxfId="1374" priority="7087" stopIfTrue="1">
      <formula>AND($A151="内訳")</formula>
    </cfRule>
    <cfRule type="expression" dxfId="1373" priority="7088" stopIfTrue="1">
      <formula>AND($A151="小計")</formula>
    </cfRule>
  </conditionalFormatting>
  <conditionalFormatting sqref="C151:C152">
    <cfRule type="expression" dxfId="1372" priority="7085" stopIfTrue="1">
      <formula>AND($A151="内訳")</formula>
    </cfRule>
    <cfRule type="expression" dxfId="1371" priority="7086" stopIfTrue="1">
      <formula>AND($A151="小計")</formula>
    </cfRule>
  </conditionalFormatting>
  <conditionalFormatting sqref="E151:E152">
    <cfRule type="expression" dxfId="1370" priority="7083" stopIfTrue="1">
      <formula>AND($A151="内訳")</formula>
    </cfRule>
    <cfRule type="expression" dxfId="1369" priority="7084" stopIfTrue="1">
      <formula>AND($A151="小計")</formula>
    </cfRule>
  </conditionalFormatting>
  <conditionalFormatting sqref="F151:F152">
    <cfRule type="expression" dxfId="1368" priority="7081" stopIfTrue="1">
      <formula>AND($A151="内訳")</formula>
    </cfRule>
    <cfRule type="expression" dxfId="1367" priority="7082" stopIfTrue="1">
      <formula>AND($A151="小計")</formula>
    </cfRule>
  </conditionalFormatting>
  <conditionalFormatting sqref="A156 A159">
    <cfRule type="expression" dxfId="1366" priority="7075" stopIfTrue="1">
      <formula>AND($A156="内訳")</formula>
    </cfRule>
    <cfRule type="expression" dxfId="1365" priority="7076" stopIfTrue="1">
      <formula>AND($A156="小計")</formula>
    </cfRule>
  </conditionalFormatting>
  <conditionalFormatting sqref="F156">
    <cfRule type="expression" dxfId="1364" priority="7073" stopIfTrue="1">
      <formula>AND($A156="内訳")</formula>
    </cfRule>
    <cfRule type="expression" dxfId="1363" priority="7074" stopIfTrue="1">
      <formula>AND($A156="小計")</formula>
    </cfRule>
  </conditionalFormatting>
  <conditionalFormatting sqref="F156">
    <cfRule type="expression" dxfId="1362" priority="7071" stopIfTrue="1">
      <formula>AND($A156="内訳")</formula>
    </cfRule>
    <cfRule type="expression" dxfId="1361" priority="7072" stopIfTrue="1">
      <formula>AND($A156="小計")</formula>
    </cfRule>
  </conditionalFormatting>
  <conditionalFormatting sqref="F157">
    <cfRule type="expression" dxfId="1360" priority="7069" stopIfTrue="1">
      <formula>AND($A157="内訳")</formula>
    </cfRule>
    <cfRule type="expression" dxfId="1359" priority="7070" stopIfTrue="1">
      <formula>AND($A157="小計")</formula>
    </cfRule>
  </conditionalFormatting>
  <conditionalFormatting sqref="F157">
    <cfRule type="expression" dxfId="1358" priority="7067" stopIfTrue="1">
      <formula>AND($A157="内訳")</formula>
    </cfRule>
    <cfRule type="expression" dxfId="1357" priority="7068" stopIfTrue="1">
      <formula>AND($A157="小計")</formula>
    </cfRule>
  </conditionalFormatting>
  <conditionalFormatting sqref="F158">
    <cfRule type="expression" dxfId="1356" priority="7065" stopIfTrue="1">
      <formula>AND($A158="内訳")</formula>
    </cfRule>
    <cfRule type="expression" dxfId="1355" priority="7066" stopIfTrue="1">
      <formula>AND($A158="小計")</formula>
    </cfRule>
  </conditionalFormatting>
  <conditionalFormatting sqref="F158">
    <cfRule type="expression" dxfId="1354" priority="7063" stopIfTrue="1">
      <formula>AND($A158="内訳")</formula>
    </cfRule>
    <cfRule type="expression" dxfId="1353" priority="7064" stopIfTrue="1">
      <formula>AND($A158="小計")</formula>
    </cfRule>
  </conditionalFormatting>
  <conditionalFormatting sqref="F159">
    <cfRule type="expression" dxfId="1352" priority="7061" stopIfTrue="1">
      <formula>AND($A159="内訳")</formula>
    </cfRule>
    <cfRule type="expression" dxfId="1351" priority="7062" stopIfTrue="1">
      <formula>AND($A159="小計")</formula>
    </cfRule>
  </conditionalFormatting>
  <conditionalFormatting sqref="F159">
    <cfRule type="expression" dxfId="1350" priority="7059" stopIfTrue="1">
      <formula>AND($A159="内訳")</formula>
    </cfRule>
    <cfRule type="expression" dxfId="1349" priority="7060" stopIfTrue="1">
      <formula>AND($A159="小計")</formula>
    </cfRule>
  </conditionalFormatting>
  <conditionalFormatting sqref="A165:C165 E165:F165">
    <cfRule type="expression" dxfId="1348" priority="7055" stopIfTrue="1">
      <formula>AND($A165="内訳")</formula>
    </cfRule>
    <cfRule type="expression" dxfId="1347" priority="7056" stopIfTrue="1">
      <formula>AND($A165="小計")</formula>
    </cfRule>
  </conditionalFormatting>
  <conditionalFormatting sqref="B165">
    <cfRule type="expression" dxfId="1346" priority="7053" stopIfTrue="1">
      <formula>AND($A165="内訳")</formula>
    </cfRule>
    <cfRule type="expression" dxfId="1345" priority="7054" stopIfTrue="1">
      <formula>AND($A165="小計")</formula>
    </cfRule>
  </conditionalFormatting>
  <conditionalFormatting sqref="C165">
    <cfRule type="expression" dxfId="1344" priority="7051" stopIfTrue="1">
      <formula>AND($A165="内訳")</formula>
    </cfRule>
    <cfRule type="expression" dxfId="1343" priority="7052" stopIfTrue="1">
      <formula>AND($A165="小計")</formula>
    </cfRule>
  </conditionalFormatting>
  <conditionalFormatting sqref="E165">
    <cfRule type="expression" dxfId="1342" priority="7049" stopIfTrue="1">
      <formula>AND($A165="内訳")</formula>
    </cfRule>
    <cfRule type="expression" dxfId="1341" priority="7050" stopIfTrue="1">
      <formula>AND($A165="小計")</formula>
    </cfRule>
  </conditionalFormatting>
  <conditionalFormatting sqref="F165">
    <cfRule type="expression" dxfId="1340" priority="7047" stopIfTrue="1">
      <formula>AND($A165="内訳")</formula>
    </cfRule>
    <cfRule type="expression" dxfId="1339" priority="7048" stopIfTrue="1">
      <formula>AND($A165="小計")</formula>
    </cfRule>
  </conditionalFormatting>
  <conditionalFormatting sqref="F165">
    <cfRule type="expression" dxfId="1338" priority="7045" stopIfTrue="1">
      <formula>AND($A165="内訳")</formula>
    </cfRule>
    <cfRule type="expression" dxfId="1337" priority="7046" stopIfTrue="1">
      <formula>AND($A165="小計")</formula>
    </cfRule>
  </conditionalFormatting>
  <conditionalFormatting sqref="F152">
    <cfRule type="expression" dxfId="1336" priority="7029" stopIfTrue="1">
      <formula>AND($A152="内訳")</formula>
    </cfRule>
    <cfRule type="expression" dxfId="1335" priority="7030" stopIfTrue="1">
      <formula>AND($A152="小計")</formula>
    </cfRule>
  </conditionalFormatting>
  <conditionalFormatting sqref="F152">
    <cfRule type="expression" dxfId="1334" priority="7027" stopIfTrue="1">
      <formula>AND($A152="内訳")</formula>
    </cfRule>
    <cfRule type="expression" dxfId="1333" priority="7028" stopIfTrue="1">
      <formula>AND($A152="小計")</formula>
    </cfRule>
  </conditionalFormatting>
  <conditionalFormatting sqref="B168">
    <cfRule type="expression" dxfId="1332" priority="7023" stopIfTrue="1">
      <formula>AND($A168="内訳")</formula>
    </cfRule>
    <cfRule type="expression" dxfId="1331" priority="7024" stopIfTrue="1">
      <formula>AND($A168="小計")</formula>
    </cfRule>
  </conditionalFormatting>
  <conditionalFormatting sqref="C168">
    <cfRule type="expression" dxfId="1330" priority="7021" stopIfTrue="1">
      <formula>AND($A168="内訳")</formula>
    </cfRule>
    <cfRule type="expression" dxfId="1329" priority="7022" stopIfTrue="1">
      <formula>AND($A168="小計")</formula>
    </cfRule>
  </conditionalFormatting>
  <conditionalFormatting sqref="C168">
    <cfRule type="expression" dxfId="1328" priority="7019" stopIfTrue="1">
      <formula>AND($A168="内訳")</formula>
    </cfRule>
    <cfRule type="expression" dxfId="1327" priority="7020" stopIfTrue="1">
      <formula>AND($A168="小計")</formula>
    </cfRule>
  </conditionalFormatting>
  <conditionalFormatting sqref="A168">
    <cfRule type="expression" dxfId="1326" priority="7017" stopIfTrue="1">
      <formula>AND($A168="内訳")</formula>
    </cfRule>
    <cfRule type="expression" dxfId="1325" priority="7018" stopIfTrue="1">
      <formula>AND($A168="小計")</formula>
    </cfRule>
  </conditionalFormatting>
  <conditionalFormatting sqref="E168">
    <cfRule type="expression" dxfId="1324" priority="7015" stopIfTrue="1">
      <formula>AND($A168="内訳")</formula>
    </cfRule>
    <cfRule type="expression" dxfId="1323" priority="7016" stopIfTrue="1">
      <formula>AND($A168="小計")</formula>
    </cfRule>
  </conditionalFormatting>
  <conditionalFormatting sqref="E168">
    <cfRule type="expression" dxfId="1322" priority="7013" stopIfTrue="1">
      <formula>AND($A168="内訳")</formula>
    </cfRule>
    <cfRule type="expression" dxfId="1321" priority="7014" stopIfTrue="1">
      <formula>AND($A168="小計")</formula>
    </cfRule>
  </conditionalFormatting>
  <conditionalFormatting sqref="F168">
    <cfRule type="expression" dxfId="1320" priority="7011" stopIfTrue="1">
      <formula>AND($A168="内訳")</formula>
    </cfRule>
    <cfRule type="expression" dxfId="1319" priority="7012" stopIfTrue="1">
      <formula>AND($A168="小計")</formula>
    </cfRule>
  </conditionalFormatting>
  <conditionalFormatting sqref="F168">
    <cfRule type="expression" dxfId="1318" priority="7009" stopIfTrue="1">
      <formula>AND($A168="内訳")</formula>
    </cfRule>
    <cfRule type="expression" dxfId="1317" priority="7010" stopIfTrue="1">
      <formula>AND($A168="小計")</formula>
    </cfRule>
  </conditionalFormatting>
  <conditionalFormatting sqref="A166:C167 E166:F167 A168">
    <cfRule type="expression" dxfId="1316" priority="6987" stopIfTrue="1">
      <formula>AND($A166="内訳")</formula>
    </cfRule>
    <cfRule type="expression" dxfId="1315" priority="6988" stopIfTrue="1">
      <formula>AND($A166="小計")</formula>
    </cfRule>
  </conditionalFormatting>
  <conditionalFormatting sqref="B166:B167">
    <cfRule type="expression" dxfId="1314" priority="6985" stopIfTrue="1">
      <formula>AND($A166="内訳")</formula>
    </cfRule>
    <cfRule type="expression" dxfId="1313" priority="6986" stopIfTrue="1">
      <formula>AND($A166="小計")</formula>
    </cfRule>
  </conditionalFormatting>
  <conditionalFormatting sqref="C166:C167">
    <cfRule type="expression" dxfId="1312" priority="6983" stopIfTrue="1">
      <formula>AND($A166="内訳")</formula>
    </cfRule>
    <cfRule type="expression" dxfId="1311" priority="6984" stopIfTrue="1">
      <formula>AND($A166="小計")</formula>
    </cfRule>
  </conditionalFormatting>
  <conditionalFormatting sqref="A166:A168">
    <cfRule type="expression" dxfId="1310" priority="6981" stopIfTrue="1">
      <formula>AND($A166="内訳")</formula>
    </cfRule>
    <cfRule type="expression" dxfId="1309" priority="6982" stopIfTrue="1">
      <formula>AND($A166="小計")</formula>
    </cfRule>
  </conditionalFormatting>
  <conditionalFormatting sqref="E166:E167">
    <cfRule type="expression" dxfId="1308" priority="6979" stopIfTrue="1">
      <formula>AND($A166="内訳")</formula>
    </cfRule>
    <cfRule type="expression" dxfId="1307" priority="6980" stopIfTrue="1">
      <formula>AND($A166="小計")</formula>
    </cfRule>
  </conditionalFormatting>
  <conditionalFormatting sqref="F166:F167">
    <cfRule type="expression" dxfId="1306" priority="6977" stopIfTrue="1">
      <formula>AND($A166="内訳")</formula>
    </cfRule>
    <cfRule type="expression" dxfId="1305" priority="6978" stopIfTrue="1">
      <formula>AND($A166="小計")</formula>
    </cfRule>
  </conditionalFormatting>
  <conditionalFormatting sqref="F166:F167">
    <cfRule type="expression" dxfId="1304" priority="6947" stopIfTrue="1">
      <formula>AND($A166="内訳")</formula>
    </cfRule>
    <cfRule type="expression" dxfId="1303" priority="6948" stopIfTrue="1">
      <formula>AND($A166="小計")</formula>
    </cfRule>
  </conditionalFormatting>
  <conditionalFormatting sqref="F166:F167">
    <cfRule type="expression" dxfId="1302" priority="6945" stopIfTrue="1">
      <formula>AND($A166="内訳")</formula>
    </cfRule>
    <cfRule type="expression" dxfId="1301" priority="6946" stopIfTrue="1">
      <formula>AND($A166="小計")</formula>
    </cfRule>
  </conditionalFormatting>
  <conditionalFormatting sqref="F170:F173">
    <cfRule type="expression" dxfId="1300" priority="6943" stopIfTrue="1">
      <formula>AND($A170="内訳")</formula>
    </cfRule>
    <cfRule type="expression" dxfId="1299" priority="6944" stopIfTrue="1">
      <formula>AND($A170="小計")</formula>
    </cfRule>
  </conditionalFormatting>
  <conditionalFormatting sqref="F170:F173">
    <cfRule type="expression" dxfId="1298" priority="6941" stopIfTrue="1">
      <formula>AND($A170="内訳")</formula>
    </cfRule>
    <cfRule type="expression" dxfId="1297" priority="6942" stopIfTrue="1">
      <formula>AND($A170="小計")</formula>
    </cfRule>
  </conditionalFormatting>
  <conditionalFormatting sqref="A173:C173 E173:F173">
    <cfRule type="expression" dxfId="1296" priority="6933" stopIfTrue="1">
      <formula>AND($A173="内訳")</formula>
    </cfRule>
    <cfRule type="expression" dxfId="1295" priority="6934" stopIfTrue="1">
      <formula>AND($A173="小計")</formula>
    </cfRule>
  </conditionalFormatting>
  <conditionalFormatting sqref="B173">
    <cfRule type="expression" dxfId="1294" priority="6931" stopIfTrue="1">
      <formula>AND($A173="内訳")</formula>
    </cfRule>
    <cfRule type="expression" dxfId="1293" priority="6932" stopIfTrue="1">
      <formula>AND($A173="小計")</formula>
    </cfRule>
  </conditionalFormatting>
  <conditionalFormatting sqref="C173">
    <cfRule type="expression" dxfId="1292" priority="6929" stopIfTrue="1">
      <formula>AND($A173="内訳")</formula>
    </cfRule>
    <cfRule type="expression" dxfId="1291" priority="6930" stopIfTrue="1">
      <formula>AND($A173="小計")</formula>
    </cfRule>
  </conditionalFormatting>
  <conditionalFormatting sqref="E173">
    <cfRule type="expression" dxfId="1290" priority="6927" stopIfTrue="1">
      <formula>AND($A173="内訳")</formula>
    </cfRule>
    <cfRule type="expression" dxfId="1289" priority="6928" stopIfTrue="1">
      <formula>AND($A173="小計")</formula>
    </cfRule>
  </conditionalFormatting>
  <conditionalFormatting sqref="F173">
    <cfRule type="expression" dxfId="1288" priority="6925" stopIfTrue="1">
      <formula>AND($A173="内訳")</formula>
    </cfRule>
    <cfRule type="expression" dxfId="1287" priority="6926" stopIfTrue="1">
      <formula>AND($A173="小計")</formula>
    </cfRule>
  </conditionalFormatting>
  <conditionalFormatting sqref="F173">
    <cfRule type="expression" dxfId="1286" priority="6923" stopIfTrue="1">
      <formula>AND($A173="内訳")</formula>
    </cfRule>
    <cfRule type="expression" dxfId="1285" priority="6924" stopIfTrue="1">
      <formula>AND($A173="小計")</formula>
    </cfRule>
  </conditionalFormatting>
  <conditionalFormatting sqref="B176">
    <cfRule type="expression" dxfId="1284" priority="6915" stopIfTrue="1">
      <formula>AND($A176="内訳")</formula>
    </cfRule>
    <cfRule type="expression" dxfId="1283" priority="6916" stopIfTrue="1">
      <formula>AND($A176="小計")</formula>
    </cfRule>
  </conditionalFormatting>
  <conditionalFormatting sqref="C176">
    <cfRule type="expression" dxfId="1282" priority="6913" stopIfTrue="1">
      <formula>AND($A176="内訳")</formula>
    </cfRule>
    <cfRule type="expression" dxfId="1281" priority="6914" stopIfTrue="1">
      <formula>AND($A176="小計")</formula>
    </cfRule>
  </conditionalFormatting>
  <conditionalFormatting sqref="C176">
    <cfRule type="expression" dxfId="1280" priority="6911" stopIfTrue="1">
      <formula>AND($A176="内訳")</formula>
    </cfRule>
    <cfRule type="expression" dxfId="1279" priority="6912" stopIfTrue="1">
      <formula>AND($A176="小計")</formula>
    </cfRule>
  </conditionalFormatting>
  <conditionalFormatting sqref="A176">
    <cfRule type="expression" dxfId="1278" priority="6909" stopIfTrue="1">
      <formula>AND($A176="内訳")</formula>
    </cfRule>
    <cfRule type="expression" dxfId="1277" priority="6910" stopIfTrue="1">
      <formula>AND($A176="小計")</formula>
    </cfRule>
  </conditionalFormatting>
  <conditionalFormatting sqref="E176">
    <cfRule type="expression" dxfId="1276" priority="6907" stopIfTrue="1">
      <formula>AND($A176="内訳")</formula>
    </cfRule>
    <cfRule type="expression" dxfId="1275" priority="6908" stopIfTrue="1">
      <formula>AND($A176="小計")</formula>
    </cfRule>
  </conditionalFormatting>
  <conditionalFormatting sqref="E176">
    <cfRule type="expression" dxfId="1274" priority="6905" stopIfTrue="1">
      <formula>AND($A176="内訳")</formula>
    </cfRule>
    <cfRule type="expression" dxfId="1273" priority="6906" stopIfTrue="1">
      <formula>AND($A176="小計")</formula>
    </cfRule>
  </conditionalFormatting>
  <conditionalFormatting sqref="F176">
    <cfRule type="expression" dxfId="1272" priority="6903" stopIfTrue="1">
      <formula>AND($A176="内訳")</formula>
    </cfRule>
    <cfRule type="expression" dxfId="1271" priority="6904" stopIfTrue="1">
      <formula>AND($A176="小計")</formula>
    </cfRule>
  </conditionalFormatting>
  <conditionalFormatting sqref="F176">
    <cfRule type="expression" dxfId="1270" priority="6901" stopIfTrue="1">
      <formula>AND($A176="内訳")</formula>
    </cfRule>
    <cfRule type="expression" dxfId="1269" priority="6902" stopIfTrue="1">
      <formula>AND($A176="小計")</formula>
    </cfRule>
  </conditionalFormatting>
  <conditionalFormatting sqref="A175:C175 E175:F175 A176">
    <cfRule type="expression" dxfId="1268" priority="6891" stopIfTrue="1">
      <formula>AND($A175="内訳")</formula>
    </cfRule>
    <cfRule type="expression" dxfId="1267" priority="6892" stopIfTrue="1">
      <formula>AND($A175="小計")</formula>
    </cfRule>
  </conditionalFormatting>
  <conditionalFormatting sqref="B175">
    <cfRule type="expression" dxfId="1266" priority="6889" stopIfTrue="1">
      <formula>AND($A175="内訳")</formula>
    </cfRule>
    <cfRule type="expression" dxfId="1265" priority="6890" stopIfTrue="1">
      <formula>AND($A175="小計")</formula>
    </cfRule>
  </conditionalFormatting>
  <conditionalFormatting sqref="C175">
    <cfRule type="expression" dxfId="1264" priority="6887" stopIfTrue="1">
      <formula>AND($A175="内訳")</formula>
    </cfRule>
    <cfRule type="expression" dxfId="1263" priority="6888" stopIfTrue="1">
      <formula>AND($A175="小計")</formula>
    </cfRule>
  </conditionalFormatting>
  <conditionalFormatting sqref="A175:A176">
    <cfRule type="expression" dxfId="1262" priority="6885" stopIfTrue="1">
      <formula>AND($A175="内訳")</formula>
    </cfRule>
    <cfRule type="expression" dxfId="1261" priority="6886" stopIfTrue="1">
      <formula>AND($A175="小計")</formula>
    </cfRule>
  </conditionalFormatting>
  <conditionalFormatting sqref="E175">
    <cfRule type="expression" dxfId="1260" priority="6883" stopIfTrue="1">
      <formula>AND($A175="内訳")</formula>
    </cfRule>
    <cfRule type="expression" dxfId="1259" priority="6884" stopIfTrue="1">
      <formula>AND($A175="小計")</formula>
    </cfRule>
  </conditionalFormatting>
  <conditionalFormatting sqref="F175">
    <cfRule type="expression" dxfId="1258" priority="6881" stopIfTrue="1">
      <formula>AND($A175="内訳")</formula>
    </cfRule>
    <cfRule type="expression" dxfId="1257" priority="6882" stopIfTrue="1">
      <formula>AND($A175="小計")</formula>
    </cfRule>
  </conditionalFormatting>
  <conditionalFormatting sqref="F175">
    <cfRule type="expression" dxfId="1256" priority="6869" stopIfTrue="1">
      <formula>AND($A175="内訳")</formula>
    </cfRule>
    <cfRule type="expression" dxfId="1255" priority="6870" stopIfTrue="1">
      <formula>AND($A175="小計")</formula>
    </cfRule>
  </conditionalFormatting>
  <conditionalFormatting sqref="F175">
    <cfRule type="expression" dxfId="1254" priority="6867" stopIfTrue="1">
      <formula>AND($A175="内訳")</formula>
    </cfRule>
    <cfRule type="expression" dxfId="1253" priority="6868" stopIfTrue="1">
      <formula>AND($A175="小計")</formula>
    </cfRule>
  </conditionalFormatting>
  <conditionalFormatting sqref="B179">
    <cfRule type="expression" dxfId="1252" priority="6865" stopIfTrue="1">
      <formula>AND($A179="内訳")</formula>
    </cfRule>
    <cfRule type="expression" dxfId="1251" priority="6866" stopIfTrue="1">
      <formula>AND($A179="小計")</formula>
    </cfRule>
  </conditionalFormatting>
  <conditionalFormatting sqref="C179">
    <cfRule type="expression" dxfId="1250" priority="6863" stopIfTrue="1">
      <formula>AND($A179="内訳")</formula>
    </cfRule>
    <cfRule type="expression" dxfId="1249" priority="6864" stopIfTrue="1">
      <formula>AND($A179="小計")</formula>
    </cfRule>
  </conditionalFormatting>
  <conditionalFormatting sqref="C179">
    <cfRule type="expression" dxfId="1248" priority="6861" stopIfTrue="1">
      <formula>AND($A179="内訳")</formula>
    </cfRule>
    <cfRule type="expression" dxfId="1247" priority="6862" stopIfTrue="1">
      <formula>AND($A179="小計")</formula>
    </cfRule>
  </conditionalFormatting>
  <conditionalFormatting sqref="A179">
    <cfRule type="expression" dxfId="1246" priority="6859" stopIfTrue="1">
      <formula>AND($A179="内訳")</formula>
    </cfRule>
    <cfRule type="expression" dxfId="1245" priority="6860" stopIfTrue="1">
      <formula>AND($A179="小計")</formula>
    </cfRule>
  </conditionalFormatting>
  <conditionalFormatting sqref="E179">
    <cfRule type="expression" dxfId="1244" priority="6857" stopIfTrue="1">
      <formula>AND($A179="内訳")</formula>
    </cfRule>
    <cfRule type="expression" dxfId="1243" priority="6858" stopIfTrue="1">
      <formula>AND($A179="小計")</formula>
    </cfRule>
  </conditionalFormatting>
  <conditionalFormatting sqref="E179">
    <cfRule type="expression" dxfId="1242" priority="6855" stopIfTrue="1">
      <formula>AND($A179="内訳")</formula>
    </cfRule>
    <cfRule type="expression" dxfId="1241" priority="6856" stopIfTrue="1">
      <formula>AND($A179="小計")</formula>
    </cfRule>
  </conditionalFormatting>
  <conditionalFormatting sqref="F179">
    <cfRule type="expression" dxfId="1240" priority="6853" stopIfTrue="1">
      <formula>AND($A179="内訳")</formula>
    </cfRule>
    <cfRule type="expression" dxfId="1239" priority="6854" stopIfTrue="1">
      <formula>AND($A179="小計")</formula>
    </cfRule>
  </conditionalFormatting>
  <conditionalFormatting sqref="F179">
    <cfRule type="expression" dxfId="1238" priority="6851" stopIfTrue="1">
      <formula>AND($A179="内訳")</formula>
    </cfRule>
    <cfRule type="expression" dxfId="1237" priority="6852" stopIfTrue="1">
      <formula>AND($A179="小計")</formula>
    </cfRule>
  </conditionalFormatting>
  <conditionalFormatting sqref="F181">
    <cfRule type="expression" dxfId="1236" priority="6845" stopIfTrue="1">
      <formula>AND($A181="内訳")</formula>
    </cfRule>
    <cfRule type="expression" dxfId="1235" priority="6846" stopIfTrue="1">
      <formula>AND($A181="小計")</formula>
    </cfRule>
  </conditionalFormatting>
  <conditionalFormatting sqref="F181">
    <cfRule type="expression" dxfId="1234" priority="6843" stopIfTrue="1">
      <formula>AND($A181="内訳")</formula>
    </cfRule>
    <cfRule type="expression" dxfId="1233" priority="6844" stopIfTrue="1">
      <formula>AND($A181="小計")</formula>
    </cfRule>
  </conditionalFormatting>
  <conditionalFormatting sqref="F181">
    <cfRule type="expression" dxfId="1232" priority="6813" stopIfTrue="1">
      <formula>AND($A181="内訳")</formula>
    </cfRule>
    <cfRule type="expression" dxfId="1231" priority="6814" stopIfTrue="1">
      <formula>AND($A181="小計")</formula>
    </cfRule>
  </conditionalFormatting>
  <conditionalFormatting sqref="F181">
    <cfRule type="expression" dxfId="1230" priority="6811" stopIfTrue="1">
      <formula>AND($A181="内訳")</formula>
    </cfRule>
    <cfRule type="expression" dxfId="1229" priority="6812" stopIfTrue="1">
      <formula>AND($A181="小計")</formula>
    </cfRule>
  </conditionalFormatting>
  <conditionalFormatting sqref="B153">
    <cfRule type="expression" dxfId="1228" priority="6391" stopIfTrue="1">
      <formula>AND($A153="内訳")</formula>
    </cfRule>
    <cfRule type="expression" dxfId="1227" priority="6392" stopIfTrue="1">
      <formula>AND($A153="小計")</formula>
    </cfRule>
  </conditionalFormatting>
  <conditionalFormatting sqref="B153">
    <cfRule type="expression" dxfId="1226" priority="6389" stopIfTrue="1">
      <formula>AND($A153="内訳")</formula>
    </cfRule>
    <cfRule type="expression" dxfId="1225" priority="6390" stopIfTrue="1">
      <formula>AND($A153="小計")</formula>
    </cfRule>
  </conditionalFormatting>
  <conditionalFormatting sqref="C153">
    <cfRule type="expression" dxfId="1224" priority="6387" stopIfTrue="1">
      <formula>AND($A153="内訳")</formula>
    </cfRule>
    <cfRule type="expression" dxfId="1223" priority="6388" stopIfTrue="1">
      <formula>AND($A153="小計")</formula>
    </cfRule>
  </conditionalFormatting>
  <conditionalFormatting sqref="C153">
    <cfRule type="expression" dxfId="1222" priority="6385" stopIfTrue="1">
      <formula>AND($A153="内訳")</formula>
    </cfRule>
    <cfRule type="expression" dxfId="1221" priority="6386" stopIfTrue="1">
      <formula>AND($A153="小計")</formula>
    </cfRule>
  </conditionalFormatting>
  <conditionalFormatting sqref="B151:C152 B181:C181">
    <cfRule type="expression" dxfId="1220" priority="6381" stopIfTrue="1">
      <formula>AND($A151="内訳")</formula>
    </cfRule>
    <cfRule type="expression" dxfId="1219" priority="6382" stopIfTrue="1">
      <formula>AND($A151="小計")</formula>
    </cfRule>
  </conditionalFormatting>
  <conditionalFormatting sqref="B151:B152">
    <cfRule type="expression" dxfId="1218" priority="6379" stopIfTrue="1">
      <formula>AND($A151="内訳")</formula>
    </cfRule>
    <cfRule type="expression" dxfId="1217" priority="6380" stopIfTrue="1">
      <formula>AND($A151="小計")</formula>
    </cfRule>
  </conditionalFormatting>
  <conditionalFormatting sqref="C151:C152">
    <cfRule type="expression" dxfId="1216" priority="6377" stopIfTrue="1">
      <formula>AND($A151="内訳")</formula>
    </cfRule>
    <cfRule type="expression" dxfId="1215" priority="6378" stopIfTrue="1">
      <formula>AND($A151="小計")</formula>
    </cfRule>
  </conditionalFormatting>
  <conditionalFormatting sqref="B168:C168">
    <cfRule type="expression" dxfId="1214" priority="6373" stopIfTrue="1">
      <formula>AND($A168="内訳")</formula>
    </cfRule>
    <cfRule type="expression" dxfId="1213" priority="6374" stopIfTrue="1">
      <formula>AND($A168="小計")</formula>
    </cfRule>
  </conditionalFormatting>
  <conditionalFormatting sqref="B168">
    <cfRule type="expression" dxfId="1212" priority="6371" stopIfTrue="1">
      <formula>AND($A168="内訳")</formula>
    </cfRule>
    <cfRule type="expression" dxfId="1211" priority="6372" stopIfTrue="1">
      <formula>AND($A168="小計")</formula>
    </cfRule>
  </conditionalFormatting>
  <conditionalFormatting sqref="C168">
    <cfRule type="expression" dxfId="1210" priority="6369" stopIfTrue="1">
      <formula>AND($A168="内訳")</formula>
    </cfRule>
    <cfRule type="expression" dxfId="1209" priority="6370" stopIfTrue="1">
      <formula>AND($A168="小計")</formula>
    </cfRule>
  </conditionalFormatting>
  <conditionalFormatting sqref="B170">
    <cfRule type="expression" dxfId="1208" priority="6367" stopIfTrue="1">
      <formula>AND($A170="内訳")</formula>
    </cfRule>
    <cfRule type="expression" dxfId="1207" priority="6368" stopIfTrue="1">
      <formula>AND($A170="小計")</formula>
    </cfRule>
  </conditionalFormatting>
  <conditionalFormatting sqref="C170">
    <cfRule type="expression" dxfId="1206" priority="6365" stopIfTrue="1">
      <formula>AND($A170="内訳")</formula>
    </cfRule>
    <cfRule type="expression" dxfId="1205" priority="6366" stopIfTrue="1">
      <formula>AND($A170="小計")</formula>
    </cfRule>
  </conditionalFormatting>
  <conditionalFormatting sqref="C170">
    <cfRule type="expression" dxfId="1204" priority="6363" stopIfTrue="1">
      <formula>AND($A170="内訳")</formula>
    </cfRule>
    <cfRule type="expression" dxfId="1203" priority="6364" stopIfTrue="1">
      <formula>AND($A170="小計")</formula>
    </cfRule>
  </conditionalFormatting>
  <conditionalFormatting sqref="B169:C169">
    <cfRule type="expression" dxfId="1202" priority="6359" stopIfTrue="1">
      <formula>AND($A169="内訳")</formula>
    </cfRule>
    <cfRule type="expression" dxfId="1201" priority="6360" stopIfTrue="1">
      <formula>AND($A169="小計")</formula>
    </cfRule>
  </conditionalFormatting>
  <conditionalFormatting sqref="B169">
    <cfRule type="expression" dxfId="1200" priority="6357" stopIfTrue="1">
      <formula>AND($A169="内訳")</formula>
    </cfRule>
    <cfRule type="expression" dxfId="1199" priority="6358" stopIfTrue="1">
      <formula>AND($A169="小計")</formula>
    </cfRule>
  </conditionalFormatting>
  <conditionalFormatting sqref="C169">
    <cfRule type="expression" dxfId="1198" priority="6355" stopIfTrue="1">
      <formula>AND($A169="内訳")</formula>
    </cfRule>
    <cfRule type="expression" dxfId="1197" priority="6356" stopIfTrue="1">
      <formula>AND($A169="小計")</formula>
    </cfRule>
  </conditionalFormatting>
  <conditionalFormatting sqref="B175:C175">
    <cfRule type="expression" dxfId="1196" priority="6351" stopIfTrue="1">
      <formula>AND($A175="内訳")</formula>
    </cfRule>
    <cfRule type="expression" dxfId="1195" priority="6352" stopIfTrue="1">
      <formula>AND($A175="小計")</formula>
    </cfRule>
  </conditionalFormatting>
  <conditionalFormatting sqref="B175">
    <cfRule type="expression" dxfId="1194" priority="6349" stopIfTrue="1">
      <formula>AND($A175="内訳")</formula>
    </cfRule>
    <cfRule type="expression" dxfId="1193" priority="6350" stopIfTrue="1">
      <formula>AND($A175="小計")</formula>
    </cfRule>
  </conditionalFormatting>
  <conditionalFormatting sqref="C175">
    <cfRule type="expression" dxfId="1192" priority="6347" stopIfTrue="1">
      <formula>AND($A175="内訳")</formula>
    </cfRule>
    <cfRule type="expression" dxfId="1191" priority="6348" stopIfTrue="1">
      <formula>AND($A175="小計")</formula>
    </cfRule>
  </conditionalFormatting>
  <conditionalFormatting sqref="B178:C178">
    <cfRule type="expression" dxfId="1190" priority="6337" stopIfTrue="1">
      <formula>AND($A178="内訳")</formula>
    </cfRule>
    <cfRule type="expression" dxfId="1189" priority="6338" stopIfTrue="1">
      <formula>AND($A178="小計")</formula>
    </cfRule>
  </conditionalFormatting>
  <conditionalFormatting sqref="B178">
    <cfRule type="expression" dxfId="1188" priority="6335" stopIfTrue="1">
      <formula>AND($A178="内訳")</formula>
    </cfRule>
    <cfRule type="expression" dxfId="1187" priority="6336" stopIfTrue="1">
      <formula>AND($A178="小計")</formula>
    </cfRule>
  </conditionalFormatting>
  <conditionalFormatting sqref="C178">
    <cfRule type="expression" dxfId="1186" priority="6333" stopIfTrue="1">
      <formula>AND($A178="内訳")</formula>
    </cfRule>
    <cfRule type="expression" dxfId="1185" priority="6334" stopIfTrue="1">
      <formula>AND($A178="小計")</formula>
    </cfRule>
  </conditionalFormatting>
  <conditionalFormatting sqref="B181">
    <cfRule type="expression" dxfId="1184" priority="6331" stopIfTrue="1">
      <formula>AND($A181="内訳")</formula>
    </cfRule>
    <cfRule type="expression" dxfId="1183" priority="6332" stopIfTrue="1">
      <formula>AND($A181="小計")</formula>
    </cfRule>
  </conditionalFormatting>
  <conditionalFormatting sqref="C181">
    <cfRule type="expression" dxfId="1182" priority="6329" stopIfTrue="1">
      <formula>AND($A181="内訳")</formula>
    </cfRule>
    <cfRule type="expression" dxfId="1181" priority="6330" stopIfTrue="1">
      <formula>AND($A181="小計")</formula>
    </cfRule>
  </conditionalFormatting>
  <conditionalFormatting sqref="B163:C164">
    <cfRule type="expression" dxfId="1180" priority="6325" stopIfTrue="1">
      <formula>AND($A163="内訳")</formula>
    </cfRule>
    <cfRule type="expression" dxfId="1179" priority="6326" stopIfTrue="1">
      <formula>AND($A163="小計")</formula>
    </cfRule>
  </conditionalFormatting>
  <conditionalFormatting sqref="B177:C177">
    <cfRule type="expression" dxfId="1178" priority="6321" stopIfTrue="1">
      <formula>AND($A177="内訳")</formula>
    </cfRule>
    <cfRule type="expression" dxfId="1177" priority="6322" stopIfTrue="1">
      <formula>AND($A177="小計")</formula>
    </cfRule>
  </conditionalFormatting>
  <conditionalFormatting sqref="F153">
    <cfRule type="expression" dxfId="1176" priority="6305" stopIfTrue="1">
      <formula>AND($A153="内訳")</formula>
    </cfRule>
    <cfRule type="expression" dxfId="1175" priority="6306" stopIfTrue="1">
      <formula>AND($A153="小計")</formula>
    </cfRule>
  </conditionalFormatting>
  <conditionalFormatting sqref="F153">
    <cfRule type="expression" dxfId="1174" priority="6303" stopIfTrue="1">
      <formula>AND($A153="内訳")</formula>
    </cfRule>
    <cfRule type="expression" dxfId="1173" priority="6304" stopIfTrue="1">
      <formula>AND($A153="小計")</formula>
    </cfRule>
  </conditionalFormatting>
  <conditionalFormatting sqref="F156">
    <cfRule type="expression" dxfId="1172" priority="6301" stopIfTrue="1">
      <formula>AND($A156="内訳")</formula>
    </cfRule>
    <cfRule type="expression" dxfId="1171" priority="6302" stopIfTrue="1">
      <formula>AND($A156="小計")</formula>
    </cfRule>
  </conditionalFormatting>
  <conditionalFormatting sqref="F156">
    <cfRule type="expression" dxfId="1170" priority="6299" stopIfTrue="1">
      <formula>AND($A156="内訳")</formula>
    </cfRule>
    <cfRule type="expression" dxfId="1169" priority="6300" stopIfTrue="1">
      <formula>AND($A156="小計")</formula>
    </cfRule>
  </conditionalFormatting>
  <conditionalFormatting sqref="F157">
    <cfRule type="expression" dxfId="1168" priority="6297" stopIfTrue="1">
      <formula>AND($A157="内訳")</formula>
    </cfRule>
    <cfRule type="expression" dxfId="1167" priority="6298" stopIfTrue="1">
      <formula>AND($A157="小計")</formula>
    </cfRule>
  </conditionalFormatting>
  <conditionalFormatting sqref="F157">
    <cfRule type="expression" dxfId="1166" priority="6295" stopIfTrue="1">
      <formula>AND($A157="内訳")</formula>
    </cfRule>
    <cfRule type="expression" dxfId="1165" priority="6296" stopIfTrue="1">
      <formula>AND($A157="小計")</formula>
    </cfRule>
  </conditionalFormatting>
  <conditionalFormatting sqref="F158">
    <cfRule type="expression" dxfId="1164" priority="6293" stopIfTrue="1">
      <formula>AND($A158="内訳")</formula>
    </cfRule>
    <cfRule type="expression" dxfId="1163" priority="6294" stopIfTrue="1">
      <formula>AND($A158="小計")</formula>
    </cfRule>
  </conditionalFormatting>
  <conditionalFormatting sqref="F158">
    <cfRule type="expression" dxfId="1162" priority="6291" stopIfTrue="1">
      <formula>AND($A158="内訳")</formula>
    </cfRule>
    <cfRule type="expression" dxfId="1161" priority="6292" stopIfTrue="1">
      <formula>AND($A158="小計")</formula>
    </cfRule>
  </conditionalFormatting>
  <conditionalFormatting sqref="F159">
    <cfRule type="expression" dxfId="1160" priority="6289" stopIfTrue="1">
      <formula>AND($A159="内訳")</formula>
    </cfRule>
    <cfRule type="expression" dxfId="1159" priority="6290" stopIfTrue="1">
      <formula>AND($A159="小計")</formula>
    </cfRule>
  </conditionalFormatting>
  <conditionalFormatting sqref="F159">
    <cfRule type="expression" dxfId="1158" priority="6287" stopIfTrue="1">
      <formula>AND($A159="内訳")</formula>
    </cfRule>
    <cfRule type="expression" dxfId="1157" priority="6288" stopIfTrue="1">
      <formula>AND($A159="小計")</formula>
    </cfRule>
  </conditionalFormatting>
  <conditionalFormatting sqref="F160:F168">
    <cfRule type="expression" dxfId="1156" priority="6285" stopIfTrue="1">
      <formula>AND($A160="内訳")</formula>
    </cfRule>
    <cfRule type="expression" dxfId="1155" priority="6286" stopIfTrue="1">
      <formula>AND($A160="小計")</formula>
    </cfRule>
  </conditionalFormatting>
  <conditionalFormatting sqref="F160:F168">
    <cfRule type="expression" dxfId="1154" priority="6283" stopIfTrue="1">
      <formula>AND($A160="内訳")</formula>
    </cfRule>
    <cfRule type="expression" dxfId="1153" priority="6284" stopIfTrue="1">
      <formula>AND($A160="小計")</formula>
    </cfRule>
  </conditionalFormatting>
  <conditionalFormatting sqref="F151:F152 F181">
    <cfRule type="expression" dxfId="1152" priority="6279" stopIfTrue="1">
      <formula>AND($A151="内訳")</formula>
    </cfRule>
    <cfRule type="expression" dxfId="1151" priority="6280" stopIfTrue="1">
      <formula>AND($A151="小計")</formula>
    </cfRule>
  </conditionalFormatting>
  <conditionalFormatting sqref="F151:F152">
    <cfRule type="expression" dxfId="1150" priority="6277" stopIfTrue="1">
      <formula>AND($A151="内訳")</formula>
    </cfRule>
    <cfRule type="expression" dxfId="1149" priority="6278" stopIfTrue="1">
      <formula>AND($A151="小計")</formula>
    </cfRule>
  </conditionalFormatting>
  <conditionalFormatting sqref="F156">
    <cfRule type="expression" dxfId="1148" priority="6275" stopIfTrue="1">
      <formula>AND($A156="内訳")</formula>
    </cfRule>
    <cfRule type="expression" dxfId="1147" priority="6276" stopIfTrue="1">
      <formula>AND($A156="小計")</formula>
    </cfRule>
  </conditionalFormatting>
  <conditionalFormatting sqref="F156">
    <cfRule type="expression" dxfId="1146" priority="6273" stopIfTrue="1">
      <formula>AND($A156="内訳")</formula>
    </cfRule>
    <cfRule type="expression" dxfId="1145" priority="6274" stopIfTrue="1">
      <formula>AND($A156="小計")</formula>
    </cfRule>
  </conditionalFormatting>
  <conditionalFormatting sqref="F157">
    <cfRule type="expression" dxfId="1144" priority="6271" stopIfTrue="1">
      <formula>AND($A157="内訳")</formula>
    </cfRule>
    <cfRule type="expression" dxfId="1143" priority="6272" stopIfTrue="1">
      <formula>AND($A157="小計")</formula>
    </cfRule>
  </conditionalFormatting>
  <conditionalFormatting sqref="F157">
    <cfRule type="expression" dxfId="1142" priority="6269" stopIfTrue="1">
      <formula>AND($A157="内訳")</formula>
    </cfRule>
    <cfRule type="expression" dxfId="1141" priority="6270" stopIfTrue="1">
      <formula>AND($A157="小計")</formula>
    </cfRule>
  </conditionalFormatting>
  <conditionalFormatting sqref="F158">
    <cfRule type="expression" dxfId="1140" priority="6267" stopIfTrue="1">
      <formula>AND($A158="内訳")</formula>
    </cfRule>
    <cfRule type="expression" dxfId="1139" priority="6268" stopIfTrue="1">
      <formula>AND($A158="小計")</formula>
    </cfRule>
  </conditionalFormatting>
  <conditionalFormatting sqref="F158">
    <cfRule type="expression" dxfId="1138" priority="6265" stopIfTrue="1">
      <formula>AND($A158="内訳")</formula>
    </cfRule>
    <cfRule type="expression" dxfId="1137" priority="6266" stopIfTrue="1">
      <formula>AND($A158="小計")</formula>
    </cfRule>
  </conditionalFormatting>
  <conditionalFormatting sqref="F159">
    <cfRule type="expression" dxfId="1136" priority="6263" stopIfTrue="1">
      <formula>AND($A159="内訳")</formula>
    </cfRule>
    <cfRule type="expression" dxfId="1135" priority="6264" stopIfTrue="1">
      <formula>AND($A159="小計")</formula>
    </cfRule>
  </conditionalFormatting>
  <conditionalFormatting sqref="F159">
    <cfRule type="expression" dxfId="1134" priority="6261" stopIfTrue="1">
      <formula>AND($A159="内訳")</formula>
    </cfRule>
    <cfRule type="expression" dxfId="1133" priority="6262" stopIfTrue="1">
      <formula>AND($A159="小計")</formula>
    </cfRule>
  </conditionalFormatting>
  <conditionalFormatting sqref="F168">
    <cfRule type="expression" dxfId="1132" priority="6257" stopIfTrue="1">
      <formula>AND($A168="内訳")</formula>
    </cfRule>
    <cfRule type="expression" dxfId="1131" priority="6258" stopIfTrue="1">
      <formula>AND($A168="小計")</formula>
    </cfRule>
  </conditionalFormatting>
  <conditionalFormatting sqref="F168">
    <cfRule type="expression" dxfId="1130" priority="6255" stopIfTrue="1">
      <formula>AND($A168="内訳")</formula>
    </cfRule>
    <cfRule type="expression" dxfId="1129" priority="6256" stopIfTrue="1">
      <formula>AND($A168="小計")</formula>
    </cfRule>
  </conditionalFormatting>
  <conditionalFormatting sqref="F168">
    <cfRule type="expression" dxfId="1128" priority="6253" stopIfTrue="1">
      <formula>AND($A168="内訳")</formula>
    </cfRule>
    <cfRule type="expression" dxfId="1127" priority="6254" stopIfTrue="1">
      <formula>AND($A168="小計")</formula>
    </cfRule>
  </conditionalFormatting>
  <conditionalFormatting sqref="F152">
    <cfRule type="expression" dxfId="1126" priority="6249" stopIfTrue="1">
      <formula>AND($A152="内訳")</formula>
    </cfRule>
    <cfRule type="expression" dxfId="1125" priority="6250" stopIfTrue="1">
      <formula>AND($A152="小計")</formula>
    </cfRule>
  </conditionalFormatting>
  <conditionalFormatting sqref="F152">
    <cfRule type="expression" dxfId="1124" priority="6247" stopIfTrue="1">
      <formula>AND($A152="内訳")</formula>
    </cfRule>
    <cfRule type="expression" dxfId="1123" priority="6248" stopIfTrue="1">
      <formula>AND($A152="小計")</formula>
    </cfRule>
  </conditionalFormatting>
  <conditionalFormatting sqref="F170">
    <cfRule type="expression" dxfId="1122" priority="6245" stopIfTrue="1">
      <formula>AND($A170="内訳")</formula>
    </cfRule>
    <cfRule type="expression" dxfId="1121" priority="6246" stopIfTrue="1">
      <formula>AND($A170="小計")</formula>
    </cfRule>
  </conditionalFormatting>
  <conditionalFormatting sqref="F170">
    <cfRule type="expression" dxfId="1120" priority="6243" stopIfTrue="1">
      <formula>AND($A170="内訳")</formula>
    </cfRule>
    <cfRule type="expression" dxfId="1119" priority="6244" stopIfTrue="1">
      <formula>AND($A170="小計")</formula>
    </cfRule>
  </conditionalFormatting>
  <conditionalFormatting sqref="F179">
    <cfRule type="expression" dxfId="1118" priority="6233" stopIfTrue="1">
      <formula>AND($A179="内訳")</formula>
    </cfRule>
    <cfRule type="expression" dxfId="1117" priority="6234" stopIfTrue="1">
      <formula>AND($A179="小計")</formula>
    </cfRule>
  </conditionalFormatting>
  <conditionalFormatting sqref="F179">
    <cfRule type="expression" dxfId="1116" priority="6231" stopIfTrue="1">
      <formula>AND($A179="内訳")</formula>
    </cfRule>
    <cfRule type="expression" dxfId="1115" priority="6232" stopIfTrue="1">
      <formula>AND($A179="小計")</formula>
    </cfRule>
  </conditionalFormatting>
  <conditionalFormatting sqref="F169">
    <cfRule type="expression" dxfId="1114" priority="6227" stopIfTrue="1">
      <formula>AND($A169="内訳")</formula>
    </cfRule>
    <cfRule type="expression" dxfId="1113" priority="6228" stopIfTrue="1">
      <formula>AND($A169="小計")</formula>
    </cfRule>
  </conditionalFormatting>
  <conditionalFormatting sqref="F169">
    <cfRule type="expression" dxfId="1112" priority="6225" stopIfTrue="1">
      <formula>AND($A169="内訳")</formula>
    </cfRule>
    <cfRule type="expression" dxfId="1111" priority="6226" stopIfTrue="1">
      <formula>AND($A169="小計")</formula>
    </cfRule>
  </conditionalFormatting>
  <conditionalFormatting sqref="F179">
    <cfRule type="expression" dxfId="1110" priority="6215" stopIfTrue="1">
      <formula>AND($A179="内訳")</formula>
    </cfRule>
    <cfRule type="expression" dxfId="1109" priority="6216" stopIfTrue="1">
      <formula>AND($A179="小計")</formula>
    </cfRule>
  </conditionalFormatting>
  <conditionalFormatting sqref="F179">
    <cfRule type="expression" dxfId="1108" priority="6213" stopIfTrue="1">
      <formula>AND($A179="内訳")</formula>
    </cfRule>
    <cfRule type="expression" dxfId="1107" priority="6214" stopIfTrue="1">
      <formula>AND($A179="小計")</formula>
    </cfRule>
  </conditionalFormatting>
  <conditionalFormatting sqref="F169">
    <cfRule type="expression" dxfId="1106" priority="6209" stopIfTrue="1">
      <formula>AND($A169="内訳")</formula>
    </cfRule>
    <cfRule type="expression" dxfId="1105" priority="6210" stopIfTrue="1">
      <formula>AND($A169="小計")</formula>
    </cfRule>
  </conditionalFormatting>
  <conditionalFormatting sqref="F169">
    <cfRule type="expression" dxfId="1104" priority="6207" stopIfTrue="1">
      <formula>AND($A169="内訳")</formula>
    </cfRule>
    <cfRule type="expression" dxfId="1103" priority="6208" stopIfTrue="1">
      <formula>AND($A169="小計")</formula>
    </cfRule>
  </conditionalFormatting>
  <conditionalFormatting sqref="F172:F175">
    <cfRule type="expression" dxfId="1102" priority="6205" stopIfTrue="1">
      <formula>AND($A172="内訳")</formula>
    </cfRule>
    <cfRule type="expression" dxfId="1101" priority="6206" stopIfTrue="1">
      <formula>AND($A172="小計")</formula>
    </cfRule>
  </conditionalFormatting>
  <conditionalFormatting sqref="F172:F175">
    <cfRule type="expression" dxfId="1100" priority="6203" stopIfTrue="1">
      <formula>AND($A172="内訳")</formula>
    </cfRule>
    <cfRule type="expression" dxfId="1099" priority="6204" stopIfTrue="1">
      <formula>AND($A172="小計")</formula>
    </cfRule>
  </conditionalFormatting>
  <conditionalFormatting sqref="F175">
    <cfRule type="expression" dxfId="1098" priority="6199" stopIfTrue="1">
      <formula>AND($A175="内訳")</formula>
    </cfRule>
    <cfRule type="expression" dxfId="1097" priority="6200" stopIfTrue="1">
      <formula>AND($A175="小計")</formula>
    </cfRule>
  </conditionalFormatting>
  <conditionalFormatting sqref="F175">
    <cfRule type="expression" dxfId="1096" priority="6197" stopIfTrue="1">
      <formula>AND($A175="内訳")</formula>
    </cfRule>
    <cfRule type="expression" dxfId="1095" priority="6198" stopIfTrue="1">
      <formula>AND($A175="小計")</formula>
    </cfRule>
  </conditionalFormatting>
  <conditionalFormatting sqref="F175">
    <cfRule type="expression" dxfId="1094" priority="6195" stopIfTrue="1">
      <formula>AND($A175="内訳")</formula>
    </cfRule>
    <cfRule type="expression" dxfId="1093" priority="6196" stopIfTrue="1">
      <formula>AND($A175="小計")</formula>
    </cfRule>
  </conditionalFormatting>
  <conditionalFormatting sqref="F178">
    <cfRule type="expression" dxfId="1092" priority="6187" stopIfTrue="1">
      <formula>AND($A178="内訳")</formula>
    </cfRule>
    <cfRule type="expression" dxfId="1091" priority="6188" stopIfTrue="1">
      <formula>AND($A178="小計")</formula>
    </cfRule>
  </conditionalFormatting>
  <conditionalFormatting sqref="F178">
    <cfRule type="expression" dxfId="1090" priority="6185" stopIfTrue="1">
      <formula>AND($A178="内訳")</formula>
    </cfRule>
    <cfRule type="expression" dxfId="1089" priority="6186" stopIfTrue="1">
      <formula>AND($A178="小計")</formula>
    </cfRule>
  </conditionalFormatting>
  <conditionalFormatting sqref="F178">
    <cfRule type="expression" dxfId="1088" priority="6181" stopIfTrue="1">
      <formula>AND($A178="内訳")</formula>
    </cfRule>
    <cfRule type="expression" dxfId="1087" priority="6182" stopIfTrue="1">
      <formula>AND($A178="小計")</formula>
    </cfRule>
  </conditionalFormatting>
  <conditionalFormatting sqref="F178">
    <cfRule type="expression" dxfId="1086" priority="6179" stopIfTrue="1">
      <formula>AND($A178="内訳")</formula>
    </cfRule>
    <cfRule type="expression" dxfId="1085" priority="6180" stopIfTrue="1">
      <formula>AND($A178="小計")</formula>
    </cfRule>
  </conditionalFormatting>
  <conditionalFormatting sqref="F182">
    <cfRule type="expression" dxfId="1084" priority="6177" stopIfTrue="1">
      <formula>AND($A182="内訳")</formula>
    </cfRule>
    <cfRule type="expression" dxfId="1083" priority="6178" stopIfTrue="1">
      <formula>AND($A182="小計")</formula>
    </cfRule>
  </conditionalFormatting>
  <conditionalFormatting sqref="F182">
    <cfRule type="expression" dxfId="1082" priority="6175" stopIfTrue="1">
      <formula>AND($A182="内訳")</formula>
    </cfRule>
    <cfRule type="expression" dxfId="1081" priority="6176" stopIfTrue="1">
      <formula>AND($A182="小計")</formula>
    </cfRule>
  </conditionalFormatting>
  <conditionalFormatting sqref="F183">
    <cfRule type="expression" dxfId="1080" priority="6169" stopIfTrue="1">
      <formula>AND($A183="内訳")</formula>
    </cfRule>
    <cfRule type="expression" dxfId="1079" priority="6170" stopIfTrue="1">
      <formula>AND($A183="小計")</formula>
    </cfRule>
  </conditionalFormatting>
  <conditionalFormatting sqref="F183">
    <cfRule type="expression" dxfId="1078" priority="6167" stopIfTrue="1">
      <formula>AND($A183="内訳")</formula>
    </cfRule>
    <cfRule type="expression" dxfId="1077" priority="6168" stopIfTrue="1">
      <formula>AND($A183="小計")</formula>
    </cfRule>
  </conditionalFormatting>
  <conditionalFormatting sqref="F181">
    <cfRule type="expression" dxfId="1076" priority="6165" stopIfTrue="1">
      <formula>AND($A181="内訳")</formula>
    </cfRule>
    <cfRule type="expression" dxfId="1075" priority="6166" stopIfTrue="1">
      <formula>AND($A181="小計")</formula>
    </cfRule>
  </conditionalFormatting>
  <conditionalFormatting sqref="F182">
    <cfRule type="expression" dxfId="1074" priority="6163" stopIfTrue="1">
      <formula>AND($A182="内訳")</formula>
    </cfRule>
    <cfRule type="expression" dxfId="1073" priority="6164" stopIfTrue="1">
      <formula>AND($A182="小計")</formula>
    </cfRule>
  </conditionalFormatting>
  <conditionalFormatting sqref="F182">
    <cfRule type="expression" dxfId="1072" priority="6161" stopIfTrue="1">
      <formula>AND($A182="内訳")</formula>
    </cfRule>
    <cfRule type="expression" dxfId="1071" priority="6162" stopIfTrue="1">
      <formula>AND($A182="小計")</formula>
    </cfRule>
  </conditionalFormatting>
  <conditionalFormatting sqref="F183">
    <cfRule type="expression" dxfId="1070" priority="6155" stopIfTrue="1">
      <formula>AND($A183="内訳")</formula>
    </cfRule>
    <cfRule type="expression" dxfId="1069" priority="6156" stopIfTrue="1">
      <formula>AND($A183="小計")</formula>
    </cfRule>
  </conditionalFormatting>
  <conditionalFormatting sqref="F183">
    <cfRule type="expression" dxfId="1068" priority="6153" stopIfTrue="1">
      <formula>AND($A183="内訳")</formula>
    </cfRule>
    <cfRule type="expression" dxfId="1067" priority="6154" stopIfTrue="1">
      <formula>AND($A183="小計")</formula>
    </cfRule>
  </conditionalFormatting>
  <conditionalFormatting sqref="F181">
    <cfRule type="expression" dxfId="1066" priority="6149" stopIfTrue="1">
      <formula>AND($A181="内訳")</formula>
    </cfRule>
    <cfRule type="expression" dxfId="1065" priority="6150" stopIfTrue="1">
      <formula>AND($A181="小計")</formula>
    </cfRule>
  </conditionalFormatting>
  <conditionalFormatting sqref="F181">
    <cfRule type="expression" dxfId="1064" priority="6147" stopIfTrue="1">
      <formula>AND($A181="内訳")</formula>
    </cfRule>
    <cfRule type="expression" dxfId="1063" priority="6148" stopIfTrue="1">
      <formula>AND($A181="小計")</formula>
    </cfRule>
  </conditionalFormatting>
  <conditionalFormatting sqref="E153">
    <cfRule type="expression" dxfId="1062" priority="6143" stopIfTrue="1">
      <formula>AND($A153="内訳")</formula>
    </cfRule>
    <cfRule type="expression" dxfId="1061" priority="6144" stopIfTrue="1">
      <formula>AND($A153="小計")</formula>
    </cfRule>
  </conditionalFormatting>
  <conditionalFormatting sqref="E153">
    <cfRule type="expression" dxfId="1060" priority="6141" stopIfTrue="1">
      <formula>AND($A153="内訳")</formula>
    </cfRule>
    <cfRule type="expression" dxfId="1059" priority="6142" stopIfTrue="1">
      <formula>AND($A153="小計")</formula>
    </cfRule>
  </conditionalFormatting>
  <conditionalFormatting sqref="E151:E152 E181">
    <cfRule type="expression" dxfId="1058" priority="6137" stopIfTrue="1">
      <formula>AND($A151="内訳")</formula>
    </cfRule>
    <cfRule type="expression" dxfId="1057" priority="6138" stopIfTrue="1">
      <formula>AND($A151="小計")</formula>
    </cfRule>
  </conditionalFormatting>
  <conditionalFormatting sqref="E151:E152">
    <cfRule type="expression" dxfId="1056" priority="6135" stopIfTrue="1">
      <formula>AND($A151="内訳")</formula>
    </cfRule>
    <cfRule type="expression" dxfId="1055" priority="6136" stopIfTrue="1">
      <formula>AND($A151="小計")</formula>
    </cfRule>
  </conditionalFormatting>
  <conditionalFormatting sqref="E168">
    <cfRule type="expression" dxfId="1054" priority="6131" stopIfTrue="1">
      <formula>AND($A168="内訳")</formula>
    </cfRule>
    <cfRule type="expression" dxfId="1053" priority="6132" stopIfTrue="1">
      <formula>AND($A168="小計")</formula>
    </cfRule>
  </conditionalFormatting>
  <conditionalFormatting sqref="E168">
    <cfRule type="expression" dxfId="1052" priority="6129" stopIfTrue="1">
      <formula>AND($A168="内訳")</formula>
    </cfRule>
    <cfRule type="expression" dxfId="1051" priority="6130" stopIfTrue="1">
      <formula>AND($A168="小計")</formula>
    </cfRule>
  </conditionalFormatting>
  <conditionalFormatting sqref="E170">
    <cfRule type="expression" dxfId="1050" priority="6127" stopIfTrue="1">
      <formula>AND($A170="内訳")</formula>
    </cfRule>
    <cfRule type="expression" dxfId="1049" priority="6128" stopIfTrue="1">
      <formula>AND($A170="小計")</formula>
    </cfRule>
  </conditionalFormatting>
  <conditionalFormatting sqref="E170">
    <cfRule type="expression" dxfId="1048" priority="6125" stopIfTrue="1">
      <formula>AND($A170="内訳")</formula>
    </cfRule>
    <cfRule type="expression" dxfId="1047" priority="6126" stopIfTrue="1">
      <formula>AND($A170="小計")</formula>
    </cfRule>
  </conditionalFormatting>
  <conditionalFormatting sqref="E169">
    <cfRule type="expression" dxfId="1046" priority="6121" stopIfTrue="1">
      <formula>AND($A169="内訳")</formula>
    </cfRule>
    <cfRule type="expression" dxfId="1045" priority="6122" stopIfTrue="1">
      <formula>AND($A169="小計")</formula>
    </cfRule>
  </conditionalFormatting>
  <conditionalFormatting sqref="E169">
    <cfRule type="expression" dxfId="1044" priority="6119" stopIfTrue="1">
      <formula>AND($A169="内訳")</formula>
    </cfRule>
    <cfRule type="expression" dxfId="1043" priority="6120" stopIfTrue="1">
      <formula>AND($A169="小計")</formula>
    </cfRule>
  </conditionalFormatting>
  <conditionalFormatting sqref="E175">
    <cfRule type="expression" dxfId="1042" priority="6115" stopIfTrue="1">
      <formula>AND($A175="内訳")</formula>
    </cfRule>
    <cfRule type="expression" dxfId="1041" priority="6116" stopIfTrue="1">
      <formula>AND($A175="小計")</formula>
    </cfRule>
  </conditionalFormatting>
  <conditionalFormatting sqref="E175">
    <cfRule type="expression" dxfId="1040" priority="6113" stopIfTrue="1">
      <formula>AND($A175="内訳")</formula>
    </cfRule>
    <cfRule type="expression" dxfId="1039" priority="6114" stopIfTrue="1">
      <formula>AND($A175="小計")</formula>
    </cfRule>
  </conditionalFormatting>
  <conditionalFormatting sqref="E178">
    <cfRule type="expression" dxfId="1038" priority="6105" stopIfTrue="1">
      <formula>AND($A178="内訳")</formula>
    </cfRule>
    <cfRule type="expression" dxfId="1037" priority="6106" stopIfTrue="1">
      <formula>AND($A178="小計")</formula>
    </cfRule>
  </conditionalFormatting>
  <conditionalFormatting sqref="E178">
    <cfRule type="expression" dxfId="1036" priority="6103" stopIfTrue="1">
      <formula>AND($A178="内訳")</formula>
    </cfRule>
    <cfRule type="expression" dxfId="1035" priority="6104" stopIfTrue="1">
      <formula>AND($A178="小計")</formula>
    </cfRule>
  </conditionalFormatting>
  <conditionalFormatting sqref="E181">
    <cfRule type="expression" dxfId="1034" priority="6101" stopIfTrue="1">
      <formula>AND($A181="内訳")</formula>
    </cfRule>
    <cfRule type="expression" dxfId="1033" priority="6102" stopIfTrue="1">
      <formula>AND($A181="小計")</formula>
    </cfRule>
  </conditionalFormatting>
  <conditionalFormatting sqref="F163:F164">
    <cfRule type="expression" dxfId="1032" priority="6097" stopIfTrue="1">
      <formula>AND($A163="内訳")</formula>
    </cfRule>
    <cfRule type="expression" dxfId="1031" priority="6098" stopIfTrue="1">
      <formula>AND($A163="小計")</formula>
    </cfRule>
  </conditionalFormatting>
  <conditionalFormatting sqref="F177">
    <cfRule type="expression" dxfId="1030" priority="6093" stopIfTrue="1">
      <formula>AND($A177="内訳")</formula>
    </cfRule>
    <cfRule type="expression" dxfId="1029" priority="6094" stopIfTrue="1">
      <formula>AND($A177="小計")</formula>
    </cfRule>
  </conditionalFormatting>
  <conditionalFormatting sqref="E170:F170 A170:C170">
    <cfRule type="expression" dxfId="1028" priority="5331" stopIfTrue="1">
      <formula>AND($A170="内訳")</formula>
    </cfRule>
    <cfRule type="expression" dxfId="1027" priority="5332" stopIfTrue="1">
      <formula>AND($A170="小計")</formula>
    </cfRule>
  </conditionalFormatting>
  <conditionalFormatting sqref="A170">
    <cfRule type="expression" dxfId="1026" priority="5327" stopIfTrue="1">
      <formula>AND($A170="内訳")</formula>
    </cfRule>
    <cfRule type="expression" dxfId="1025" priority="5328" stopIfTrue="1">
      <formula>AND($A170="小計")</formula>
    </cfRule>
  </conditionalFormatting>
  <conditionalFormatting sqref="F170">
    <cfRule type="expression" dxfId="1024" priority="5325" stopIfTrue="1">
      <formula>AND($A170="内訳")</formula>
    </cfRule>
    <cfRule type="expression" dxfId="1023" priority="5326" stopIfTrue="1">
      <formula>AND($A170="小計")</formula>
    </cfRule>
  </conditionalFormatting>
  <conditionalFormatting sqref="F170">
    <cfRule type="expression" dxfId="1022" priority="5323" stopIfTrue="1">
      <formula>AND($A170="内訳")</formula>
    </cfRule>
    <cfRule type="expression" dxfId="1021" priority="5324" stopIfTrue="1">
      <formula>AND($A170="小計")</formula>
    </cfRule>
  </conditionalFormatting>
  <conditionalFormatting sqref="B170:C170">
    <cfRule type="expression" dxfId="1020" priority="5295" stopIfTrue="1">
      <formula>AND($A170="内訳")</formula>
    </cfRule>
    <cfRule type="expression" dxfId="1019" priority="5296" stopIfTrue="1">
      <formula>AND($A170="小計")</formula>
    </cfRule>
  </conditionalFormatting>
  <conditionalFormatting sqref="B170">
    <cfRule type="expression" dxfId="1018" priority="5293" stopIfTrue="1">
      <formula>AND($A170="内訳")</formula>
    </cfRule>
    <cfRule type="expression" dxfId="1017" priority="5294" stopIfTrue="1">
      <formula>AND($A170="小計")</formula>
    </cfRule>
  </conditionalFormatting>
  <conditionalFormatting sqref="C170">
    <cfRule type="expression" dxfId="1016" priority="5291" stopIfTrue="1">
      <formula>AND($A170="内訳")</formula>
    </cfRule>
    <cfRule type="expression" dxfId="1015" priority="5292" stopIfTrue="1">
      <formula>AND($A170="小計")</formula>
    </cfRule>
  </conditionalFormatting>
  <conditionalFormatting sqref="C170">
    <cfRule type="expression" dxfId="1014" priority="5289" stopIfTrue="1">
      <formula>AND($A170="内訳")</formula>
    </cfRule>
    <cfRule type="expression" dxfId="1013" priority="5290" stopIfTrue="1">
      <formula>AND($A170="小計")</formula>
    </cfRule>
  </conditionalFormatting>
  <conditionalFormatting sqref="E170:F170">
    <cfRule type="expression" dxfId="1012" priority="5285" stopIfTrue="1">
      <formula>AND($A170="内訳")</formula>
    </cfRule>
    <cfRule type="expression" dxfId="1011" priority="5286" stopIfTrue="1">
      <formula>AND($A170="小計")</formula>
    </cfRule>
  </conditionalFormatting>
  <conditionalFormatting sqref="F170">
    <cfRule type="expression" dxfId="1010" priority="5283" stopIfTrue="1">
      <formula>AND($A170="内訳")</formula>
    </cfRule>
    <cfRule type="expression" dxfId="1009" priority="5284" stopIfTrue="1">
      <formula>AND($A170="小計")</formula>
    </cfRule>
  </conditionalFormatting>
  <conditionalFormatting sqref="F170">
    <cfRule type="expression" dxfId="1008" priority="5281" stopIfTrue="1">
      <formula>AND($A170="内訳")</formula>
    </cfRule>
    <cfRule type="expression" dxfId="1007" priority="5282" stopIfTrue="1">
      <formula>AND($A170="小計")</formula>
    </cfRule>
  </conditionalFormatting>
  <conditionalFormatting sqref="E170">
    <cfRule type="expression" dxfId="1006" priority="5277" stopIfTrue="1">
      <formula>AND($A170="内訳")</formula>
    </cfRule>
    <cfRule type="expression" dxfId="1005" priority="5278" stopIfTrue="1">
      <formula>AND($A170="小計")</formula>
    </cfRule>
  </conditionalFormatting>
  <conditionalFormatting sqref="E170">
    <cfRule type="expression" dxfId="1004" priority="5275" stopIfTrue="1">
      <formula>AND($A170="内訳")</formula>
    </cfRule>
    <cfRule type="expression" dxfId="1003" priority="5276" stopIfTrue="1">
      <formula>AND($A170="小計")</formula>
    </cfRule>
  </conditionalFormatting>
  <conditionalFormatting sqref="E178:F178 A178:C178">
    <cfRule type="expression" dxfId="1002" priority="5259" stopIfTrue="1">
      <formula>AND($A178="内訳")</formula>
    </cfRule>
    <cfRule type="expression" dxfId="1001" priority="5260" stopIfTrue="1">
      <formula>AND($A178="小計")</formula>
    </cfRule>
  </conditionalFormatting>
  <conditionalFormatting sqref="A178">
    <cfRule type="expression" dxfId="1000" priority="5255" stopIfTrue="1">
      <formula>AND($A178="内訳")</formula>
    </cfRule>
    <cfRule type="expression" dxfId="999" priority="5256" stopIfTrue="1">
      <formula>AND($A178="小計")</formula>
    </cfRule>
  </conditionalFormatting>
  <conditionalFormatting sqref="B178:C178">
    <cfRule type="expression" dxfId="998" priority="5233" stopIfTrue="1">
      <formula>AND($A178="内訳")</formula>
    </cfRule>
    <cfRule type="expression" dxfId="997" priority="5234" stopIfTrue="1">
      <formula>AND($A178="小計")</formula>
    </cfRule>
  </conditionalFormatting>
  <conditionalFormatting sqref="B178:C178">
    <cfRule type="expression" dxfId="996" priority="5229" stopIfTrue="1">
      <formula>AND($A178="内訳")</formula>
    </cfRule>
    <cfRule type="expression" dxfId="995" priority="5230" stopIfTrue="1">
      <formula>AND($A178="小計")</formula>
    </cfRule>
  </conditionalFormatting>
  <conditionalFormatting sqref="B178">
    <cfRule type="expression" dxfId="994" priority="5227" stopIfTrue="1">
      <formula>AND($A178="内訳")</formula>
    </cfRule>
    <cfRule type="expression" dxfId="993" priority="5228" stopIfTrue="1">
      <formula>AND($A178="小計")</formula>
    </cfRule>
  </conditionalFormatting>
  <conditionalFormatting sqref="C178">
    <cfRule type="expression" dxfId="992" priority="5225" stopIfTrue="1">
      <formula>AND($A178="内訳")</formula>
    </cfRule>
    <cfRule type="expression" dxfId="991" priority="5226" stopIfTrue="1">
      <formula>AND($A178="小計")</formula>
    </cfRule>
  </conditionalFormatting>
  <conditionalFormatting sqref="E178:F178">
    <cfRule type="expression" dxfId="990" priority="5221" stopIfTrue="1">
      <formula>AND($A178="内訳")</formula>
    </cfRule>
    <cfRule type="expression" dxfId="989" priority="5222" stopIfTrue="1">
      <formula>AND($A178="小計")</formula>
    </cfRule>
  </conditionalFormatting>
  <conditionalFormatting sqref="F178">
    <cfRule type="expression" dxfId="988" priority="5215" stopIfTrue="1">
      <formula>AND($A178="内訳")</formula>
    </cfRule>
    <cfRule type="expression" dxfId="987" priority="5216" stopIfTrue="1">
      <formula>AND($A178="小計")</formula>
    </cfRule>
  </conditionalFormatting>
  <conditionalFormatting sqref="F178">
    <cfRule type="expression" dxfId="986" priority="5213" stopIfTrue="1">
      <formula>AND($A178="内訳")</formula>
    </cfRule>
    <cfRule type="expression" dxfId="985" priority="5214" stopIfTrue="1">
      <formula>AND($A178="小計")</formula>
    </cfRule>
  </conditionalFormatting>
  <conditionalFormatting sqref="F178">
    <cfRule type="expression" dxfId="984" priority="5209" stopIfTrue="1">
      <formula>AND($A178="内訳")</formula>
    </cfRule>
    <cfRule type="expression" dxfId="983" priority="5210" stopIfTrue="1">
      <formula>AND($A178="小計")</formula>
    </cfRule>
  </conditionalFormatting>
  <conditionalFormatting sqref="F178">
    <cfRule type="expression" dxfId="982" priority="5207" stopIfTrue="1">
      <formula>AND($A178="内訳")</formula>
    </cfRule>
    <cfRule type="expression" dxfId="981" priority="5208" stopIfTrue="1">
      <formula>AND($A178="小計")</formula>
    </cfRule>
  </conditionalFormatting>
  <conditionalFormatting sqref="E178">
    <cfRule type="expression" dxfId="980" priority="5201" stopIfTrue="1">
      <formula>AND($A178="内訳")</formula>
    </cfRule>
    <cfRule type="expression" dxfId="979" priority="5202" stopIfTrue="1">
      <formula>AND($A178="小計")</formula>
    </cfRule>
  </conditionalFormatting>
  <conditionalFormatting sqref="E178">
    <cfRule type="expression" dxfId="978" priority="5199" stopIfTrue="1">
      <formula>AND($A178="内訳")</formula>
    </cfRule>
    <cfRule type="expression" dxfId="977" priority="5200" stopIfTrue="1">
      <formula>AND($A178="小計")</formula>
    </cfRule>
  </conditionalFormatting>
  <conditionalFormatting sqref="E179:F179 A179:C179">
    <cfRule type="expression" dxfId="976" priority="4911" stopIfTrue="1">
      <formula>AND($A179="内訳")</formula>
    </cfRule>
    <cfRule type="expression" dxfId="975" priority="4912" stopIfTrue="1">
      <formula>AND($A179="小計")</formula>
    </cfRule>
  </conditionalFormatting>
  <conditionalFormatting sqref="A179">
    <cfRule type="expression" dxfId="974" priority="4907" stopIfTrue="1">
      <formula>AND($A179="内訳")</formula>
    </cfRule>
    <cfRule type="expression" dxfId="973" priority="4908" stopIfTrue="1">
      <formula>AND($A179="小計")</formula>
    </cfRule>
  </conditionalFormatting>
  <conditionalFormatting sqref="B179">
    <cfRule type="expression" dxfId="972" priority="4905" stopIfTrue="1">
      <formula>AND($A179="内訳")</formula>
    </cfRule>
    <cfRule type="expression" dxfId="971" priority="4906" stopIfTrue="1">
      <formula>AND($A179="小計")</formula>
    </cfRule>
  </conditionalFormatting>
  <conditionalFormatting sqref="C179">
    <cfRule type="expression" dxfId="970" priority="4903" stopIfTrue="1">
      <formula>AND($A179="内訳")</formula>
    </cfRule>
    <cfRule type="expression" dxfId="969" priority="4904" stopIfTrue="1">
      <formula>AND($A179="小計")</formula>
    </cfRule>
  </conditionalFormatting>
  <conditionalFormatting sqref="C179">
    <cfRule type="expression" dxfId="968" priority="4901" stopIfTrue="1">
      <formula>AND($A179="内訳")</formula>
    </cfRule>
    <cfRule type="expression" dxfId="967" priority="4902" stopIfTrue="1">
      <formula>AND($A179="小計")</formula>
    </cfRule>
  </conditionalFormatting>
  <conditionalFormatting sqref="A179">
    <cfRule type="expression" dxfId="966" priority="4899" stopIfTrue="1">
      <formula>AND($A179="内訳")</formula>
    </cfRule>
    <cfRule type="expression" dxfId="965" priority="4900" stopIfTrue="1">
      <formula>AND($A179="小計")</formula>
    </cfRule>
  </conditionalFormatting>
  <conditionalFormatting sqref="E179">
    <cfRule type="expression" dxfId="964" priority="4897" stopIfTrue="1">
      <formula>AND($A179="内訳")</formula>
    </cfRule>
    <cfRule type="expression" dxfId="963" priority="4898" stopIfTrue="1">
      <formula>AND($A179="小計")</formula>
    </cfRule>
  </conditionalFormatting>
  <conditionalFormatting sqref="E179">
    <cfRule type="expression" dxfId="962" priority="4895" stopIfTrue="1">
      <formula>AND($A179="内訳")</formula>
    </cfRule>
    <cfRule type="expression" dxfId="961" priority="4896" stopIfTrue="1">
      <formula>AND($A179="小計")</formula>
    </cfRule>
  </conditionalFormatting>
  <conditionalFormatting sqref="F179">
    <cfRule type="expression" dxfId="960" priority="4893" stopIfTrue="1">
      <formula>AND($A179="内訳")</formula>
    </cfRule>
    <cfRule type="expression" dxfId="959" priority="4894" stopIfTrue="1">
      <formula>AND($A179="小計")</formula>
    </cfRule>
  </conditionalFormatting>
  <conditionalFormatting sqref="F179">
    <cfRule type="expression" dxfId="958" priority="4891" stopIfTrue="1">
      <formula>AND($A179="内訳")</formula>
    </cfRule>
    <cfRule type="expression" dxfId="957" priority="4892" stopIfTrue="1">
      <formula>AND($A179="小計")</formula>
    </cfRule>
  </conditionalFormatting>
  <conditionalFormatting sqref="B179:C179">
    <cfRule type="expression" dxfId="956" priority="4867" stopIfTrue="1">
      <formula>AND($A179="内訳")</formula>
    </cfRule>
    <cfRule type="expression" dxfId="955" priority="4868" stopIfTrue="1">
      <formula>AND($A179="小計")</formula>
    </cfRule>
  </conditionalFormatting>
  <conditionalFormatting sqref="E179:F179">
    <cfRule type="expression" dxfId="954" priority="4863" stopIfTrue="1">
      <formula>AND($A179="内訳")</formula>
    </cfRule>
    <cfRule type="expression" dxfId="953" priority="4864" stopIfTrue="1">
      <formula>AND($A179="小計")</formula>
    </cfRule>
  </conditionalFormatting>
  <conditionalFormatting sqref="F179">
    <cfRule type="expression" dxfId="952" priority="4861" stopIfTrue="1">
      <formula>AND($A179="内訳")</formula>
    </cfRule>
    <cfRule type="expression" dxfId="951" priority="4862" stopIfTrue="1">
      <formula>AND($A179="小計")</formula>
    </cfRule>
  </conditionalFormatting>
  <conditionalFormatting sqref="F179">
    <cfRule type="expression" dxfId="950" priority="4859" stopIfTrue="1">
      <formula>AND($A179="内訳")</formula>
    </cfRule>
    <cfRule type="expression" dxfId="949" priority="4860" stopIfTrue="1">
      <formula>AND($A179="小計")</formula>
    </cfRule>
  </conditionalFormatting>
  <conditionalFormatting sqref="F179">
    <cfRule type="expression" dxfId="948" priority="4857" stopIfTrue="1">
      <formula>AND($A179="内訳")</formula>
    </cfRule>
    <cfRule type="expression" dxfId="947" priority="4858" stopIfTrue="1">
      <formula>AND($A179="小計")</formula>
    </cfRule>
  </conditionalFormatting>
  <conditionalFormatting sqref="F179">
    <cfRule type="expression" dxfId="946" priority="4855" stopIfTrue="1">
      <formula>AND($A179="内訳")</formula>
    </cfRule>
    <cfRule type="expression" dxfId="945" priority="4856" stopIfTrue="1">
      <formula>AND($A179="小計")</formula>
    </cfRule>
  </conditionalFormatting>
  <conditionalFormatting sqref="A151:C151 E151:F151">
    <cfRule type="expression" dxfId="944" priority="4719" stopIfTrue="1">
      <formula>AND($A151="内訳")</formula>
    </cfRule>
    <cfRule type="expression" dxfId="943" priority="4720" stopIfTrue="1">
      <formula>AND($A151="小計")</formula>
    </cfRule>
  </conditionalFormatting>
  <conditionalFormatting sqref="B151">
    <cfRule type="expression" dxfId="942" priority="4717" stopIfTrue="1">
      <formula>AND($A151="内訳")</formula>
    </cfRule>
    <cfRule type="expression" dxfId="941" priority="4718" stopIfTrue="1">
      <formula>AND($A151="小計")</formula>
    </cfRule>
  </conditionalFormatting>
  <conditionalFormatting sqref="C151">
    <cfRule type="expression" dxfId="940" priority="4715" stopIfTrue="1">
      <formula>AND($A151="内訳")</formula>
    </cfRule>
    <cfRule type="expression" dxfId="939" priority="4716" stopIfTrue="1">
      <formula>AND($A151="小計")</formula>
    </cfRule>
  </conditionalFormatting>
  <conditionalFormatting sqref="E151">
    <cfRule type="expression" dxfId="938" priority="4713" stopIfTrue="1">
      <formula>AND($A151="内訳")</formula>
    </cfRule>
    <cfRule type="expression" dxfId="937" priority="4714" stopIfTrue="1">
      <formula>AND($A151="小計")</formula>
    </cfRule>
  </conditionalFormatting>
  <conditionalFormatting sqref="F151">
    <cfRule type="expression" dxfId="936" priority="4711" stopIfTrue="1">
      <formula>AND($A151="内訳")</formula>
    </cfRule>
    <cfRule type="expression" dxfId="935" priority="4712" stopIfTrue="1">
      <formula>AND($A151="小計")</formula>
    </cfRule>
  </conditionalFormatting>
  <conditionalFormatting sqref="B151:C151">
    <cfRule type="expression" dxfId="934" priority="4689" stopIfTrue="1">
      <formula>AND($A151="内訳")</formula>
    </cfRule>
    <cfRule type="expression" dxfId="933" priority="4690" stopIfTrue="1">
      <formula>AND($A151="小計")</formula>
    </cfRule>
  </conditionalFormatting>
  <conditionalFormatting sqref="B151">
    <cfRule type="expression" dxfId="932" priority="4687" stopIfTrue="1">
      <formula>AND($A151="内訳")</formula>
    </cfRule>
    <cfRule type="expression" dxfId="931" priority="4688" stopIfTrue="1">
      <formula>AND($A151="小計")</formula>
    </cfRule>
  </conditionalFormatting>
  <conditionalFormatting sqref="C151">
    <cfRule type="expression" dxfId="930" priority="4685" stopIfTrue="1">
      <formula>AND($A151="内訳")</formula>
    </cfRule>
    <cfRule type="expression" dxfId="929" priority="4686" stopIfTrue="1">
      <formula>AND($A151="小計")</formula>
    </cfRule>
  </conditionalFormatting>
  <conditionalFormatting sqref="F151">
    <cfRule type="expression" dxfId="928" priority="4679" stopIfTrue="1">
      <formula>AND($A151="内訳")</formula>
    </cfRule>
    <cfRule type="expression" dxfId="927" priority="4680" stopIfTrue="1">
      <formula>AND($A151="小計")</formula>
    </cfRule>
  </conditionalFormatting>
  <conditionalFormatting sqref="F151">
    <cfRule type="expression" dxfId="926" priority="4677" stopIfTrue="1">
      <formula>AND($A151="内訳")</formula>
    </cfRule>
    <cfRule type="expression" dxfId="925" priority="4678" stopIfTrue="1">
      <formula>AND($A151="小計")</formula>
    </cfRule>
  </conditionalFormatting>
  <conditionalFormatting sqref="E151">
    <cfRule type="expression" dxfId="924" priority="4673" stopIfTrue="1">
      <formula>AND($A151="内訳")</formula>
    </cfRule>
    <cfRule type="expression" dxfId="923" priority="4674" stopIfTrue="1">
      <formula>AND($A151="小計")</formula>
    </cfRule>
  </conditionalFormatting>
  <conditionalFormatting sqref="E151">
    <cfRule type="expression" dxfId="922" priority="4671" stopIfTrue="1">
      <formula>AND($A151="内訳")</formula>
    </cfRule>
    <cfRule type="expression" dxfId="921" priority="4672" stopIfTrue="1">
      <formula>AND($A151="小計")</formula>
    </cfRule>
  </conditionalFormatting>
  <conditionalFormatting sqref="E157:F157 A157:C157">
    <cfRule type="expression" dxfId="920" priority="4667" stopIfTrue="1">
      <formula>AND($A157="内訳")</formula>
    </cfRule>
    <cfRule type="expression" dxfId="919" priority="4668" stopIfTrue="1">
      <formula>AND($A157="小計")</formula>
    </cfRule>
  </conditionalFormatting>
  <conditionalFormatting sqref="F157">
    <cfRule type="expression" dxfId="918" priority="4665" stopIfTrue="1">
      <formula>AND($A157="内訳")</formula>
    </cfRule>
    <cfRule type="expression" dxfId="917" priority="4666" stopIfTrue="1">
      <formula>AND($A157="小計")</formula>
    </cfRule>
  </conditionalFormatting>
  <conditionalFormatting sqref="F157">
    <cfRule type="expression" dxfId="916" priority="4663" stopIfTrue="1">
      <formula>AND($A157="内訳")</formula>
    </cfRule>
    <cfRule type="expression" dxfId="915" priority="4664" stopIfTrue="1">
      <formula>AND($A157="小計")</formula>
    </cfRule>
  </conditionalFormatting>
  <conditionalFormatting sqref="A157">
    <cfRule type="expression" dxfId="914" priority="4659" stopIfTrue="1">
      <formula>AND($A157="内訳")</formula>
    </cfRule>
    <cfRule type="expression" dxfId="913" priority="4660" stopIfTrue="1">
      <formula>AND($A157="小計")</formula>
    </cfRule>
  </conditionalFormatting>
  <conditionalFormatting sqref="F157">
    <cfRule type="expression" dxfId="912" priority="4657" stopIfTrue="1">
      <formula>AND($A157="内訳")</formula>
    </cfRule>
    <cfRule type="expression" dxfId="911" priority="4658" stopIfTrue="1">
      <formula>AND($A157="小計")</formula>
    </cfRule>
  </conditionalFormatting>
  <conditionalFormatting sqref="F157">
    <cfRule type="expression" dxfId="910" priority="4655" stopIfTrue="1">
      <formula>AND($A157="内訳")</formula>
    </cfRule>
    <cfRule type="expression" dxfId="909" priority="4656" stopIfTrue="1">
      <formula>AND($A157="小計")</formula>
    </cfRule>
  </conditionalFormatting>
  <conditionalFormatting sqref="B157:C157">
    <cfRule type="expression" dxfId="908" priority="4639" stopIfTrue="1">
      <formula>AND($A157="内訳")</formula>
    </cfRule>
    <cfRule type="expression" dxfId="907" priority="4640" stopIfTrue="1">
      <formula>AND($A157="小計")</formula>
    </cfRule>
  </conditionalFormatting>
  <conditionalFormatting sqref="E157:F157">
    <cfRule type="expression" dxfId="906" priority="4635" stopIfTrue="1">
      <formula>AND($A157="内訳")</formula>
    </cfRule>
    <cfRule type="expression" dxfId="905" priority="4636" stopIfTrue="1">
      <formula>AND($A157="小計")</formula>
    </cfRule>
  </conditionalFormatting>
  <conditionalFormatting sqref="F157">
    <cfRule type="expression" dxfId="904" priority="4633" stopIfTrue="1">
      <formula>AND($A157="内訳")</formula>
    </cfRule>
    <cfRule type="expression" dxfId="903" priority="4634" stopIfTrue="1">
      <formula>AND($A157="小計")</formula>
    </cfRule>
  </conditionalFormatting>
  <conditionalFormatting sqref="F157">
    <cfRule type="expression" dxfId="902" priority="4631" stopIfTrue="1">
      <formula>AND($A157="内訳")</formula>
    </cfRule>
    <cfRule type="expression" dxfId="901" priority="4632" stopIfTrue="1">
      <formula>AND($A157="小計")</formula>
    </cfRule>
  </conditionalFormatting>
  <conditionalFormatting sqref="F157">
    <cfRule type="expression" dxfId="900" priority="4629" stopIfTrue="1">
      <formula>AND($A157="内訳")</formula>
    </cfRule>
    <cfRule type="expression" dxfId="899" priority="4630" stopIfTrue="1">
      <formula>AND($A157="小計")</formula>
    </cfRule>
  </conditionalFormatting>
  <conditionalFormatting sqref="F157">
    <cfRule type="expression" dxfId="898" priority="4627" stopIfTrue="1">
      <formula>AND($A157="内訳")</formula>
    </cfRule>
    <cfRule type="expression" dxfId="897" priority="4628" stopIfTrue="1">
      <formula>AND($A157="小計")</formula>
    </cfRule>
  </conditionalFormatting>
  <conditionalFormatting sqref="E158:F158 A158:C158">
    <cfRule type="expression" dxfId="896" priority="4621" stopIfTrue="1">
      <formula>AND($A158="内訳")</formula>
    </cfRule>
    <cfRule type="expression" dxfId="895" priority="4622" stopIfTrue="1">
      <formula>AND($A158="小計")</formula>
    </cfRule>
  </conditionalFormatting>
  <conditionalFormatting sqref="F158">
    <cfRule type="expression" dxfId="894" priority="4619" stopIfTrue="1">
      <formula>AND($A158="内訳")</formula>
    </cfRule>
    <cfRule type="expression" dxfId="893" priority="4620" stopIfTrue="1">
      <formula>AND($A158="小計")</formula>
    </cfRule>
  </conditionalFormatting>
  <conditionalFormatting sqref="F158">
    <cfRule type="expression" dxfId="892" priority="4617" stopIfTrue="1">
      <formula>AND($A158="内訳")</formula>
    </cfRule>
    <cfRule type="expression" dxfId="891" priority="4618" stopIfTrue="1">
      <formula>AND($A158="小計")</formula>
    </cfRule>
  </conditionalFormatting>
  <conditionalFormatting sqref="A158">
    <cfRule type="expression" dxfId="890" priority="4613" stopIfTrue="1">
      <formula>AND($A158="内訳")</formula>
    </cfRule>
    <cfRule type="expression" dxfId="889" priority="4614" stopIfTrue="1">
      <formula>AND($A158="小計")</formula>
    </cfRule>
  </conditionalFormatting>
  <conditionalFormatting sqref="F158">
    <cfRule type="expression" dxfId="888" priority="4611" stopIfTrue="1">
      <formula>AND($A158="内訳")</formula>
    </cfRule>
    <cfRule type="expression" dxfId="887" priority="4612" stopIfTrue="1">
      <formula>AND($A158="小計")</formula>
    </cfRule>
  </conditionalFormatting>
  <conditionalFormatting sqref="F158">
    <cfRule type="expression" dxfId="886" priority="4609" stopIfTrue="1">
      <formula>AND($A158="内訳")</formula>
    </cfRule>
    <cfRule type="expression" dxfId="885" priority="4610" stopIfTrue="1">
      <formula>AND($A158="小計")</formula>
    </cfRule>
  </conditionalFormatting>
  <conditionalFormatting sqref="B158:C158">
    <cfRule type="expression" dxfId="884" priority="4591" stopIfTrue="1">
      <formula>AND($A158="内訳")</formula>
    </cfRule>
    <cfRule type="expression" dxfId="883" priority="4592" stopIfTrue="1">
      <formula>AND($A158="小計")</formula>
    </cfRule>
  </conditionalFormatting>
  <conditionalFormatting sqref="E158:F158">
    <cfRule type="expression" dxfId="882" priority="4587" stopIfTrue="1">
      <formula>AND($A158="内訳")</formula>
    </cfRule>
    <cfRule type="expression" dxfId="881" priority="4588" stopIfTrue="1">
      <formula>AND($A158="小計")</formula>
    </cfRule>
  </conditionalFormatting>
  <conditionalFormatting sqref="F158">
    <cfRule type="expression" dxfId="880" priority="4585" stopIfTrue="1">
      <formula>AND($A158="内訳")</formula>
    </cfRule>
    <cfRule type="expression" dxfId="879" priority="4586" stopIfTrue="1">
      <formula>AND($A158="小計")</formula>
    </cfRule>
  </conditionalFormatting>
  <conditionalFormatting sqref="F158">
    <cfRule type="expression" dxfId="878" priority="4583" stopIfTrue="1">
      <formula>AND($A158="内訳")</formula>
    </cfRule>
    <cfRule type="expression" dxfId="877" priority="4584" stopIfTrue="1">
      <formula>AND($A158="小計")</formula>
    </cfRule>
  </conditionalFormatting>
  <conditionalFormatting sqref="F158">
    <cfRule type="expression" dxfId="876" priority="4581" stopIfTrue="1">
      <formula>AND($A158="内訳")</formula>
    </cfRule>
    <cfRule type="expression" dxfId="875" priority="4582" stopIfTrue="1">
      <formula>AND($A158="小計")</formula>
    </cfRule>
  </conditionalFormatting>
  <conditionalFormatting sqref="F158">
    <cfRule type="expression" dxfId="874" priority="4579" stopIfTrue="1">
      <formula>AND($A158="内訳")</formula>
    </cfRule>
    <cfRule type="expression" dxfId="873" priority="4580" stopIfTrue="1">
      <formula>AND($A158="小計")</formula>
    </cfRule>
  </conditionalFormatting>
  <conditionalFormatting sqref="E159:F159 A159:C159">
    <cfRule type="expression" dxfId="872" priority="4573" stopIfTrue="1">
      <formula>AND($A159="内訳")</formula>
    </cfRule>
    <cfRule type="expression" dxfId="871" priority="4574" stopIfTrue="1">
      <formula>AND($A159="小計")</formula>
    </cfRule>
  </conditionalFormatting>
  <conditionalFormatting sqref="A159">
    <cfRule type="expression" dxfId="870" priority="4571" stopIfTrue="1">
      <formula>AND($A159="内訳")</formula>
    </cfRule>
    <cfRule type="expression" dxfId="869" priority="4572" stopIfTrue="1">
      <formula>AND($A159="小計")</formula>
    </cfRule>
  </conditionalFormatting>
  <conditionalFormatting sqref="F159">
    <cfRule type="expression" dxfId="868" priority="4569" stopIfTrue="1">
      <formula>AND($A159="内訳")</formula>
    </cfRule>
    <cfRule type="expression" dxfId="867" priority="4570" stopIfTrue="1">
      <formula>AND($A159="小計")</formula>
    </cfRule>
  </conditionalFormatting>
  <conditionalFormatting sqref="F159">
    <cfRule type="expression" dxfId="866" priority="4567" stopIfTrue="1">
      <formula>AND($A159="内訳")</formula>
    </cfRule>
    <cfRule type="expression" dxfId="865" priority="4568" stopIfTrue="1">
      <formula>AND($A159="小計")</formula>
    </cfRule>
  </conditionalFormatting>
  <conditionalFormatting sqref="A159">
    <cfRule type="expression" dxfId="864" priority="4563" stopIfTrue="1">
      <formula>AND($A159="内訳")</formula>
    </cfRule>
    <cfRule type="expression" dxfId="863" priority="4564" stopIfTrue="1">
      <formula>AND($A159="小計")</formula>
    </cfRule>
  </conditionalFormatting>
  <conditionalFormatting sqref="A159">
    <cfRule type="expression" dxfId="862" priority="4561" stopIfTrue="1">
      <formula>AND($A159="内訳")</formula>
    </cfRule>
    <cfRule type="expression" dxfId="861" priority="4562" stopIfTrue="1">
      <formula>AND($A159="小計")</formula>
    </cfRule>
  </conditionalFormatting>
  <conditionalFormatting sqref="F159">
    <cfRule type="expression" dxfId="860" priority="4559" stopIfTrue="1">
      <formula>AND($A159="内訳")</formula>
    </cfRule>
    <cfRule type="expression" dxfId="859" priority="4560" stopIfTrue="1">
      <formula>AND($A159="小計")</formula>
    </cfRule>
  </conditionalFormatting>
  <conditionalFormatting sqref="F159">
    <cfRule type="expression" dxfId="858" priority="4557" stopIfTrue="1">
      <formula>AND($A159="内訳")</formula>
    </cfRule>
    <cfRule type="expression" dxfId="857" priority="4558" stopIfTrue="1">
      <formula>AND($A159="小計")</formula>
    </cfRule>
  </conditionalFormatting>
  <conditionalFormatting sqref="B159:C159">
    <cfRule type="expression" dxfId="856" priority="4541" stopIfTrue="1">
      <formula>AND($A159="内訳")</formula>
    </cfRule>
    <cfRule type="expression" dxfId="855" priority="4542" stopIfTrue="1">
      <formula>AND($A159="小計")</formula>
    </cfRule>
  </conditionalFormatting>
  <conditionalFormatting sqref="E159:F159">
    <cfRule type="expression" dxfId="854" priority="4537" stopIfTrue="1">
      <formula>AND($A159="内訳")</formula>
    </cfRule>
    <cfRule type="expression" dxfId="853" priority="4538" stopIfTrue="1">
      <formula>AND($A159="小計")</formula>
    </cfRule>
  </conditionalFormatting>
  <conditionalFormatting sqref="F159">
    <cfRule type="expression" dxfId="852" priority="4535" stopIfTrue="1">
      <formula>AND($A159="内訳")</formula>
    </cfRule>
    <cfRule type="expression" dxfId="851" priority="4536" stopIfTrue="1">
      <formula>AND($A159="小計")</formula>
    </cfRule>
  </conditionalFormatting>
  <conditionalFormatting sqref="F159">
    <cfRule type="expression" dxfId="850" priority="4533" stopIfTrue="1">
      <formula>AND($A159="内訳")</formula>
    </cfRule>
    <cfRule type="expression" dxfId="849" priority="4534" stopIfTrue="1">
      <formula>AND($A159="小計")</formula>
    </cfRule>
  </conditionalFormatting>
  <conditionalFormatting sqref="F159">
    <cfRule type="expression" dxfId="848" priority="4531" stopIfTrue="1">
      <formula>AND($A159="内訳")</formula>
    </cfRule>
    <cfRule type="expression" dxfId="847" priority="4532" stopIfTrue="1">
      <formula>AND($A159="小計")</formula>
    </cfRule>
  </conditionalFormatting>
  <conditionalFormatting sqref="F159">
    <cfRule type="expression" dxfId="846" priority="4529" stopIfTrue="1">
      <formula>AND($A159="内訳")</formula>
    </cfRule>
    <cfRule type="expression" dxfId="845" priority="4530" stopIfTrue="1">
      <formula>AND($A159="小計")</formula>
    </cfRule>
  </conditionalFormatting>
  <conditionalFormatting sqref="E160:F161 A160:C161">
    <cfRule type="expression" dxfId="844" priority="4523" stopIfTrue="1">
      <formula>AND($A160="内訳")</formula>
    </cfRule>
    <cfRule type="expression" dxfId="843" priority="4524" stopIfTrue="1">
      <formula>AND($A160="小計")</formula>
    </cfRule>
  </conditionalFormatting>
  <conditionalFormatting sqref="F160:F161">
    <cfRule type="expression" dxfId="842" priority="4521" stopIfTrue="1">
      <formula>AND($A160="内訳")</formula>
    </cfRule>
    <cfRule type="expression" dxfId="841" priority="4522" stopIfTrue="1">
      <formula>AND($A160="小計")</formula>
    </cfRule>
  </conditionalFormatting>
  <conditionalFormatting sqref="F160:F161">
    <cfRule type="expression" dxfId="840" priority="4519" stopIfTrue="1">
      <formula>AND($A160="内訳")</formula>
    </cfRule>
    <cfRule type="expression" dxfId="839" priority="4520" stopIfTrue="1">
      <formula>AND($A160="小計")</formula>
    </cfRule>
  </conditionalFormatting>
  <conditionalFormatting sqref="A160:A161">
    <cfRule type="expression" dxfId="838" priority="4511" stopIfTrue="1">
      <formula>AND($A160="内訳")</formula>
    </cfRule>
    <cfRule type="expression" dxfId="837" priority="4512" stopIfTrue="1">
      <formula>AND($A160="小計")</formula>
    </cfRule>
  </conditionalFormatting>
  <conditionalFormatting sqref="B160:C161">
    <cfRule type="expression" dxfId="836" priority="4495" stopIfTrue="1">
      <formula>AND($A160="内訳")</formula>
    </cfRule>
    <cfRule type="expression" dxfId="835" priority="4496" stopIfTrue="1">
      <formula>AND($A160="小計")</formula>
    </cfRule>
  </conditionalFormatting>
  <conditionalFormatting sqref="E160:F161">
    <cfRule type="expression" dxfId="834" priority="4491" stopIfTrue="1">
      <formula>AND($A160="内訳")</formula>
    </cfRule>
    <cfRule type="expression" dxfId="833" priority="4492" stopIfTrue="1">
      <formula>AND($A160="小計")</formula>
    </cfRule>
  </conditionalFormatting>
  <conditionalFormatting sqref="F160:F161">
    <cfRule type="expression" dxfId="832" priority="4489" stopIfTrue="1">
      <formula>AND($A160="内訳")</formula>
    </cfRule>
    <cfRule type="expression" dxfId="831" priority="4490" stopIfTrue="1">
      <formula>AND($A160="小計")</formula>
    </cfRule>
  </conditionalFormatting>
  <conditionalFormatting sqref="F160:F161">
    <cfRule type="expression" dxfId="830" priority="4487" stopIfTrue="1">
      <formula>AND($A160="内訳")</formula>
    </cfRule>
    <cfRule type="expression" dxfId="829" priority="4488" stopIfTrue="1">
      <formula>AND($A160="小計")</formula>
    </cfRule>
  </conditionalFormatting>
  <conditionalFormatting sqref="E162:F162 A162:C162">
    <cfRule type="expression" dxfId="828" priority="4481" stopIfTrue="1">
      <formula>AND($A162="内訳")</formula>
    </cfRule>
    <cfRule type="expression" dxfId="827" priority="4482" stopIfTrue="1">
      <formula>AND($A162="小計")</formula>
    </cfRule>
  </conditionalFormatting>
  <conditionalFormatting sqref="F162">
    <cfRule type="expression" dxfId="826" priority="4479" stopIfTrue="1">
      <formula>AND($A162="内訳")</formula>
    </cfRule>
    <cfRule type="expression" dxfId="825" priority="4480" stopIfTrue="1">
      <formula>AND($A162="小計")</formula>
    </cfRule>
  </conditionalFormatting>
  <conditionalFormatting sqref="F162">
    <cfRule type="expression" dxfId="824" priority="4477" stopIfTrue="1">
      <formula>AND($A162="内訳")</formula>
    </cfRule>
    <cfRule type="expression" dxfId="823" priority="4478" stopIfTrue="1">
      <formula>AND($A162="小計")</formula>
    </cfRule>
  </conditionalFormatting>
  <conditionalFormatting sqref="A162">
    <cfRule type="expression" dxfId="822" priority="4469" stopIfTrue="1">
      <formula>AND($A162="内訳")</formula>
    </cfRule>
    <cfRule type="expression" dxfId="821" priority="4470" stopIfTrue="1">
      <formula>AND($A162="小計")</formula>
    </cfRule>
  </conditionalFormatting>
  <conditionalFormatting sqref="B162:C162">
    <cfRule type="expression" dxfId="820" priority="4451" stopIfTrue="1">
      <formula>AND($A162="内訳")</formula>
    </cfRule>
    <cfRule type="expression" dxfId="819" priority="4452" stopIfTrue="1">
      <formula>AND($A162="小計")</formula>
    </cfRule>
  </conditionalFormatting>
  <conditionalFormatting sqref="E162:F162">
    <cfRule type="expression" dxfId="818" priority="4447" stopIfTrue="1">
      <formula>AND($A162="内訳")</formula>
    </cfRule>
    <cfRule type="expression" dxfId="817" priority="4448" stopIfTrue="1">
      <formula>AND($A162="小計")</formula>
    </cfRule>
  </conditionalFormatting>
  <conditionalFormatting sqref="F162">
    <cfRule type="expression" dxfId="816" priority="4445" stopIfTrue="1">
      <formula>AND($A162="内訳")</formula>
    </cfRule>
    <cfRule type="expression" dxfId="815" priority="4446" stopIfTrue="1">
      <formula>AND($A162="小計")</formula>
    </cfRule>
  </conditionalFormatting>
  <conditionalFormatting sqref="F162">
    <cfRule type="expression" dxfId="814" priority="4443" stopIfTrue="1">
      <formula>AND($A162="内訳")</formula>
    </cfRule>
    <cfRule type="expression" dxfId="813" priority="4444" stopIfTrue="1">
      <formula>AND($A162="小計")</formula>
    </cfRule>
  </conditionalFormatting>
  <conditionalFormatting sqref="E163:F163 A163:C163">
    <cfRule type="expression" dxfId="812" priority="4437" stopIfTrue="1">
      <formula>AND($A163="内訳")</formula>
    </cfRule>
    <cfRule type="expression" dxfId="811" priority="4438" stopIfTrue="1">
      <formula>AND($A163="小計")</formula>
    </cfRule>
  </conditionalFormatting>
  <conditionalFormatting sqref="F163">
    <cfRule type="expression" dxfId="810" priority="4435" stopIfTrue="1">
      <formula>AND($A163="内訳")</formula>
    </cfRule>
    <cfRule type="expression" dxfId="809" priority="4436" stopIfTrue="1">
      <formula>AND($A163="小計")</formula>
    </cfRule>
  </conditionalFormatting>
  <conditionalFormatting sqref="F163">
    <cfRule type="expression" dxfId="808" priority="4433" stopIfTrue="1">
      <formula>AND($A163="内訳")</formula>
    </cfRule>
    <cfRule type="expression" dxfId="807" priority="4434" stopIfTrue="1">
      <formula>AND($A163="小計")</formula>
    </cfRule>
  </conditionalFormatting>
  <conditionalFormatting sqref="A163">
    <cfRule type="expression" dxfId="806" priority="4425" stopIfTrue="1">
      <formula>AND($A163="内訳")</formula>
    </cfRule>
    <cfRule type="expression" dxfId="805" priority="4426" stopIfTrue="1">
      <formula>AND($A163="小計")</formula>
    </cfRule>
  </conditionalFormatting>
  <conditionalFormatting sqref="B163:C163">
    <cfRule type="expression" dxfId="804" priority="4409" stopIfTrue="1">
      <formula>AND($A163="内訳")</formula>
    </cfRule>
    <cfRule type="expression" dxfId="803" priority="4410" stopIfTrue="1">
      <formula>AND($A163="小計")</formula>
    </cfRule>
  </conditionalFormatting>
  <conditionalFormatting sqref="B163:C163">
    <cfRule type="expression" dxfId="802" priority="4405" stopIfTrue="1">
      <formula>AND($A163="内訳")</formula>
    </cfRule>
    <cfRule type="expression" dxfId="801" priority="4406" stopIfTrue="1">
      <formula>AND($A163="小計")</formula>
    </cfRule>
  </conditionalFormatting>
  <conditionalFormatting sqref="E163:F163">
    <cfRule type="expression" dxfId="800" priority="4401" stopIfTrue="1">
      <formula>AND($A163="内訳")</formula>
    </cfRule>
    <cfRule type="expression" dxfId="799" priority="4402" stopIfTrue="1">
      <formula>AND($A163="小計")</formula>
    </cfRule>
  </conditionalFormatting>
  <conditionalFormatting sqref="F163">
    <cfRule type="expression" dxfId="798" priority="4399" stopIfTrue="1">
      <formula>AND($A163="内訳")</formula>
    </cfRule>
    <cfRule type="expression" dxfId="797" priority="4400" stopIfTrue="1">
      <formula>AND($A163="小計")</formula>
    </cfRule>
  </conditionalFormatting>
  <conditionalFormatting sqref="F163">
    <cfRule type="expression" dxfId="796" priority="4397" stopIfTrue="1">
      <formula>AND($A163="内訳")</formula>
    </cfRule>
    <cfRule type="expression" dxfId="795" priority="4398" stopIfTrue="1">
      <formula>AND($A163="小計")</formula>
    </cfRule>
  </conditionalFormatting>
  <conditionalFormatting sqref="F163">
    <cfRule type="expression" dxfId="794" priority="4391" stopIfTrue="1">
      <formula>AND($A163="内訳")</formula>
    </cfRule>
    <cfRule type="expression" dxfId="793" priority="4392" stopIfTrue="1">
      <formula>AND($A163="小計")</formula>
    </cfRule>
  </conditionalFormatting>
  <conditionalFormatting sqref="E164:F164 A164:C164">
    <cfRule type="expression" dxfId="792" priority="4377" stopIfTrue="1">
      <formula>AND($A164="内訳")</formula>
    </cfRule>
    <cfRule type="expression" dxfId="791" priority="4378" stopIfTrue="1">
      <formula>AND($A164="小計")</formula>
    </cfRule>
  </conditionalFormatting>
  <conditionalFormatting sqref="F164">
    <cfRule type="expression" dxfId="790" priority="4375" stopIfTrue="1">
      <formula>AND($A164="内訳")</formula>
    </cfRule>
    <cfRule type="expression" dxfId="789" priority="4376" stopIfTrue="1">
      <formula>AND($A164="小計")</formula>
    </cfRule>
  </conditionalFormatting>
  <conditionalFormatting sqref="F164">
    <cfRule type="expression" dxfId="788" priority="4373" stopIfTrue="1">
      <formula>AND($A164="内訳")</formula>
    </cfRule>
    <cfRule type="expression" dxfId="787" priority="4374" stopIfTrue="1">
      <formula>AND($A164="小計")</formula>
    </cfRule>
  </conditionalFormatting>
  <conditionalFormatting sqref="A164">
    <cfRule type="expression" dxfId="786" priority="4365" stopIfTrue="1">
      <formula>AND($A164="内訳")</formula>
    </cfRule>
    <cfRule type="expression" dxfId="785" priority="4366" stopIfTrue="1">
      <formula>AND($A164="小計")</formula>
    </cfRule>
  </conditionalFormatting>
  <conditionalFormatting sqref="B164:C164">
    <cfRule type="expression" dxfId="784" priority="4347" stopIfTrue="1">
      <formula>AND($A164="内訳")</formula>
    </cfRule>
    <cfRule type="expression" dxfId="783" priority="4348" stopIfTrue="1">
      <formula>AND($A164="小計")</formula>
    </cfRule>
  </conditionalFormatting>
  <conditionalFormatting sqref="B164:C164">
    <cfRule type="expression" dxfId="782" priority="4343" stopIfTrue="1">
      <formula>AND($A164="内訳")</formula>
    </cfRule>
    <cfRule type="expression" dxfId="781" priority="4344" stopIfTrue="1">
      <formula>AND($A164="小計")</formula>
    </cfRule>
  </conditionalFormatting>
  <conditionalFormatting sqref="E164:F164">
    <cfRule type="expression" dxfId="780" priority="4339" stopIfTrue="1">
      <formula>AND($A164="内訳")</formula>
    </cfRule>
    <cfRule type="expression" dxfId="779" priority="4340" stopIfTrue="1">
      <formula>AND($A164="小計")</formula>
    </cfRule>
  </conditionalFormatting>
  <conditionalFormatting sqref="F164">
    <cfRule type="expression" dxfId="778" priority="4337" stopIfTrue="1">
      <formula>AND($A164="内訳")</formula>
    </cfRule>
    <cfRule type="expression" dxfId="777" priority="4338" stopIfTrue="1">
      <formula>AND($A164="小計")</formula>
    </cfRule>
  </conditionalFormatting>
  <conditionalFormatting sqref="F164">
    <cfRule type="expression" dxfId="776" priority="4335" stopIfTrue="1">
      <formula>AND($A164="内訳")</formula>
    </cfRule>
    <cfRule type="expression" dxfId="775" priority="4336" stopIfTrue="1">
      <formula>AND($A164="小計")</formula>
    </cfRule>
  </conditionalFormatting>
  <conditionalFormatting sqref="F164">
    <cfRule type="expression" dxfId="774" priority="4329" stopIfTrue="1">
      <formula>AND($A164="内訳")</formula>
    </cfRule>
    <cfRule type="expression" dxfId="773" priority="4330" stopIfTrue="1">
      <formula>AND($A164="小計")</formula>
    </cfRule>
  </conditionalFormatting>
  <conditionalFormatting sqref="E166:F167 A166:C167">
    <cfRule type="expression" dxfId="772" priority="4315" stopIfTrue="1">
      <formula>AND($A166="内訳")</formula>
    </cfRule>
    <cfRule type="expression" dxfId="771" priority="4316" stopIfTrue="1">
      <formula>AND($A166="小計")</formula>
    </cfRule>
  </conditionalFormatting>
  <conditionalFormatting sqref="A166:A167">
    <cfRule type="expression" dxfId="770" priority="4307" stopIfTrue="1">
      <formula>AND($A166="内訳")</formula>
    </cfRule>
    <cfRule type="expression" dxfId="769" priority="4308" stopIfTrue="1">
      <formula>AND($A166="小計")</formula>
    </cfRule>
  </conditionalFormatting>
  <conditionalFormatting sqref="A166:C167 E166:F167">
    <cfRule type="expression" dxfId="768" priority="4303" stopIfTrue="1">
      <formula>AND($A166="内訳")</formula>
    </cfRule>
    <cfRule type="expression" dxfId="767" priority="4304" stopIfTrue="1">
      <formula>AND($A166="小計")</formula>
    </cfRule>
  </conditionalFormatting>
  <conditionalFormatting sqref="B166:B167">
    <cfRule type="expression" dxfId="766" priority="4301" stopIfTrue="1">
      <formula>AND($A166="内訳")</formula>
    </cfRule>
    <cfRule type="expression" dxfId="765" priority="4302" stopIfTrue="1">
      <formula>AND($A166="小計")</formula>
    </cfRule>
  </conditionalFormatting>
  <conditionalFormatting sqref="C166:C167">
    <cfRule type="expression" dxfId="764" priority="4299" stopIfTrue="1">
      <formula>AND($A166="内訳")</formula>
    </cfRule>
    <cfRule type="expression" dxfId="763" priority="4300" stopIfTrue="1">
      <formula>AND($A166="小計")</formula>
    </cfRule>
  </conditionalFormatting>
  <conditionalFormatting sqref="A166:A167">
    <cfRule type="expression" dxfId="762" priority="4297" stopIfTrue="1">
      <formula>AND($A166="内訳")</formula>
    </cfRule>
    <cfRule type="expression" dxfId="761" priority="4298" stopIfTrue="1">
      <formula>AND($A166="小計")</formula>
    </cfRule>
  </conditionalFormatting>
  <conditionalFormatting sqref="E166:E167">
    <cfRule type="expression" dxfId="760" priority="4295" stopIfTrue="1">
      <formula>AND($A166="内訳")</formula>
    </cfRule>
    <cfRule type="expression" dxfId="759" priority="4296" stopIfTrue="1">
      <formula>AND($A166="小計")</formula>
    </cfRule>
  </conditionalFormatting>
  <conditionalFormatting sqref="F166:F167">
    <cfRule type="expression" dxfId="758" priority="4293" stopIfTrue="1">
      <formula>AND($A166="内訳")</formula>
    </cfRule>
    <cfRule type="expression" dxfId="757" priority="4294" stopIfTrue="1">
      <formula>AND($A166="小計")</formula>
    </cfRule>
  </conditionalFormatting>
  <conditionalFormatting sqref="F166:F167">
    <cfRule type="expression" dxfId="756" priority="4281" stopIfTrue="1">
      <formula>AND($A166="内訳")</formula>
    </cfRule>
    <cfRule type="expression" dxfId="755" priority="4282" stopIfTrue="1">
      <formula>AND($A166="小計")</formula>
    </cfRule>
  </conditionalFormatting>
  <conditionalFormatting sqref="F166:F167">
    <cfRule type="expression" dxfId="754" priority="4279" stopIfTrue="1">
      <formula>AND($A166="内訳")</formula>
    </cfRule>
    <cfRule type="expression" dxfId="753" priority="4280" stopIfTrue="1">
      <formula>AND($A166="小計")</formula>
    </cfRule>
  </conditionalFormatting>
  <conditionalFormatting sqref="B166:C167">
    <cfRule type="expression" dxfId="752" priority="4259" stopIfTrue="1">
      <formula>AND($A166="内訳")</formula>
    </cfRule>
    <cfRule type="expression" dxfId="751" priority="4260" stopIfTrue="1">
      <formula>AND($A166="小計")</formula>
    </cfRule>
  </conditionalFormatting>
  <conditionalFormatting sqref="E166:F167">
    <cfRule type="expression" dxfId="750" priority="4255" stopIfTrue="1">
      <formula>AND($A166="内訳")</formula>
    </cfRule>
    <cfRule type="expression" dxfId="749" priority="4256" stopIfTrue="1">
      <formula>AND($A166="小計")</formula>
    </cfRule>
  </conditionalFormatting>
  <conditionalFormatting sqref="F166:F167">
    <cfRule type="expression" dxfId="748" priority="4253" stopIfTrue="1">
      <formula>AND($A166="内訳")</formula>
    </cfRule>
    <cfRule type="expression" dxfId="747" priority="4254" stopIfTrue="1">
      <formula>AND($A166="小計")</formula>
    </cfRule>
  </conditionalFormatting>
  <conditionalFormatting sqref="F166:F167">
    <cfRule type="expression" dxfId="746" priority="4251" stopIfTrue="1">
      <formula>AND($A166="内訳")</formula>
    </cfRule>
    <cfRule type="expression" dxfId="745" priority="4252" stopIfTrue="1">
      <formula>AND($A166="小計")</formula>
    </cfRule>
  </conditionalFormatting>
  <conditionalFormatting sqref="E176:F176 A176:C176">
    <cfRule type="expression" dxfId="744" priority="4231" stopIfTrue="1">
      <formula>AND($A176="内訳")</formula>
    </cfRule>
    <cfRule type="expression" dxfId="743" priority="4232" stopIfTrue="1">
      <formula>AND($A176="小計")</formula>
    </cfRule>
  </conditionalFormatting>
  <conditionalFormatting sqref="A176">
    <cfRule type="expression" dxfId="742" priority="4227" stopIfTrue="1">
      <formula>AND($A176="内訳")</formula>
    </cfRule>
    <cfRule type="expression" dxfId="741" priority="4228" stopIfTrue="1">
      <formula>AND($A176="小計")</formula>
    </cfRule>
  </conditionalFormatting>
  <conditionalFormatting sqref="B176">
    <cfRule type="expression" dxfId="740" priority="4225" stopIfTrue="1">
      <formula>AND($A176="内訳")</formula>
    </cfRule>
    <cfRule type="expression" dxfId="739" priority="4226" stopIfTrue="1">
      <formula>AND($A176="小計")</formula>
    </cfRule>
  </conditionalFormatting>
  <conditionalFormatting sqref="C176">
    <cfRule type="expression" dxfId="738" priority="4223" stopIfTrue="1">
      <formula>AND($A176="内訳")</formula>
    </cfRule>
    <cfRule type="expression" dxfId="737" priority="4224" stopIfTrue="1">
      <formula>AND($A176="小計")</formula>
    </cfRule>
  </conditionalFormatting>
  <conditionalFormatting sqref="C176">
    <cfRule type="expression" dxfId="736" priority="4221" stopIfTrue="1">
      <formula>AND($A176="内訳")</formula>
    </cfRule>
    <cfRule type="expression" dxfId="735" priority="4222" stopIfTrue="1">
      <formula>AND($A176="小計")</formula>
    </cfRule>
  </conditionalFormatting>
  <conditionalFormatting sqref="A176">
    <cfRule type="expression" dxfId="734" priority="4219" stopIfTrue="1">
      <formula>AND($A176="内訳")</formula>
    </cfRule>
    <cfRule type="expression" dxfId="733" priority="4220" stopIfTrue="1">
      <formula>AND($A176="小計")</formula>
    </cfRule>
  </conditionalFormatting>
  <conditionalFormatting sqref="E176">
    <cfRule type="expression" dxfId="732" priority="4217" stopIfTrue="1">
      <formula>AND($A176="内訳")</formula>
    </cfRule>
    <cfRule type="expression" dxfId="731" priority="4218" stopIfTrue="1">
      <formula>AND($A176="小計")</formula>
    </cfRule>
  </conditionalFormatting>
  <conditionalFormatting sqref="E176">
    <cfRule type="expression" dxfId="730" priority="4215" stopIfTrue="1">
      <formula>AND($A176="内訳")</formula>
    </cfRule>
    <cfRule type="expression" dxfId="729" priority="4216" stopIfTrue="1">
      <formula>AND($A176="小計")</formula>
    </cfRule>
  </conditionalFormatting>
  <conditionalFormatting sqref="F176">
    <cfRule type="expression" dxfId="728" priority="4213" stopIfTrue="1">
      <formula>AND($A176="内訳")</formula>
    </cfRule>
    <cfRule type="expression" dxfId="727" priority="4214" stopIfTrue="1">
      <formula>AND($A176="小計")</formula>
    </cfRule>
  </conditionalFormatting>
  <conditionalFormatting sqref="F176">
    <cfRule type="expression" dxfId="726" priority="4211" stopIfTrue="1">
      <formula>AND($A176="内訳")</formula>
    </cfRule>
    <cfRule type="expression" dxfId="725" priority="4212" stopIfTrue="1">
      <formula>AND($A176="小計")</formula>
    </cfRule>
  </conditionalFormatting>
  <conditionalFormatting sqref="A176">
    <cfRule type="expression" dxfId="724" priority="4201" stopIfTrue="1">
      <formula>AND($A176="内訳")</formula>
    </cfRule>
    <cfRule type="expression" dxfId="723" priority="4202" stopIfTrue="1">
      <formula>AND($A176="小計")</formula>
    </cfRule>
  </conditionalFormatting>
  <conditionalFormatting sqref="A176">
    <cfRule type="expression" dxfId="722" priority="4199" stopIfTrue="1">
      <formula>AND($A176="内訳")</formula>
    </cfRule>
    <cfRule type="expression" dxfId="721" priority="4200" stopIfTrue="1">
      <formula>AND($A176="小計")</formula>
    </cfRule>
  </conditionalFormatting>
  <conditionalFormatting sqref="B176:C176">
    <cfRule type="expression" dxfId="720" priority="4189" stopIfTrue="1">
      <formula>AND($A176="内訳")</formula>
    </cfRule>
    <cfRule type="expression" dxfId="719" priority="4190" stopIfTrue="1">
      <formula>AND($A176="小計")</formula>
    </cfRule>
  </conditionalFormatting>
  <conditionalFormatting sqref="E176:F176">
    <cfRule type="expression" dxfId="718" priority="4185" stopIfTrue="1">
      <formula>AND($A176="内訳")</formula>
    </cfRule>
    <cfRule type="expression" dxfId="717" priority="4186" stopIfTrue="1">
      <formula>AND($A176="小計")</formula>
    </cfRule>
  </conditionalFormatting>
  <conditionalFormatting sqref="E177:F177 A177:C177">
    <cfRule type="expression" dxfId="716" priority="4167" stopIfTrue="1">
      <formula>AND($A177="内訳")</formula>
    </cfRule>
    <cfRule type="expression" dxfId="715" priority="4168" stopIfTrue="1">
      <formula>AND($A177="小計")</formula>
    </cfRule>
  </conditionalFormatting>
  <conditionalFormatting sqref="A177">
    <cfRule type="expression" dxfId="714" priority="4163" stopIfTrue="1">
      <formula>AND($A177="内訳")</formula>
    </cfRule>
    <cfRule type="expression" dxfId="713" priority="4164" stopIfTrue="1">
      <formula>AND($A177="小計")</formula>
    </cfRule>
  </conditionalFormatting>
  <conditionalFormatting sqref="B177:C177">
    <cfRule type="expression" dxfId="712" priority="4149" stopIfTrue="1">
      <formula>AND($A177="内訳")</formula>
    </cfRule>
    <cfRule type="expression" dxfId="711" priority="4150" stopIfTrue="1">
      <formula>AND($A177="小計")</formula>
    </cfRule>
  </conditionalFormatting>
  <conditionalFormatting sqref="B177:C177">
    <cfRule type="expression" dxfId="710" priority="4145" stopIfTrue="1">
      <formula>AND($A177="内訳")</formula>
    </cfRule>
    <cfRule type="expression" dxfId="709" priority="4146" stopIfTrue="1">
      <formula>AND($A177="小計")</formula>
    </cfRule>
  </conditionalFormatting>
  <conditionalFormatting sqref="E177:F177">
    <cfRule type="expression" dxfId="708" priority="4141" stopIfTrue="1">
      <formula>AND($A177="内訳")</formula>
    </cfRule>
    <cfRule type="expression" dxfId="707" priority="4142" stopIfTrue="1">
      <formula>AND($A177="小計")</formula>
    </cfRule>
  </conditionalFormatting>
  <conditionalFormatting sqref="F177">
    <cfRule type="expression" dxfId="706" priority="4135" stopIfTrue="1">
      <formula>AND($A177="内訳")</formula>
    </cfRule>
    <cfRule type="expression" dxfId="705" priority="4136" stopIfTrue="1">
      <formula>AND($A177="小計")</formula>
    </cfRule>
  </conditionalFormatting>
  <conditionalFormatting sqref="E181:F181 A181:C181">
    <cfRule type="expression" dxfId="704" priority="4091" stopIfTrue="1">
      <formula>AND($A181="内訳")</formula>
    </cfRule>
    <cfRule type="expression" dxfId="703" priority="4092" stopIfTrue="1">
      <formula>AND($A181="小計")</formula>
    </cfRule>
  </conditionalFormatting>
  <conditionalFormatting sqref="A181">
    <cfRule type="expression" dxfId="702" priority="4087" stopIfTrue="1">
      <formula>AND($A181="内訳")</formula>
    </cfRule>
    <cfRule type="expression" dxfId="701" priority="4088" stopIfTrue="1">
      <formula>AND($A181="小計")</formula>
    </cfRule>
  </conditionalFormatting>
  <conditionalFormatting sqref="F181">
    <cfRule type="expression" dxfId="700" priority="4085" stopIfTrue="1">
      <formula>AND($A181="内訳")</formula>
    </cfRule>
    <cfRule type="expression" dxfId="699" priority="4086" stopIfTrue="1">
      <formula>AND($A181="小計")</formula>
    </cfRule>
  </conditionalFormatting>
  <conditionalFormatting sqref="F181">
    <cfRule type="expression" dxfId="698" priority="4083" stopIfTrue="1">
      <formula>AND($A181="内訳")</formula>
    </cfRule>
    <cfRule type="expression" dxfId="697" priority="4084" stopIfTrue="1">
      <formula>AND($A181="小計")</formula>
    </cfRule>
  </conditionalFormatting>
  <conditionalFormatting sqref="F181">
    <cfRule type="expression" dxfId="696" priority="4081" stopIfTrue="1">
      <formula>AND($A181="内訳")</formula>
    </cfRule>
    <cfRule type="expression" dxfId="695" priority="4082" stopIfTrue="1">
      <formula>AND($A181="小計")</formula>
    </cfRule>
  </conditionalFormatting>
  <conditionalFormatting sqref="F181">
    <cfRule type="expression" dxfId="694" priority="4079" stopIfTrue="1">
      <formula>AND($A181="内訳")</formula>
    </cfRule>
    <cfRule type="expression" dxfId="693" priority="4080" stopIfTrue="1">
      <formula>AND($A181="小計")</formula>
    </cfRule>
  </conditionalFormatting>
  <conditionalFormatting sqref="B181:C181">
    <cfRule type="expression" dxfId="692" priority="4063" stopIfTrue="1">
      <formula>AND($A181="内訳")</formula>
    </cfRule>
    <cfRule type="expression" dxfId="691" priority="4064" stopIfTrue="1">
      <formula>AND($A181="小計")</formula>
    </cfRule>
  </conditionalFormatting>
  <conditionalFormatting sqref="B181:C181">
    <cfRule type="expression" dxfId="690" priority="4061" stopIfTrue="1">
      <formula>AND($A181="内訳")</formula>
    </cfRule>
    <cfRule type="expression" dxfId="689" priority="4062" stopIfTrue="1">
      <formula>AND($A181="小計")</formula>
    </cfRule>
  </conditionalFormatting>
  <conditionalFormatting sqref="B181">
    <cfRule type="expression" dxfId="688" priority="4059" stopIfTrue="1">
      <formula>AND($A181="内訳")</formula>
    </cfRule>
    <cfRule type="expression" dxfId="687" priority="4060" stopIfTrue="1">
      <formula>AND($A181="小計")</formula>
    </cfRule>
  </conditionalFormatting>
  <conditionalFormatting sqref="C181">
    <cfRule type="expression" dxfId="686" priority="4057" stopIfTrue="1">
      <formula>AND($A181="内訳")</formula>
    </cfRule>
    <cfRule type="expression" dxfId="685" priority="4058" stopIfTrue="1">
      <formula>AND($A181="小計")</formula>
    </cfRule>
  </conditionalFormatting>
  <conditionalFormatting sqref="E181:F181">
    <cfRule type="expression" dxfId="684" priority="4053" stopIfTrue="1">
      <formula>AND($A181="内訳")</formula>
    </cfRule>
    <cfRule type="expression" dxfId="683" priority="4054" stopIfTrue="1">
      <formula>AND($A181="小計")</formula>
    </cfRule>
  </conditionalFormatting>
  <conditionalFormatting sqref="F181">
    <cfRule type="expression" dxfId="682" priority="4051" stopIfTrue="1">
      <formula>AND($A181="内訳")</formula>
    </cfRule>
    <cfRule type="expression" dxfId="681" priority="4052" stopIfTrue="1">
      <formula>AND($A181="小計")</formula>
    </cfRule>
  </conditionalFormatting>
  <conditionalFormatting sqref="F181">
    <cfRule type="expression" dxfId="680" priority="4049" stopIfTrue="1">
      <formula>AND($A181="内訳")</formula>
    </cfRule>
    <cfRule type="expression" dxfId="679" priority="4050" stopIfTrue="1">
      <formula>AND($A181="小計")</formula>
    </cfRule>
  </conditionalFormatting>
  <conditionalFormatting sqref="F181">
    <cfRule type="expression" dxfId="678" priority="4045" stopIfTrue="1">
      <formula>AND($A181="内訳")</formula>
    </cfRule>
    <cfRule type="expression" dxfId="677" priority="4046" stopIfTrue="1">
      <formula>AND($A181="小計")</formula>
    </cfRule>
  </conditionalFormatting>
  <conditionalFormatting sqref="F181">
    <cfRule type="expression" dxfId="676" priority="4043" stopIfTrue="1">
      <formula>AND($A181="内訳")</formula>
    </cfRule>
    <cfRule type="expression" dxfId="675" priority="4044" stopIfTrue="1">
      <formula>AND($A181="小計")</formula>
    </cfRule>
  </conditionalFormatting>
  <conditionalFormatting sqref="E181">
    <cfRule type="expression" dxfId="674" priority="4037" stopIfTrue="1">
      <formula>AND($A181="内訳")</formula>
    </cfRule>
    <cfRule type="expression" dxfId="673" priority="4038" stopIfTrue="1">
      <formula>AND($A181="小計")</formula>
    </cfRule>
  </conditionalFormatting>
  <conditionalFormatting sqref="E181">
    <cfRule type="expression" dxfId="672" priority="4035" stopIfTrue="1">
      <formula>AND($A181="内訳")</formula>
    </cfRule>
    <cfRule type="expression" dxfId="671" priority="4036" stopIfTrue="1">
      <formula>AND($A181="小計")</formula>
    </cfRule>
  </conditionalFormatting>
  <conditionalFormatting sqref="E183:F183 A183:C183">
    <cfRule type="expression" dxfId="670" priority="3875" stopIfTrue="1">
      <formula>AND($A183="内訳")</formula>
    </cfRule>
    <cfRule type="expression" dxfId="669" priority="3876" stopIfTrue="1">
      <formula>AND($A183="小計")</formula>
    </cfRule>
  </conditionalFormatting>
  <conditionalFormatting sqref="F183">
    <cfRule type="expression" dxfId="668" priority="3869" stopIfTrue="1">
      <formula>AND($A183="内訳")</formula>
    </cfRule>
    <cfRule type="expression" dxfId="667" priority="3870" stopIfTrue="1">
      <formula>AND($A183="小計")</formula>
    </cfRule>
  </conditionalFormatting>
  <conditionalFormatting sqref="F183">
    <cfRule type="expression" dxfId="666" priority="3867" stopIfTrue="1">
      <formula>AND($A183="内訳")</formula>
    </cfRule>
    <cfRule type="expression" dxfId="665" priority="3868" stopIfTrue="1">
      <formula>AND($A183="小計")</formula>
    </cfRule>
  </conditionalFormatting>
  <conditionalFormatting sqref="F183">
    <cfRule type="expression" dxfId="664" priority="3863" stopIfTrue="1">
      <formula>AND($A183="内訳")</formula>
    </cfRule>
    <cfRule type="expression" dxfId="663" priority="3864" stopIfTrue="1">
      <formula>AND($A183="小計")</formula>
    </cfRule>
  </conditionalFormatting>
  <conditionalFormatting sqref="F183">
    <cfRule type="expression" dxfId="662" priority="3861" stopIfTrue="1">
      <formula>AND($A183="内訳")</formula>
    </cfRule>
    <cfRule type="expression" dxfId="661" priority="3862" stopIfTrue="1">
      <formula>AND($A183="小計")</formula>
    </cfRule>
  </conditionalFormatting>
  <conditionalFormatting sqref="B183:C183">
    <cfRule type="expression" dxfId="660" priority="3843" stopIfTrue="1">
      <formula>AND($A183="内訳")</formula>
    </cfRule>
    <cfRule type="expression" dxfId="659" priority="3844" stopIfTrue="1">
      <formula>AND($A183="小計")</formula>
    </cfRule>
  </conditionalFormatting>
  <conditionalFormatting sqref="E183:F183">
    <cfRule type="expression" dxfId="658" priority="3839" stopIfTrue="1">
      <formula>AND($A183="内訳")</formula>
    </cfRule>
    <cfRule type="expression" dxfId="657" priority="3840" stopIfTrue="1">
      <formula>AND($A183="小計")</formula>
    </cfRule>
  </conditionalFormatting>
  <conditionalFormatting sqref="F183">
    <cfRule type="expression" dxfId="656" priority="3837" stopIfTrue="1">
      <formula>AND($A183="内訳")</formula>
    </cfRule>
    <cfRule type="expression" dxfId="655" priority="3838" stopIfTrue="1">
      <formula>AND($A183="小計")</formula>
    </cfRule>
  </conditionalFormatting>
  <conditionalFormatting sqref="F183">
    <cfRule type="expression" dxfId="654" priority="3835" stopIfTrue="1">
      <formula>AND($A183="内訳")</formula>
    </cfRule>
    <cfRule type="expression" dxfId="653" priority="3836" stopIfTrue="1">
      <formula>AND($A183="小計")</formula>
    </cfRule>
  </conditionalFormatting>
  <conditionalFormatting sqref="F183">
    <cfRule type="expression" dxfId="652" priority="3833" stopIfTrue="1">
      <formula>AND($A183="内訳")</formula>
    </cfRule>
    <cfRule type="expression" dxfId="651" priority="3834" stopIfTrue="1">
      <formula>AND($A183="小計")</formula>
    </cfRule>
  </conditionalFormatting>
  <conditionalFormatting sqref="F183">
    <cfRule type="expression" dxfId="650" priority="3831" stopIfTrue="1">
      <formula>AND($A183="内訳")</formula>
    </cfRule>
    <cfRule type="expression" dxfId="649" priority="3832" stopIfTrue="1">
      <formula>AND($A183="小計")</formula>
    </cfRule>
  </conditionalFormatting>
  <conditionalFormatting sqref="E180:F180 A180:C180">
    <cfRule type="expression" dxfId="648" priority="3801" stopIfTrue="1">
      <formula>AND($A180="内訳")</formula>
    </cfRule>
    <cfRule type="expression" dxfId="647" priority="3802" stopIfTrue="1">
      <formula>AND($A180="小計")</formula>
    </cfRule>
  </conditionalFormatting>
  <conditionalFormatting sqref="A180">
    <cfRule type="expression" dxfId="646" priority="3797" stopIfTrue="1">
      <formula>AND($A180="内訳")</formula>
    </cfRule>
    <cfRule type="expression" dxfId="645" priority="3798" stopIfTrue="1">
      <formula>AND($A180="小計")</formula>
    </cfRule>
  </conditionalFormatting>
  <conditionalFormatting sqref="F180">
    <cfRule type="expression" dxfId="644" priority="3795" stopIfTrue="1">
      <formula>AND($A180="内訳")</formula>
    </cfRule>
    <cfRule type="expression" dxfId="643" priority="3796" stopIfTrue="1">
      <formula>AND($A180="小計")</formula>
    </cfRule>
  </conditionalFormatting>
  <conditionalFormatting sqref="F180">
    <cfRule type="expression" dxfId="642" priority="3793" stopIfTrue="1">
      <formula>AND($A180="内訳")</formula>
    </cfRule>
    <cfRule type="expression" dxfId="641" priority="3794" stopIfTrue="1">
      <formula>AND($A180="小計")</formula>
    </cfRule>
  </conditionalFormatting>
  <conditionalFormatting sqref="A180">
    <cfRule type="expression" dxfId="640" priority="3791" stopIfTrue="1">
      <formula>AND($A180="内訳")</formula>
    </cfRule>
    <cfRule type="expression" dxfId="639" priority="3792" stopIfTrue="1">
      <formula>AND($A180="小計")</formula>
    </cfRule>
  </conditionalFormatting>
  <conditionalFormatting sqref="F180">
    <cfRule type="expression" dxfId="638" priority="3789" stopIfTrue="1">
      <formula>AND($A180="内訳")</formula>
    </cfRule>
    <cfRule type="expression" dxfId="637" priority="3790" stopIfTrue="1">
      <formula>AND($A180="小計")</formula>
    </cfRule>
  </conditionalFormatting>
  <conditionalFormatting sqref="F180">
    <cfRule type="expression" dxfId="636" priority="3787" stopIfTrue="1">
      <formula>AND($A180="内訳")</formula>
    </cfRule>
    <cfRule type="expression" dxfId="635" priority="3788" stopIfTrue="1">
      <formula>AND($A180="小計")</formula>
    </cfRule>
  </conditionalFormatting>
  <conditionalFormatting sqref="B180:C180">
    <cfRule type="expression" dxfId="634" priority="3769" stopIfTrue="1">
      <formula>AND($A180="内訳")</formula>
    </cfRule>
    <cfRule type="expression" dxfId="633" priority="3770" stopIfTrue="1">
      <formula>AND($A180="小計")</formula>
    </cfRule>
  </conditionalFormatting>
  <conditionalFormatting sqref="E180:F180">
    <cfRule type="expression" dxfId="632" priority="3765" stopIfTrue="1">
      <formula>AND($A180="内訳")</formula>
    </cfRule>
    <cfRule type="expression" dxfId="631" priority="3766" stopIfTrue="1">
      <formula>AND($A180="小計")</formula>
    </cfRule>
  </conditionalFormatting>
  <conditionalFormatting sqref="F180">
    <cfRule type="expression" dxfId="630" priority="3763" stopIfTrue="1">
      <formula>AND($A180="内訳")</formula>
    </cfRule>
    <cfRule type="expression" dxfId="629" priority="3764" stopIfTrue="1">
      <formula>AND($A180="小計")</formula>
    </cfRule>
  </conditionalFormatting>
  <conditionalFormatting sqref="F180">
    <cfRule type="expression" dxfId="628" priority="3761" stopIfTrue="1">
      <formula>AND($A180="内訳")</formula>
    </cfRule>
    <cfRule type="expression" dxfId="627" priority="3762" stopIfTrue="1">
      <formula>AND($A180="小計")</formula>
    </cfRule>
  </conditionalFormatting>
  <conditionalFormatting sqref="F180">
    <cfRule type="expression" dxfId="626" priority="3759" stopIfTrue="1">
      <formula>AND($A180="内訳")</formula>
    </cfRule>
    <cfRule type="expression" dxfId="625" priority="3760" stopIfTrue="1">
      <formula>AND($A180="小計")</formula>
    </cfRule>
  </conditionalFormatting>
  <conditionalFormatting sqref="F180">
    <cfRule type="expression" dxfId="624" priority="3757" stopIfTrue="1">
      <formula>AND($A180="内訳")</formula>
    </cfRule>
    <cfRule type="expression" dxfId="623" priority="3758" stopIfTrue="1">
      <formula>AND($A180="小計")</formula>
    </cfRule>
  </conditionalFormatting>
  <conditionalFormatting sqref="F180">
    <cfRule type="expression" dxfId="622" priority="3729" stopIfTrue="1">
      <formula>AND($A180="内訳")</formula>
    </cfRule>
    <cfRule type="expression" dxfId="621" priority="3730" stopIfTrue="1">
      <formula>AND($A180="小計")</formula>
    </cfRule>
  </conditionalFormatting>
  <conditionalFormatting sqref="F180">
    <cfRule type="expression" dxfId="620" priority="3727" stopIfTrue="1">
      <formula>AND($A180="内訳")</formula>
    </cfRule>
    <cfRule type="expression" dxfId="619" priority="3728" stopIfTrue="1">
      <formula>AND($A180="小計")</formula>
    </cfRule>
  </conditionalFormatting>
  <conditionalFormatting sqref="F180">
    <cfRule type="expression" dxfId="618" priority="3725" stopIfTrue="1">
      <formula>AND($A180="内訳")</formula>
    </cfRule>
    <cfRule type="expression" dxfId="617" priority="3726" stopIfTrue="1">
      <formula>AND($A180="小計")</formula>
    </cfRule>
  </conditionalFormatting>
  <conditionalFormatting sqref="F180">
    <cfRule type="expression" dxfId="616" priority="3723" stopIfTrue="1">
      <formula>AND($A180="内訳")</formula>
    </cfRule>
    <cfRule type="expression" dxfId="615" priority="3724" stopIfTrue="1">
      <formula>AND($A180="小計")</formula>
    </cfRule>
  </conditionalFormatting>
  <conditionalFormatting sqref="B180:C180">
    <cfRule type="expression" dxfId="614" priority="3709" stopIfTrue="1">
      <formula>AND($A180="内訳")</formula>
    </cfRule>
    <cfRule type="expression" dxfId="613" priority="3710" stopIfTrue="1">
      <formula>AND($A180="小計")</formula>
    </cfRule>
  </conditionalFormatting>
  <conditionalFormatting sqref="B180">
    <cfRule type="expression" dxfId="612" priority="3707" stopIfTrue="1">
      <formula>AND($A180="内訳")</formula>
    </cfRule>
    <cfRule type="expression" dxfId="611" priority="3708" stopIfTrue="1">
      <formula>AND($A180="小計")</formula>
    </cfRule>
  </conditionalFormatting>
  <conditionalFormatting sqref="C180">
    <cfRule type="expression" dxfId="610" priority="3705" stopIfTrue="1">
      <formula>AND($A180="内訳")</formula>
    </cfRule>
    <cfRule type="expression" dxfId="609" priority="3706" stopIfTrue="1">
      <formula>AND($A180="小計")</formula>
    </cfRule>
  </conditionalFormatting>
  <conditionalFormatting sqref="F180">
    <cfRule type="expression" dxfId="608" priority="3703" stopIfTrue="1">
      <formula>AND($A180="内訳")</formula>
    </cfRule>
    <cfRule type="expression" dxfId="607" priority="3704" stopIfTrue="1">
      <formula>AND($A180="小計")</formula>
    </cfRule>
  </conditionalFormatting>
  <conditionalFormatting sqref="F180">
    <cfRule type="expression" dxfId="606" priority="3701" stopIfTrue="1">
      <formula>AND($A180="内訳")</formula>
    </cfRule>
    <cfRule type="expression" dxfId="605" priority="3702" stopIfTrue="1">
      <formula>AND($A180="小計")</formula>
    </cfRule>
  </conditionalFormatting>
  <conditionalFormatting sqref="F180">
    <cfRule type="expression" dxfId="604" priority="3697" stopIfTrue="1">
      <formula>AND($A180="内訳")</formula>
    </cfRule>
    <cfRule type="expression" dxfId="603" priority="3698" stopIfTrue="1">
      <formula>AND($A180="小計")</formula>
    </cfRule>
  </conditionalFormatting>
  <conditionalFormatting sqref="F180">
    <cfRule type="expression" dxfId="602" priority="3695" stopIfTrue="1">
      <formula>AND($A180="内訳")</formula>
    </cfRule>
    <cfRule type="expression" dxfId="601" priority="3696" stopIfTrue="1">
      <formula>AND($A180="小計")</formula>
    </cfRule>
  </conditionalFormatting>
  <conditionalFormatting sqref="E180">
    <cfRule type="expression" dxfId="600" priority="3691" stopIfTrue="1">
      <formula>AND($A180="内訳")</formula>
    </cfRule>
    <cfRule type="expression" dxfId="599" priority="3692" stopIfTrue="1">
      <formula>AND($A180="小計")</formula>
    </cfRule>
  </conditionalFormatting>
  <conditionalFormatting sqref="E180">
    <cfRule type="expression" dxfId="598" priority="3689" stopIfTrue="1">
      <formula>AND($A180="内訳")</formula>
    </cfRule>
    <cfRule type="expression" dxfId="597" priority="3690" stopIfTrue="1">
      <formula>AND($A180="小計")</formula>
    </cfRule>
  </conditionalFormatting>
  <conditionalFormatting sqref="B205 B184">
    <cfRule type="expression" dxfId="596" priority="3631" stopIfTrue="1">
      <formula>AND(#REF!="内訳")</formula>
    </cfRule>
    <cfRule type="expression" dxfId="595" priority="3632" stopIfTrue="1">
      <formula>AND(#REF!="小計")</formula>
    </cfRule>
  </conditionalFormatting>
  <conditionalFormatting sqref="H287:H294">
    <cfRule type="expression" dxfId="594" priority="3409" stopIfTrue="1">
      <formula>AND($A287="内訳")</formula>
    </cfRule>
    <cfRule type="expression" dxfId="593" priority="3410" stopIfTrue="1">
      <formula>AND($A287="小計")</formula>
    </cfRule>
  </conditionalFormatting>
  <conditionalFormatting sqref="H290 H293">
    <cfRule type="expression" dxfId="592" priority="3407" stopIfTrue="1">
      <formula>AND($A290="内訳")</formula>
    </cfRule>
    <cfRule type="expression" dxfId="591" priority="3408" stopIfTrue="1">
      <formula>AND($A290="小計")</formula>
    </cfRule>
  </conditionalFormatting>
  <conditionalFormatting sqref="H289:H294">
    <cfRule type="expression" dxfId="590" priority="3405" stopIfTrue="1">
      <formula>AND($A289="内訳")</formula>
    </cfRule>
    <cfRule type="expression" dxfId="589" priority="3406" stopIfTrue="1">
      <formula>AND($A289="小計")</formula>
    </cfRule>
  </conditionalFormatting>
  <conditionalFormatting sqref="H289:H294">
    <cfRule type="expression" dxfId="588" priority="3403" stopIfTrue="1">
      <formula>AND($A289="内訳")</formula>
    </cfRule>
    <cfRule type="expression" dxfId="587" priority="3404" stopIfTrue="1">
      <formula>AND($A289="小計")</formula>
    </cfRule>
  </conditionalFormatting>
  <conditionalFormatting sqref="H288 H290 H292 H294">
    <cfRule type="expression" dxfId="586" priority="3381" stopIfTrue="1">
      <formula>AND($A288="内訳")</formula>
    </cfRule>
    <cfRule type="expression" dxfId="585" priority="3382" stopIfTrue="1">
      <formula>AND($A288="小計")</formula>
    </cfRule>
  </conditionalFormatting>
  <conditionalFormatting sqref="H288 H290 H292 H294">
    <cfRule type="expression" dxfId="584" priority="3379" stopIfTrue="1">
      <formula>AND($A288="内訳")</formula>
    </cfRule>
    <cfRule type="expression" dxfId="583" priority="3380" stopIfTrue="1">
      <formula>AND($A288="小計")</formula>
    </cfRule>
  </conditionalFormatting>
  <conditionalFormatting sqref="H288 H290 H292 H294">
    <cfRule type="expression" dxfId="582" priority="3369" stopIfTrue="1">
      <formula>AND($A288="内訳")</formula>
    </cfRule>
    <cfRule type="expression" dxfId="581" priority="3370" stopIfTrue="1">
      <formula>AND($A288="小計")</formula>
    </cfRule>
  </conditionalFormatting>
  <conditionalFormatting sqref="H288 H290 H292 H294">
    <cfRule type="expression" dxfId="580" priority="3367" stopIfTrue="1">
      <formula>AND($A288="内訳")</formula>
    </cfRule>
    <cfRule type="expression" dxfId="579" priority="3368" stopIfTrue="1">
      <formula>AND($A288="小計")</formula>
    </cfRule>
  </conditionalFormatting>
  <conditionalFormatting sqref="H296 H299 H302">
    <cfRule type="expression" dxfId="578" priority="3345" stopIfTrue="1">
      <formula>AND($A296="内訳")</formula>
    </cfRule>
    <cfRule type="expression" dxfId="577" priority="3346" stopIfTrue="1">
      <formula>AND($A296="小計")</formula>
    </cfRule>
  </conditionalFormatting>
  <conditionalFormatting sqref="H296 H298 H300 H302">
    <cfRule type="expression" dxfId="576" priority="3305" stopIfTrue="1">
      <formula>AND($A296="内訳")</formula>
    </cfRule>
    <cfRule type="expression" dxfId="575" priority="3306" stopIfTrue="1">
      <formula>AND($A296="小計")</formula>
    </cfRule>
  </conditionalFormatting>
  <conditionalFormatting sqref="H296 H298 H300 H302">
    <cfRule type="expression" dxfId="574" priority="3303" stopIfTrue="1">
      <formula>AND($A296="内訳")</formula>
    </cfRule>
    <cfRule type="expression" dxfId="573" priority="3304" stopIfTrue="1">
      <formula>AND($A296="小計")</formula>
    </cfRule>
  </conditionalFormatting>
  <conditionalFormatting sqref="H296 H298 H300 H302">
    <cfRule type="expression" dxfId="572" priority="3293" stopIfTrue="1">
      <formula>AND($A296="内訳")</formula>
    </cfRule>
    <cfRule type="expression" dxfId="571" priority="3294" stopIfTrue="1">
      <formula>AND($A296="小計")</formula>
    </cfRule>
  </conditionalFormatting>
  <conditionalFormatting sqref="H296 H298 H300 H302">
    <cfRule type="expression" dxfId="570" priority="3291" stopIfTrue="1">
      <formula>AND($A296="内訳")</formula>
    </cfRule>
    <cfRule type="expression" dxfId="569" priority="3292" stopIfTrue="1">
      <formula>AND($A296="小計")</formula>
    </cfRule>
  </conditionalFormatting>
  <conditionalFormatting sqref="H359 H131 A63:I63 A92:I92 A97:I97 A113:I113 H353 A232:I232">
    <cfRule type="expression" dxfId="568" priority="3101" stopIfTrue="1">
      <formula>AND(#REF!="内訳")</formula>
    </cfRule>
    <cfRule type="expression" dxfId="567" priority="3102" stopIfTrue="1">
      <formula>AND(#REF!="小計")</formula>
    </cfRule>
  </conditionalFormatting>
  <conditionalFormatting sqref="E44:F44 B44:C44">
    <cfRule type="expression" dxfId="566" priority="2987" stopIfTrue="1">
      <formula>AND($A44="内訳")</formula>
    </cfRule>
    <cfRule type="expression" dxfId="565" priority="2988" stopIfTrue="1">
      <formula>AND($A44="小計")</formula>
    </cfRule>
  </conditionalFormatting>
  <conditionalFormatting sqref="B44">
    <cfRule type="expression" dxfId="564" priority="2985" stopIfTrue="1">
      <formula>AND($A44="内訳")</formula>
    </cfRule>
    <cfRule type="expression" dxfId="563" priority="2986" stopIfTrue="1">
      <formula>AND($A44="小計")</formula>
    </cfRule>
  </conditionalFormatting>
  <conditionalFormatting sqref="C44">
    <cfRule type="expression" dxfId="562" priority="2983" stopIfTrue="1">
      <formula>AND($A44="内訳")</formula>
    </cfRule>
    <cfRule type="expression" dxfId="561" priority="2984" stopIfTrue="1">
      <formula>AND($A44="小計")</formula>
    </cfRule>
  </conditionalFormatting>
  <conditionalFormatting sqref="E44">
    <cfRule type="expression" dxfId="560" priority="2981" stopIfTrue="1">
      <formula>AND($A44="内訳")</formula>
    </cfRule>
    <cfRule type="expression" dxfId="559" priority="2982" stopIfTrue="1">
      <formula>AND($A44="小計")</formula>
    </cfRule>
  </conditionalFormatting>
  <conditionalFormatting sqref="F44">
    <cfRule type="expression" dxfId="558" priority="2979" stopIfTrue="1">
      <formula>AND($A44="内訳")</formula>
    </cfRule>
    <cfRule type="expression" dxfId="557" priority="2980" stopIfTrue="1">
      <formula>AND($A44="小計")</formula>
    </cfRule>
  </conditionalFormatting>
  <conditionalFormatting sqref="B44:C44">
    <cfRule type="expression" dxfId="556" priority="2957" stopIfTrue="1">
      <formula>AND($A44="内訳")</formula>
    </cfRule>
    <cfRule type="expression" dxfId="555" priority="2958" stopIfTrue="1">
      <formula>AND($A44="小計")</formula>
    </cfRule>
  </conditionalFormatting>
  <conditionalFormatting sqref="B44">
    <cfRule type="expression" dxfId="554" priority="2955" stopIfTrue="1">
      <formula>AND($A44="内訳")</formula>
    </cfRule>
    <cfRule type="expression" dxfId="553" priority="2956" stopIfTrue="1">
      <formula>AND($A44="小計")</formula>
    </cfRule>
  </conditionalFormatting>
  <conditionalFormatting sqref="C44">
    <cfRule type="expression" dxfId="552" priority="2953" stopIfTrue="1">
      <formula>AND($A44="内訳")</formula>
    </cfRule>
    <cfRule type="expression" dxfId="551" priority="2954" stopIfTrue="1">
      <formula>AND($A44="小計")</formula>
    </cfRule>
  </conditionalFormatting>
  <conditionalFormatting sqref="F44">
    <cfRule type="expression" dxfId="550" priority="2947" stopIfTrue="1">
      <formula>AND($A44="内訳")</formula>
    </cfRule>
    <cfRule type="expression" dxfId="549" priority="2948" stopIfTrue="1">
      <formula>AND($A44="小計")</formula>
    </cfRule>
  </conditionalFormatting>
  <conditionalFormatting sqref="F44">
    <cfRule type="expression" dxfId="548" priority="2945" stopIfTrue="1">
      <formula>AND($A44="内訳")</formula>
    </cfRule>
    <cfRule type="expression" dxfId="547" priority="2946" stopIfTrue="1">
      <formula>AND($A44="小計")</formula>
    </cfRule>
  </conditionalFormatting>
  <conditionalFormatting sqref="E44">
    <cfRule type="expression" dxfId="546" priority="2941" stopIfTrue="1">
      <formula>AND($A44="内訳")</formula>
    </cfRule>
    <cfRule type="expression" dxfId="545" priority="2942" stopIfTrue="1">
      <formula>AND($A44="小計")</formula>
    </cfRule>
  </conditionalFormatting>
  <conditionalFormatting sqref="E44">
    <cfRule type="expression" dxfId="544" priority="2939" stopIfTrue="1">
      <formula>AND($A44="内訳")</formula>
    </cfRule>
    <cfRule type="expression" dxfId="543" priority="2940" stopIfTrue="1">
      <formula>AND($A44="小計")</formula>
    </cfRule>
  </conditionalFormatting>
  <conditionalFormatting sqref="E44:F44 B44:C44">
    <cfRule type="expression" dxfId="542" priority="2935" stopIfTrue="1">
      <formula>AND($A44="内訳")</formula>
    </cfRule>
    <cfRule type="expression" dxfId="541" priority="2936" stopIfTrue="1">
      <formula>AND($A44="小計")</formula>
    </cfRule>
  </conditionalFormatting>
  <conditionalFormatting sqref="B44">
    <cfRule type="expression" dxfId="540" priority="2933" stopIfTrue="1">
      <formula>AND($A44="内訳")</formula>
    </cfRule>
    <cfRule type="expression" dxfId="539" priority="2934" stopIfTrue="1">
      <formula>AND($A44="小計")</formula>
    </cfRule>
  </conditionalFormatting>
  <conditionalFormatting sqref="C44">
    <cfRule type="expression" dxfId="538" priority="2931" stopIfTrue="1">
      <formula>AND($A44="内訳")</formula>
    </cfRule>
    <cfRule type="expression" dxfId="537" priority="2932" stopIfTrue="1">
      <formula>AND($A44="小計")</formula>
    </cfRule>
  </conditionalFormatting>
  <conditionalFormatting sqref="E44">
    <cfRule type="expression" dxfId="536" priority="2929" stopIfTrue="1">
      <formula>AND($A44="内訳")</formula>
    </cfRule>
    <cfRule type="expression" dxfId="535" priority="2930" stopIfTrue="1">
      <formula>AND($A44="小計")</formula>
    </cfRule>
  </conditionalFormatting>
  <conditionalFormatting sqref="F44">
    <cfRule type="expression" dxfId="534" priority="2927" stopIfTrue="1">
      <formula>AND($A44="内訳")</formula>
    </cfRule>
    <cfRule type="expression" dxfId="533" priority="2928" stopIfTrue="1">
      <formula>AND($A44="小計")</formula>
    </cfRule>
  </conditionalFormatting>
  <conditionalFormatting sqref="B44:C44">
    <cfRule type="expression" dxfId="532" priority="2905" stopIfTrue="1">
      <formula>AND($A44="内訳")</formula>
    </cfRule>
    <cfRule type="expression" dxfId="531" priority="2906" stopIfTrue="1">
      <formula>AND($A44="小計")</formula>
    </cfRule>
  </conditionalFormatting>
  <conditionalFormatting sqref="B44">
    <cfRule type="expression" dxfId="530" priority="2903" stopIfTrue="1">
      <formula>AND($A44="内訳")</formula>
    </cfRule>
    <cfRule type="expression" dxfId="529" priority="2904" stopIfTrue="1">
      <formula>AND($A44="小計")</formula>
    </cfRule>
  </conditionalFormatting>
  <conditionalFormatting sqref="C44">
    <cfRule type="expression" dxfId="528" priority="2901" stopIfTrue="1">
      <formula>AND($A44="内訳")</formula>
    </cfRule>
    <cfRule type="expression" dxfId="527" priority="2902" stopIfTrue="1">
      <formula>AND($A44="小計")</formula>
    </cfRule>
  </conditionalFormatting>
  <conditionalFormatting sqref="F44">
    <cfRule type="expression" dxfId="526" priority="2895" stopIfTrue="1">
      <formula>AND($A44="内訳")</formula>
    </cfRule>
    <cfRule type="expression" dxfId="525" priority="2896" stopIfTrue="1">
      <formula>AND($A44="小計")</formula>
    </cfRule>
  </conditionalFormatting>
  <conditionalFormatting sqref="F44">
    <cfRule type="expression" dxfId="524" priority="2893" stopIfTrue="1">
      <formula>AND($A44="内訳")</formula>
    </cfRule>
    <cfRule type="expression" dxfId="523" priority="2894" stopIfTrue="1">
      <formula>AND($A44="小計")</formula>
    </cfRule>
  </conditionalFormatting>
  <conditionalFormatting sqref="E44">
    <cfRule type="expression" dxfId="522" priority="2889" stopIfTrue="1">
      <formula>AND($A44="内訳")</formula>
    </cfRule>
    <cfRule type="expression" dxfId="521" priority="2890" stopIfTrue="1">
      <formula>AND($A44="小計")</formula>
    </cfRule>
  </conditionalFormatting>
  <conditionalFormatting sqref="E44">
    <cfRule type="expression" dxfId="520" priority="2887" stopIfTrue="1">
      <formula>AND($A44="内訳")</formula>
    </cfRule>
    <cfRule type="expression" dxfId="519" priority="2888" stopIfTrue="1">
      <formula>AND($A44="小計")</formula>
    </cfRule>
  </conditionalFormatting>
  <conditionalFormatting sqref="B47:C47 E47:F47">
    <cfRule type="expression" dxfId="518" priority="2853" stopIfTrue="1">
      <formula>AND($A47="内訳")</formula>
    </cfRule>
    <cfRule type="expression" dxfId="517" priority="2854" stopIfTrue="1">
      <formula>AND($A47="小計")</formula>
    </cfRule>
  </conditionalFormatting>
  <conditionalFormatting sqref="F47">
    <cfRule type="expression" dxfId="516" priority="2849" stopIfTrue="1">
      <formula>AND($A47="内訳")</formula>
    </cfRule>
    <cfRule type="expression" dxfId="515" priority="2850" stopIfTrue="1">
      <formula>AND($A47="小計")</formula>
    </cfRule>
  </conditionalFormatting>
  <conditionalFormatting sqref="F47">
    <cfRule type="expression" dxfId="514" priority="2847" stopIfTrue="1">
      <formula>AND($A47="内訳")</formula>
    </cfRule>
    <cfRule type="expression" dxfId="513" priority="2848" stopIfTrue="1">
      <formula>AND($A47="小計")</formula>
    </cfRule>
  </conditionalFormatting>
  <conditionalFormatting sqref="B47:C47">
    <cfRule type="expression" dxfId="512" priority="2827" stopIfTrue="1">
      <formula>AND($A47="内訳")</formula>
    </cfRule>
    <cfRule type="expression" dxfId="511" priority="2828" stopIfTrue="1">
      <formula>AND($A47="小計")</formula>
    </cfRule>
  </conditionalFormatting>
  <conditionalFormatting sqref="E47:F47">
    <cfRule type="expression" dxfId="510" priority="2823" stopIfTrue="1">
      <formula>AND($A47="内訳")</formula>
    </cfRule>
    <cfRule type="expression" dxfId="509" priority="2824" stopIfTrue="1">
      <formula>AND($A47="小計")</formula>
    </cfRule>
  </conditionalFormatting>
  <conditionalFormatting sqref="F47">
    <cfRule type="expression" dxfId="508" priority="2821" stopIfTrue="1">
      <formula>AND($A47="内訳")</formula>
    </cfRule>
    <cfRule type="expression" dxfId="507" priority="2822" stopIfTrue="1">
      <formula>AND($A47="小計")</formula>
    </cfRule>
  </conditionalFormatting>
  <conditionalFormatting sqref="F47">
    <cfRule type="expression" dxfId="506" priority="2819" stopIfTrue="1">
      <formula>AND($A47="内訳")</formula>
    </cfRule>
    <cfRule type="expression" dxfId="505" priority="2820" stopIfTrue="1">
      <formula>AND($A47="小計")</formula>
    </cfRule>
  </conditionalFormatting>
  <conditionalFormatting sqref="E47:F47 B47:C47">
    <cfRule type="expression" dxfId="504" priority="2813" stopIfTrue="1">
      <formula>AND($A47="内訳")</formula>
    </cfRule>
    <cfRule type="expression" dxfId="503" priority="2814" stopIfTrue="1">
      <formula>AND($A47="小計")</formula>
    </cfRule>
  </conditionalFormatting>
  <conditionalFormatting sqref="F47">
    <cfRule type="expression" dxfId="502" priority="2811" stopIfTrue="1">
      <formula>AND($A47="内訳")</formula>
    </cfRule>
    <cfRule type="expression" dxfId="501" priority="2812" stopIfTrue="1">
      <formula>AND($A47="小計")</formula>
    </cfRule>
  </conditionalFormatting>
  <conditionalFormatting sqref="F47">
    <cfRule type="expression" dxfId="500" priority="2809" stopIfTrue="1">
      <formula>AND($A47="内訳")</formula>
    </cfRule>
    <cfRule type="expression" dxfId="499" priority="2810" stopIfTrue="1">
      <formula>AND($A47="小計")</formula>
    </cfRule>
  </conditionalFormatting>
  <conditionalFormatting sqref="B47:C47">
    <cfRule type="expression" dxfId="498" priority="2789" stopIfTrue="1">
      <formula>AND($A47="内訳")</formula>
    </cfRule>
    <cfRule type="expression" dxfId="497" priority="2790" stopIfTrue="1">
      <formula>AND($A47="小計")</formula>
    </cfRule>
  </conditionalFormatting>
  <conditionalFormatting sqref="E47:F47">
    <cfRule type="expression" dxfId="496" priority="2785" stopIfTrue="1">
      <formula>AND($A47="内訳")</formula>
    </cfRule>
    <cfRule type="expression" dxfId="495" priority="2786" stopIfTrue="1">
      <formula>AND($A47="小計")</formula>
    </cfRule>
  </conditionalFormatting>
  <conditionalFormatting sqref="F47">
    <cfRule type="expression" dxfId="494" priority="2783" stopIfTrue="1">
      <formula>AND($A47="内訳")</formula>
    </cfRule>
    <cfRule type="expression" dxfId="493" priority="2784" stopIfTrue="1">
      <formula>AND($A47="小計")</formula>
    </cfRule>
  </conditionalFormatting>
  <conditionalFormatting sqref="F47">
    <cfRule type="expression" dxfId="492" priority="2781" stopIfTrue="1">
      <formula>AND($A47="内訳")</formula>
    </cfRule>
    <cfRule type="expression" dxfId="491" priority="2782" stopIfTrue="1">
      <formula>AND($A47="小計")</formula>
    </cfRule>
  </conditionalFormatting>
  <conditionalFormatting sqref="B48:C48 E48:F48">
    <cfRule type="expression" dxfId="490" priority="2759" stopIfTrue="1">
      <formula>AND($A48="内訳")</formula>
    </cfRule>
    <cfRule type="expression" dxfId="489" priority="2760" stopIfTrue="1">
      <formula>AND($A48="小計")</formula>
    </cfRule>
  </conditionalFormatting>
  <conditionalFormatting sqref="F48">
    <cfRule type="expression" dxfId="488" priority="2755" stopIfTrue="1">
      <formula>AND($A48="内訳")</formula>
    </cfRule>
    <cfRule type="expression" dxfId="487" priority="2756" stopIfTrue="1">
      <formula>AND($A48="小計")</formula>
    </cfRule>
  </conditionalFormatting>
  <conditionalFormatting sqref="F48">
    <cfRule type="expression" dxfId="486" priority="2753" stopIfTrue="1">
      <formula>AND($A48="内訳")</formula>
    </cfRule>
    <cfRule type="expression" dxfId="485" priority="2754" stopIfTrue="1">
      <formula>AND($A48="小計")</formula>
    </cfRule>
  </conditionalFormatting>
  <conditionalFormatting sqref="B48:C48">
    <cfRule type="expression" dxfId="484" priority="2731" stopIfTrue="1">
      <formula>AND($A48="内訳")</formula>
    </cfRule>
    <cfRule type="expression" dxfId="483" priority="2732" stopIfTrue="1">
      <formula>AND($A48="小計")</formula>
    </cfRule>
  </conditionalFormatting>
  <conditionalFormatting sqref="E48:F48">
    <cfRule type="expression" dxfId="482" priority="2727" stopIfTrue="1">
      <formula>AND($A48="内訳")</formula>
    </cfRule>
    <cfRule type="expression" dxfId="481" priority="2728" stopIfTrue="1">
      <formula>AND($A48="小計")</formula>
    </cfRule>
  </conditionalFormatting>
  <conditionalFormatting sqref="F48">
    <cfRule type="expression" dxfId="480" priority="2725" stopIfTrue="1">
      <formula>AND($A48="内訳")</formula>
    </cfRule>
    <cfRule type="expression" dxfId="479" priority="2726" stopIfTrue="1">
      <formula>AND($A48="小計")</formula>
    </cfRule>
  </conditionalFormatting>
  <conditionalFormatting sqref="F48">
    <cfRule type="expression" dxfId="478" priority="2723" stopIfTrue="1">
      <formula>AND($A48="内訳")</formula>
    </cfRule>
    <cfRule type="expression" dxfId="477" priority="2724" stopIfTrue="1">
      <formula>AND($A48="小計")</formula>
    </cfRule>
  </conditionalFormatting>
  <conditionalFormatting sqref="E48:F48 B48:C48">
    <cfRule type="expression" dxfId="476" priority="2717" stopIfTrue="1">
      <formula>AND($A48="内訳")</formula>
    </cfRule>
    <cfRule type="expression" dxfId="475" priority="2718" stopIfTrue="1">
      <formula>AND($A48="小計")</formula>
    </cfRule>
  </conditionalFormatting>
  <conditionalFormatting sqref="F48">
    <cfRule type="expression" dxfId="474" priority="2715" stopIfTrue="1">
      <formula>AND($A48="内訳")</formula>
    </cfRule>
    <cfRule type="expression" dxfId="473" priority="2716" stopIfTrue="1">
      <formula>AND($A48="小計")</formula>
    </cfRule>
  </conditionalFormatting>
  <conditionalFormatting sqref="F48">
    <cfRule type="expression" dxfId="472" priority="2713" stopIfTrue="1">
      <formula>AND($A48="内訳")</formula>
    </cfRule>
    <cfRule type="expression" dxfId="471" priority="2714" stopIfTrue="1">
      <formula>AND($A48="小計")</formula>
    </cfRule>
  </conditionalFormatting>
  <conditionalFormatting sqref="B48:C48">
    <cfRule type="expression" dxfId="470" priority="2691" stopIfTrue="1">
      <formula>AND($A48="内訳")</formula>
    </cfRule>
    <cfRule type="expression" dxfId="469" priority="2692" stopIfTrue="1">
      <formula>AND($A48="小計")</formula>
    </cfRule>
  </conditionalFormatting>
  <conditionalFormatting sqref="E48:F48">
    <cfRule type="expression" dxfId="468" priority="2687" stopIfTrue="1">
      <formula>AND($A48="内訳")</formula>
    </cfRule>
    <cfRule type="expression" dxfId="467" priority="2688" stopIfTrue="1">
      <formula>AND($A48="小計")</formula>
    </cfRule>
  </conditionalFormatting>
  <conditionalFormatting sqref="F48">
    <cfRule type="expression" dxfId="466" priority="2685" stopIfTrue="1">
      <formula>AND($A48="内訳")</formula>
    </cfRule>
    <cfRule type="expression" dxfId="465" priority="2686" stopIfTrue="1">
      <formula>AND($A48="小計")</formula>
    </cfRule>
  </conditionalFormatting>
  <conditionalFormatting sqref="F48">
    <cfRule type="expression" dxfId="464" priority="2683" stopIfTrue="1">
      <formula>AND($A48="内訳")</formula>
    </cfRule>
    <cfRule type="expression" dxfId="463" priority="2684" stopIfTrue="1">
      <formula>AND($A48="小計")</formula>
    </cfRule>
  </conditionalFormatting>
  <conditionalFormatting sqref="B49:C50 E49:F50">
    <cfRule type="expression" dxfId="462" priority="2665" stopIfTrue="1">
      <formula>AND($A49="内訳")</formula>
    </cfRule>
    <cfRule type="expression" dxfId="461" priority="2666" stopIfTrue="1">
      <formula>AND($A49="小計")</formula>
    </cfRule>
  </conditionalFormatting>
  <conditionalFormatting sqref="F49:F50">
    <cfRule type="expression" dxfId="460" priority="2661" stopIfTrue="1">
      <formula>AND($A49="内訳")</formula>
    </cfRule>
    <cfRule type="expression" dxfId="459" priority="2662" stopIfTrue="1">
      <formula>AND($A49="小計")</formula>
    </cfRule>
  </conditionalFormatting>
  <conditionalFormatting sqref="F49:F50">
    <cfRule type="expression" dxfId="458" priority="2659" stopIfTrue="1">
      <formula>AND($A49="内訳")</formula>
    </cfRule>
    <cfRule type="expression" dxfId="457" priority="2660" stopIfTrue="1">
      <formula>AND($A49="小計")</formula>
    </cfRule>
  </conditionalFormatting>
  <conditionalFormatting sqref="B49:C50">
    <cfRule type="expression" dxfId="456" priority="2629" stopIfTrue="1">
      <formula>AND($A49="内訳")</formula>
    </cfRule>
    <cfRule type="expression" dxfId="455" priority="2630" stopIfTrue="1">
      <formula>AND($A49="小計")</formula>
    </cfRule>
  </conditionalFormatting>
  <conditionalFormatting sqref="B49:C50">
    <cfRule type="expression" dxfId="454" priority="2625" stopIfTrue="1">
      <formula>AND($A49="内訳")</formula>
    </cfRule>
    <cfRule type="expression" dxfId="453" priority="2626" stopIfTrue="1">
      <formula>AND($A49="小計")</formula>
    </cfRule>
  </conditionalFormatting>
  <conditionalFormatting sqref="E49:F50">
    <cfRule type="expression" dxfId="452" priority="2621" stopIfTrue="1">
      <formula>AND($A49="内訳")</formula>
    </cfRule>
    <cfRule type="expression" dxfId="451" priority="2622" stopIfTrue="1">
      <formula>AND($A49="小計")</formula>
    </cfRule>
  </conditionalFormatting>
  <conditionalFormatting sqref="F49:F50">
    <cfRule type="expression" dxfId="450" priority="2619" stopIfTrue="1">
      <formula>AND($A49="内訳")</formula>
    </cfRule>
    <cfRule type="expression" dxfId="449" priority="2620" stopIfTrue="1">
      <formula>AND($A49="小計")</formula>
    </cfRule>
  </conditionalFormatting>
  <conditionalFormatting sqref="F49:F50">
    <cfRule type="expression" dxfId="448" priority="2617" stopIfTrue="1">
      <formula>AND($A49="内訳")</formula>
    </cfRule>
    <cfRule type="expression" dxfId="447" priority="2618" stopIfTrue="1">
      <formula>AND($A49="小計")</formula>
    </cfRule>
  </conditionalFormatting>
  <conditionalFormatting sqref="F49:F50">
    <cfRule type="expression" dxfId="446" priority="2611" stopIfTrue="1">
      <formula>AND($A49="内訳")</formula>
    </cfRule>
    <cfRule type="expression" dxfId="445" priority="2612" stopIfTrue="1">
      <formula>AND($A49="小計")</formula>
    </cfRule>
  </conditionalFormatting>
  <conditionalFormatting sqref="E49:F49 B49:C49">
    <cfRule type="expression" dxfId="444" priority="2587" stopIfTrue="1">
      <formula>AND($A49="内訳")</formula>
    </cfRule>
    <cfRule type="expression" dxfId="443" priority="2588" stopIfTrue="1">
      <formula>AND($A49="小計")</formula>
    </cfRule>
  </conditionalFormatting>
  <conditionalFormatting sqref="F49">
    <cfRule type="expression" dxfId="442" priority="2585" stopIfTrue="1">
      <formula>AND($A49="内訳")</formula>
    </cfRule>
    <cfRule type="expression" dxfId="441" priority="2586" stopIfTrue="1">
      <formula>AND($A49="小計")</formula>
    </cfRule>
  </conditionalFormatting>
  <conditionalFormatting sqref="F49">
    <cfRule type="expression" dxfId="440" priority="2583" stopIfTrue="1">
      <formula>AND($A49="内訳")</formula>
    </cfRule>
    <cfRule type="expression" dxfId="439" priority="2584" stopIfTrue="1">
      <formula>AND($A49="小計")</formula>
    </cfRule>
  </conditionalFormatting>
  <conditionalFormatting sqref="B49:C49">
    <cfRule type="expression" dxfId="438" priority="2563" stopIfTrue="1">
      <formula>AND($A49="内訳")</formula>
    </cfRule>
    <cfRule type="expression" dxfId="437" priority="2564" stopIfTrue="1">
      <formula>AND($A49="小計")</formula>
    </cfRule>
  </conditionalFormatting>
  <conditionalFormatting sqref="B49:C49">
    <cfRule type="expression" dxfId="436" priority="2559" stopIfTrue="1">
      <formula>AND($A49="内訳")</formula>
    </cfRule>
    <cfRule type="expression" dxfId="435" priority="2560" stopIfTrue="1">
      <formula>AND($A49="小計")</formula>
    </cfRule>
  </conditionalFormatting>
  <conditionalFormatting sqref="E49:F49">
    <cfRule type="expression" dxfId="434" priority="2555" stopIfTrue="1">
      <formula>AND($A49="内訳")</formula>
    </cfRule>
    <cfRule type="expression" dxfId="433" priority="2556" stopIfTrue="1">
      <formula>AND($A49="小計")</formula>
    </cfRule>
  </conditionalFormatting>
  <conditionalFormatting sqref="F49">
    <cfRule type="expression" dxfId="432" priority="2553" stopIfTrue="1">
      <formula>AND($A49="内訳")</formula>
    </cfRule>
    <cfRule type="expression" dxfId="431" priority="2554" stopIfTrue="1">
      <formula>AND($A49="小計")</formula>
    </cfRule>
  </conditionalFormatting>
  <conditionalFormatting sqref="F49">
    <cfRule type="expression" dxfId="430" priority="2551" stopIfTrue="1">
      <formula>AND($A49="内訳")</formula>
    </cfRule>
    <cfRule type="expression" dxfId="429" priority="2552" stopIfTrue="1">
      <formula>AND($A49="小計")</formula>
    </cfRule>
  </conditionalFormatting>
  <conditionalFormatting sqref="F49">
    <cfRule type="expression" dxfId="428" priority="2545" stopIfTrue="1">
      <formula>AND($A49="内訳")</formula>
    </cfRule>
    <cfRule type="expression" dxfId="427" priority="2546" stopIfTrue="1">
      <formula>AND($A49="小計")</formula>
    </cfRule>
  </conditionalFormatting>
  <conditionalFormatting sqref="E50:F50 B50:C50">
    <cfRule type="expression" dxfId="426" priority="2531" stopIfTrue="1">
      <formula>AND($A50="内訳")</formula>
    </cfRule>
    <cfRule type="expression" dxfId="425" priority="2532" stopIfTrue="1">
      <formula>AND($A50="小計")</formula>
    </cfRule>
  </conditionalFormatting>
  <conditionalFormatting sqref="F50">
    <cfRule type="expression" dxfId="424" priority="2529" stopIfTrue="1">
      <formula>AND($A50="内訳")</formula>
    </cfRule>
    <cfRule type="expression" dxfId="423" priority="2530" stopIfTrue="1">
      <formula>AND($A50="小計")</formula>
    </cfRule>
  </conditionalFormatting>
  <conditionalFormatting sqref="F50">
    <cfRule type="expression" dxfId="422" priority="2527" stopIfTrue="1">
      <formula>AND($A50="内訳")</formula>
    </cfRule>
    <cfRule type="expression" dxfId="421" priority="2528" stopIfTrue="1">
      <formula>AND($A50="小計")</formula>
    </cfRule>
  </conditionalFormatting>
  <conditionalFormatting sqref="B50:C50">
    <cfRule type="expression" dxfId="420" priority="2505" stopIfTrue="1">
      <formula>AND($A50="内訳")</formula>
    </cfRule>
    <cfRule type="expression" dxfId="419" priority="2506" stopIfTrue="1">
      <formula>AND($A50="小計")</formula>
    </cfRule>
  </conditionalFormatting>
  <conditionalFormatting sqref="B50:C50">
    <cfRule type="expression" dxfId="418" priority="2501" stopIfTrue="1">
      <formula>AND($A50="内訳")</formula>
    </cfRule>
    <cfRule type="expression" dxfId="417" priority="2502" stopIfTrue="1">
      <formula>AND($A50="小計")</formula>
    </cfRule>
  </conditionalFormatting>
  <conditionalFormatting sqref="E50:F50">
    <cfRule type="expression" dxfId="416" priority="2497" stopIfTrue="1">
      <formula>AND($A50="内訳")</formula>
    </cfRule>
    <cfRule type="expression" dxfId="415" priority="2498" stopIfTrue="1">
      <formula>AND($A50="小計")</formula>
    </cfRule>
  </conditionalFormatting>
  <conditionalFormatting sqref="F50">
    <cfRule type="expression" dxfId="414" priority="2495" stopIfTrue="1">
      <formula>AND($A50="内訳")</formula>
    </cfRule>
    <cfRule type="expression" dxfId="413" priority="2496" stopIfTrue="1">
      <formula>AND($A50="小計")</formula>
    </cfRule>
  </conditionalFormatting>
  <conditionalFormatting sqref="F50">
    <cfRule type="expression" dxfId="412" priority="2493" stopIfTrue="1">
      <formula>AND($A50="内訳")</formula>
    </cfRule>
    <cfRule type="expression" dxfId="411" priority="2494" stopIfTrue="1">
      <formula>AND($A50="小計")</formula>
    </cfRule>
  </conditionalFormatting>
  <conditionalFormatting sqref="F50">
    <cfRule type="expression" dxfId="410" priority="2487" stopIfTrue="1">
      <formula>AND($A50="内訳")</formula>
    </cfRule>
    <cfRule type="expression" dxfId="409" priority="2488" stopIfTrue="1">
      <formula>AND($A50="小計")</formula>
    </cfRule>
  </conditionalFormatting>
  <conditionalFormatting sqref="B53:C53 E53:F53">
    <cfRule type="expression" dxfId="408" priority="2447" stopIfTrue="1">
      <formula>AND($A53="内訳")</formula>
    </cfRule>
    <cfRule type="expression" dxfId="407" priority="2448" stopIfTrue="1">
      <formula>AND($A53="小計")</formula>
    </cfRule>
  </conditionalFormatting>
  <conditionalFormatting sqref="E53:F53 B53:C53">
    <cfRule type="expression" dxfId="406" priority="2437" stopIfTrue="1">
      <formula>AND($A53="内訳")</formula>
    </cfRule>
    <cfRule type="expression" dxfId="405" priority="2438" stopIfTrue="1">
      <formula>AND($A53="小計")</formula>
    </cfRule>
  </conditionalFormatting>
  <conditionalFormatting sqref="B53">
    <cfRule type="expression" dxfId="404" priority="2435" stopIfTrue="1">
      <formula>AND($A53="内訳")</formula>
    </cfRule>
    <cfRule type="expression" dxfId="403" priority="2436" stopIfTrue="1">
      <formula>AND($A53="小計")</formula>
    </cfRule>
  </conditionalFormatting>
  <conditionalFormatting sqref="C53">
    <cfRule type="expression" dxfId="402" priority="2433" stopIfTrue="1">
      <formula>AND($A53="内訳")</formula>
    </cfRule>
    <cfRule type="expression" dxfId="401" priority="2434" stopIfTrue="1">
      <formula>AND($A53="小計")</formula>
    </cfRule>
  </conditionalFormatting>
  <conditionalFormatting sqref="E53">
    <cfRule type="expression" dxfId="400" priority="2431" stopIfTrue="1">
      <formula>AND($A53="内訳")</formula>
    </cfRule>
    <cfRule type="expression" dxfId="399" priority="2432" stopIfTrue="1">
      <formula>AND($A53="小計")</formula>
    </cfRule>
  </conditionalFormatting>
  <conditionalFormatting sqref="F53">
    <cfRule type="expression" dxfId="398" priority="2429" stopIfTrue="1">
      <formula>AND($A53="内訳")</formula>
    </cfRule>
    <cfRule type="expression" dxfId="397" priority="2430" stopIfTrue="1">
      <formula>AND($A53="小計")</formula>
    </cfRule>
  </conditionalFormatting>
  <conditionalFormatting sqref="F53">
    <cfRule type="expression" dxfId="396" priority="2417" stopIfTrue="1">
      <formula>AND($A53="内訳")</formula>
    </cfRule>
    <cfRule type="expression" dxfId="395" priority="2418" stopIfTrue="1">
      <formula>AND($A53="小計")</formula>
    </cfRule>
  </conditionalFormatting>
  <conditionalFormatting sqref="F53">
    <cfRule type="expression" dxfId="394" priority="2415" stopIfTrue="1">
      <formula>AND($A53="内訳")</formula>
    </cfRule>
    <cfRule type="expression" dxfId="393" priority="2416" stopIfTrue="1">
      <formula>AND($A53="小計")</formula>
    </cfRule>
  </conditionalFormatting>
  <conditionalFormatting sqref="B53:C53">
    <cfRule type="expression" dxfId="392" priority="2395" stopIfTrue="1">
      <formula>AND($A53="内訳")</formula>
    </cfRule>
    <cfRule type="expression" dxfId="391" priority="2396" stopIfTrue="1">
      <formula>AND($A53="小計")</formula>
    </cfRule>
  </conditionalFormatting>
  <conditionalFormatting sqref="E53:F53">
    <cfRule type="expression" dxfId="390" priority="2391" stopIfTrue="1">
      <formula>AND($A53="内訳")</formula>
    </cfRule>
    <cfRule type="expression" dxfId="389" priority="2392" stopIfTrue="1">
      <formula>AND($A53="小計")</formula>
    </cfRule>
  </conditionalFormatting>
  <conditionalFormatting sqref="F53">
    <cfRule type="expression" dxfId="388" priority="2389" stopIfTrue="1">
      <formula>AND($A53="内訳")</formula>
    </cfRule>
    <cfRule type="expression" dxfId="387" priority="2390" stopIfTrue="1">
      <formula>AND($A53="小計")</formula>
    </cfRule>
  </conditionalFormatting>
  <conditionalFormatting sqref="F53">
    <cfRule type="expression" dxfId="386" priority="2387" stopIfTrue="1">
      <formula>AND($A53="内訳")</formula>
    </cfRule>
    <cfRule type="expression" dxfId="385" priority="2388" stopIfTrue="1">
      <formula>AND($A53="小計")</formula>
    </cfRule>
  </conditionalFormatting>
  <conditionalFormatting sqref="E53:F53 B53:C53">
    <cfRule type="expression" dxfId="384" priority="2367" stopIfTrue="1">
      <formula>AND($A53="内訳")</formula>
    </cfRule>
    <cfRule type="expression" dxfId="383" priority="2368" stopIfTrue="1">
      <formula>AND($A53="小計")</formula>
    </cfRule>
  </conditionalFormatting>
  <conditionalFormatting sqref="E53:F53 B53:C53">
    <cfRule type="expression" dxfId="382" priority="2359" stopIfTrue="1">
      <formula>AND($A53="内訳")</formula>
    </cfRule>
    <cfRule type="expression" dxfId="381" priority="2360" stopIfTrue="1">
      <formula>AND($A53="小計")</formula>
    </cfRule>
  </conditionalFormatting>
  <conditionalFormatting sqref="B53">
    <cfRule type="expression" dxfId="380" priority="2357" stopIfTrue="1">
      <formula>AND($A53="内訳")</formula>
    </cfRule>
    <cfRule type="expression" dxfId="379" priority="2358" stopIfTrue="1">
      <formula>AND($A53="小計")</formula>
    </cfRule>
  </conditionalFormatting>
  <conditionalFormatting sqref="C53">
    <cfRule type="expression" dxfId="378" priority="2355" stopIfTrue="1">
      <formula>AND($A53="内訳")</formula>
    </cfRule>
    <cfRule type="expression" dxfId="377" priority="2356" stopIfTrue="1">
      <formula>AND($A53="小計")</formula>
    </cfRule>
  </conditionalFormatting>
  <conditionalFormatting sqref="E53">
    <cfRule type="expression" dxfId="376" priority="2353" stopIfTrue="1">
      <formula>AND($A53="内訳")</formula>
    </cfRule>
    <cfRule type="expression" dxfId="375" priority="2354" stopIfTrue="1">
      <formula>AND($A53="小計")</formula>
    </cfRule>
  </conditionalFormatting>
  <conditionalFormatting sqref="F53">
    <cfRule type="expression" dxfId="374" priority="2351" stopIfTrue="1">
      <formula>AND($A53="内訳")</formula>
    </cfRule>
    <cfRule type="expression" dxfId="373" priority="2352" stopIfTrue="1">
      <formula>AND($A53="小計")</formula>
    </cfRule>
  </conditionalFormatting>
  <conditionalFormatting sqref="F53">
    <cfRule type="expression" dxfId="372" priority="2339" stopIfTrue="1">
      <formula>AND($A53="内訳")</formula>
    </cfRule>
    <cfRule type="expression" dxfId="371" priority="2340" stopIfTrue="1">
      <formula>AND($A53="小計")</formula>
    </cfRule>
  </conditionalFormatting>
  <conditionalFormatting sqref="F53">
    <cfRule type="expression" dxfId="370" priority="2337" stopIfTrue="1">
      <formula>AND($A53="内訳")</formula>
    </cfRule>
    <cfRule type="expression" dxfId="369" priority="2338" stopIfTrue="1">
      <formula>AND($A53="小計")</formula>
    </cfRule>
  </conditionalFormatting>
  <conditionalFormatting sqref="B53:C53">
    <cfRule type="expression" dxfId="368" priority="2317" stopIfTrue="1">
      <formula>AND($A53="内訳")</formula>
    </cfRule>
    <cfRule type="expression" dxfId="367" priority="2318" stopIfTrue="1">
      <formula>AND($A53="小計")</formula>
    </cfRule>
  </conditionalFormatting>
  <conditionalFormatting sqref="E53:F53">
    <cfRule type="expression" dxfId="366" priority="2313" stopIfTrue="1">
      <formula>AND($A53="内訳")</formula>
    </cfRule>
    <cfRule type="expression" dxfId="365" priority="2314" stopIfTrue="1">
      <formula>AND($A53="小計")</formula>
    </cfRule>
  </conditionalFormatting>
  <conditionalFormatting sqref="F53">
    <cfRule type="expression" dxfId="364" priority="2311" stopIfTrue="1">
      <formula>AND($A53="内訳")</formula>
    </cfRule>
    <cfRule type="expression" dxfId="363" priority="2312" stopIfTrue="1">
      <formula>AND($A53="小計")</formula>
    </cfRule>
  </conditionalFormatting>
  <conditionalFormatting sqref="F53">
    <cfRule type="expression" dxfId="362" priority="2309" stopIfTrue="1">
      <formula>AND($A53="内訳")</formula>
    </cfRule>
    <cfRule type="expression" dxfId="361" priority="2310" stopIfTrue="1">
      <formula>AND($A53="小計")</formula>
    </cfRule>
  </conditionalFormatting>
  <conditionalFormatting sqref="B54:C54 E54:F54">
    <cfRule type="expression" dxfId="360" priority="2269" stopIfTrue="1">
      <formula>AND($A54="内訳")</formula>
    </cfRule>
    <cfRule type="expression" dxfId="359" priority="2270" stopIfTrue="1">
      <formula>AND($A54="小計")</formula>
    </cfRule>
  </conditionalFormatting>
  <conditionalFormatting sqref="B54:C54">
    <cfRule type="expression" dxfId="358" priority="2263" stopIfTrue="1">
      <formula>AND($A54="内訳")</formula>
    </cfRule>
    <cfRule type="expression" dxfId="357" priority="2264" stopIfTrue="1">
      <formula>AND($A54="小計")</formula>
    </cfRule>
  </conditionalFormatting>
  <conditionalFormatting sqref="E54:F54">
    <cfRule type="expression" dxfId="356" priority="2259" stopIfTrue="1">
      <formula>AND($A54="内訳")</formula>
    </cfRule>
    <cfRule type="expression" dxfId="355" priority="2260" stopIfTrue="1">
      <formula>AND($A54="小計")</formula>
    </cfRule>
  </conditionalFormatting>
  <conditionalFormatting sqref="B54">
    <cfRule type="expression" dxfId="354" priority="2255" stopIfTrue="1">
      <formula>AND($A54="内訳")</formula>
    </cfRule>
    <cfRule type="expression" dxfId="353" priority="2256" stopIfTrue="1">
      <formula>AND($A54="小計")</formula>
    </cfRule>
  </conditionalFormatting>
  <conditionalFormatting sqref="C54">
    <cfRule type="expression" dxfId="352" priority="2253" stopIfTrue="1">
      <formula>AND($A54="内訳")</formula>
    </cfRule>
    <cfRule type="expression" dxfId="351" priority="2254" stopIfTrue="1">
      <formula>AND($A54="小計")</formula>
    </cfRule>
  </conditionalFormatting>
  <conditionalFormatting sqref="C54">
    <cfRule type="expression" dxfId="350" priority="2251" stopIfTrue="1">
      <formula>AND($A54="内訳")</formula>
    </cfRule>
    <cfRule type="expression" dxfId="349" priority="2252" stopIfTrue="1">
      <formula>AND($A54="小計")</formula>
    </cfRule>
  </conditionalFormatting>
  <conditionalFormatting sqref="E54">
    <cfRule type="expression" dxfId="348" priority="2249" stopIfTrue="1">
      <formula>AND($A54="内訳")</formula>
    </cfRule>
    <cfRule type="expression" dxfId="347" priority="2250" stopIfTrue="1">
      <formula>AND($A54="小計")</formula>
    </cfRule>
  </conditionalFormatting>
  <conditionalFormatting sqref="E54">
    <cfRule type="expression" dxfId="346" priority="2247" stopIfTrue="1">
      <formula>AND($A54="内訳")</formula>
    </cfRule>
    <cfRule type="expression" dxfId="345" priority="2248" stopIfTrue="1">
      <formula>AND($A54="小計")</formula>
    </cfRule>
  </conditionalFormatting>
  <conditionalFormatting sqref="F54">
    <cfRule type="expression" dxfId="344" priority="2245" stopIfTrue="1">
      <formula>AND($A54="内訳")</formula>
    </cfRule>
    <cfRule type="expression" dxfId="343" priority="2246" stopIfTrue="1">
      <formula>AND($A54="小計")</formula>
    </cfRule>
  </conditionalFormatting>
  <conditionalFormatting sqref="F54">
    <cfRule type="expression" dxfId="342" priority="2243" stopIfTrue="1">
      <formula>AND($A54="内訳")</formula>
    </cfRule>
    <cfRule type="expression" dxfId="341" priority="2244" stopIfTrue="1">
      <formula>AND($A54="小計")</formula>
    </cfRule>
  </conditionalFormatting>
  <conditionalFormatting sqref="F54">
    <cfRule type="expression" dxfId="340" priority="2221" stopIfTrue="1">
      <formula>AND($A54="内訳")</formula>
    </cfRule>
    <cfRule type="expression" dxfId="339" priority="2222" stopIfTrue="1">
      <formula>AND($A54="小計")</formula>
    </cfRule>
  </conditionalFormatting>
  <conditionalFormatting sqref="F54">
    <cfRule type="expression" dxfId="338" priority="2219" stopIfTrue="1">
      <formula>AND($A54="内訳")</formula>
    </cfRule>
    <cfRule type="expression" dxfId="337" priority="2220" stopIfTrue="1">
      <formula>AND($A54="小計")</formula>
    </cfRule>
  </conditionalFormatting>
  <conditionalFormatting sqref="F54">
    <cfRule type="expression" dxfId="336" priority="2217" stopIfTrue="1">
      <formula>AND($A54="内訳")</formula>
    </cfRule>
    <cfRule type="expression" dxfId="335" priority="2218" stopIfTrue="1">
      <formula>AND($A54="小計")</formula>
    </cfRule>
  </conditionalFormatting>
  <conditionalFormatting sqref="F54">
    <cfRule type="expression" dxfId="334" priority="2215" stopIfTrue="1">
      <formula>AND($A54="内訳")</formula>
    </cfRule>
    <cfRule type="expression" dxfId="333" priority="2216" stopIfTrue="1">
      <formula>AND($A54="小計")</formula>
    </cfRule>
  </conditionalFormatting>
  <conditionalFormatting sqref="E54:F54 B54:C54">
    <cfRule type="expression" dxfId="332" priority="2169" stopIfTrue="1">
      <formula>AND($A54="内訳")</formula>
    </cfRule>
    <cfRule type="expression" dxfId="331" priority="2170" stopIfTrue="1">
      <formula>AND($A54="小計")</formula>
    </cfRule>
  </conditionalFormatting>
  <conditionalFormatting sqref="B54">
    <cfRule type="expression" dxfId="330" priority="2167" stopIfTrue="1">
      <formula>AND($A54="内訳")</formula>
    </cfRule>
    <cfRule type="expression" dxfId="329" priority="2168" stopIfTrue="1">
      <formula>AND($A54="小計")</formula>
    </cfRule>
  </conditionalFormatting>
  <conditionalFormatting sqref="C54">
    <cfRule type="expression" dxfId="328" priority="2165" stopIfTrue="1">
      <formula>AND($A54="内訳")</formula>
    </cfRule>
    <cfRule type="expression" dxfId="327" priority="2166" stopIfTrue="1">
      <formula>AND($A54="小計")</formula>
    </cfRule>
  </conditionalFormatting>
  <conditionalFormatting sqref="C54">
    <cfRule type="expression" dxfId="326" priority="2163" stopIfTrue="1">
      <formula>AND($A54="内訳")</formula>
    </cfRule>
    <cfRule type="expression" dxfId="325" priority="2164" stopIfTrue="1">
      <formula>AND($A54="小計")</formula>
    </cfRule>
  </conditionalFormatting>
  <conditionalFormatting sqref="E54">
    <cfRule type="expression" dxfId="324" priority="2161" stopIfTrue="1">
      <formula>AND($A54="内訳")</formula>
    </cfRule>
    <cfRule type="expression" dxfId="323" priority="2162" stopIfTrue="1">
      <formula>AND($A54="小計")</formula>
    </cfRule>
  </conditionalFormatting>
  <conditionalFormatting sqref="E54">
    <cfRule type="expression" dxfId="322" priority="2159" stopIfTrue="1">
      <formula>AND($A54="内訳")</formula>
    </cfRule>
    <cfRule type="expression" dxfId="321" priority="2160" stopIfTrue="1">
      <formula>AND($A54="小計")</formula>
    </cfRule>
  </conditionalFormatting>
  <conditionalFormatting sqref="F54">
    <cfRule type="expression" dxfId="320" priority="2157" stopIfTrue="1">
      <formula>AND($A54="内訳")</formula>
    </cfRule>
    <cfRule type="expression" dxfId="319" priority="2158" stopIfTrue="1">
      <formula>AND($A54="小計")</formula>
    </cfRule>
  </conditionalFormatting>
  <conditionalFormatting sqref="F54">
    <cfRule type="expression" dxfId="318" priority="2155" stopIfTrue="1">
      <formula>AND($A54="内訳")</formula>
    </cfRule>
    <cfRule type="expression" dxfId="317" priority="2156" stopIfTrue="1">
      <formula>AND($A54="小計")</formula>
    </cfRule>
  </conditionalFormatting>
  <conditionalFormatting sqref="B54:C54">
    <cfRule type="expression" dxfId="316" priority="2131" stopIfTrue="1">
      <formula>AND($A54="内訳")</formula>
    </cfRule>
    <cfRule type="expression" dxfId="315" priority="2132" stopIfTrue="1">
      <formula>AND($A54="小計")</formula>
    </cfRule>
  </conditionalFormatting>
  <conditionalFormatting sqref="E54:F54">
    <cfRule type="expression" dxfId="314" priority="2127" stopIfTrue="1">
      <formula>AND($A54="内訳")</formula>
    </cfRule>
    <cfRule type="expression" dxfId="313" priority="2128" stopIfTrue="1">
      <formula>AND($A54="小計")</formula>
    </cfRule>
  </conditionalFormatting>
  <conditionalFormatting sqref="F54">
    <cfRule type="expression" dxfId="312" priority="2125" stopIfTrue="1">
      <formula>AND($A54="内訳")</formula>
    </cfRule>
    <cfRule type="expression" dxfId="311" priority="2126" stopIfTrue="1">
      <formula>AND($A54="小計")</formula>
    </cfRule>
  </conditionalFormatting>
  <conditionalFormatting sqref="F54">
    <cfRule type="expression" dxfId="310" priority="2123" stopIfTrue="1">
      <formula>AND($A54="内訳")</formula>
    </cfRule>
    <cfRule type="expression" dxfId="309" priority="2124" stopIfTrue="1">
      <formula>AND($A54="小計")</formula>
    </cfRule>
  </conditionalFormatting>
  <conditionalFormatting sqref="F54">
    <cfRule type="expression" dxfId="308" priority="2121" stopIfTrue="1">
      <formula>AND($A54="内訳")</formula>
    </cfRule>
    <cfRule type="expression" dxfId="307" priority="2122" stopIfTrue="1">
      <formula>AND($A54="小計")</formula>
    </cfRule>
  </conditionalFormatting>
  <conditionalFormatting sqref="F54">
    <cfRule type="expression" dxfId="306" priority="2119" stopIfTrue="1">
      <formula>AND($A54="内訳")</formula>
    </cfRule>
    <cfRule type="expression" dxfId="305" priority="2120" stopIfTrue="1">
      <formula>AND($A54="小計")</formula>
    </cfRule>
  </conditionalFormatting>
  <conditionalFormatting sqref="H62">
    <cfRule type="expression" dxfId="304" priority="2015" stopIfTrue="1">
      <formula>AND($A62="内訳")</formula>
    </cfRule>
    <cfRule type="expression" dxfId="303" priority="2016" stopIfTrue="1">
      <formula>AND($A62="小計")</formula>
    </cfRule>
  </conditionalFormatting>
  <conditionalFormatting sqref="B58:C58 E58:F58">
    <cfRule type="expression" dxfId="302" priority="2007" stopIfTrue="1">
      <formula>AND($A58="内訳")</formula>
    </cfRule>
    <cfRule type="expression" dxfId="301" priority="2008" stopIfTrue="1">
      <formula>AND($A58="小計")</formula>
    </cfRule>
  </conditionalFormatting>
  <conditionalFormatting sqref="F58">
    <cfRule type="expression" dxfId="300" priority="2003" stopIfTrue="1">
      <formula>AND($A58="内訳")</formula>
    </cfRule>
    <cfRule type="expression" dxfId="299" priority="2004" stopIfTrue="1">
      <formula>AND($A58="小計")</formula>
    </cfRule>
  </conditionalFormatting>
  <conditionalFormatting sqref="F58">
    <cfRule type="expression" dxfId="298" priority="2001" stopIfTrue="1">
      <formula>AND($A58="内訳")</formula>
    </cfRule>
    <cfRule type="expression" dxfId="297" priority="2002" stopIfTrue="1">
      <formula>AND($A58="小計")</formula>
    </cfRule>
  </conditionalFormatting>
  <conditionalFormatting sqref="E58:F58 B58:C58">
    <cfRule type="expression" dxfId="296" priority="1993" stopIfTrue="1">
      <formula>AND($A58="内訳")</formula>
    </cfRule>
    <cfRule type="expression" dxfId="295" priority="1994" stopIfTrue="1">
      <formula>AND($A58="小計")</formula>
    </cfRule>
  </conditionalFormatting>
  <conditionalFormatting sqref="B58">
    <cfRule type="expression" dxfId="294" priority="1991" stopIfTrue="1">
      <formula>AND($A58="内訳")</formula>
    </cfRule>
    <cfRule type="expression" dxfId="293" priority="1992" stopIfTrue="1">
      <formula>AND($A58="小計")</formula>
    </cfRule>
  </conditionalFormatting>
  <conditionalFormatting sqref="C58">
    <cfRule type="expression" dxfId="292" priority="1989" stopIfTrue="1">
      <formula>AND($A58="内訳")</formula>
    </cfRule>
    <cfRule type="expression" dxfId="291" priority="1990" stopIfTrue="1">
      <formula>AND($A58="小計")</formula>
    </cfRule>
  </conditionalFormatting>
  <conditionalFormatting sqref="E58">
    <cfRule type="expression" dxfId="290" priority="1987" stopIfTrue="1">
      <formula>AND($A58="内訳")</formula>
    </cfRule>
    <cfRule type="expression" dxfId="289" priority="1988" stopIfTrue="1">
      <formula>AND($A58="小計")</formula>
    </cfRule>
  </conditionalFormatting>
  <conditionalFormatting sqref="F58">
    <cfRule type="expression" dxfId="288" priority="1985" stopIfTrue="1">
      <formula>AND($A58="内訳")</formula>
    </cfRule>
    <cfRule type="expression" dxfId="287" priority="1986" stopIfTrue="1">
      <formula>AND($A58="小計")</formula>
    </cfRule>
  </conditionalFormatting>
  <conditionalFormatting sqref="F58">
    <cfRule type="expression" dxfId="286" priority="1983" stopIfTrue="1">
      <formula>AND($A58="内訳")</formula>
    </cfRule>
    <cfRule type="expression" dxfId="285" priority="1984" stopIfTrue="1">
      <formula>AND($A58="小計")</formula>
    </cfRule>
  </conditionalFormatting>
  <conditionalFormatting sqref="B58:C58">
    <cfRule type="expression" dxfId="284" priority="1971" stopIfTrue="1">
      <formula>AND($A58="内訳")</formula>
    </cfRule>
    <cfRule type="expression" dxfId="283" priority="1972" stopIfTrue="1">
      <formula>AND($A58="小計")</formula>
    </cfRule>
  </conditionalFormatting>
  <conditionalFormatting sqref="E58:F58">
    <cfRule type="expression" dxfId="282" priority="1967" stopIfTrue="1">
      <formula>AND($A58="内訳")</formula>
    </cfRule>
    <cfRule type="expression" dxfId="281" priority="1968" stopIfTrue="1">
      <formula>AND($A58="小計")</formula>
    </cfRule>
  </conditionalFormatting>
  <conditionalFormatting sqref="F58">
    <cfRule type="expression" dxfId="280" priority="1965" stopIfTrue="1">
      <formula>AND($A58="内訳")</formula>
    </cfRule>
    <cfRule type="expression" dxfId="279" priority="1966" stopIfTrue="1">
      <formula>AND($A58="小計")</formula>
    </cfRule>
  </conditionalFormatting>
  <conditionalFormatting sqref="F58">
    <cfRule type="expression" dxfId="278" priority="1963" stopIfTrue="1">
      <formula>AND($A58="内訳")</formula>
    </cfRule>
    <cfRule type="expression" dxfId="277" priority="1964" stopIfTrue="1">
      <formula>AND($A58="小計")</formula>
    </cfRule>
  </conditionalFormatting>
  <conditionalFormatting sqref="H69:H70">
    <cfRule type="expression" dxfId="276" priority="1937" stopIfTrue="1">
      <formula>AND($A69="内訳")</formula>
    </cfRule>
    <cfRule type="expression" dxfId="275" priority="1938" stopIfTrue="1">
      <formula>AND($A69="小計")</formula>
    </cfRule>
  </conditionalFormatting>
  <conditionalFormatting sqref="H78">
    <cfRule type="expression" dxfId="274" priority="1885" stopIfTrue="1">
      <formula>AND($A78="内訳")</formula>
    </cfRule>
    <cfRule type="expression" dxfId="273" priority="1886" stopIfTrue="1">
      <formula>AND($A78="小計")</formula>
    </cfRule>
  </conditionalFormatting>
  <conditionalFormatting sqref="H79:H80">
    <cfRule type="expression" dxfId="272" priority="1869" stopIfTrue="1">
      <formula>AND($A79="内訳")</formula>
    </cfRule>
    <cfRule type="expression" dxfId="271" priority="1870" stopIfTrue="1">
      <formula>AND($A79="小計")</formula>
    </cfRule>
  </conditionalFormatting>
  <conditionalFormatting sqref="H85">
    <cfRule type="expression" dxfId="270" priority="1843" stopIfTrue="1">
      <formula>AND($A85="内訳")</formula>
    </cfRule>
    <cfRule type="expression" dxfId="269" priority="1844" stopIfTrue="1">
      <formula>AND($A85="小計")</formula>
    </cfRule>
  </conditionalFormatting>
  <conditionalFormatting sqref="H85">
    <cfRule type="expression" dxfId="268" priority="1837" stopIfTrue="1">
      <formula>AND($A85="内訳")</formula>
    </cfRule>
    <cfRule type="expression" dxfId="267" priority="1838" stopIfTrue="1">
      <formula>AND($A85="小計")</formula>
    </cfRule>
  </conditionalFormatting>
  <conditionalFormatting sqref="H85">
    <cfRule type="expression" dxfId="266" priority="1831" stopIfTrue="1">
      <formula>AND($A85="内訳")</formula>
    </cfRule>
    <cfRule type="expression" dxfId="265" priority="1832" stopIfTrue="1">
      <formula>AND($A85="小計")</formula>
    </cfRule>
  </conditionalFormatting>
  <conditionalFormatting sqref="H89:H91">
    <cfRule type="expression" dxfId="264" priority="1825" stopIfTrue="1">
      <formula>AND($A89="内訳")</formula>
    </cfRule>
    <cfRule type="expression" dxfId="263" priority="1826" stopIfTrue="1">
      <formula>AND($A89="小計")</formula>
    </cfRule>
  </conditionalFormatting>
  <conditionalFormatting sqref="H89:H91">
    <cfRule type="expression" dxfId="262" priority="1819" stopIfTrue="1">
      <formula>AND($A89="内訳")</formula>
    </cfRule>
    <cfRule type="expression" dxfId="261" priority="1820" stopIfTrue="1">
      <formula>AND($A89="小計")</formula>
    </cfRule>
  </conditionalFormatting>
  <conditionalFormatting sqref="H89">
    <cfRule type="expression" dxfId="260" priority="1807" stopIfTrue="1">
      <formula>AND($A89="内訳")</formula>
    </cfRule>
    <cfRule type="expression" dxfId="259" priority="1808" stopIfTrue="1">
      <formula>AND($A89="小計")</formula>
    </cfRule>
  </conditionalFormatting>
  <conditionalFormatting sqref="H91">
    <cfRule type="expression" dxfId="258" priority="1793" stopIfTrue="1">
      <formula>AND($A91="内訳")</formula>
    </cfRule>
    <cfRule type="expression" dxfId="257" priority="1794" stopIfTrue="1">
      <formula>AND($A91="小計")</formula>
    </cfRule>
  </conditionalFormatting>
  <conditionalFormatting sqref="H126">
    <cfRule type="expression" dxfId="256" priority="1683" stopIfTrue="1">
      <formula>AND($A126="内訳")</formula>
    </cfRule>
    <cfRule type="expression" dxfId="255" priority="1684" stopIfTrue="1">
      <formula>AND($A126="小計")</formula>
    </cfRule>
  </conditionalFormatting>
  <conditionalFormatting sqref="H128">
    <cfRule type="expression" dxfId="254" priority="1677" stopIfTrue="1">
      <formula>AND($A128="内訳")</formula>
    </cfRule>
    <cfRule type="expression" dxfId="253" priority="1678" stopIfTrue="1">
      <formula>AND($A128="小計")</formula>
    </cfRule>
  </conditionalFormatting>
  <conditionalFormatting sqref="H130:H131">
    <cfRule type="expression" dxfId="252" priority="1671" stopIfTrue="1">
      <formula>AND($A130="内訳")</formula>
    </cfRule>
    <cfRule type="expression" dxfId="251" priority="1672" stopIfTrue="1">
      <formula>AND($A130="小計")</formula>
    </cfRule>
  </conditionalFormatting>
  <conditionalFormatting sqref="H129">
    <cfRule type="expression" dxfId="250" priority="1665" stopIfTrue="1">
      <formula>AND($A129="内訳")</formula>
    </cfRule>
    <cfRule type="expression" dxfId="249" priority="1666" stopIfTrue="1">
      <formula>AND($A129="小計")</formula>
    </cfRule>
  </conditionalFormatting>
  <conditionalFormatting sqref="H132">
    <cfRule type="expression" dxfId="248" priority="1659" stopIfTrue="1">
      <formula>AND($A132="内訳")</formula>
    </cfRule>
    <cfRule type="expression" dxfId="247" priority="1660" stopIfTrue="1">
      <formula>AND($A132="小計")</formula>
    </cfRule>
  </conditionalFormatting>
  <conditionalFormatting sqref="H134:H135">
    <cfRule type="expression" dxfId="246" priority="1645" stopIfTrue="1">
      <formula>AND($A134="内訳")</formula>
    </cfRule>
    <cfRule type="expression" dxfId="245" priority="1646" stopIfTrue="1">
      <formula>AND($A134="小計")</formula>
    </cfRule>
  </conditionalFormatting>
  <conditionalFormatting sqref="H131">
    <cfRule type="expression" dxfId="244" priority="1633" stopIfTrue="1">
      <formula>AND($A131="内訳")</formula>
    </cfRule>
    <cfRule type="expression" dxfId="243" priority="1634" stopIfTrue="1">
      <formula>AND($A131="小計")</formula>
    </cfRule>
  </conditionalFormatting>
  <conditionalFormatting sqref="E231:F231 B231:C231">
    <cfRule type="expression" dxfId="242" priority="1181" stopIfTrue="1">
      <formula>AND($A231="内訳")</formula>
    </cfRule>
    <cfRule type="expression" dxfId="241" priority="1182" stopIfTrue="1">
      <formula>AND($A231="小計")</formula>
    </cfRule>
  </conditionalFormatting>
  <conditionalFormatting sqref="F231">
    <cfRule type="expression" dxfId="240" priority="1179" stopIfTrue="1">
      <formula>AND($A231="内訳")</formula>
    </cfRule>
    <cfRule type="expression" dxfId="239" priority="1180" stopIfTrue="1">
      <formula>AND($A231="小計")</formula>
    </cfRule>
  </conditionalFormatting>
  <conditionalFormatting sqref="F231">
    <cfRule type="expression" dxfId="238" priority="1177" stopIfTrue="1">
      <formula>AND($A231="内訳")</formula>
    </cfRule>
    <cfRule type="expression" dxfId="237" priority="1178" stopIfTrue="1">
      <formula>AND($A231="小計")</formula>
    </cfRule>
  </conditionalFormatting>
  <conditionalFormatting sqref="F231">
    <cfRule type="expression" dxfId="236" priority="1175" stopIfTrue="1">
      <formula>AND($A231="内訳")</formula>
    </cfRule>
    <cfRule type="expression" dxfId="235" priority="1176" stopIfTrue="1">
      <formula>AND($A231="小計")</formula>
    </cfRule>
  </conditionalFormatting>
  <conditionalFormatting sqref="F231">
    <cfRule type="expression" dxfId="234" priority="1173" stopIfTrue="1">
      <formula>AND($A231="内訳")</formula>
    </cfRule>
    <cfRule type="expression" dxfId="233" priority="1174" stopIfTrue="1">
      <formula>AND($A231="小計")</formula>
    </cfRule>
  </conditionalFormatting>
  <conditionalFormatting sqref="B231:C231">
    <cfRule type="expression" dxfId="232" priority="1163" stopIfTrue="1">
      <formula>AND($A231="内訳")</formula>
    </cfRule>
    <cfRule type="expression" dxfId="231" priority="1164" stopIfTrue="1">
      <formula>AND($A231="小計")</formula>
    </cfRule>
  </conditionalFormatting>
  <conditionalFormatting sqref="E231:F231">
    <cfRule type="expression" dxfId="230" priority="1159" stopIfTrue="1">
      <formula>AND($A231="内訳")</formula>
    </cfRule>
    <cfRule type="expression" dxfId="229" priority="1160" stopIfTrue="1">
      <formula>AND($A231="小計")</formula>
    </cfRule>
  </conditionalFormatting>
  <conditionalFormatting sqref="F231">
    <cfRule type="expression" dxfId="228" priority="1157" stopIfTrue="1">
      <formula>AND($A231="内訳")</formula>
    </cfRule>
    <cfRule type="expression" dxfId="227" priority="1158" stopIfTrue="1">
      <formula>AND($A231="小計")</formula>
    </cfRule>
  </conditionalFormatting>
  <conditionalFormatting sqref="F231">
    <cfRule type="expression" dxfId="226" priority="1155" stopIfTrue="1">
      <formula>AND($A231="内訳")</formula>
    </cfRule>
    <cfRule type="expression" dxfId="225" priority="1156" stopIfTrue="1">
      <formula>AND($A231="小計")</formula>
    </cfRule>
  </conditionalFormatting>
  <conditionalFormatting sqref="F231">
    <cfRule type="expression" dxfId="224" priority="1153" stopIfTrue="1">
      <formula>AND($A231="内訳")</formula>
    </cfRule>
    <cfRule type="expression" dxfId="223" priority="1154" stopIfTrue="1">
      <formula>AND($A231="小計")</formula>
    </cfRule>
  </conditionalFormatting>
  <conditionalFormatting sqref="F231">
    <cfRule type="expression" dxfId="222" priority="1151" stopIfTrue="1">
      <formula>AND($A231="内訳")</formula>
    </cfRule>
    <cfRule type="expression" dxfId="221" priority="1152" stopIfTrue="1">
      <formula>AND($A231="小計")</formula>
    </cfRule>
  </conditionalFormatting>
  <conditionalFormatting sqref="E235:F235 B235:C235">
    <cfRule type="expression" dxfId="220" priority="1139" stopIfTrue="1">
      <formula>AND($A235="内訳")</formula>
    </cfRule>
    <cfRule type="expression" dxfId="219" priority="1140" stopIfTrue="1">
      <formula>AND($A235="小計")</formula>
    </cfRule>
  </conditionalFormatting>
  <conditionalFormatting sqref="F235">
    <cfRule type="expression" dxfId="218" priority="1137" stopIfTrue="1">
      <formula>AND($A235="内訳")</formula>
    </cfRule>
    <cfRule type="expression" dxfId="217" priority="1138" stopIfTrue="1">
      <formula>AND($A235="小計")</formula>
    </cfRule>
  </conditionalFormatting>
  <conditionalFormatting sqref="F235">
    <cfRule type="expression" dxfId="216" priority="1135" stopIfTrue="1">
      <formula>AND($A235="内訳")</formula>
    </cfRule>
    <cfRule type="expression" dxfId="215" priority="1136" stopIfTrue="1">
      <formula>AND($A235="小計")</formula>
    </cfRule>
  </conditionalFormatting>
  <conditionalFormatting sqref="F235">
    <cfRule type="expression" dxfId="214" priority="1133" stopIfTrue="1">
      <formula>AND($A235="内訳")</formula>
    </cfRule>
    <cfRule type="expression" dxfId="213" priority="1134" stopIfTrue="1">
      <formula>AND($A235="小計")</formula>
    </cfRule>
  </conditionalFormatting>
  <conditionalFormatting sqref="F235">
    <cfRule type="expression" dxfId="212" priority="1131" stopIfTrue="1">
      <formula>AND($A235="内訳")</formula>
    </cfRule>
    <cfRule type="expression" dxfId="211" priority="1132" stopIfTrue="1">
      <formula>AND($A235="小計")</formula>
    </cfRule>
  </conditionalFormatting>
  <conditionalFormatting sqref="B235:C235">
    <cfRule type="expression" dxfId="210" priority="1115" stopIfTrue="1">
      <formula>AND($A235="内訳")</formula>
    </cfRule>
    <cfRule type="expression" dxfId="209" priority="1116" stopIfTrue="1">
      <formula>AND($A235="小計")</formula>
    </cfRule>
  </conditionalFormatting>
  <conditionalFormatting sqref="E235:F235">
    <cfRule type="expression" dxfId="208" priority="1111" stopIfTrue="1">
      <formula>AND($A235="内訳")</formula>
    </cfRule>
    <cfRule type="expression" dxfId="207" priority="1112" stopIfTrue="1">
      <formula>AND($A235="小計")</formula>
    </cfRule>
  </conditionalFormatting>
  <conditionalFormatting sqref="F235">
    <cfRule type="expression" dxfId="206" priority="1109" stopIfTrue="1">
      <formula>AND($A235="内訳")</formula>
    </cfRule>
    <cfRule type="expression" dxfId="205" priority="1110" stopIfTrue="1">
      <formula>AND($A235="小計")</formula>
    </cfRule>
  </conditionalFormatting>
  <conditionalFormatting sqref="F235">
    <cfRule type="expression" dxfId="204" priority="1107" stopIfTrue="1">
      <formula>AND($A235="内訳")</formula>
    </cfRule>
    <cfRule type="expression" dxfId="203" priority="1108" stopIfTrue="1">
      <formula>AND($A235="小計")</formula>
    </cfRule>
  </conditionalFormatting>
  <conditionalFormatting sqref="F235">
    <cfRule type="expression" dxfId="202" priority="1105" stopIfTrue="1">
      <formula>AND($A235="内訳")</formula>
    </cfRule>
    <cfRule type="expression" dxfId="201" priority="1106" stopIfTrue="1">
      <formula>AND($A235="小計")</formula>
    </cfRule>
  </conditionalFormatting>
  <conditionalFormatting sqref="F235">
    <cfRule type="expression" dxfId="200" priority="1103" stopIfTrue="1">
      <formula>AND($A235="内訳")</formula>
    </cfRule>
    <cfRule type="expression" dxfId="199" priority="1104" stopIfTrue="1">
      <formula>AND($A235="小計")</formula>
    </cfRule>
  </conditionalFormatting>
  <conditionalFormatting sqref="E235:F235 B235:C235">
    <cfRule type="expression" dxfId="198" priority="1097" stopIfTrue="1">
      <formula>AND($A235="内訳")</formula>
    </cfRule>
    <cfRule type="expression" dxfId="197" priority="1098" stopIfTrue="1">
      <formula>AND($A235="小計")</formula>
    </cfRule>
  </conditionalFormatting>
  <conditionalFormatting sqref="F235">
    <cfRule type="expression" dxfId="196" priority="1095" stopIfTrue="1">
      <formula>AND($A235="内訳")</formula>
    </cfRule>
    <cfRule type="expression" dxfId="195" priority="1096" stopIfTrue="1">
      <formula>AND($A235="小計")</formula>
    </cfRule>
  </conditionalFormatting>
  <conditionalFormatting sqref="F235">
    <cfRule type="expression" dxfId="194" priority="1093" stopIfTrue="1">
      <formula>AND($A235="内訳")</formula>
    </cfRule>
    <cfRule type="expression" dxfId="193" priority="1094" stopIfTrue="1">
      <formula>AND($A235="小計")</formula>
    </cfRule>
  </conditionalFormatting>
  <conditionalFormatting sqref="F235">
    <cfRule type="expression" dxfId="192" priority="1091" stopIfTrue="1">
      <formula>AND($A235="内訳")</formula>
    </cfRule>
    <cfRule type="expression" dxfId="191" priority="1092" stopIfTrue="1">
      <formula>AND($A235="小計")</formula>
    </cfRule>
  </conditionalFormatting>
  <conditionalFormatting sqref="F235">
    <cfRule type="expression" dxfId="190" priority="1089" stopIfTrue="1">
      <formula>AND($A235="内訳")</formula>
    </cfRule>
    <cfRule type="expression" dxfId="189" priority="1090" stopIfTrue="1">
      <formula>AND($A235="小計")</formula>
    </cfRule>
  </conditionalFormatting>
  <conditionalFormatting sqref="B235:C235">
    <cfRule type="expression" dxfId="188" priority="1073" stopIfTrue="1">
      <formula>AND($A235="内訳")</formula>
    </cfRule>
    <cfRule type="expression" dxfId="187" priority="1074" stopIfTrue="1">
      <formula>AND($A235="小計")</formula>
    </cfRule>
  </conditionalFormatting>
  <conditionalFormatting sqref="E235:F235">
    <cfRule type="expression" dxfId="186" priority="1069" stopIfTrue="1">
      <formula>AND($A235="内訳")</formula>
    </cfRule>
    <cfRule type="expression" dxfId="185" priority="1070" stopIfTrue="1">
      <formula>AND($A235="小計")</formula>
    </cfRule>
  </conditionalFormatting>
  <conditionalFormatting sqref="F235">
    <cfRule type="expression" dxfId="184" priority="1067" stopIfTrue="1">
      <formula>AND($A235="内訳")</formula>
    </cfRule>
    <cfRule type="expression" dxfId="183" priority="1068" stopIfTrue="1">
      <formula>AND($A235="小計")</formula>
    </cfRule>
  </conditionalFormatting>
  <conditionalFormatting sqref="F235">
    <cfRule type="expression" dxfId="182" priority="1065" stopIfTrue="1">
      <formula>AND($A235="内訳")</formula>
    </cfRule>
    <cfRule type="expression" dxfId="181" priority="1066" stopIfTrue="1">
      <formula>AND($A235="小計")</formula>
    </cfRule>
  </conditionalFormatting>
  <conditionalFormatting sqref="F235">
    <cfRule type="expression" dxfId="180" priority="1063" stopIfTrue="1">
      <formula>AND($A235="内訳")</formula>
    </cfRule>
    <cfRule type="expression" dxfId="179" priority="1064" stopIfTrue="1">
      <formula>AND($A235="小計")</formula>
    </cfRule>
  </conditionalFormatting>
  <conditionalFormatting sqref="F235">
    <cfRule type="expression" dxfId="178" priority="1061" stopIfTrue="1">
      <formula>AND($A235="内訳")</formula>
    </cfRule>
    <cfRule type="expression" dxfId="177" priority="1062" stopIfTrue="1">
      <formula>AND($A235="小計")</formula>
    </cfRule>
  </conditionalFormatting>
  <conditionalFormatting sqref="E237:F237 B237:C237">
    <cfRule type="expression" dxfId="176" priority="1043" stopIfTrue="1">
      <formula>AND($A237="内訳")</formula>
    </cfRule>
    <cfRule type="expression" dxfId="175" priority="1044" stopIfTrue="1">
      <formula>AND($A237="小計")</formula>
    </cfRule>
  </conditionalFormatting>
  <conditionalFormatting sqref="F237">
    <cfRule type="expression" dxfId="174" priority="1041" stopIfTrue="1">
      <formula>AND($A237="内訳")</formula>
    </cfRule>
    <cfRule type="expression" dxfId="173" priority="1042" stopIfTrue="1">
      <formula>AND($A237="小計")</formula>
    </cfRule>
  </conditionalFormatting>
  <conditionalFormatting sqref="F237">
    <cfRule type="expression" dxfId="172" priority="1039" stopIfTrue="1">
      <formula>AND($A237="内訳")</formula>
    </cfRule>
    <cfRule type="expression" dxfId="171" priority="1040" stopIfTrue="1">
      <formula>AND($A237="小計")</formula>
    </cfRule>
  </conditionalFormatting>
  <conditionalFormatting sqref="F237">
    <cfRule type="expression" dxfId="170" priority="1037" stopIfTrue="1">
      <formula>AND($A237="内訳")</formula>
    </cfRule>
    <cfRule type="expression" dxfId="169" priority="1038" stopIfTrue="1">
      <formula>AND($A237="小計")</formula>
    </cfRule>
  </conditionalFormatting>
  <conditionalFormatting sqref="F237">
    <cfRule type="expression" dxfId="168" priority="1035" stopIfTrue="1">
      <formula>AND($A237="内訳")</formula>
    </cfRule>
    <cfRule type="expression" dxfId="167" priority="1036" stopIfTrue="1">
      <formula>AND($A237="小計")</formula>
    </cfRule>
  </conditionalFormatting>
  <conditionalFormatting sqref="B237:C237">
    <cfRule type="expression" dxfId="166" priority="1017" stopIfTrue="1">
      <formula>AND($A237="内訳")</formula>
    </cfRule>
    <cfRule type="expression" dxfId="165" priority="1018" stopIfTrue="1">
      <formula>AND($A237="小計")</formula>
    </cfRule>
  </conditionalFormatting>
  <conditionalFormatting sqref="E237:F237">
    <cfRule type="expression" dxfId="164" priority="1013" stopIfTrue="1">
      <formula>AND($A237="内訳")</formula>
    </cfRule>
    <cfRule type="expression" dxfId="163" priority="1014" stopIfTrue="1">
      <formula>AND($A237="小計")</formula>
    </cfRule>
  </conditionalFormatting>
  <conditionalFormatting sqref="F237">
    <cfRule type="expression" dxfId="162" priority="1011" stopIfTrue="1">
      <formula>AND($A237="内訳")</formula>
    </cfRule>
    <cfRule type="expression" dxfId="161" priority="1012" stopIfTrue="1">
      <formula>AND($A237="小計")</formula>
    </cfRule>
  </conditionalFormatting>
  <conditionalFormatting sqref="F237">
    <cfRule type="expression" dxfId="160" priority="1009" stopIfTrue="1">
      <formula>AND($A237="内訳")</formula>
    </cfRule>
    <cfRule type="expression" dxfId="159" priority="1010" stopIfTrue="1">
      <formula>AND($A237="小計")</formula>
    </cfRule>
  </conditionalFormatting>
  <conditionalFormatting sqref="F237">
    <cfRule type="expression" dxfId="158" priority="1007" stopIfTrue="1">
      <formula>AND($A237="内訳")</formula>
    </cfRule>
    <cfRule type="expression" dxfId="157" priority="1008" stopIfTrue="1">
      <formula>AND($A237="小計")</formula>
    </cfRule>
  </conditionalFormatting>
  <conditionalFormatting sqref="F237">
    <cfRule type="expression" dxfId="156" priority="1005" stopIfTrue="1">
      <formula>AND($A237="内訳")</formula>
    </cfRule>
    <cfRule type="expression" dxfId="155" priority="1006" stopIfTrue="1">
      <formula>AND($A237="小計")</formula>
    </cfRule>
  </conditionalFormatting>
  <conditionalFormatting sqref="E237:F237 B237:C237">
    <cfRule type="expression" dxfId="154" priority="999" stopIfTrue="1">
      <formula>AND($A237="内訳")</formula>
    </cfRule>
    <cfRule type="expression" dxfId="153" priority="1000" stopIfTrue="1">
      <formula>AND($A237="小計")</formula>
    </cfRule>
  </conditionalFormatting>
  <conditionalFormatting sqref="F237">
    <cfRule type="expression" dxfId="152" priority="997" stopIfTrue="1">
      <formula>AND($A237="内訳")</formula>
    </cfRule>
    <cfRule type="expression" dxfId="151" priority="998" stopIfTrue="1">
      <formula>AND($A237="小計")</formula>
    </cfRule>
  </conditionalFormatting>
  <conditionalFormatting sqref="F237">
    <cfRule type="expression" dxfId="150" priority="995" stopIfTrue="1">
      <formula>AND($A237="内訳")</formula>
    </cfRule>
    <cfRule type="expression" dxfId="149" priority="996" stopIfTrue="1">
      <formula>AND($A237="小計")</formula>
    </cfRule>
  </conditionalFormatting>
  <conditionalFormatting sqref="F237">
    <cfRule type="expression" dxfId="148" priority="993" stopIfTrue="1">
      <formula>AND($A237="内訳")</formula>
    </cfRule>
    <cfRule type="expression" dxfId="147" priority="994" stopIfTrue="1">
      <formula>AND($A237="小計")</formula>
    </cfRule>
  </conditionalFormatting>
  <conditionalFormatting sqref="F237">
    <cfRule type="expression" dxfId="146" priority="991" stopIfTrue="1">
      <formula>AND($A237="内訳")</formula>
    </cfRule>
    <cfRule type="expression" dxfId="145" priority="992" stopIfTrue="1">
      <formula>AND($A237="小計")</formula>
    </cfRule>
  </conditionalFormatting>
  <conditionalFormatting sqref="B237:C237">
    <cfRule type="expression" dxfId="144" priority="973" stopIfTrue="1">
      <formula>AND($A237="内訳")</formula>
    </cfRule>
    <cfRule type="expression" dxfId="143" priority="974" stopIfTrue="1">
      <formula>AND($A237="小計")</formula>
    </cfRule>
  </conditionalFormatting>
  <conditionalFormatting sqref="E237:F237">
    <cfRule type="expression" dxfId="142" priority="969" stopIfTrue="1">
      <formula>AND($A237="内訳")</formula>
    </cfRule>
    <cfRule type="expression" dxfId="141" priority="970" stopIfTrue="1">
      <formula>AND($A237="小計")</formula>
    </cfRule>
  </conditionalFormatting>
  <conditionalFormatting sqref="F237">
    <cfRule type="expression" dxfId="140" priority="967" stopIfTrue="1">
      <formula>AND($A237="内訳")</formula>
    </cfRule>
    <cfRule type="expression" dxfId="139" priority="968" stopIfTrue="1">
      <formula>AND($A237="小計")</formula>
    </cfRule>
  </conditionalFormatting>
  <conditionalFormatting sqref="F237">
    <cfRule type="expression" dxfId="138" priority="965" stopIfTrue="1">
      <formula>AND($A237="内訳")</formula>
    </cfRule>
    <cfRule type="expression" dxfId="137" priority="966" stopIfTrue="1">
      <formula>AND($A237="小計")</formula>
    </cfRule>
  </conditionalFormatting>
  <conditionalFormatting sqref="F237">
    <cfRule type="expression" dxfId="136" priority="963" stopIfTrue="1">
      <formula>AND($A237="内訳")</formula>
    </cfRule>
    <cfRule type="expression" dxfId="135" priority="964" stopIfTrue="1">
      <formula>AND($A237="小計")</formula>
    </cfRule>
  </conditionalFormatting>
  <conditionalFormatting sqref="F237">
    <cfRule type="expression" dxfId="134" priority="961" stopIfTrue="1">
      <formula>AND($A237="内訳")</formula>
    </cfRule>
    <cfRule type="expression" dxfId="133" priority="962" stopIfTrue="1">
      <formula>AND($A237="小計")</formula>
    </cfRule>
  </conditionalFormatting>
  <conditionalFormatting sqref="H376">
    <cfRule type="expression" dxfId="132" priority="371" stopIfTrue="1">
      <formula>AND($A376="内訳")</formula>
    </cfRule>
    <cfRule type="expression" dxfId="131" priority="372" stopIfTrue="1">
      <formula>AND($A376="小計")</formula>
    </cfRule>
  </conditionalFormatting>
  <conditionalFormatting sqref="H377:H378">
    <cfRule type="expression" dxfId="130" priority="351" stopIfTrue="1">
      <formula>AND($A377="内訳")</formula>
    </cfRule>
    <cfRule type="expression" dxfId="129" priority="352" stopIfTrue="1">
      <formula>AND($A377="小計")</formula>
    </cfRule>
  </conditionalFormatting>
  <conditionalFormatting sqref="A169">
    <cfRule type="expression" dxfId="128" priority="307" stopIfTrue="1">
      <formula>AND($A169="内訳")</formula>
    </cfRule>
    <cfRule type="expression" dxfId="127" priority="308" stopIfTrue="1">
      <formula>AND($A169="小計")</formula>
    </cfRule>
  </conditionalFormatting>
  <conditionalFormatting sqref="E169:G169 A169:C169">
    <cfRule type="expression" dxfId="126" priority="305" stopIfTrue="1">
      <formula>AND($A169="内訳")</formula>
    </cfRule>
    <cfRule type="expression" dxfId="125" priority="306" stopIfTrue="1">
      <formula>AND($A169="小計")</formula>
    </cfRule>
  </conditionalFormatting>
  <conditionalFormatting sqref="A169">
    <cfRule type="expression" dxfId="124" priority="303" stopIfTrue="1">
      <formula>AND($A169="内訳")</formula>
    </cfRule>
    <cfRule type="expression" dxfId="123" priority="304" stopIfTrue="1">
      <formula>AND($A169="小計")</formula>
    </cfRule>
  </conditionalFormatting>
  <conditionalFormatting sqref="B169:C169">
    <cfRule type="expression" dxfId="122" priority="301" stopIfTrue="1">
      <formula>AND($A169="内訳")</formula>
    </cfRule>
    <cfRule type="expression" dxfId="121" priority="302" stopIfTrue="1">
      <formula>AND($A169="小計")</formula>
    </cfRule>
  </conditionalFormatting>
  <conditionalFormatting sqref="B169:C169">
    <cfRule type="expression" dxfId="120" priority="299" stopIfTrue="1">
      <formula>AND($A169="内訳")</formula>
    </cfRule>
    <cfRule type="expression" dxfId="119" priority="300" stopIfTrue="1">
      <formula>AND($A169="小計")</formula>
    </cfRule>
  </conditionalFormatting>
  <conditionalFormatting sqref="B169">
    <cfRule type="expression" dxfId="118" priority="297" stopIfTrue="1">
      <formula>AND($A169="内訳")</formula>
    </cfRule>
    <cfRule type="expression" dxfId="117" priority="298" stopIfTrue="1">
      <formula>AND($A169="小計")</formula>
    </cfRule>
  </conditionalFormatting>
  <conditionalFormatting sqref="C169">
    <cfRule type="expression" dxfId="116" priority="295" stopIfTrue="1">
      <formula>AND($A169="内訳")</formula>
    </cfRule>
    <cfRule type="expression" dxfId="115" priority="296" stopIfTrue="1">
      <formula>AND($A169="小計")</formula>
    </cfRule>
  </conditionalFormatting>
  <conditionalFormatting sqref="E169:G169">
    <cfRule type="expression" dxfId="114" priority="293" stopIfTrue="1">
      <formula>AND($A169="内訳")</formula>
    </cfRule>
    <cfRule type="expression" dxfId="113" priority="294" stopIfTrue="1">
      <formula>AND($A169="小計")</formula>
    </cfRule>
  </conditionalFormatting>
  <conditionalFormatting sqref="F169:G169">
    <cfRule type="expression" dxfId="112" priority="291" stopIfTrue="1">
      <formula>AND($A169="内訳")</formula>
    </cfRule>
    <cfRule type="expression" dxfId="111" priority="292" stopIfTrue="1">
      <formula>AND($A169="小計")</formula>
    </cfRule>
  </conditionalFormatting>
  <conditionalFormatting sqref="F169:G169">
    <cfRule type="expression" dxfId="110" priority="289" stopIfTrue="1">
      <formula>AND($A169="内訳")</formula>
    </cfRule>
    <cfRule type="expression" dxfId="109" priority="290" stopIfTrue="1">
      <formula>AND($A169="小計")</formula>
    </cfRule>
  </conditionalFormatting>
  <conditionalFormatting sqref="F169:G169">
    <cfRule type="expression" dxfId="108" priority="287" stopIfTrue="1">
      <formula>AND($A169="内訳")</formula>
    </cfRule>
    <cfRule type="expression" dxfId="107" priority="288" stopIfTrue="1">
      <formula>AND($A169="小計")</formula>
    </cfRule>
  </conditionalFormatting>
  <conditionalFormatting sqref="F169:G169">
    <cfRule type="expression" dxfId="106" priority="285" stopIfTrue="1">
      <formula>AND($A169="内訳")</formula>
    </cfRule>
    <cfRule type="expression" dxfId="105" priority="286" stopIfTrue="1">
      <formula>AND($A169="小計")</formula>
    </cfRule>
  </conditionalFormatting>
  <conditionalFormatting sqref="E169">
    <cfRule type="expression" dxfId="104" priority="283" stopIfTrue="1">
      <formula>AND($A169="内訳")</formula>
    </cfRule>
    <cfRule type="expression" dxfId="103" priority="284" stopIfTrue="1">
      <formula>AND($A169="小計")</formula>
    </cfRule>
  </conditionalFormatting>
  <conditionalFormatting sqref="E169">
    <cfRule type="expression" dxfId="102" priority="281" stopIfTrue="1">
      <formula>AND($A169="内訳")</formula>
    </cfRule>
    <cfRule type="expression" dxfId="101" priority="282" stopIfTrue="1">
      <formula>AND($A169="小計")</formula>
    </cfRule>
  </conditionalFormatting>
  <conditionalFormatting sqref="A169:I171 A253:I253 A255:I255 A317:I317 A322:I322 A326:I326 A211:I211 A236:I236 A267:I267 A334:I334 A350:I350 A354:I355 A368:I368">
    <cfRule type="expression" dxfId="100" priority="279" stopIfTrue="1">
      <formula>AND(#REF!="内訳")</formula>
    </cfRule>
    <cfRule type="expression" dxfId="99" priority="280" stopIfTrue="1">
      <formula>AND(#REF!="小計")</formula>
    </cfRule>
  </conditionalFormatting>
  <conditionalFormatting sqref="E169:G171 B169:C171 H253 H255 A317:I317 A322:I322 A326:I326 H211 A223:I223 H236 A245:I245 A251:I252 H267 A334:I334 A350:I350 A354:I355 A368:I368">
    <cfRule type="expression" dxfId="98" priority="277" stopIfTrue="1">
      <formula>AND(#REF!="内訳")</formula>
    </cfRule>
    <cfRule type="expression" dxfId="97" priority="278" stopIfTrue="1">
      <formula>AND(#REF!="小計")</formula>
    </cfRule>
  </conditionalFormatting>
  <conditionalFormatting sqref="A170">
    <cfRule type="expression" dxfId="96" priority="275" stopIfTrue="1">
      <formula>AND($A170="内訳")</formula>
    </cfRule>
    <cfRule type="expression" dxfId="95" priority="276" stopIfTrue="1">
      <formula>AND($A170="小計")</formula>
    </cfRule>
  </conditionalFormatting>
  <conditionalFormatting sqref="E170:G170 A170:C170">
    <cfRule type="expression" dxfId="94" priority="273" stopIfTrue="1">
      <formula>AND($A170="内訳")</formula>
    </cfRule>
    <cfRule type="expression" dxfId="93" priority="274" stopIfTrue="1">
      <formula>AND($A170="小計")</formula>
    </cfRule>
  </conditionalFormatting>
  <conditionalFormatting sqref="A170">
    <cfRule type="expression" dxfId="92" priority="271" stopIfTrue="1">
      <formula>AND($A170="内訳")</formula>
    </cfRule>
    <cfRule type="expression" dxfId="91" priority="272" stopIfTrue="1">
      <formula>AND($A170="小計")</formula>
    </cfRule>
  </conditionalFormatting>
  <conditionalFormatting sqref="F170:G170">
    <cfRule type="expression" dxfId="90" priority="269" stopIfTrue="1">
      <formula>AND($A170="内訳")</formula>
    </cfRule>
    <cfRule type="expression" dxfId="89" priority="270" stopIfTrue="1">
      <formula>AND($A170="小計")</formula>
    </cfRule>
  </conditionalFormatting>
  <conditionalFormatting sqref="F170:G170">
    <cfRule type="expression" dxfId="88" priority="267" stopIfTrue="1">
      <formula>AND($A170="内訳")</formula>
    </cfRule>
    <cfRule type="expression" dxfId="87" priority="268" stopIfTrue="1">
      <formula>AND($A170="小計")</formula>
    </cfRule>
  </conditionalFormatting>
  <conditionalFormatting sqref="B170:C170">
    <cfRule type="expression" dxfId="86" priority="265" stopIfTrue="1">
      <formula>AND($A170="内訳")</formula>
    </cfRule>
    <cfRule type="expression" dxfId="85" priority="266" stopIfTrue="1">
      <formula>AND($A170="小計")</formula>
    </cfRule>
  </conditionalFormatting>
  <conditionalFormatting sqref="B170">
    <cfRule type="expression" dxfId="84" priority="263" stopIfTrue="1">
      <formula>AND($A170="内訳")</formula>
    </cfRule>
    <cfRule type="expression" dxfId="83" priority="264" stopIfTrue="1">
      <formula>AND($A170="小計")</formula>
    </cfRule>
  </conditionalFormatting>
  <conditionalFormatting sqref="C170">
    <cfRule type="expression" dxfId="82" priority="261" stopIfTrue="1">
      <formula>AND($A170="内訳")</formula>
    </cfRule>
    <cfRule type="expression" dxfId="81" priority="262" stopIfTrue="1">
      <formula>AND($A170="小計")</formula>
    </cfRule>
  </conditionalFormatting>
  <conditionalFormatting sqref="C170">
    <cfRule type="expression" dxfId="80" priority="259" stopIfTrue="1">
      <formula>AND($A170="内訳")</formula>
    </cfRule>
    <cfRule type="expression" dxfId="79" priority="260" stopIfTrue="1">
      <formula>AND($A170="小計")</formula>
    </cfRule>
  </conditionalFormatting>
  <conditionalFormatting sqref="E170:G170">
    <cfRule type="expression" dxfId="78" priority="257" stopIfTrue="1">
      <formula>AND($A170="内訳")</formula>
    </cfRule>
    <cfRule type="expression" dxfId="77" priority="258" stopIfTrue="1">
      <formula>AND($A170="小計")</formula>
    </cfRule>
  </conditionalFormatting>
  <conditionalFormatting sqref="F170:G170">
    <cfRule type="expression" dxfId="76" priority="255" stopIfTrue="1">
      <formula>AND($A170="内訳")</formula>
    </cfRule>
    <cfRule type="expression" dxfId="75" priority="256" stopIfTrue="1">
      <formula>AND($A170="小計")</formula>
    </cfRule>
  </conditionalFormatting>
  <conditionalFormatting sqref="F170:G170">
    <cfRule type="expression" dxfId="74" priority="253" stopIfTrue="1">
      <formula>AND($A170="内訳")</formula>
    </cfRule>
    <cfRule type="expression" dxfId="73" priority="254" stopIfTrue="1">
      <formula>AND($A170="小計")</formula>
    </cfRule>
  </conditionalFormatting>
  <conditionalFormatting sqref="E170">
    <cfRule type="expression" dxfId="72" priority="251" stopIfTrue="1">
      <formula>AND($A170="内訳")</formula>
    </cfRule>
    <cfRule type="expression" dxfId="71" priority="252" stopIfTrue="1">
      <formula>AND($A170="小計")</formula>
    </cfRule>
  </conditionalFormatting>
  <conditionalFormatting sqref="E170">
    <cfRule type="expression" dxfId="70" priority="249" stopIfTrue="1">
      <formula>AND($A170="内訳")</formula>
    </cfRule>
    <cfRule type="expression" dxfId="69" priority="250" stopIfTrue="1">
      <formula>AND($A170="小計")</formula>
    </cfRule>
  </conditionalFormatting>
  <conditionalFormatting sqref="E170:G170 A170:C170">
    <cfRule type="expression" dxfId="68" priority="247" stopIfTrue="1">
      <formula>AND($A170="内訳")</formula>
    </cfRule>
    <cfRule type="expression" dxfId="67" priority="248" stopIfTrue="1">
      <formula>AND($A170="小計")</formula>
    </cfRule>
  </conditionalFormatting>
  <conditionalFormatting sqref="A170">
    <cfRule type="expression" dxfId="66" priority="245" stopIfTrue="1">
      <formula>AND($A170="内訳")</formula>
    </cfRule>
    <cfRule type="expression" dxfId="65" priority="246" stopIfTrue="1">
      <formula>AND($A170="小計")</formula>
    </cfRule>
  </conditionalFormatting>
  <conditionalFormatting sqref="F170:G170">
    <cfRule type="expression" dxfId="64" priority="243" stopIfTrue="1">
      <formula>AND($A170="内訳")</formula>
    </cfRule>
    <cfRule type="expression" dxfId="63" priority="244" stopIfTrue="1">
      <formula>AND($A170="小計")</formula>
    </cfRule>
  </conditionalFormatting>
  <conditionalFormatting sqref="F170:G170">
    <cfRule type="expression" dxfId="62" priority="241" stopIfTrue="1">
      <formula>AND($A170="内訳")</formula>
    </cfRule>
    <cfRule type="expression" dxfId="61" priority="242" stopIfTrue="1">
      <formula>AND($A170="小計")</formula>
    </cfRule>
  </conditionalFormatting>
  <conditionalFormatting sqref="B170:C170">
    <cfRule type="expression" dxfId="60" priority="239" stopIfTrue="1">
      <formula>AND($A170="内訳")</formula>
    </cfRule>
    <cfRule type="expression" dxfId="59" priority="240" stopIfTrue="1">
      <formula>AND($A170="小計")</formula>
    </cfRule>
  </conditionalFormatting>
  <conditionalFormatting sqref="B170">
    <cfRule type="expression" dxfId="58" priority="237" stopIfTrue="1">
      <formula>AND($A170="内訳")</formula>
    </cfRule>
    <cfRule type="expression" dxfId="57" priority="238" stopIfTrue="1">
      <formula>AND($A170="小計")</formula>
    </cfRule>
  </conditionalFormatting>
  <conditionalFormatting sqref="C170">
    <cfRule type="expression" dxfId="56" priority="235" stopIfTrue="1">
      <formula>AND($A170="内訳")</formula>
    </cfRule>
    <cfRule type="expression" dxfId="55" priority="236" stopIfTrue="1">
      <formula>AND($A170="小計")</formula>
    </cfRule>
  </conditionalFormatting>
  <conditionalFormatting sqref="C170">
    <cfRule type="expression" dxfId="54" priority="233" stopIfTrue="1">
      <formula>AND($A170="内訳")</formula>
    </cfRule>
    <cfRule type="expression" dxfId="53" priority="234" stopIfTrue="1">
      <formula>AND($A170="小計")</formula>
    </cfRule>
  </conditionalFormatting>
  <conditionalFormatting sqref="E170:G170">
    <cfRule type="expression" dxfId="52" priority="231" stopIfTrue="1">
      <formula>AND($A170="内訳")</formula>
    </cfRule>
    <cfRule type="expression" dxfId="51" priority="232" stopIfTrue="1">
      <formula>AND($A170="小計")</formula>
    </cfRule>
  </conditionalFormatting>
  <conditionalFormatting sqref="F170:G170">
    <cfRule type="expression" dxfId="50" priority="229" stopIfTrue="1">
      <formula>AND($A170="内訳")</formula>
    </cfRule>
    <cfRule type="expression" dxfId="49" priority="230" stopIfTrue="1">
      <formula>AND($A170="小計")</formula>
    </cfRule>
  </conditionalFormatting>
  <conditionalFormatting sqref="F170:G170">
    <cfRule type="expression" dxfId="48" priority="227" stopIfTrue="1">
      <formula>AND($A170="内訳")</formula>
    </cfRule>
    <cfRule type="expression" dxfId="47" priority="228" stopIfTrue="1">
      <formula>AND($A170="小計")</formula>
    </cfRule>
  </conditionalFormatting>
  <conditionalFormatting sqref="E170">
    <cfRule type="expression" dxfId="46" priority="225" stopIfTrue="1">
      <formula>AND($A170="内訳")</formula>
    </cfRule>
    <cfRule type="expression" dxfId="45" priority="226" stopIfTrue="1">
      <formula>AND($A170="小計")</formula>
    </cfRule>
  </conditionalFormatting>
  <conditionalFormatting sqref="E170">
    <cfRule type="expression" dxfId="44" priority="223" stopIfTrue="1">
      <formula>AND($A170="内訳")</formula>
    </cfRule>
    <cfRule type="expression" dxfId="43" priority="224" stopIfTrue="1">
      <formula>AND($A170="小計")</formula>
    </cfRule>
  </conditionalFormatting>
  <conditionalFormatting sqref="A171">
    <cfRule type="expression" dxfId="42" priority="217" stopIfTrue="1">
      <formula>AND($A171="内訳")</formula>
    </cfRule>
    <cfRule type="expression" dxfId="41" priority="218" stopIfTrue="1">
      <formula>AND($A171="小計")</formula>
    </cfRule>
  </conditionalFormatting>
  <conditionalFormatting sqref="E171:G171 A171:C171">
    <cfRule type="expression" dxfId="40" priority="215" stopIfTrue="1">
      <formula>AND($A171="内訳")</formula>
    </cfRule>
    <cfRule type="expression" dxfId="39" priority="216" stopIfTrue="1">
      <formula>AND($A171="小計")</formula>
    </cfRule>
  </conditionalFormatting>
  <conditionalFormatting sqref="A171">
    <cfRule type="expression" dxfId="38" priority="213" stopIfTrue="1">
      <formula>AND($A171="内訳")</formula>
    </cfRule>
    <cfRule type="expression" dxfId="37" priority="214" stopIfTrue="1">
      <formula>AND($A171="小計")</formula>
    </cfRule>
  </conditionalFormatting>
  <conditionalFormatting sqref="F171:G171">
    <cfRule type="expression" dxfId="36" priority="211" stopIfTrue="1">
      <formula>AND($A171="内訳")</formula>
    </cfRule>
    <cfRule type="expression" dxfId="35" priority="212" stopIfTrue="1">
      <formula>AND($A171="小計")</formula>
    </cfRule>
  </conditionalFormatting>
  <conditionalFormatting sqref="F171:G171">
    <cfRule type="expression" dxfId="34" priority="209" stopIfTrue="1">
      <formula>AND($A171="内訳")</formula>
    </cfRule>
    <cfRule type="expression" dxfId="33" priority="210" stopIfTrue="1">
      <formula>AND($A171="小計")</formula>
    </cfRule>
  </conditionalFormatting>
  <conditionalFormatting sqref="B171:C171">
    <cfRule type="expression" dxfId="32" priority="207" stopIfTrue="1">
      <formula>AND($A171="内訳")</formula>
    </cfRule>
    <cfRule type="expression" dxfId="31" priority="208" stopIfTrue="1">
      <formula>AND($A171="小計")</formula>
    </cfRule>
  </conditionalFormatting>
  <conditionalFormatting sqref="E171:G171">
    <cfRule type="expression" dxfId="30" priority="205" stopIfTrue="1">
      <formula>AND($A171="内訳")</formula>
    </cfRule>
    <cfRule type="expression" dxfId="29" priority="206" stopIfTrue="1">
      <formula>AND($A171="小計")</formula>
    </cfRule>
  </conditionalFormatting>
  <conditionalFormatting sqref="H317">
    <cfRule type="expression" dxfId="28" priority="95" stopIfTrue="1">
      <formula>AND($A317="内訳")</formula>
    </cfRule>
    <cfRule type="expression" dxfId="27" priority="96" stopIfTrue="1">
      <formula>AND($A317="小計")</formula>
    </cfRule>
  </conditionalFormatting>
  <conditionalFormatting sqref="H322">
    <cfRule type="expression" dxfId="26" priority="89" stopIfTrue="1">
      <formula>AND($A322="内訳")</formula>
    </cfRule>
    <cfRule type="expression" dxfId="25" priority="90" stopIfTrue="1">
      <formula>AND($A322="小計")</formula>
    </cfRule>
  </conditionalFormatting>
  <conditionalFormatting sqref="H326">
    <cfRule type="expression" dxfId="24" priority="79" stopIfTrue="1">
      <formula>AND($A326="内訳")</formula>
    </cfRule>
    <cfRule type="expression" dxfId="23" priority="80" stopIfTrue="1">
      <formula>AND($A326="小計")</formula>
    </cfRule>
  </conditionalFormatting>
  <conditionalFormatting sqref="H334">
    <cfRule type="expression" dxfId="22" priority="73" stopIfTrue="1">
      <formula>AND($A334="内訳")</formula>
    </cfRule>
    <cfRule type="expression" dxfId="21" priority="74" stopIfTrue="1">
      <formula>AND($A334="小計")</formula>
    </cfRule>
  </conditionalFormatting>
  <conditionalFormatting sqref="H350">
    <cfRule type="expression" dxfId="20" priority="49" stopIfTrue="1">
      <formula>AND($A350="内訳")</formula>
    </cfRule>
    <cfRule type="expression" dxfId="19" priority="50" stopIfTrue="1">
      <formula>AND($A350="小計")</formula>
    </cfRule>
  </conditionalFormatting>
  <conditionalFormatting sqref="H354">
    <cfRule type="expression" dxfId="18" priority="43" stopIfTrue="1">
      <formula>AND($A354="内訳")</formula>
    </cfRule>
    <cfRule type="expression" dxfId="17" priority="44" stopIfTrue="1">
      <formula>AND($A354="小計")</formula>
    </cfRule>
  </conditionalFormatting>
  <conditionalFormatting sqref="H355">
    <cfRule type="expression" dxfId="16" priority="37" stopIfTrue="1">
      <formula>AND($A355="内訳")</formula>
    </cfRule>
    <cfRule type="expression" dxfId="15" priority="38" stopIfTrue="1">
      <formula>AND($A355="小計")</formula>
    </cfRule>
  </conditionalFormatting>
  <conditionalFormatting sqref="H368">
    <cfRule type="expression" dxfId="14" priority="13" stopIfTrue="1">
      <formula>AND($A368="内訳")</formula>
    </cfRule>
    <cfRule type="expression" dxfId="13" priority="14" stopIfTrue="1">
      <formula>AND($A368="小計")</formula>
    </cfRule>
  </conditionalFormatting>
  <conditionalFormatting sqref="A380:C380 E380:I380">
    <cfRule type="expression" dxfId="12" priority="8172" stopIfTrue="1">
      <formula>AND(#REF!="内訳")</formula>
    </cfRule>
    <cfRule type="expression" dxfId="11" priority="8173" stopIfTrue="1">
      <formula>AND(#REF!="合計")</formula>
    </cfRule>
  </conditionalFormatting>
  <conditionalFormatting sqref="A7:I9 A13:I13 A39:I44 A47:I378">
    <cfRule type="expression" dxfId="10" priority="8176" stopIfTrue="1">
      <formula>AND(#REF!="内訳")</formula>
    </cfRule>
    <cfRule type="expression" dxfId="9" priority="8177" stopIfTrue="1">
      <formula>AND(#REF!="小計")</formula>
    </cfRule>
  </conditionalFormatting>
  <conditionalFormatting sqref="D380">
    <cfRule type="expression" dxfId="8" priority="8184" stopIfTrue="1">
      <formula>ISERROR(VLOOKUP($D380,$HJ:$HL,3,0))</formula>
    </cfRule>
    <cfRule type="expression" dxfId="7" priority="8185" stopIfTrue="1">
      <formula>AND(#REF!="内訳")</formula>
    </cfRule>
    <cfRule type="expression" dxfId="6" priority="8186" stopIfTrue="1">
      <formula>AND(#REF!="合計")</formula>
    </cfRule>
  </conditionalFormatting>
  <conditionalFormatting sqref="H201:H203 E151:F183 B151:C183 G196:H199 H191:H199 G184:H190 G217:H220 H212:H220 H222:H225 G204:H211 B304:I305 B44:C44 E44:F44 B47:C50 E47:F50 B53:C54 E53:F54 G55:H55 H56 G57:H57 B62:I62 B58:C58 E58:F58 B69:I70 B78:I80 B85:I85 B89:I91 G104:H104 G111:H112 G118:H119 G123:H124 B126:I126 B134:I135 B128:I132 B231:C231 E231:F231 B235:C235 E235:F235 B237:C237 E237:F237 B261:H261 B258:I258 B263:I263 G226:H309 G268:G314 A306:I378">
    <cfRule type="expression" dxfId="5" priority="8629" stopIfTrue="1">
      <formula>AND(#REF!="内訳")</formula>
    </cfRule>
    <cfRule type="expression" dxfId="4" priority="8630" stopIfTrue="1">
      <formula>AND(#REF!="小計")</formula>
    </cfRule>
  </conditionalFormatting>
  <conditionalFormatting sqref="B185:C185 B206:C206">
    <cfRule type="expression" dxfId="3" priority="9061" stopIfTrue="1">
      <formula>AND(#REF!="内訳")</formula>
    </cfRule>
    <cfRule type="expression" dxfId="2" priority="9062" stopIfTrue="1">
      <formula>AND(#REF!="小計")</formula>
    </cfRule>
  </conditionalFormatting>
  <conditionalFormatting sqref="A309:I309 B304:I305">
    <cfRule type="expression" dxfId="1" priority="9419" stopIfTrue="1">
      <formula>AND(#REF!="内訳")</formula>
    </cfRule>
    <cfRule type="expression" dxfId="0" priority="9420" stopIfTrue="1">
      <formula>AND(#REF!="小計")</formula>
    </cfRule>
  </conditionalFormatting>
  <dataValidations count="2">
    <dataValidation type="list" allowBlank="1" showInputMessage="1" sqref="D380">
      <formula1>"一般競争入札,指名競争入札,随意契約（競争性あり）,随意契約（競争性なし）"</formula1>
    </dataValidation>
    <dataValidation type="list" allowBlank="1" showInputMessage="1" sqref="D7:D378">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125" orientation="landscape" r:id="rId1"/>
  <headerFooter alignWithMargins="0">
    <oddHeader>&amp;C&amp;"HGPｺﾞｼｯｸM,ﾒﾃﾞｨｳﾑ"&amp;16平成２４年度　委託調査費に関する契約状況（７月～９月）&amp;R&amp;"HGPｺﾞｼｯｸM,ﾒﾃﾞｨｳﾑ"&amp;16様式1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2013-10-04T07:47:03Z</cp:lastPrinted>
  <dcterms:created xsi:type="dcterms:W3CDTF">2009-03-05T11:36:14Z</dcterms:created>
  <dcterms:modified xsi:type="dcterms:W3CDTF">2013-10-04T07:47:45Z</dcterms:modified>
</cp:coreProperties>
</file>