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一般会計" sheetId="23" r:id="rId1"/>
  </sheets>
  <definedNames>
    <definedName name="_xlnm._FilterDatabase" localSheetId="0" hidden="1">一般会計!$A$6:$HV$242</definedName>
    <definedName name="_xlnm.Print_Area" localSheetId="0">一般会計!$A$1:$I$243</definedName>
    <definedName name="_xlnm.Print_Titles" localSheetId="0">一般会計!$1:$6</definedName>
    <definedName name="公益法人リスト">#REF!</definedName>
    <definedName name="公益法人一覧">#REF!</definedName>
  </definedNames>
  <calcPr calcId="125725"/>
</workbook>
</file>

<file path=xl/calcChain.xml><?xml version="1.0" encoding="utf-8"?>
<calcChain xmlns="http://schemas.openxmlformats.org/spreadsheetml/2006/main">
  <c r="A9" i="23"/>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8"/>
  <c r="E243"/>
</calcChain>
</file>

<file path=xl/sharedStrings.xml><?xml version="1.0" encoding="utf-8"?>
<sst xmlns="http://schemas.openxmlformats.org/spreadsheetml/2006/main" count="1203" uniqueCount="773">
  <si>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</si>
  <si>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</si>
  <si>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</si>
  <si>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</si>
  <si>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</si>
  <si>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</si>
  <si>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</si>
  <si>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</si>
  <si>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</si>
  <si>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</si>
  <si>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</si>
  <si>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随意契約（競争性なし）</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</si>
  <si>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</si>
  <si>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</si>
  <si>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</si>
  <si>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随意契約（企画競争）</t>
  </si>
  <si>
    <t>一般競争入札（総合評価方式）</t>
  </si>
  <si>
    <t>みずほ情報総研株式会社</t>
    <rPh sb="3" eb="5">
      <t>ジョウホウ</t>
    </rPh>
    <rPh sb="5" eb="7">
      <t>ソウケン</t>
    </rPh>
    <rPh sb="7" eb="11">
      <t>カブシキガイシャ</t>
    </rPh>
    <phoneticPr fontId="2"/>
  </si>
  <si>
    <t>株式会社日本能率協会総合研究所</t>
    <rPh sb="0" eb="4">
      <t>カブシキガイシャ</t>
    </rPh>
    <rPh sb="4" eb="6">
      <t>ニホン</t>
    </rPh>
    <rPh sb="6" eb="8">
      <t>ノウリツ</t>
    </rPh>
    <rPh sb="8" eb="10">
      <t>キョウカイ</t>
    </rPh>
    <rPh sb="10" eb="12">
      <t>ソウゴウ</t>
    </rPh>
    <rPh sb="12" eb="15">
      <t>ケンキュウショ</t>
    </rPh>
    <phoneticPr fontId="2"/>
  </si>
  <si>
    <t>株式会社シンクタンクみらい</t>
    <rPh sb="0" eb="4">
      <t>カブシキガイシャ</t>
    </rPh>
    <phoneticPr fontId="2"/>
  </si>
  <si>
    <t>株式会社野村総合研究所</t>
    <rPh sb="0" eb="4">
      <t>カブシキガイシャ</t>
    </rPh>
    <rPh sb="4" eb="6">
      <t>ノムラ</t>
    </rPh>
    <rPh sb="6" eb="8">
      <t>ソウゴウ</t>
    </rPh>
    <rPh sb="8" eb="11">
      <t>ケンキュウショ</t>
    </rPh>
    <phoneticPr fontId="2"/>
  </si>
  <si>
    <t>国土政策局
総合計画課 総括班
tel：03-5253-8356</t>
    <rPh sb="6" eb="8">
      <t>ソウゴウ</t>
    </rPh>
    <rPh sb="8" eb="11">
      <t>ケイカクカ</t>
    </rPh>
    <rPh sb="12" eb="14">
      <t>ソウカツ</t>
    </rPh>
    <rPh sb="14" eb="15">
      <t>ハン</t>
    </rPh>
    <phoneticPr fontId="2"/>
  </si>
  <si>
    <t>株式会社三菱総合研究所</t>
    <rPh sb="0" eb="4">
      <t>カブシキガイシャ</t>
    </rPh>
    <rPh sb="4" eb="6">
      <t>ミツビシ</t>
    </rPh>
    <rPh sb="6" eb="8">
      <t>ソウゴウ</t>
    </rPh>
    <rPh sb="8" eb="11">
      <t>ケンキュウショ</t>
    </rPh>
    <phoneticPr fontId="2"/>
  </si>
  <si>
    <t>国土政策局
総合計画課 国土管理企画室
tel：03-5253-8359</t>
    <rPh sb="6" eb="8">
      <t>ソウゴウ</t>
    </rPh>
    <rPh sb="8" eb="11">
      <t>ケイカクカ</t>
    </rPh>
    <rPh sb="12" eb="14">
      <t>コクド</t>
    </rPh>
    <rPh sb="14" eb="16">
      <t>カンリ</t>
    </rPh>
    <rPh sb="16" eb="19">
      <t>キカクシツ</t>
    </rPh>
    <phoneticPr fontId="2"/>
  </si>
  <si>
    <t>一般財団法人日本開発構想研究所</t>
    <rPh sb="0" eb="2">
      <t>イッパン</t>
    </rPh>
    <rPh sb="2" eb="6">
      <t>ザイダンホウジン</t>
    </rPh>
    <rPh sb="6" eb="8">
      <t>ニホン</t>
    </rPh>
    <rPh sb="8" eb="10">
      <t>カイハツ</t>
    </rPh>
    <rPh sb="10" eb="12">
      <t>コウソウ</t>
    </rPh>
    <rPh sb="12" eb="15">
      <t>ケンキュウショ</t>
    </rPh>
    <phoneticPr fontId="2"/>
  </si>
  <si>
    <t>国土政策局
総合計画課 調整班
tel：03-5253-8365</t>
    <rPh sb="0" eb="2">
      <t>コクド</t>
    </rPh>
    <rPh sb="2" eb="4">
      <t>セイサク</t>
    </rPh>
    <rPh sb="4" eb="5">
      <t>キョク</t>
    </rPh>
    <rPh sb="6" eb="8">
      <t>ソウゴウ</t>
    </rPh>
    <rPh sb="8" eb="11">
      <t>ケイカクカ</t>
    </rPh>
    <rPh sb="10" eb="11">
      <t>カ</t>
    </rPh>
    <rPh sb="12" eb="14">
      <t>チョウセイ</t>
    </rPh>
    <rPh sb="14" eb="15">
      <t>ハン</t>
    </rPh>
    <phoneticPr fontId="2"/>
  </si>
  <si>
    <t>平成24年度地理空間情報のデータの一元的な提供のあり方等に関する調査</t>
    <rPh sb="0" eb="2">
      <t>ヘイセイ</t>
    </rPh>
    <rPh sb="4" eb="6">
      <t>ネンド</t>
    </rPh>
    <rPh sb="6" eb="8">
      <t>チリ</t>
    </rPh>
    <rPh sb="8" eb="10">
      <t>クウカン</t>
    </rPh>
    <rPh sb="10" eb="12">
      <t>ジョウホウ</t>
    </rPh>
    <rPh sb="17" eb="20">
      <t>イチゲンテキ</t>
    </rPh>
    <rPh sb="21" eb="23">
      <t>テイキョウ</t>
    </rPh>
    <rPh sb="26" eb="28">
      <t>カタナド</t>
    </rPh>
    <rPh sb="29" eb="30">
      <t>カン</t>
    </rPh>
    <rPh sb="32" eb="34">
      <t>チョウサ</t>
    </rPh>
    <phoneticPr fontId="2"/>
  </si>
  <si>
    <t>広域災害対応におけるＧＩＳの先進団体の取組状況等を踏まえ、災害時の地理空間情報の共有やＧＩＳの利活用における課題を、実証を通じて整理し、地方公共団体を対象とした「災害時GIS活用マニュアル(案)」について検討を行った。</t>
    <rPh sb="0" eb="2">
      <t>コウイキ</t>
    </rPh>
    <rPh sb="2" eb="4">
      <t>サイガイ</t>
    </rPh>
    <rPh sb="23" eb="24">
      <t>トウ</t>
    </rPh>
    <rPh sb="58" eb="60">
      <t>ジッショウ</t>
    </rPh>
    <rPh sb="61" eb="62">
      <t>ツウ</t>
    </rPh>
    <rPh sb="64" eb="66">
      <t>セイリ</t>
    </rPh>
    <phoneticPr fontId="2"/>
  </si>
  <si>
    <t>国土政策局
国土情報課　GIS第一係・GIS第二係
tel：03-5253-8353</t>
    <rPh sb="6" eb="8">
      <t>コクド</t>
    </rPh>
    <rPh sb="8" eb="11">
      <t>ジョウホウカ</t>
    </rPh>
    <rPh sb="15" eb="16">
      <t>ダイ</t>
    </rPh>
    <rPh sb="16" eb="17">
      <t>イチ</t>
    </rPh>
    <rPh sb="17" eb="18">
      <t>カカリ</t>
    </rPh>
    <rPh sb="22" eb="23">
      <t>ダイ</t>
    </rPh>
    <rPh sb="23" eb="24">
      <t>ニ</t>
    </rPh>
    <rPh sb="24" eb="25">
      <t>カカリ</t>
    </rPh>
    <phoneticPr fontId="3"/>
  </si>
  <si>
    <t>平成24年度民間事業者における地理空間情報の提供・流通等に関する調査</t>
    <rPh sb="0" eb="2">
      <t>ヘイセイ</t>
    </rPh>
    <rPh sb="4" eb="6">
      <t>ネンド</t>
    </rPh>
    <rPh sb="6" eb="8">
      <t>ミンカン</t>
    </rPh>
    <rPh sb="8" eb="11">
      <t>ジギョウシャ</t>
    </rPh>
    <rPh sb="15" eb="17">
      <t>チリ</t>
    </rPh>
    <rPh sb="17" eb="19">
      <t>クウカン</t>
    </rPh>
    <rPh sb="19" eb="21">
      <t>ジョウホウ</t>
    </rPh>
    <rPh sb="22" eb="24">
      <t>テイキョウ</t>
    </rPh>
    <rPh sb="25" eb="28">
      <t>リュウツウトウ</t>
    </rPh>
    <rPh sb="29" eb="30">
      <t>カン</t>
    </rPh>
    <rPh sb="32" eb="34">
      <t>チョウサ</t>
    </rPh>
    <phoneticPr fontId="2"/>
  </si>
  <si>
    <t>民間事業者における地理空間情報の提供・流通に関する品質に関し検討を行い、「民間事業者による地理空間情報の提供流通における品質の基本的な考え方(案)」として、民間事業者における地理空間情報の提供・流通に関する調査研究会からの提言としてまとめた。</t>
    <rPh sb="28" eb="29">
      <t>カン</t>
    </rPh>
    <rPh sb="71" eb="72">
      <t>アン</t>
    </rPh>
    <phoneticPr fontId="2"/>
  </si>
  <si>
    <t>平成24年度社会情勢の変化に応じた二地域居住推進施策に関する検討調査業務</t>
    <rPh sb="0" eb="2">
      <t>ヘイセイ</t>
    </rPh>
    <rPh sb="4" eb="6">
      <t>ネンド</t>
    </rPh>
    <rPh sb="6" eb="8">
      <t>シャカイ</t>
    </rPh>
    <rPh sb="8" eb="10">
      <t>ジョウセイ</t>
    </rPh>
    <rPh sb="11" eb="13">
      <t>ヘンカ</t>
    </rPh>
    <rPh sb="14" eb="15">
      <t>オウ</t>
    </rPh>
    <rPh sb="17" eb="18">
      <t>ニ</t>
    </rPh>
    <rPh sb="18" eb="20">
      <t>チイキ</t>
    </rPh>
    <rPh sb="20" eb="22">
      <t>キョジュウ</t>
    </rPh>
    <rPh sb="22" eb="24">
      <t>スイシン</t>
    </rPh>
    <rPh sb="24" eb="26">
      <t>セサク</t>
    </rPh>
    <rPh sb="27" eb="28">
      <t>カン</t>
    </rPh>
    <rPh sb="30" eb="32">
      <t>ケントウ</t>
    </rPh>
    <rPh sb="32" eb="34">
      <t>チョウサ</t>
    </rPh>
    <rPh sb="34" eb="36">
      <t>ギョウム</t>
    </rPh>
    <phoneticPr fontId="2"/>
  </si>
  <si>
    <t>ランドブレイン株式会社</t>
    <rPh sb="7" eb="11">
      <t>カブシキガイシャ</t>
    </rPh>
    <phoneticPr fontId="2"/>
  </si>
  <si>
    <t>②企画競争</t>
    <rPh sb="1" eb="3">
      <t>キカク</t>
    </rPh>
    <rPh sb="3" eb="5">
      <t>キョウソウ</t>
    </rPh>
    <phoneticPr fontId="2"/>
  </si>
  <si>
    <t>国土政策局地方振興課
コミュニティ班
tel：03-5253-8404</t>
    <rPh sb="0" eb="2">
      <t>コクド</t>
    </rPh>
    <rPh sb="2" eb="4">
      <t>セイサク</t>
    </rPh>
    <rPh sb="4" eb="5">
      <t>キョク</t>
    </rPh>
    <rPh sb="5" eb="7">
      <t>チホウ</t>
    </rPh>
    <rPh sb="7" eb="9">
      <t>シンコウ</t>
    </rPh>
    <rPh sb="9" eb="10">
      <t>カ</t>
    </rPh>
    <rPh sb="17" eb="18">
      <t>ハン</t>
    </rPh>
    <phoneticPr fontId="2"/>
  </si>
  <si>
    <t>平成24年度土地の適性を反映した土地利用調整等の実態に関する調査</t>
    <rPh sb="0" eb="2">
      <t>ヘイセイ</t>
    </rPh>
    <rPh sb="4" eb="6">
      <t>ネンド</t>
    </rPh>
    <rPh sb="6" eb="8">
      <t>トチ</t>
    </rPh>
    <rPh sb="9" eb="11">
      <t>テキセイ</t>
    </rPh>
    <rPh sb="12" eb="14">
      <t>ハンエイ</t>
    </rPh>
    <rPh sb="16" eb="18">
      <t>トチ</t>
    </rPh>
    <rPh sb="18" eb="20">
      <t>リヨウ</t>
    </rPh>
    <rPh sb="20" eb="23">
      <t>チョウセイトウ</t>
    </rPh>
    <rPh sb="24" eb="26">
      <t>ジッタイ</t>
    </rPh>
    <rPh sb="27" eb="28">
      <t>カン</t>
    </rPh>
    <rPh sb="30" eb="32">
      <t>チョウサ</t>
    </rPh>
    <phoneticPr fontId="2"/>
  </si>
  <si>
    <t>平成２４年度国土資源の利用と循環に関する調査</t>
    <rPh sb="0" eb="2">
      <t>ヘイセイ</t>
    </rPh>
    <rPh sb="4" eb="6">
      <t>ネンド</t>
    </rPh>
    <rPh sb="6" eb="8">
      <t>コクド</t>
    </rPh>
    <rPh sb="8" eb="10">
      <t>シゲン</t>
    </rPh>
    <rPh sb="11" eb="13">
      <t>リヨウ</t>
    </rPh>
    <rPh sb="14" eb="16">
      <t>ジュンカン</t>
    </rPh>
    <rPh sb="17" eb="18">
      <t>カン</t>
    </rPh>
    <rPh sb="20" eb="22">
      <t>チョウサ</t>
    </rPh>
    <phoneticPr fontId="2"/>
  </si>
  <si>
    <t>平成24年度「新しい公共」の担い手による地域づくり活動の事例分析調査</t>
    <rPh sb="0" eb="2">
      <t>ヘイセイ</t>
    </rPh>
    <rPh sb="4" eb="6">
      <t>ネンド</t>
    </rPh>
    <rPh sb="7" eb="8">
      <t>アタラ</t>
    </rPh>
    <rPh sb="10" eb="12">
      <t>コウキョウ</t>
    </rPh>
    <rPh sb="14" eb="15">
      <t>ニナ</t>
    </rPh>
    <rPh sb="16" eb="17">
      <t>テ</t>
    </rPh>
    <rPh sb="20" eb="22">
      <t>チイキ</t>
    </rPh>
    <rPh sb="25" eb="27">
      <t>カツドウ</t>
    </rPh>
    <rPh sb="28" eb="30">
      <t>ジレイ</t>
    </rPh>
    <rPh sb="30" eb="32">
      <t>ブンセキ</t>
    </rPh>
    <rPh sb="32" eb="34">
      <t>チョウサ</t>
    </rPh>
    <phoneticPr fontId="2"/>
  </si>
  <si>
    <t>自立的・継続的な「新しい公共」の担い手による地域づくり活動（以下、「地域づくり活動」）を行う環境整備の在り方を検討することを目的とし、「地域づくり活動」の具体的事例について、「平成２０・２１年度『新たな公』によるコミュニティ創生支援モデル事業」（以下、「事例」）を対象とした追跡調査（アンケート・ヒアリング調査等）を実施し、自律的・継続的な「地域づくり活動」を実施していく上での「事例」の有する「課題」の把握及び「対策」の検討を行う。</t>
    <rPh sb="1" eb="2">
      <t>リツ</t>
    </rPh>
    <phoneticPr fontId="2"/>
  </si>
  <si>
    <t>土地利用調整総合支援ネットワークシステムの高度化業務</t>
    <rPh sb="0" eb="4">
      <t>トチリヨウ</t>
    </rPh>
    <rPh sb="4" eb="6">
      <t>チョウセイ</t>
    </rPh>
    <rPh sb="6" eb="8">
      <t>ソウゴウ</t>
    </rPh>
    <rPh sb="8" eb="10">
      <t>シエン</t>
    </rPh>
    <rPh sb="21" eb="24">
      <t>コウドカ</t>
    </rPh>
    <rPh sb="24" eb="26">
      <t>ギョウム</t>
    </rPh>
    <phoneticPr fontId="2"/>
  </si>
  <si>
    <t>応用技術株式会社</t>
    <rPh sb="0" eb="2">
      <t>オウヨウ</t>
    </rPh>
    <rPh sb="2" eb="4">
      <t>ギジュツ</t>
    </rPh>
    <rPh sb="4" eb="8">
      <t>カブシキガイシャ</t>
    </rPh>
    <phoneticPr fontId="2"/>
  </si>
  <si>
    <t>①一般競争入札</t>
    <rPh sb="1" eb="3">
      <t>イッパン</t>
    </rPh>
    <rPh sb="3" eb="5">
      <t>キョウソウ</t>
    </rPh>
    <rPh sb="5" eb="7">
      <t>ニュウサツ</t>
    </rPh>
    <phoneticPr fontId="2"/>
  </si>
  <si>
    <t>平成２４年度災害対策等緊急事業推進費の効果分析検討業務</t>
    <rPh sb="0" eb="2">
      <t>ヘイセイ</t>
    </rPh>
    <rPh sb="4" eb="6">
      <t>ネンド</t>
    </rPh>
    <rPh sb="6" eb="8">
      <t>サイガイ</t>
    </rPh>
    <rPh sb="8" eb="10">
      <t>タイサク</t>
    </rPh>
    <rPh sb="10" eb="11">
      <t>トウ</t>
    </rPh>
    <rPh sb="11" eb="13">
      <t>キンキュウ</t>
    </rPh>
    <rPh sb="13" eb="15">
      <t>ジギョウ</t>
    </rPh>
    <rPh sb="15" eb="18">
      <t>スイシンヒ</t>
    </rPh>
    <rPh sb="19" eb="21">
      <t>コウカ</t>
    </rPh>
    <rPh sb="21" eb="23">
      <t>ブンセキ</t>
    </rPh>
    <rPh sb="23" eb="25">
      <t>ケントウ</t>
    </rPh>
    <rPh sb="25" eb="27">
      <t>ギョウム</t>
    </rPh>
    <phoneticPr fontId="2"/>
  </si>
  <si>
    <t>災害対策等緊急事業推進費の効果を把握するため、複数のアプローチによる効果算出方法を検討し、これまで推進費を配分した事業を対象として効果分析を行った。</t>
    <rPh sb="0" eb="2">
      <t>サイガイ</t>
    </rPh>
    <rPh sb="2" eb="5">
      <t>タイサクナド</t>
    </rPh>
    <rPh sb="5" eb="7">
      <t>キンキュウ</t>
    </rPh>
    <rPh sb="7" eb="9">
      <t>ジギョウ</t>
    </rPh>
    <rPh sb="9" eb="11">
      <t>スイシン</t>
    </rPh>
    <rPh sb="11" eb="12">
      <t>ヒ</t>
    </rPh>
    <rPh sb="13" eb="15">
      <t>コウカ</t>
    </rPh>
    <rPh sb="16" eb="18">
      <t>ハアク</t>
    </rPh>
    <rPh sb="23" eb="25">
      <t>フクスウ</t>
    </rPh>
    <rPh sb="34" eb="36">
      <t>コウカ</t>
    </rPh>
    <rPh sb="36" eb="38">
      <t>サンシュツ</t>
    </rPh>
    <rPh sb="38" eb="40">
      <t>ホウホウ</t>
    </rPh>
    <rPh sb="41" eb="43">
      <t>ケントウ</t>
    </rPh>
    <rPh sb="49" eb="51">
      <t>スイシン</t>
    </rPh>
    <rPh sb="51" eb="52">
      <t>ヒ</t>
    </rPh>
    <rPh sb="53" eb="55">
      <t>ハイブン</t>
    </rPh>
    <rPh sb="57" eb="59">
      <t>ジギョウ</t>
    </rPh>
    <rPh sb="60" eb="62">
      <t>タイショウ</t>
    </rPh>
    <rPh sb="65" eb="67">
      <t>コウカ</t>
    </rPh>
    <rPh sb="67" eb="69">
      <t>ブンセキ</t>
    </rPh>
    <rPh sb="70" eb="71">
      <t>オコナ</t>
    </rPh>
    <phoneticPr fontId="2"/>
  </si>
  <si>
    <t>国土政策局局広域地方政策課課調整室
tel：03-5253-8360</t>
    <rPh sb="0" eb="2">
      <t>コクド</t>
    </rPh>
    <rPh sb="2" eb="5">
      <t>セイサクキョク</t>
    </rPh>
    <rPh sb="5" eb="6">
      <t>キョク</t>
    </rPh>
    <rPh sb="6" eb="8">
      <t>コウイキ</t>
    </rPh>
    <rPh sb="8" eb="10">
      <t>チホウ</t>
    </rPh>
    <rPh sb="10" eb="13">
      <t>セイサクカ</t>
    </rPh>
    <rPh sb="13" eb="14">
      <t>カ</t>
    </rPh>
    <rPh sb="14" eb="17">
      <t>チョウセイシツ</t>
    </rPh>
    <phoneticPr fontId="2"/>
  </si>
  <si>
    <t>平成２４年度国土の長期展望を見据えた高齢社会対策等の検討調査</t>
    <rPh sb="0" eb="2">
      <t>ヘイセイ</t>
    </rPh>
    <rPh sb="4" eb="6">
      <t>ネンド</t>
    </rPh>
    <rPh sb="6" eb="8">
      <t>コクド</t>
    </rPh>
    <rPh sb="9" eb="11">
      <t>チョウキ</t>
    </rPh>
    <rPh sb="11" eb="13">
      <t>テンボウ</t>
    </rPh>
    <rPh sb="14" eb="16">
      <t>ミス</t>
    </rPh>
    <rPh sb="18" eb="20">
      <t>コウレイ</t>
    </rPh>
    <rPh sb="20" eb="22">
      <t>シャカイ</t>
    </rPh>
    <rPh sb="22" eb="24">
      <t>タイサク</t>
    </rPh>
    <rPh sb="24" eb="25">
      <t>トウ</t>
    </rPh>
    <rPh sb="26" eb="28">
      <t>ケントウ</t>
    </rPh>
    <rPh sb="28" eb="30">
      <t>チョウサ</t>
    </rPh>
    <phoneticPr fontId="2"/>
  </si>
  <si>
    <t>長期展望を見据え、社会参画への意欲を持つ高齢者が活躍できる方策を検討。</t>
    <rPh sb="0" eb="2">
      <t>チョウキ</t>
    </rPh>
    <rPh sb="2" eb="4">
      <t>テンボウ</t>
    </rPh>
    <rPh sb="5" eb="7">
      <t>ミス</t>
    </rPh>
    <rPh sb="29" eb="31">
      <t>ホウサク</t>
    </rPh>
    <rPh sb="32" eb="34">
      <t>ケントウ</t>
    </rPh>
    <phoneticPr fontId="2"/>
  </si>
  <si>
    <t>防災国土づくり委員会「災害に強い国土づくりへの提言」フォローアップにおけるアンケート調査業務</t>
    <rPh sb="0" eb="2">
      <t>ボウサイ</t>
    </rPh>
    <rPh sb="2" eb="4">
      <t>コクド</t>
    </rPh>
    <rPh sb="7" eb="10">
      <t>イインカイ</t>
    </rPh>
    <rPh sb="11" eb="13">
      <t>サイガイ</t>
    </rPh>
    <rPh sb="14" eb="15">
      <t>ツヨ</t>
    </rPh>
    <rPh sb="16" eb="18">
      <t>コクド</t>
    </rPh>
    <rPh sb="23" eb="25">
      <t>テイゲン</t>
    </rPh>
    <rPh sb="42" eb="44">
      <t>チョウサ</t>
    </rPh>
    <rPh sb="44" eb="46">
      <t>ギョウム</t>
    </rPh>
    <phoneticPr fontId="2"/>
  </si>
  <si>
    <t>株式会社タイム・エージェント</t>
    <rPh sb="0" eb="4">
      <t>カブシキガイシャ</t>
    </rPh>
    <phoneticPr fontId="2"/>
  </si>
  <si>
    <t>国土審議会政策部会防災国土づくり委員会で示された検討課題等について、地方自治体や企業においてどのような検討、対策が行われているかアンケート調査を実施。</t>
    <rPh sb="0" eb="2">
      <t>コクド</t>
    </rPh>
    <rPh sb="2" eb="5">
      <t>シンギカイ</t>
    </rPh>
    <rPh sb="5" eb="7">
      <t>セイサク</t>
    </rPh>
    <rPh sb="7" eb="9">
      <t>ブカイ</t>
    </rPh>
    <rPh sb="9" eb="11">
      <t>ボウサイ</t>
    </rPh>
    <rPh sb="11" eb="13">
      <t>コクド</t>
    </rPh>
    <rPh sb="16" eb="19">
      <t>イインカイ</t>
    </rPh>
    <rPh sb="20" eb="21">
      <t>シメ</t>
    </rPh>
    <rPh sb="24" eb="26">
      <t>ケントウ</t>
    </rPh>
    <rPh sb="26" eb="28">
      <t>カダイ</t>
    </rPh>
    <rPh sb="28" eb="29">
      <t>トウ</t>
    </rPh>
    <rPh sb="34" eb="36">
      <t>チホウ</t>
    </rPh>
    <rPh sb="36" eb="39">
      <t>ジチタイ</t>
    </rPh>
    <rPh sb="40" eb="42">
      <t>キギョウ</t>
    </rPh>
    <rPh sb="51" eb="53">
      <t>ケントウ</t>
    </rPh>
    <rPh sb="54" eb="56">
      <t>タイサク</t>
    </rPh>
    <rPh sb="57" eb="58">
      <t>オコナ</t>
    </rPh>
    <rPh sb="69" eb="71">
      <t>チョウサ</t>
    </rPh>
    <rPh sb="72" eb="74">
      <t>ジッシ</t>
    </rPh>
    <phoneticPr fontId="2"/>
  </si>
  <si>
    <t>平成２４年度人口減少時代の国土管理の今日的・横断的課題に関する基礎的調査</t>
    <rPh sb="0" eb="2">
      <t>ヘイセイ</t>
    </rPh>
    <rPh sb="4" eb="6">
      <t>ネンド</t>
    </rPh>
    <rPh sb="6" eb="8">
      <t>ジンコウ</t>
    </rPh>
    <rPh sb="8" eb="10">
      <t>ゲンショウ</t>
    </rPh>
    <rPh sb="10" eb="12">
      <t>ジダイ</t>
    </rPh>
    <rPh sb="13" eb="15">
      <t>コクド</t>
    </rPh>
    <rPh sb="15" eb="17">
      <t>カンリ</t>
    </rPh>
    <rPh sb="18" eb="21">
      <t>コンニチテキ</t>
    </rPh>
    <rPh sb="22" eb="25">
      <t>オウダンテキ</t>
    </rPh>
    <rPh sb="25" eb="27">
      <t>カダイ</t>
    </rPh>
    <rPh sb="28" eb="29">
      <t>カン</t>
    </rPh>
    <rPh sb="31" eb="34">
      <t>キソテキ</t>
    </rPh>
    <rPh sb="34" eb="36">
      <t>チョウサ</t>
    </rPh>
    <phoneticPr fontId="2"/>
  </si>
  <si>
    <t>無居住地域、人口希薄地域、耕作放棄地等の実態について把握し、国土の適正管理を図るための論点を整理。</t>
    <rPh sb="0" eb="1">
      <t>ム</t>
    </rPh>
    <rPh sb="1" eb="3">
      <t>キョジュウ</t>
    </rPh>
    <rPh sb="3" eb="5">
      <t>チイキ</t>
    </rPh>
    <rPh sb="6" eb="8">
      <t>ジンコウ</t>
    </rPh>
    <rPh sb="8" eb="10">
      <t>キハク</t>
    </rPh>
    <rPh sb="10" eb="12">
      <t>チイキ</t>
    </rPh>
    <rPh sb="13" eb="15">
      <t>コウサク</t>
    </rPh>
    <rPh sb="15" eb="17">
      <t>ホウキ</t>
    </rPh>
    <rPh sb="17" eb="18">
      <t>チ</t>
    </rPh>
    <rPh sb="18" eb="19">
      <t>トウ</t>
    </rPh>
    <rPh sb="20" eb="22">
      <t>ジッタイ</t>
    </rPh>
    <rPh sb="26" eb="28">
      <t>ハアク</t>
    </rPh>
    <rPh sb="30" eb="32">
      <t>コクド</t>
    </rPh>
    <rPh sb="33" eb="35">
      <t>テキセイ</t>
    </rPh>
    <rPh sb="35" eb="37">
      <t>カンリ</t>
    </rPh>
    <rPh sb="38" eb="39">
      <t>ハカ</t>
    </rPh>
    <rPh sb="43" eb="45">
      <t>ロンテン</t>
    </rPh>
    <rPh sb="46" eb="48">
      <t>セイリ</t>
    </rPh>
    <phoneticPr fontId="2"/>
  </si>
  <si>
    <t>平成２４年度水供給システムにおける危機管理ガイドライン作成等業務</t>
    <rPh sb="0" eb="2">
      <t>ヘイセイ</t>
    </rPh>
    <rPh sb="4" eb="6">
      <t>ネンド</t>
    </rPh>
    <rPh sb="6" eb="7">
      <t>ミズ</t>
    </rPh>
    <rPh sb="7" eb="9">
      <t>キョウキュウ</t>
    </rPh>
    <rPh sb="17" eb="19">
      <t>キキ</t>
    </rPh>
    <rPh sb="19" eb="21">
      <t>カンリ</t>
    </rPh>
    <rPh sb="27" eb="29">
      <t>サクセイ</t>
    </rPh>
    <rPh sb="29" eb="30">
      <t>トウ</t>
    </rPh>
    <rPh sb="30" eb="32">
      <t>ギョウム</t>
    </rPh>
    <phoneticPr fontId="2"/>
  </si>
  <si>
    <t>（株）日水コン</t>
    <rPh sb="1" eb="2">
      <t>カブ</t>
    </rPh>
    <rPh sb="3" eb="5">
      <t>ニッスイ</t>
    </rPh>
    <phoneticPr fontId="2"/>
  </si>
  <si>
    <t>水供給システムに関する緊急対応や応急復旧等の具体的な方策等を検討するためのガイドライン（仮称）を作成した。</t>
    <rPh sb="8" eb="9">
      <t>カン</t>
    </rPh>
    <rPh sb="28" eb="29">
      <t>トウ</t>
    </rPh>
    <rPh sb="44" eb="46">
      <t>カショウ</t>
    </rPh>
    <phoneticPr fontId="2"/>
  </si>
  <si>
    <t>水管理・国土保全局水資源部水資源政策課                                                                                    tel03-5253-8392</t>
    <rPh sb="0" eb="1">
      <t>ミズ</t>
    </rPh>
    <rPh sb="1" eb="3">
      <t>カンリ</t>
    </rPh>
    <rPh sb="4" eb="6">
      <t>コクド</t>
    </rPh>
    <rPh sb="6" eb="9">
      <t>ホゼンキョク</t>
    </rPh>
    <rPh sb="9" eb="12">
      <t>ミズシゲン</t>
    </rPh>
    <rPh sb="12" eb="13">
      <t>ブ</t>
    </rPh>
    <rPh sb="13" eb="16">
      <t>ミズシゲン</t>
    </rPh>
    <rPh sb="16" eb="19">
      <t>セイサクカ</t>
    </rPh>
    <phoneticPr fontId="2"/>
  </si>
  <si>
    <t>平成２４年度　都市用水使用量分析等調査業務</t>
    <rPh sb="0" eb="2">
      <t>ヘイセイ</t>
    </rPh>
    <rPh sb="4" eb="6">
      <t>ネンド</t>
    </rPh>
    <rPh sb="7" eb="9">
      <t>トシ</t>
    </rPh>
    <rPh sb="9" eb="11">
      <t>ヨウスイ</t>
    </rPh>
    <rPh sb="11" eb="14">
      <t>シヨウリョウ</t>
    </rPh>
    <rPh sb="14" eb="16">
      <t>ブンセキ</t>
    </rPh>
    <rPh sb="16" eb="17">
      <t>トウ</t>
    </rPh>
    <rPh sb="17" eb="19">
      <t>チョウサ</t>
    </rPh>
    <rPh sb="19" eb="21">
      <t>ギョウム</t>
    </rPh>
    <phoneticPr fontId="2"/>
  </si>
  <si>
    <t>開発エンジニアリング（株）</t>
    <rPh sb="0" eb="2">
      <t>カイハツ</t>
    </rPh>
    <rPh sb="11" eb="12">
      <t>カブ</t>
    </rPh>
    <phoneticPr fontId="2"/>
  </si>
  <si>
    <t>水管理・国土保全局水資源部水資源計画課　　　                                                                       tel03-5253-8387</t>
    <rPh sb="0" eb="1">
      <t>ミズ</t>
    </rPh>
    <rPh sb="1" eb="3">
      <t>カンリ</t>
    </rPh>
    <rPh sb="4" eb="6">
      <t>コクド</t>
    </rPh>
    <rPh sb="6" eb="9">
      <t>ホゼンキョク</t>
    </rPh>
    <rPh sb="9" eb="12">
      <t>ミズシゲン</t>
    </rPh>
    <rPh sb="12" eb="13">
      <t>ブ</t>
    </rPh>
    <rPh sb="13" eb="16">
      <t>ミズシゲン</t>
    </rPh>
    <rPh sb="16" eb="19">
      <t>ケイカクカ</t>
    </rPh>
    <phoneticPr fontId="2"/>
  </si>
  <si>
    <t>平成２４年度　地下水管理方策検討業務</t>
    <rPh sb="0" eb="2">
      <t>ヘイセイ</t>
    </rPh>
    <rPh sb="4" eb="6">
      <t>ネンド</t>
    </rPh>
    <rPh sb="7" eb="10">
      <t>チカスイ</t>
    </rPh>
    <rPh sb="10" eb="12">
      <t>カンリ</t>
    </rPh>
    <rPh sb="12" eb="14">
      <t>ホウサク</t>
    </rPh>
    <rPh sb="14" eb="16">
      <t>ケントウ</t>
    </rPh>
    <rPh sb="16" eb="18">
      <t>ギョウム</t>
    </rPh>
    <phoneticPr fontId="2"/>
  </si>
  <si>
    <t>国際航業（株）</t>
    <rPh sb="0" eb="2">
      <t>コクサイ</t>
    </rPh>
    <rPh sb="2" eb="4">
      <t>コウギョウ</t>
    </rPh>
    <rPh sb="5" eb="6">
      <t>カブ</t>
    </rPh>
    <phoneticPr fontId="2"/>
  </si>
  <si>
    <t>地盤沈下防止等対策要綱対象地区における地下水管理方策を確立するため、地下水・地盤沈下に係るデータ整理・分析及びメカニズムについて検討した。</t>
    <rPh sb="0" eb="2">
      <t>ジバン</t>
    </rPh>
    <rPh sb="2" eb="4">
      <t>チンカ</t>
    </rPh>
    <rPh sb="4" eb="6">
      <t>ボウシ</t>
    </rPh>
    <rPh sb="6" eb="7">
      <t>トウ</t>
    </rPh>
    <rPh sb="7" eb="9">
      <t>タイサク</t>
    </rPh>
    <rPh sb="9" eb="11">
      <t>ヨウコウ</t>
    </rPh>
    <rPh sb="11" eb="13">
      <t>タイショウ</t>
    </rPh>
    <rPh sb="13" eb="15">
      <t>チク</t>
    </rPh>
    <rPh sb="19" eb="22">
      <t>チカスイ</t>
    </rPh>
    <rPh sb="22" eb="24">
      <t>カンリ</t>
    </rPh>
    <rPh sb="24" eb="26">
      <t>ホウサク</t>
    </rPh>
    <rPh sb="27" eb="29">
      <t>カクリツ</t>
    </rPh>
    <rPh sb="34" eb="37">
      <t>チカスイ</t>
    </rPh>
    <rPh sb="38" eb="40">
      <t>ジバン</t>
    </rPh>
    <rPh sb="40" eb="42">
      <t>チンカ</t>
    </rPh>
    <rPh sb="43" eb="44">
      <t>カカ</t>
    </rPh>
    <rPh sb="48" eb="50">
      <t>セイリ</t>
    </rPh>
    <rPh sb="51" eb="53">
      <t>ブンセキ</t>
    </rPh>
    <rPh sb="53" eb="54">
      <t>オヨ</t>
    </rPh>
    <rPh sb="64" eb="66">
      <t>ケントウ</t>
    </rPh>
    <phoneticPr fontId="2"/>
  </si>
  <si>
    <t>地下水と河川水の一体管理運用検討業務</t>
    <rPh sb="0" eb="3">
      <t>チカスイ</t>
    </rPh>
    <rPh sb="4" eb="7">
      <t>カセンスイ</t>
    </rPh>
    <rPh sb="8" eb="10">
      <t>イッタイ</t>
    </rPh>
    <rPh sb="10" eb="12">
      <t>カンリ</t>
    </rPh>
    <rPh sb="12" eb="14">
      <t>ウンヨウ</t>
    </rPh>
    <rPh sb="14" eb="16">
      <t>ケントウ</t>
    </rPh>
    <rPh sb="16" eb="18">
      <t>ギョウム</t>
    </rPh>
    <phoneticPr fontId="2"/>
  </si>
  <si>
    <t>公益財団法人　リバーフロント研究所</t>
    <rPh sb="0" eb="2">
      <t>コウエキ</t>
    </rPh>
    <rPh sb="2" eb="4">
      <t>ザイダン</t>
    </rPh>
    <rPh sb="4" eb="6">
      <t>ホウジン</t>
    </rPh>
    <rPh sb="14" eb="17">
      <t>ケンキュウジョ</t>
    </rPh>
    <phoneticPr fontId="2"/>
  </si>
  <si>
    <t>地下水を現行の揚水規制のみの管理ではなく、地下水涵養など地下水の保全を図りつつ、河川水と一体となった管理手法について検討した。</t>
    <rPh sb="0" eb="3">
      <t>チカスイ</t>
    </rPh>
    <rPh sb="4" eb="6">
      <t>ゲンコウ</t>
    </rPh>
    <rPh sb="7" eb="9">
      <t>ヨウスイ</t>
    </rPh>
    <rPh sb="9" eb="11">
      <t>キセイ</t>
    </rPh>
    <rPh sb="14" eb="16">
      <t>カンリ</t>
    </rPh>
    <rPh sb="21" eb="24">
      <t>チカスイ</t>
    </rPh>
    <rPh sb="24" eb="26">
      <t>カンヨウ</t>
    </rPh>
    <rPh sb="28" eb="31">
      <t>チカスイ</t>
    </rPh>
    <rPh sb="32" eb="34">
      <t>ホゼン</t>
    </rPh>
    <rPh sb="35" eb="36">
      <t>ハカ</t>
    </rPh>
    <rPh sb="40" eb="42">
      <t>カセン</t>
    </rPh>
    <rPh sb="42" eb="43">
      <t>スイ</t>
    </rPh>
    <rPh sb="44" eb="46">
      <t>イッタイ</t>
    </rPh>
    <rPh sb="50" eb="52">
      <t>カンリ</t>
    </rPh>
    <rPh sb="52" eb="54">
      <t>シュホウ</t>
    </rPh>
    <rPh sb="58" eb="60">
      <t>ケントウ</t>
    </rPh>
    <phoneticPr fontId="2"/>
  </si>
  <si>
    <t>水管理・国土保全局水資源部水資源政策課                                                                                    tel03-5253-8386</t>
    <rPh sb="0" eb="1">
      <t>ミズ</t>
    </rPh>
    <rPh sb="1" eb="3">
      <t>カンリ</t>
    </rPh>
    <rPh sb="4" eb="6">
      <t>コクド</t>
    </rPh>
    <rPh sb="6" eb="9">
      <t>ホゼンキョク</t>
    </rPh>
    <rPh sb="9" eb="12">
      <t>ミズシゲン</t>
    </rPh>
    <rPh sb="12" eb="13">
      <t>ブ</t>
    </rPh>
    <rPh sb="13" eb="16">
      <t>ミズシゲン</t>
    </rPh>
    <rPh sb="16" eb="19">
      <t>セイサクカ</t>
    </rPh>
    <phoneticPr fontId="2"/>
  </si>
  <si>
    <t>平成２４年度　水源の有効利用方策に関する調査検討業務</t>
    <rPh sb="0" eb="2">
      <t>ヘイセイ</t>
    </rPh>
    <rPh sb="4" eb="6">
      <t>ネンド</t>
    </rPh>
    <rPh sb="7" eb="9">
      <t>スイゲン</t>
    </rPh>
    <rPh sb="10" eb="12">
      <t>ユウコウ</t>
    </rPh>
    <rPh sb="12" eb="14">
      <t>リヨウ</t>
    </rPh>
    <rPh sb="14" eb="16">
      <t>ホウサク</t>
    </rPh>
    <rPh sb="17" eb="18">
      <t>カン</t>
    </rPh>
    <rPh sb="20" eb="22">
      <t>チョウサ</t>
    </rPh>
    <rPh sb="22" eb="24">
      <t>ケントウ</t>
    </rPh>
    <rPh sb="24" eb="26">
      <t>ギョウム</t>
    </rPh>
    <phoneticPr fontId="2"/>
  </si>
  <si>
    <t>(株)建設技術研究所</t>
    <rPh sb="0" eb="3">
      <t>カブ</t>
    </rPh>
    <rPh sb="3" eb="5">
      <t>ケンセツ</t>
    </rPh>
    <rPh sb="5" eb="7">
      <t>ギジュツ</t>
    </rPh>
    <rPh sb="7" eb="10">
      <t>ケンキュウジョ</t>
    </rPh>
    <phoneticPr fontId="2"/>
  </si>
  <si>
    <t xml:space="preserve">茨城県古河市上辺見A区域における平成２４年度都市部官民境界基本調査業務
</t>
    <rPh sb="0" eb="3">
      <t>イバラキケン</t>
    </rPh>
    <rPh sb="3" eb="6">
      <t>コガシ</t>
    </rPh>
    <rPh sb="6" eb="7">
      <t>カミ</t>
    </rPh>
    <rPh sb="7" eb="9">
      <t>ヘンミ</t>
    </rPh>
    <rPh sb="10" eb="12">
      <t>クイキ</t>
    </rPh>
    <phoneticPr fontId="5"/>
  </si>
  <si>
    <t>倉持測量（株）</t>
    <rPh sb="0" eb="2">
      <t>クラモチ</t>
    </rPh>
    <rPh sb="2" eb="4">
      <t>ソクリョウ</t>
    </rPh>
    <rPh sb="5" eb="6">
      <t>カブ</t>
    </rPh>
    <phoneticPr fontId="4"/>
  </si>
  <si>
    <t>市町村等の地籍調査の前提となる官有地と民有地の間の境界情報の整備に必要な基礎的な情報を整備し、市町村等の負担軽減を図る。</t>
    <rPh sb="47" eb="50">
      <t>シチョウソン</t>
    </rPh>
    <rPh sb="50" eb="51">
      <t>トウ</t>
    </rPh>
    <rPh sb="52" eb="54">
      <t>フタン</t>
    </rPh>
    <rPh sb="54" eb="56">
      <t>ケイゲン</t>
    </rPh>
    <rPh sb="57" eb="58">
      <t>ハカ</t>
    </rPh>
    <phoneticPr fontId="2"/>
  </si>
  <si>
    <t>土地・建設産業局地籍整備課調査第二係
内線30-517</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2"/>
  </si>
  <si>
    <t>茨城県古河市上辺見B区域における平成24年度都市部官民境界基本調査業務</t>
    <rPh sb="0" eb="3">
      <t>イバラキケン</t>
    </rPh>
    <rPh sb="3" eb="6">
      <t>コガシ</t>
    </rPh>
    <rPh sb="6" eb="7">
      <t>カミ</t>
    </rPh>
    <rPh sb="7" eb="9">
      <t>ヘンミ</t>
    </rPh>
    <rPh sb="10" eb="12">
      <t>クイキ</t>
    </rPh>
    <rPh sb="16" eb="18">
      <t>ヘイセイ</t>
    </rPh>
    <rPh sb="20" eb="22">
      <t>ネンド</t>
    </rPh>
    <rPh sb="22" eb="25">
      <t>トシブ</t>
    </rPh>
    <rPh sb="25" eb="27">
      <t>カンミン</t>
    </rPh>
    <rPh sb="27" eb="29">
      <t>キョウカイ</t>
    </rPh>
    <rPh sb="29" eb="31">
      <t>キホン</t>
    </rPh>
    <rPh sb="31" eb="33">
      <t>チョウサ</t>
    </rPh>
    <rPh sb="33" eb="35">
      <t>ギョウム</t>
    </rPh>
    <phoneticPr fontId="5"/>
  </si>
  <si>
    <t>（株）中庭測量コンサルタント</t>
    <rPh sb="1" eb="2">
      <t>カブ</t>
    </rPh>
    <rPh sb="3" eb="5">
      <t>ナカニワ</t>
    </rPh>
    <rPh sb="5" eb="7">
      <t>ソクリョウ</t>
    </rPh>
    <phoneticPr fontId="4"/>
  </si>
  <si>
    <t>神奈川県平塚市長瀞等区域における平成24年度都市部官民境界基本調査業務</t>
    <rPh sb="0" eb="4">
      <t>カナガワケン</t>
    </rPh>
    <rPh sb="4" eb="7">
      <t>ヒラツカシ</t>
    </rPh>
    <rPh sb="7" eb="9">
      <t>ナガトロ</t>
    </rPh>
    <rPh sb="9" eb="10">
      <t>トウ</t>
    </rPh>
    <rPh sb="10" eb="12">
      <t>クイキ</t>
    </rPh>
    <rPh sb="16" eb="18">
      <t>ヘイセイ</t>
    </rPh>
    <rPh sb="20" eb="22">
      <t>ネンド</t>
    </rPh>
    <rPh sb="22" eb="25">
      <t>トシブ</t>
    </rPh>
    <rPh sb="25" eb="27">
      <t>カンミン</t>
    </rPh>
    <rPh sb="27" eb="29">
      <t>キョウカイ</t>
    </rPh>
    <rPh sb="29" eb="31">
      <t>キホン</t>
    </rPh>
    <rPh sb="31" eb="33">
      <t>チョウサ</t>
    </rPh>
    <rPh sb="33" eb="35">
      <t>ギョウム</t>
    </rPh>
    <phoneticPr fontId="5"/>
  </si>
  <si>
    <t>（株）小橋</t>
    <rPh sb="1" eb="2">
      <t>カブ</t>
    </rPh>
    <rPh sb="3" eb="5">
      <t>コハシ</t>
    </rPh>
    <phoneticPr fontId="4"/>
  </si>
  <si>
    <t>富山県高岡市における平成24年度都市部官民境界基本調査業務</t>
    <rPh sb="0" eb="3">
      <t>トヤマケン</t>
    </rPh>
    <rPh sb="3" eb="6">
      <t>タカオカシ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</si>
  <si>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（株）協和</t>
    <rPh sb="1" eb="2">
      <t>カブ</t>
    </rPh>
    <rPh sb="3" eb="5">
      <t>キョウワ</t>
    </rPh>
    <phoneticPr fontId="4"/>
  </si>
  <si>
    <t>海外投資不動産鑑定評価ガイドラインの充実に係る検討業務</t>
    <rPh sb="0" eb="2">
      <t>カイガイ</t>
    </rPh>
    <rPh sb="2" eb="4">
      <t>トウシ</t>
    </rPh>
    <rPh sb="4" eb="7">
      <t>フドウサン</t>
    </rPh>
    <rPh sb="7" eb="9">
      <t>カンテイ</t>
    </rPh>
    <rPh sb="9" eb="11">
      <t>ヒョウカ</t>
    </rPh>
    <rPh sb="18" eb="20">
      <t>ジュウジツ</t>
    </rPh>
    <rPh sb="21" eb="22">
      <t>カカ</t>
    </rPh>
    <rPh sb="23" eb="25">
      <t>ケントウ</t>
    </rPh>
    <rPh sb="25" eb="27">
      <t>ギョウム</t>
    </rPh>
    <phoneticPr fontId="34"/>
  </si>
  <si>
    <t>公益社団法人　日本不動産鑑定士協会連合会</t>
    <rPh sb="0" eb="2">
      <t>コウエキ</t>
    </rPh>
    <rPh sb="2" eb="6">
      <t>シャダンホウジン</t>
    </rPh>
    <rPh sb="7" eb="9">
      <t>ニホン</t>
    </rPh>
    <rPh sb="9" eb="12">
      <t>フドウサン</t>
    </rPh>
    <rPh sb="12" eb="15">
      <t>カンテイシ</t>
    </rPh>
    <rPh sb="15" eb="17">
      <t>キョウカイ</t>
    </rPh>
    <rPh sb="17" eb="20">
      <t>レンゴウカイ</t>
    </rPh>
    <phoneticPr fontId="34"/>
  </si>
  <si>
    <t>随意契約（少額随契）</t>
  </si>
  <si>
    <t>昨今の鑑定評価ニーズを踏まえたガイドラインのあり方を検討するための調査・検討を実施。</t>
    <rPh sb="0" eb="2">
      <t>サッコン</t>
    </rPh>
    <rPh sb="3" eb="5">
      <t>カンテイ</t>
    </rPh>
    <rPh sb="5" eb="7">
      <t>ヒョウカ</t>
    </rPh>
    <rPh sb="7" eb="8">
      <t>ヒョウカ</t>
    </rPh>
    <rPh sb="11" eb="12">
      <t>フ</t>
    </rPh>
    <rPh sb="24" eb="25">
      <t>カタ</t>
    </rPh>
    <rPh sb="26" eb="28">
      <t>ケントウ</t>
    </rPh>
    <rPh sb="33" eb="35">
      <t>チョウサ</t>
    </rPh>
    <rPh sb="36" eb="38">
      <t>ケントウ</t>
    </rPh>
    <rPh sb="39" eb="41">
      <t>ジッシ</t>
    </rPh>
    <phoneticPr fontId="2"/>
  </si>
  <si>
    <t>土地・建設産業局企画課企画第一係
内線30-635</t>
    <rPh sb="0" eb="2">
      <t>トチ</t>
    </rPh>
    <rPh sb="3" eb="5">
      <t>ケンセツ</t>
    </rPh>
    <rPh sb="5" eb="8">
      <t>サンギョウキョク</t>
    </rPh>
    <rPh sb="8" eb="11">
      <t>キカクカ</t>
    </rPh>
    <rPh sb="11" eb="13">
      <t>キカク</t>
    </rPh>
    <rPh sb="13" eb="15">
      <t>ダイイチ</t>
    </rPh>
    <rPh sb="15" eb="16">
      <t>カカリ</t>
    </rPh>
    <phoneticPr fontId="2"/>
  </si>
  <si>
    <t>平成２４年度山村境界基本調査（埼玉県小川町）に関する業務</t>
    <rPh sb="0" eb="2">
      <t>ヘイセイ</t>
    </rPh>
    <rPh sb="4" eb="6">
      <t>ネンド</t>
    </rPh>
    <rPh sb="6" eb="8">
      <t>サンソン</t>
    </rPh>
    <rPh sb="8" eb="10">
      <t>キョウカイ</t>
    </rPh>
    <rPh sb="10" eb="12">
      <t>キホン</t>
    </rPh>
    <rPh sb="12" eb="14">
      <t>チョウサ</t>
    </rPh>
    <rPh sb="15" eb="18">
      <t>サイタマケン</t>
    </rPh>
    <rPh sb="18" eb="21">
      <t>オガワマチ</t>
    </rPh>
    <rPh sb="23" eb="24">
      <t>カン</t>
    </rPh>
    <rPh sb="26" eb="28">
      <t>ギョウム</t>
    </rPh>
    <phoneticPr fontId="5"/>
  </si>
  <si>
    <t>(株）タハラ測量</t>
    <rPh sb="1" eb="2">
      <t>カブ</t>
    </rPh>
    <rPh sb="6" eb="8">
      <t>ソクリョウ</t>
    </rPh>
    <phoneticPr fontId="4"/>
  </si>
  <si>
    <t>過疎化や高齢化の進展等により土地境界情報等が失われつつある山村部において、地籍調査に必要な基礎的な情報を整備し、市町村等の負担軽減を図る。</t>
  </si>
  <si>
    <t>地価公示のあり方の見直しに係る検討業務</t>
    <rPh sb="0" eb="2">
      <t>チカ</t>
    </rPh>
    <rPh sb="2" eb="4">
      <t>コウジ</t>
    </rPh>
    <rPh sb="7" eb="8">
      <t>カタ</t>
    </rPh>
    <rPh sb="9" eb="11">
      <t>ミナオ</t>
    </rPh>
    <rPh sb="13" eb="14">
      <t>カカ</t>
    </rPh>
    <rPh sb="15" eb="17">
      <t>ケントウ</t>
    </rPh>
    <rPh sb="17" eb="19">
      <t>ギョウム</t>
    </rPh>
    <phoneticPr fontId="34"/>
  </si>
  <si>
    <t>（株）三菱総合研究所</t>
    <rPh sb="3" eb="5">
      <t>ミツビシ</t>
    </rPh>
    <rPh sb="5" eb="7">
      <t>ソウゴウ</t>
    </rPh>
    <rPh sb="7" eb="10">
      <t>ケンキュウジョ</t>
    </rPh>
    <phoneticPr fontId="34"/>
  </si>
  <si>
    <t>地価公示の現代的意義及び制度面でのあり方や、地価公示に最低限必要な標準地数等について検討を行った報告書。</t>
    <rPh sb="45" eb="46">
      <t>オコナ</t>
    </rPh>
    <rPh sb="48" eb="51">
      <t>ホウコクショ</t>
    </rPh>
    <phoneticPr fontId="2"/>
  </si>
  <si>
    <t>土地・建設産業局地価調査課企画係
内線３０-３２３</t>
    <rPh sb="0" eb="2">
      <t>トチ</t>
    </rPh>
    <rPh sb="3" eb="5">
      <t>ケンセツ</t>
    </rPh>
    <rPh sb="5" eb="8">
      <t>サンギョウキョク</t>
    </rPh>
    <rPh sb="8" eb="10">
      <t>チカ</t>
    </rPh>
    <rPh sb="10" eb="13">
      <t>チョウサカ</t>
    </rPh>
    <rPh sb="13" eb="15">
      <t>キカク</t>
    </rPh>
    <rPh sb="15" eb="16">
      <t>カカリ</t>
    </rPh>
    <phoneticPr fontId="2"/>
  </si>
  <si>
    <t>平成２４年度山村境界基本調査（熊本県八代市その２）に関する業務</t>
  </si>
  <si>
    <t>（株）アップス</t>
    <rPh sb="1" eb="2">
      <t>カブ</t>
    </rPh>
    <phoneticPr fontId="4"/>
  </si>
  <si>
    <t>平成２４年度山村境界基本調査（静岡県三島市）に関する業務</t>
    <rPh sb="0" eb="2">
      <t>ヘイセイ</t>
    </rPh>
    <rPh sb="4" eb="6">
      <t>ネンド</t>
    </rPh>
    <rPh sb="6" eb="8">
      <t>サンソン</t>
    </rPh>
    <rPh sb="8" eb="10">
      <t>キョウカイ</t>
    </rPh>
    <rPh sb="10" eb="12">
      <t>キホン</t>
    </rPh>
    <rPh sb="12" eb="14">
      <t>チョウサ</t>
    </rPh>
    <rPh sb="15" eb="18">
      <t>シズオカケン</t>
    </rPh>
    <rPh sb="18" eb="21">
      <t>ミシマシ</t>
    </rPh>
    <rPh sb="23" eb="24">
      <t>カン</t>
    </rPh>
    <rPh sb="26" eb="28">
      <t>ギョウム</t>
    </rPh>
    <phoneticPr fontId="5"/>
  </si>
  <si>
    <t>林測量技術コンサルタント（株）</t>
    <rPh sb="0" eb="1">
      <t>ハヤシ</t>
    </rPh>
    <rPh sb="1" eb="3">
      <t>ソクリョウ</t>
    </rPh>
    <rPh sb="3" eb="5">
      <t>ギジュツ</t>
    </rPh>
    <rPh sb="13" eb="14">
      <t>カブ</t>
    </rPh>
    <phoneticPr fontId="4"/>
  </si>
  <si>
    <t>世代間資産移転の促進に関する調査業務</t>
  </si>
  <si>
    <t>（株）谷澤総合鑑定所</t>
    <rPh sb="3" eb="5">
      <t>タニザワ</t>
    </rPh>
    <rPh sb="5" eb="7">
      <t>ソウゴウ</t>
    </rPh>
    <rPh sb="7" eb="9">
      <t>カンテイ</t>
    </rPh>
    <rPh sb="9" eb="10">
      <t>ショ</t>
    </rPh>
    <phoneticPr fontId="34"/>
  </si>
  <si>
    <t>高齢者等が保有する不動産資産の有効活用に向けた支援方策等に関する調査・検討を実施。</t>
    <rPh sb="0" eb="1">
      <t>コウ</t>
    </rPh>
    <rPh sb="1" eb="2">
      <t>ヨワイ</t>
    </rPh>
    <rPh sb="3" eb="4">
      <t>トウ</t>
    </rPh>
    <rPh sb="12" eb="14">
      <t>シサン</t>
    </rPh>
    <rPh sb="15" eb="17">
      <t>ユウコウ</t>
    </rPh>
    <rPh sb="29" eb="30">
      <t>カン</t>
    </rPh>
    <rPh sb="32" eb="34">
      <t>チョウサ</t>
    </rPh>
    <rPh sb="38" eb="40">
      <t>ジッシ</t>
    </rPh>
    <phoneticPr fontId="2"/>
  </si>
  <si>
    <t>北海道小樽市における平成２４年度都市部官民境界基本調査業務</t>
  </si>
  <si>
    <t>(株）高崎</t>
    <rPh sb="1" eb="2">
      <t>カブ</t>
    </rPh>
    <rPh sb="3" eb="5">
      <t>タカサキ</t>
    </rPh>
    <phoneticPr fontId="4"/>
  </si>
  <si>
    <t>東京都三鷹市における平成24年度都市部官民境界基本調査業務</t>
    <rPh sb="0" eb="3">
      <t>トウキョウト</t>
    </rPh>
    <rPh sb="3" eb="6">
      <t>ミタカシ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</si>
  <si>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大和測量設計（株）</t>
    <rPh sb="0" eb="2">
      <t>ダイワ</t>
    </rPh>
    <rPh sb="2" eb="4">
      <t>ソクリョウ</t>
    </rPh>
    <rPh sb="4" eb="6">
      <t>セッケイ</t>
    </rPh>
    <rPh sb="7" eb="8">
      <t>カブ</t>
    </rPh>
    <phoneticPr fontId="4"/>
  </si>
  <si>
    <t>神奈川県藤沢市片瀬海岸一丁目等区域における平成24年度都市部官民境界基本調査業務</t>
    <rPh sb="0" eb="4">
      <t>カナガワケン</t>
    </rPh>
    <rPh sb="4" eb="7">
      <t>フジサワシ</t>
    </rPh>
    <rPh sb="7" eb="9">
      <t>カタセ</t>
    </rPh>
    <rPh sb="9" eb="11">
      <t>カイガン</t>
    </rPh>
    <rPh sb="11" eb="12">
      <t>1</t>
    </rPh>
    <rPh sb="12" eb="14">
      <t>チョウメ</t>
    </rPh>
    <rPh sb="14" eb="15">
      <t>トウ</t>
    </rPh>
    <rPh sb="15" eb="17">
      <t>クイキ</t>
    </rPh>
    <rPh sb="21" eb="23">
      <t>ヘイセイ</t>
    </rPh>
    <rPh sb="25" eb="27">
      <t>ネンド</t>
    </rPh>
    <rPh sb="27" eb="30">
      <t>トシブ</t>
    </rPh>
    <rPh sb="30" eb="32">
      <t>カンミン</t>
    </rPh>
    <rPh sb="32" eb="34">
      <t>キョウカイ</t>
    </rPh>
    <rPh sb="34" eb="36">
      <t>キホン</t>
    </rPh>
    <rPh sb="36" eb="38">
      <t>チョウサ</t>
    </rPh>
    <rPh sb="38" eb="40">
      <t>ギョウム</t>
    </rPh>
    <phoneticPr fontId="5"/>
  </si>
  <si>
    <t>アジア航測（株）</t>
    <rPh sb="3" eb="5">
      <t>コウソク</t>
    </rPh>
    <rPh sb="6" eb="7">
      <t>カブ</t>
    </rPh>
    <phoneticPr fontId="4"/>
  </si>
  <si>
    <t>神奈川県平塚市平塚一丁目等区域における平成24年度都市部官民境界基本調査業務</t>
    <rPh sb="0" eb="4">
      <t>カナガワケン</t>
    </rPh>
    <rPh sb="4" eb="7">
      <t>ヒラツカシ</t>
    </rPh>
    <rPh sb="7" eb="9">
      <t>ヒラツカ</t>
    </rPh>
    <rPh sb="9" eb="12">
      <t>イッチョウメ</t>
    </rPh>
    <rPh sb="12" eb="13">
      <t>トウ</t>
    </rPh>
    <rPh sb="13" eb="15">
      <t>クイキ</t>
    </rPh>
    <rPh sb="19" eb="21">
      <t>ヘイセイ</t>
    </rPh>
    <rPh sb="23" eb="25">
      <t>ネンド</t>
    </rPh>
    <rPh sb="25" eb="28">
      <t>トシブ</t>
    </rPh>
    <rPh sb="28" eb="30">
      <t>カンミン</t>
    </rPh>
    <rPh sb="30" eb="32">
      <t>キョウカイ</t>
    </rPh>
    <rPh sb="32" eb="34">
      <t>キホン</t>
    </rPh>
    <rPh sb="34" eb="36">
      <t>チョウサ</t>
    </rPh>
    <rPh sb="36" eb="38">
      <t>ギョウム</t>
    </rPh>
    <phoneticPr fontId="5"/>
  </si>
  <si>
    <t>（有）浅田測量設計事務所</t>
    <rPh sb="1" eb="2">
      <t>ユウ</t>
    </rPh>
    <rPh sb="3" eb="5">
      <t>アサダ</t>
    </rPh>
    <rPh sb="5" eb="7">
      <t>ソクリョウ</t>
    </rPh>
    <rPh sb="7" eb="9">
      <t>セッケイ</t>
    </rPh>
    <rPh sb="9" eb="11">
      <t>ジム</t>
    </rPh>
    <rPh sb="11" eb="12">
      <t>ショ</t>
    </rPh>
    <phoneticPr fontId="4"/>
  </si>
  <si>
    <t>定期借地権及び継続賃料にかかる評価のあり方に関する検討業務</t>
    <rPh sb="0" eb="2">
      <t>テイキ</t>
    </rPh>
    <rPh sb="2" eb="5">
      <t>シャクチケン</t>
    </rPh>
    <rPh sb="5" eb="6">
      <t>オヨ</t>
    </rPh>
    <rPh sb="7" eb="9">
      <t>ケイゾク</t>
    </rPh>
    <rPh sb="9" eb="11">
      <t>チンリョウ</t>
    </rPh>
    <rPh sb="15" eb="17">
      <t>ヒョウカ</t>
    </rPh>
    <rPh sb="20" eb="21">
      <t>カタ</t>
    </rPh>
    <rPh sb="22" eb="23">
      <t>カン</t>
    </rPh>
    <rPh sb="25" eb="27">
      <t>ケントウ</t>
    </rPh>
    <rPh sb="27" eb="29">
      <t>ギョウム</t>
    </rPh>
    <phoneticPr fontId="34"/>
  </si>
  <si>
    <t>定期借地権及び継続賃料に係る鑑定評価の具体的な方法及び鑑定評価基準等のあり方について検討。</t>
    <rPh sb="0" eb="2">
      <t>テイキ</t>
    </rPh>
    <rPh sb="2" eb="4">
      <t>シャクチ</t>
    </rPh>
    <rPh sb="5" eb="6">
      <t>オヨ</t>
    </rPh>
    <rPh sb="7" eb="9">
      <t>ケイゾク</t>
    </rPh>
    <rPh sb="9" eb="11">
      <t>チンリョウ</t>
    </rPh>
    <rPh sb="12" eb="13">
      <t>カカ</t>
    </rPh>
    <rPh sb="14" eb="16">
      <t>カンテイ</t>
    </rPh>
    <phoneticPr fontId="2"/>
  </si>
  <si>
    <t>土地・建設産業局企画課鑑定評価指導室鑑定評価基準係
内線30-333</t>
    <rPh sb="0" eb="2">
      <t>トチ</t>
    </rPh>
    <rPh sb="3" eb="5">
      <t>ケンセツ</t>
    </rPh>
    <rPh sb="5" eb="8">
      <t>サンギョウキョク</t>
    </rPh>
    <rPh sb="8" eb="11">
      <t>キカクカ</t>
    </rPh>
    <rPh sb="11" eb="13">
      <t>カンテイ</t>
    </rPh>
    <rPh sb="13" eb="15">
      <t>ヒョウカ</t>
    </rPh>
    <rPh sb="15" eb="18">
      <t>シドウシツ</t>
    </rPh>
    <rPh sb="18" eb="20">
      <t>カンテイ</t>
    </rPh>
    <rPh sb="20" eb="22">
      <t>ヒョウカ</t>
    </rPh>
    <rPh sb="22" eb="24">
      <t>キジュン</t>
    </rPh>
    <rPh sb="24" eb="25">
      <t>カカリ</t>
    </rPh>
    <phoneticPr fontId="2"/>
  </si>
  <si>
    <t>岐阜県羽島市における平成24年度都市部官民境界基本調査業務</t>
    <rPh sb="0" eb="3">
      <t>ギフケン</t>
    </rPh>
    <rPh sb="3" eb="6">
      <t>ハシマシ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</si>
  <si>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大日コンサルタント（株）</t>
    <rPh sb="0" eb="2">
      <t>ダイニチ</t>
    </rPh>
    <rPh sb="10" eb="11">
      <t>カブ</t>
    </rPh>
    <phoneticPr fontId="4"/>
  </si>
  <si>
    <t>熊本県熊本市中央区新大江三丁目等区域における平成24年度都市部官民境界基本調査業務</t>
    <rPh sb="0" eb="3">
      <t>クマモトケン</t>
    </rPh>
    <rPh sb="22" eb="24">
      <t>ヘイセイ</t>
    </rPh>
    <rPh sb="26" eb="28">
      <t>ネンド</t>
    </rPh>
    <rPh sb="28" eb="31">
      <t>トシブ</t>
    </rPh>
    <rPh sb="31" eb="33">
      <t>カンミン</t>
    </rPh>
    <rPh sb="33" eb="35">
      <t>キョウカイ</t>
    </rPh>
    <rPh sb="35" eb="37">
      <t>キホン</t>
    </rPh>
    <rPh sb="37" eb="39">
      <t>チョウサ</t>
    </rPh>
    <rPh sb="39" eb="41">
      <t>ギョウム</t>
    </rPh>
    <phoneticPr fontId="5"/>
  </si>
  <si>
    <t>東亜建設技術（株）</t>
    <rPh sb="0" eb="1">
      <t>トウ</t>
    </rPh>
    <rPh sb="1" eb="2">
      <t>ア</t>
    </rPh>
    <rPh sb="2" eb="4">
      <t>ケンセツ</t>
    </rPh>
    <rPh sb="4" eb="6">
      <t>ギジュツ</t>
    </rPh>
    <rPh sb="7" eb="8">
      <t>カブ</t>
    </rPh>
    <phoneticPr fontId="4"/>
  </si>
  <si>
    <t>熊本県熊本市中央区九品寺二丁目等区域における平成24年度都市部官民境界基本調査業務</t>
    <rPh sb="0" eb="3">
      <t>クマモトケン</t>
    </rPh>
    <rPh sb="22" eb="24">
      <t>ヘイセイ</t>
    </rPh>
    <rPh sb="26" eb="28">
      <t>ネンド</t>
    </rPh>
    <rPh sb="28" eb="31">
      <t>トシブ</t>
    </rPh>
    <rPh sb="31" eb="33">
      <t>カンミン</t>
    </rPh>
    <rPh sb="33" eb="35">
      <t>キョウカイ</t>
    </rPh>
    <rPh sb="35" eb="37">
      <t>キホン</t>
    </rPh>
    <rPh sb="37" eb="39">
      <t>チョウサ</t>
    </rPh>
    <rPh sb="39" eb="41">
      <t>ギョウム</t>
    </rPh>
    <phoneticPr fontId="5"/>
  </si>
  <si>
    <t>熊本県熊本市中央区八王子町等区域における平成24年度都市部官民境界基本調査業務</t>
    <rPh sb="0" eb="3">
      <t>クマモトケン</t>
    </rPh>
    <rPh sb="20" eb="22">
      <t>ヘイセイ</t>
    </rPh>
    <rPh sb="24" eb="26">
      <t>ネンド</t>
    </rPh>
    <rPh sb="26" eb="29">
      <t>トシブ</t>
    </rPh>
    <rPh sb="29" eb="31">
      <t>カンミン</t>
    </rPh>
    <rPh sb="31" eb="33">
      <t>キョウカイ</t>
    </rPh>
    <rPh sb="33" eb="35">
      <t>キホン</t>
    </rPh>
    <rPh sb="35" eb="37">
      <t>チョウサ</t>
    </rPh>
    <rPh sb="37" eb="39">
      <t>ギョウム</t>
    </rPh>
    <phoneticPr fontId="5"/>
  </si>
  <si>
    <t>（株）オオバ 東京支店</t>
    <rPh sb="1" eb="2">
      <t>カブ</t>
    </rPh>
    <rPh sb="7" eb="9">
      <t>トウキョウ</t>
    </rPh>
    <rPh sb="9" eb="11">
      <t>シテン</t>
    </rPh>
    <phoneticPr fontId="4"/>
  </si>
  <si>
    <t>熊本県熊本市東区江津一丁目等区域における平成24年度都市部官民境界基本調査業務</t>
    <rPh sb="0" eb="3">
      <t>クマモトケン</t>
    </rPh>
    <rPh sb="20" eb="22">
      <t>ヘイセイ</t>
    </rPh>
    <rPh sb="24" eb="26">
      <t>ネンド</t>
    </rPh>
    <rPh sb="26" eb="29">
      <t>トシブ</t>
    </rPh>
    <rPh sb="29" eb="31">
      <t>カンミン</t>
    </rPh>
    <rPh sb="31" eb="33">
      <t>キョウカイ</t>
    </rPh>
    <rPh sb="33" eb="35">
      <t>キホン</t>
    </rPh>
    <rPh sb="35" eb="37">
      <t>チョウサ</t>
    </rPh>
    <rPh sb="37" eb="39">
      <t>ギョウム</t>
    </rPh>
    <phoneticPr fontId="5"/>
  </si>
  <si>
    <t>（株）八州</t>
    <rPh sb="1" eb="2">
      <t>カブ</t>
    </rPh>
    <rPh sb="3" eb="5">
      <t>ハッシュウ</t>
    </rPh>
    <phoneticPr fontId="4"/>
  </si>
  <si>
    <t>熊本県熊本市南区田井島一丁目等区域における平成24年度都市部官民境界基本調査業務</t>
    <rPh sb="0" eb="3">
      <t>クマモトケン</t>
    </rPh>
    <rPh sb="21" eb="23">
      <t>ヘイセイ</t>
    </rPh>
    <rPh sb="25" eb="27">
      <t>ネンド</t>
    </rPh>
    <rPh sb="27" eb="30">
      <t>トシブ</t>
    </rPh>
    <rPh sb="30" eb="32">
      <t>カンミン</t>
    </rPh>
    <rPh sb="32" eb="34">
      <t>キョウカイ</t>
    </rPh>
    <rPh sb="34" eb="36">
      <t>キホン</t>
    </rPh>
    <rPh sb="36" eb="38">
      <t>チョウサ</t>
    </rPh>
    <rPh sb="38" eb="40">
      <t>ギョウム</t>
    </rPh>
    <phoneticPr fontId="5"/>
  </si>
  <si>
    <t>熊本県熊本市中央区国府一丁目等区域における平成２４年度都市部官民境界基本調査業務</t>
    <rPh sb="0" eb="3">
      <t>クマモトケン</t>
    </rPh>
    <rPh sb="21" eb="23">
      <t>ヘイセイ</t>
    </rPh>
    <rPh sb="25" eb="27">
      <t>ネンド</t>
    </rPh>
    <rPh sb="27" eb="30">
      <t>トシブ</t>
    </rPh>
    <rPh sb="30" eb="32">
      <t>カンミン</t>
    </rPh>
    <rPh sb="32" eb="34">
      <t>キョウカイ</t>
    </rPh>
    <rPh sb="34" eb="36">
      <t>キホン</t>
    </rPh>
    <rPh sb="36" eb="38">
      <t>チョウサ</t>
    </rPh>
    <rPh sb="38" eb="40">
      <t>ギョウム</t>
    </rPh>
    <phoneticPr fontId="5"/>
  </si>
  <si>
    <t>神奈川県藤沢市鵠沼松が丘一丁目等における平成24年度都市部官民境界基本調査業務</t>
    <rPh sb="0" eb="4">
      <t>カナガワケン</t>
    </rPh>
    <rPh sb="4" eb="7">
      <t>フジサワシ</t>
    </rPh>
    <rPh sb="7" eb="9">
      <t>クゲヌマ</t>
    </rPh>
    <rPh sb="9" eb="10">
      <t>マツ</t>
    </rPh>
    <rPh sb="11" eb="12">
      <t>オカ</t>
    </rPh>
    <rPh sb="12" eb="13">
      <t>イチ</t>
    </rPh>
    <rPh sb="13" eb="15">
      <t>チョウメ</t>
    </rPh>
    <rPh sb="15" eb="16">
      <t>トウ</t>
    </rPh>
    <rPh sb="20" eb="22">
      <t>ヘイセイ</t>
    </rPh>
    <rPh sb="24" eb="26">
      <t>ネンド</t>
    </rPh>
    <rPh sb="26" eb="29">
      <t>トシブ</t>
    </rPh>
    <rPh sb="29" eb="31">
      <t>カンミン</t>
    </rPh>
    <rPh sb="31" eb="33">
      <t>キョウカイ</t>
    </rPh>
    <rPh sb="33" eb="35">
      <t>キホン</t>
    </rPh>
    <rPh sb="35" eb="37">
      <t>チョウサ</t>
    </rPh>
    <rPh sb="37" eb="39">
      <t>ギョウム</t>
    </rPh>
    <phoneticPr fontId="5"/>
  </si>
  <si>
    <t>大栄測量設計（株）</t>
    <rPh sb="0" eb="2">
      <t>ダイエイ</t>
    </rPh>
    <rPh sb="2" eb="4">
      <t>ソクリョウ</t>
    </rPh>
    <rPh sb="4" eb="6">
      <t>セッケイ</t>
    </rPh>
    <rPh sb="7" eb="8">
      <t>カブ</t>
    </rPh>
    <phoneticPr fontId="4"/>
  </si>
  <si>
    <t>マンション管理に係る情報提供等のあり方に関する調査検討業務</t>
  </si>
  <si>
    <t>三菱ＵＦＪリサーチ＆コンサルティング（株）</t>
  </si>
  <si>
    <t>土地・建設産業局不動産業課不動産業指導室不動産管理係
内線25-155</t>
    <rPh sb="0" eb="2">
      <t>トチ</t>
    </rPh>
    <rPh sb="3" eb="5">
      <t>ケンセツ</t>
    </rPh>
    <rPh sb="5" eb="8">
      <t>サンギョウキョク</t>
    </rPh>
    <rPh sb="8" eb="13">
      <t>フドウサンギョウカ</t>
    </rPh>
    <rPh sb="13" eb="17">
      <t>フドウサンギョウ</t>
    </rPh>
    <rPh sb="17" eb="20">
      <t>シドウシツ</t>
    </rPh>
    <rPh sb="20" eb="23">
      <t>フドウサン</t>
    </rPh>
    <rPh sb="23" eb="25">
      <t>カンリ</t>
    </rPh>
    <rPh sb="25" eb="26">
      <t>カカリ</t>
    </rPh>
    <phoneticPr fontId="2"/>
  </si>
  <si>
    <t>石川県七尾市における平成２４年度都市部官民境界基本調査業務</t>
  </si>
  <si>
    <t>（株）地域みらい</t>
    <rPh sb="1" eb="2">
      <t>カブ</t>
    </rPh>
    <rPh sb="3" eb="5">
      <t>チイキ</t>
    </rPh>
    <phoneticPr fontId="4"/>
  </si>
  <si>
    <t>平成２４年度 鑑定評価モニタリングに係る鑑定評価実績等調査業務</t>
  </si>
  <si>
    <t>証券化対象不動産等の鑑定評価に関するデータの集計・分析、資料の作成。</t>
    <rPh sb="0" eb="3">
      <t>ショウケンカ</t>
    </rPh>
    <rPh sb="3" eb="5">
      <t>タイショウ</t>
    </rPh>
    <rPh sb="5" eb="8">
      <t>フドウサン</t>
    </rPh>
    <rPh sb="8" eb="9">
      <t>トウ</t>
    </rPh>
    <rPh sb="10" eb="12">
      <t>カンテイ</t>
    </rPh>
    <rPh sb="12" eb="14">
      <t>ヒョウカ</t>
    </rPh>
    <rPh sb="15" eb="16">
      <t>カン</t>
    </rPh>
    <phoneticPr fontId="2"/>
  </si>
  <si>
    <t>平成２４年度山村境界基本調査（鹿児島県十島村）に関する業務</t>
    <rPh sb="0" eb="2">
      <t>ヘイセイ</t>
    </rPh>
    <rPh sb="15" eb="19">
      <t>カゴシマケン</t>
    </rPh>
    <rPh sb="19" eb="20">
      <t>ジュウ</t>
    </rPh>
    <rPh sb="20" eb="21">
      <t>シマ</t>
    </rPh>
    <rPh sb="21" eb="22">
      <t>ムラ</t>
    </rPh>
    <phoneticPr fontId="4"/>
  </si>
  <si>
    <t>（株）日豊</t>
    <rPh sb="1" eb="2">
      <t>カブ</t>
    </rPh>
    <rPh sb="3" eb="5">
      <t>ニッポウ</t>
    </rPh>
    <phoneticPr fontId="4"/>
  </si>
  <si>
    <t>熊本県熊本市中央区神水一丁目等区域における平成２４年度都市部官民境界基本調査業務</t>
  </si>
  <si>
    <t>熊本県熊本市中央区九品寺一丁目等区域における平成２４年度都市部官民境界基本調査業務</t>
  </si>
  <si>
    <t>平成２４年企業の土地取得状況等に関する調査業務</t>
  </si>
  <si>
    <t>一般財団法人　土地情報センター</t>
    <rPh sb="0" eb="2">
      <t>イッパン</t>
    </rPh>
    <rPh sb="2" eb="6">
      <t>ザイダンホウジン</t>
    </rPh>
    <rPh sb="7" eb="9">
      <t>トチ</t>
    </rPh>
    <rPh sb="9" eb="11">
      <t>ジョウホウ</t>
    </rPh>
    <phoneticPr fontId="34"/>
  </si>
  <si>
    <t>不動産価格の動向指標（商業用不動産）の整備に向けた検討業務</t>
  </si>
  <si>
    <t>一般財団法人日本不動産研究所</t>
    <rPh sb="0" eb="2">
      <t>イッパン</t>
    </rPh>
    <rPh sb="2" eb="6">
      <t>ザイダンホウジン</t>
    </rPh>
    <rPh sb="6" eb="8">
      <t>ニホン</t>
    </rPh>
    <rPh sb="8" eb="11">
      <t>フドウサン</t>
    </rPh>
    <rPh sb="11" eb="14">
      <t>ケンキュウジョ</t>
    </rPh>
    <phoneticPr fontId="34"/>
  </si>
  <si>
    <t>不動産価格指数（商業用不動産）の作成に関する国際的な指針に沿って不動産価格指数（商業用不動産）を整備するため、試作を行うとともに、課題等について検討。</t>
    <rPh sb="8" eb="11">
      <t>ショウギョウヨウ</t>
    </rPh>
    <rPh sb="11" eb="14">
      <t>フドウサン</t>
    </rPh>
    <rPh sb="40" eb="43">
      <t>ショウギョウヨウ</t>
    </rPh>
    <rPh sb="43" eb="46">
      <t>フドウサン</t>
    </rPh>
    <rPh sb="55" eb="57">
      <t>シサク</t>
    </rPh>
    <rPh sb="58" eb="59">
      <t>オコナ</t>
    </rPh>
    <rPh sb="65" eb="67">
      <t>カダイ</t>
    </rPh>
    <rPh sb="67" eb="68">
      <t>トウ</t>
    </rPh>
    <rPh sb="72" eb="74">
      <t>ケントウ</t>
    </rPh>
    <phoneticPr fontId="2"/>
  </si>
  <si>
    <t>平成24年度「海外投資家アンケート調査業務」</t>
  </si>
  <si>
    <t>土地・建設産業局土地市場課情報分析係
内線３０-２１４</t>
    <rPh sb="0" eb="2">
      <t>トチ</t>
    </rPh>
    <rPh sb="3" eb="5">
      <t>ケンセツ</t>
    </rPh>
    <rPh sb="5" eb="7">
      <t>サンギョウ</t>
    </rPh>
    <rPh sb="7" eb="8">
      <t>キョク</t>
    </rPh>
    <rPh sb="8" eb="10">
      <t>トチ</t>
    </rPh>
    <rPh sb="10" eb="12">
      <t>シジョウ</t>
    </rPh>
    <rPh sb="12" eb="13">
      <t>カ</t>
    </rPh>
    <rPh sb="13" eb="15">
      <t>ジョウホウ</t>
    </rPh>
    <rPh sb="15" eb="17">
      <t>ブンセキ</t>
    </rPh>
    <rPh sb="17" eb="18">
      <t>ガカリ</t>
    </rPh>
    <rPh sb="19" eb="21">
      <t>ナイセン</t>
    </rPh>
    <phoneticPr fontId="2"/>
  </si>
  <si>
    <t>人口減少・高齢化社会における土地利用の実態に関する調査</t>
  </si>
  <si>
    <t>一般財団法人　計量計画研究所</t>
    <rPh sb="0" eb="2">
      <t>イッパン</t>
    </rPh>
    <rPh sb="2" eb="6">
      <t>ザイダンホウジン</t>
    </rPh>
    <rPh sb="7" eb="9">
      <t>ケイリョウ</t>
    </rPh>
    <rPh sb="9" eb="11">
      <t>ケイカク</t>
    </rPh>
    <rPh sb="11" eb="14">
      <t>ケンキュウジョ</t>
    </rPh>
    <phoneticPr fontId="34"/>
  </si>
  <si>
    <t>人口減少や高齢化が土地利用に及ぼしている影響を定量的に検証するとともに、アンケート調査により、人口減少・高齢化社会において生じうる土地利用上の課題について分析する。</t>
    <rPh sb="0" eb="2">
      <t>ジンコウ</t>
    </rPh>
    <rPh sb="2" eb="4">
      <t>ゲンショウ</t>
    </rPh>
    <rPh sb="5" eb="8">
      <t>コウレイカ</t>
    </rPh>
    <rPh sb="9" eb="13">
      <t>トチリヨウ</t>
    </rPh>
    <rPh sb="14" eb="15">
      <t>オヨ</t>
    </rPh>
    <rPh sb="20" eb="22">
      <t>エイキョウ</t>
    </rPh>
    <rPh sb="23" eb="26">
      <t>テイリョウテキ</t>
    </rPh>
    <rPh sb="27" eb="29">
      <t>ケンショウ</t>
    </rPh>
    <rPh sb="41" eb="43">
      <t>チョウサ</t>
    </rPh>
    <rPh sb="47" eb="49">
      <t>ジンコウ</t>
    </rPh>
    <rPh sb="49" eb="51">
      <t>ゲンショウ</t>
    </rPh>
    <rPh sb="52" eb="55">
      <t>コウレイカ</t>
    </rPh>
    <rPh sb="55" eb="57">
      <t>シャカイ</t>
    </rPh>
    <rPh sb="61" eb="62">
      <t>ショウ</t>
    </rPh>
    <rPh sb="65" eb="69">
      <t>トチリヨウ</t>
    </rPh>
    <rPh sb="69" eb="70">
      <t>ジョウ</t>
    </rPh>
    <rPh sb="71" eb="73">
      <t>カダイ</t>
    </rPh>
    <rPh sb="77" eb="79">
      <t>ブンセキ</t>
    </rPh>
    <phoneticPr fontId="2"/>
  </si>
  <si>
    <t>土地・建設産業局総務課調整室政策係
内線３０-６５５</t>
    <rPh sb="0" eb="2">
      <t>トチ</t>
    </rPh>
    <rPh sb="3" eb="5">
      <t>ケンセツ</t>
    </rPh>
    <rPh sb="5" eb="8">
      <t>サンギョウキョク</t>
    </rPh>
    <rPh sb="8" eb="11">
      <t>ソウムカ</t>
    </rPh>
    <rPh sb="11" eb="14">
      <t>チョウセイシツ</t>
    </rPh>
    <rPh sb="14" eb="16">
      <t>セイサク</t>
    </rPh>
    <rPh sb="16" eb="17">
      <t>カカリ</t>
    </rPh>
    <rPh sb="18" eb="20">
      <t>ナイセン</t>
    </rPh>
    <phoneticPr fontId="2"/>
  </si>
  <si>
    <t>平成２４年度山村境界基本調査（熊本県八代市）に関する業務（第１回変更）</t>
    <rPh sb="0" eb="2">
      <t>ヘイセイ</t>
    </rPh>
    <rPh sb="4" eb="6">
      <t>ネンド</t>
    </rPh>
    <rPh sb="6" eb="8">
      <t>サンソン</t>
    </rPh>
    <rPh sb="8" eb="10">
      <t>キョウカイ</t>
    </rPh>
    <rPh sb="10" eb="12">
      <t>キホン</t>
    </rPh>
    <rPh sb="12" eb="14">
      <t>チョウサ</t>
    </rPh>
    <rPh sb="15" eb="18">
      <t>クマモトケン</t>
    </rPh>
    <rPh sb="18" eb="20">
      <t>ヤツシロ</t>
    </rPh>
    <rPh sb="20" eb="21">
      <t>シ</t>
    </rPh>
    <rPh sb="23" eb="24">
      <t>カン</t>
    </rPh>
    <rPh sb="26" eb="28">
      <t>ギョウム</t>
    </rPh>
    <rPh sb="29" eb="30">
      <t>ダイ</t>
    </rPh>
    <rPh sb="31" eb="32">
      <t>カイ</t>
    </rPh>
    <rPh sb="32" eb="34">
      <t>ヘンコウ</t>
    </rPh>
    <phoneticPr fontId="4"/>
  </si>
  <si>
    <t>変更契約</t>
    <rPh sb="0" eb="2">
      <t>ヘンコウ</t>
    </rPh>
    <rPh sb="2" eb="4">
      <t>ケイヤク</t>
    </rPh>
    <phoneticPr fontId="2"/>
  </si>
  <si>
    <t>公的主体における定期借地権の活用実態調査</t>
    <rPh sb="0" eb="2">
      <t>コウテキ</t>
    </rPh>
    <rPh sb="2" eb="4">
      <t>シュタイ</t>
    </rPh>
    <rPh sb="8" eb="10">
      <t>テイキ</t>
    </rPh>
    <rPh sb="10" eb="13">
      <t>シャクチケン</t>
    </rPh>
    <rPh sb="14" eb="16">
      <t>カツヨウ</t>
    </rPh>
    <rPh sb="16" eb="18">
      <t>ジッタイ</t>
    </rPh>
    <rPh sb="18" eb="20">
      <t>チョウサ</t>
    </rPh>
    <phoneticPr fontId="34"/>
  </si>
  <si>
    <t>財団法人　都市農地活用支援センター</t>
    <rPh sb="0" eb="4">
      <t>ザイダンホウジン</t>
    </rPh>
    <rPh sb="5" eb="7">
      <t>トシ</t>
    </rPh>
    <rPh sb="7" eb="9">
      <t>ノウチ</t>
    </rPh>
    <rPh sb="9" eb="11">
      <t>カツヨウ</t>
    </rPh>
    <rPh sb="11" eb="13">
      <t>シエン</t>
    </rPh>
    <phoneticPr fontId="34"/>
  </si>
  <si>
    <t>不動産取引における重要事項説明等の実態把握に関する調査検討業務</t>
  </si>
  <si>
    <t>（株）価値総合研究所</t>
    <rPh sb="3" eb="5">
      <t>カチ</t>
    </rPh>
    <rPh sb="5" eb="7">
      <t>ソウゴウ</t>
    </rPh>
    <rPh sb="7" eb="10">
      <t>ケンキュウジョ</t>
    </rPh>
    <phoneticPr fontId="34"/>
  </si>
  <si>
    <t>宅地建物取引業に係る重要事項説明や告知書の運用等の実態を調査し、より透明性の高い不動産取引制度を構築するための情報提供等のあり方について調査検討を行う。</t>
    <rPh sb="0" eb="2">
      <t>タクチ</t>
    </rPh>
    <rPh sb="2" eb="4">
      <t>タテモノ</t>
    </rPh>
    <rPh sb="4" eb="7">
      <t>トリヒキギョウ</t>
    </rPh>
    <rPh sb="8" eb="9">
      <t>カカ</t>
    </rPh>
    <rPh sb="10" eb="12">
      <t>ジュウヨウ</t>
    </rPh>
    <rPh sb="12" eb="14">
      <t>ジコウ</t>
    </rPh>
    <rPh sb="14" eb="16">
      <t>セツメイ</t>
    </rPh>
    <rPh sb="17" eb="20">
      <t>コクチショ</t>
    </rPh>
    <rPh sb="21" eb="23">
      <t>ウンヨウ</t>
    </rPh>
    <rPh sb="23" eb="24">
      <t>トウ</t>
    </rPh>
    <rPh sb="25" eb="27">
      <t>ジッタイ</t>
    </rPh>
    <rPh sb="28" eb="30">
      <t>チョウサ</t>
    </rPh>
    <rPh sb="34" eb="37">
      <t>トウメイセイ</t>
    </rPh>
    <rPh sb="38" eb="39">
      <t>タカ</t>
    </rPh>
    <rPh sb="40" eb="43">
      <t>フドウサン</t>
    </rPh>
    <rPh sb="43" eb="45">
      <t>トリヒキ</t>
    </rPh>
    <rPh sb="45" eb="47">
      <t>セイド</t>
    </rPh>
    <rPh sb="48" eb="50">
      <t>コウチク</t>
    </rPh>
    <rPh sb="55" eb="57">
      <t>ジョウホウ</t>
    </rPh>
    <rPh sb="57" eb="59">
      <t>テイキョウ</t>
    </rPh>
    <rPh sb="59" eb="60">
      <t>トウ</t>
    </rPh>
    <rPh sb="63" eb="64">
      <t>カタ</t>
    </rPh>
    <rPh sb="68" eb="70">
      <t>チョウサ</t>
    </rPh>
    <rPh sb="70" eb="72">
      <t>ケントウ</t>
    </rPh>
    <rPh sb="73" eb="74">
      <t>オコナ</t>
    </rPh>
    <phoneticPr fontId="2"/>
  </si>
  <si>
    <t>土地・建設産業局不動産業課企画係
内線25-126</t>
    <rPh sb="0" eb="2">
      <t>トチ</t>
    </rPh>
    <rPh sb="3" eb="5">
      <t>ケンセツ</t>
    </rPh>
    <rPh sb="5" eb="8">
      <t>サンギョウキョク</t>
    </rPh>
    <rPh sb="8" eb="13">
      <t>フドウサンギョウカ</t>
    </rPh>
    <rPh sb="13" eb="15">
      <t>キカク</t>
    </rPh>
    <rPh sb="15" eb="16">
      <t>カカリ</t>
    </rPh>
    <phoneticPr fontId="2"/>
  </si>
  <si>
    <t>平成２４年土地保有移動調査業務</t>
  </si>
  <si>
    <t>第一航業（株）</t>
    <rPh sb="0" eb="2">
      <t>ダイイチ</t>
    </rPh>
    <rPh sb="2" eb="4">
      <t>コウギョウ</t>
    </rPh>
    <phoneticPr fontId="34"/>
  </si>
  <si>
    <t>土地・建設産業局土地市場課主査
内線３０-２４２</t>
    <rPh sb="0" eb="2">
      <t>トチ</t>
    </rPh>
    <rPh sb="3" eb="5">
      <t>ケンセツ</t>
    </rPh>
    <rPh sb="5" eb="7">
      <t>サンギョウ</t>
    </rPh>
    <rPh sb="7" eb="8">
      <t>キョク</t>
    </rPh>
    <rPh sb="8" eb="10">
      <t>トチ</t>
    </rPh>
    <rPh sb="10" eb="12">
      <t>シジョウ</t>
    </rPh>
    <rPh sb="12" eb="13">
      <t>カ</t>
    </rPh>
    <rPh sb="13" eb="15">
      <t>シュサ</t>
    </rPh>
    <rPh sb="16" eb="18">
      <t>ナイセン</t>
    </rPh>
    <phoneticPr fontId="2"/>
  </si>
  <si>
    <t>平成２４年度　インドネシア国におけるＩＴＳニーズの抽出・分析業務</t>
    <rPh sb="0" eb="2">
      <t>ヘイセイ</t>
    </rPh>
    <rPh sb="4" eb="6">
      <t>ネンド</t>
    </rPh>
    <rPh sb="13" eb="14">
      <t>コク</t>
    </rPh>
    <rPh sb="25" eb="27">
      <t>チュウシュツ</t>
    </rPh>
    <rPh sb="28" eb="30">
      <t>ブンセキ</t>
    </rPh>
    <rPh sb="30" eb="32">
      <t>ギョウム</t>
    </rPh>
    <phoneticPr fontId="2"/>
  </si>
  <si>
    <t>（株）三菱総合研究所</t>
    <rPh sb="1" eb="2">
      <t>カブ</t>
    </rPh>
    <rPh sb="3" eb="5">
      <t>ミツビシ</t>
    </rPh>
    <rPh sb="5" eb="7">
      <t>ソウゴウ</t>
    </rPh>
    <rPh sb="7" eb="10">
      <t>ケンキュウジョ</t>
    </rPh>
    <phoneticPr fontId="2"/>
  </si>
  <si>
    <t>企画競争</t>
    <rPh sb="0" eb="2">
      <t>キカク</t>
    </rPh>
    <rPh sb="2" eb="4">
      <t>キョウソウ</t>
    </rPh>
    <phoneticPr fontId="2"/>
  </si>
  <si>
    <t>インドネシア、特にジャカルタ首都圏において、鉄道・バス等の公共交通機関も含めた交通の問題抽出および分析についての報告書のとりまとめを行った。</t>
    <rPh sb="56" eb="58">
      <t>ホウコク</t>
    </rPh>
    <rPh sb="58" eb="59">
      <t>ショ</t>
    </rPh>
    <rPh sb="66" eb="67">
      <t>オコナ</t>
    </rPh>
    <phoneticPr fontId="2"/>
  </si>
  <si>
    <t>総合政策局海外プロジェクト推進課
プロジェクト推進担当
tel：03-5253-8315</t>
    <rPh sb="0" eb="2">
      <t>ソウゴウ</t>
    </rPh>
    <rPh sb="2" eb="4">
      <t>セイサク</t>
    </rPh>
    <rPh sb="5" eb="7">
      <t>カイガイ</t>
    </rPh>
    <rPh sb="13" eb="15">
      <t>スイシン</t>
    </rPh>
    <rPh sb="15" eb="16">
      <t>カ</t>
    </rPh>
    <rPh sb="23" eb="25">
      <t>スイシン</t>
    </rPh>
    <rPh sb="25" eb="27">
      <t>タントウ</t>
    </rPh>
    <phoneticPr fontId="2"/>
  </si>
  <si>
    <t>市町村支援
橋梁講習会資料作成</t>
    <rPh sb="0" eb="3">
      <t>シチョウソン</t>
    </rPh>
    <rPh sb="3" eb="5">
      <t>シエン</t>
    </rPh>
    <rPh sb="6" eb="8">
      <t>キョウリョウ</t>
    </rPh>
    <rPh sb="8" eb="11">
      <t>コウシュウカイ</t>
    </rPh>
    <rPh sb="11" eb="13">
      <t>シリョウ</t>
    </rPh>
    <rPh sb="13" eb="15">
      <t>サクセイ</t>
    </rPh>
    <phoneticPr fontId="2"/>
  </si>
  <si>
    <t>（株）タナカコンサルタント</t>
    <rPh sb="0" eb="3">
      <t>カブ</t>
    </rPh>
    <phoneticPr fontId="2"/>
  </si>
  <si>
    <t>１．橋梁点検講習会資料作成（市町村職員を対象）</t>
    <rPh sb="2" eb="4">
      <t>キョウリョウ</t>
    </rPh>
    <rPh sb="4" eb="6">
      <t>テンケン</t>
    </rPh>
    <rPh sb="6" eb="9">
      <t>コウシュウカイ</t>
    </rPh>
    <rPh sb="9" eb="11">
      <t>シリョウ</t>
    </rPh>
    <rPh sb="11" eb="13">
      <t>サクセイ</t>
    </rPh>
    <phoneticPr fontId="2"/>
  </si>
  <si>
    <t>北海道開発局
網走開発建設部道路整備保全課
tel：0152-43-6573</t>
    <rPh sb="0" eb="3">
      <t>ホッカイドウ</t>
    </rPh>
    <rPh sb="3" eb="6">
      <t>カイハツキョク</t>
    </rPh>
    <rPh sb="7" eb="9">
      <t>アバシリ</t>
    </rPh>
    <rPh sb="9" eb="11">
      <t>カイハツ</t>
    </rPh>
    <rPh sb="11" eb="14">
      <t>ケンセツブ</t>
    </rPh>
    <rPh sb="14" eb="16">
      <t>ドウロ</t>
    </rPh>
    <rPh sb="16" eb="18">
      <t>セイビ</t>
    </rPh>
    <rPh sb="18" eb="21">
      <t>ホゼンカ</t>
    </rPh>
    <phoneticPr fontId="2"/>
  </si>
  <si>
    <t>平成２４年度　道路橋の効率的な維持管理に関する検討</t>
    <rPh sb="0" eb="2">
      <t>ヘイセイ</t>
    </rPh>
    <rPh sb="4" eb="6">
      <t>ネンド</t>
    </rPh>
    <rPh sb="7" eb="10">
      <t>ドウロキョウ</t>
    </rPh>
    <rPh sb="11" eb="14">
      <t>コウリツテキ</t>
    </rPh>
    <rPh sb="15" eb="17">
      <t>イジ</t>
    </rPh>
    <rPh sb="17" eb="19">
      <t>カンリ</t>
    </rPh>
    <rPh sb="20" eb="21">
      <t>カン</t>
    </rPh>
    <rPh sb="23" eb="25">
      <t>ケントウ</t>
    </rPh>
    <phoneticPr fontId="2"/>
  </si>
  <si>
    <t>（株）長大　東京支社</t>
    <rPh sb="0" eb="3">
      <t>カブ</t>
    </rPh>
    <rPh sb="3" eb="5">
      <t>チョウダイ</t>
    </rPh>
    <rPh sb="6" eb="8">
      <t>トウキョウ</t>
    </rPh>
    <rPh sb="8" eb="10">
      <t>シシャ</t>
    </rPh>
    <phoneticPr fontId="2"/>
  </si>
  <si>
    <t>１．データベースの運用支援　
２．地方公共団体管理橋梁に関するデータの登録　
３．データベースを用いた分析
４．点検・診断のために必要な技術力の検討</t>
    <rPh sb="9" eb="11">
      <t>ウンヨウ</t>
    </rPh>
    <rPh sb="11" eb="13">
      <t>シエン</t>
    </rPh>
    <rPh sb="17" eb="19">
      <t>チホウ</t>
    </rPh>
    <rPh sb="19" eb="21">
      <t>コウキョウ</t>
    </rPh>
    <rPh sb="21" eb="23">
      <t>ダンタイ</t>
    </rPh>
    <rPh sb="23" eb="25">
      <t>カンリ</t>
    </rPh>
    <rPh sb="25" eb="27">
      <t>キョウリョウ</t>
    </rPh>
    <rPh sb="28" eb="29">
      <t>カン</t>
    </rPh>
    <rPh sb="35" eb="37">
      <t>トウロク</t>
    </rPh>
    <rPh sb="48" eb="49">
      <t>モチ</t>
    </rPh>
    <rPh sb="51" eb="53">
      <t>ブンセキ</t>
    </rPh>
    <rPh sb="56" eb="58">
      <t>テンケン</t>
    </rPh>
    <rPh sb="59" eb="61">
      <t>シンダン</t>
    </rPh>
    <rPh sb="65" eb="67">
      <t>ヒツヨウ</t>
    </rPh>
    <rPh sb="68" eb="71">
      <t>ギジュツリョク</t>
    </rPh>
    <rPh sb="72" eb="74">
      <t>ケントウ</t>
    </rPh>
    <phoneticPr fontId="2"/>
  </si>
  <si>
    <t>道路局国道・防災課
橋梁係
tel：03-5253-8494</t>
    <rPh sb="0" eb="2">
      <t>ドウロ</t>
    </rPh>
    <rPh sb="2" eb="3">
      <t>キョク</t>
    </rPh>
    <rPh sb="3" eb="5">
      <t>コクドウ</t>
    </rPh>
    <rPh sb="6" eb="8">
      <t>ボウサイ</t>
    </rPh>
    <rPh sb="8" eb="9">
      <t>カ</t>
    </rPh>
    <rPh sb="10" eb="12">
      <t>キョウリョウ</t>
    </rPh>
    <rPh sb="12" eb="13">
      <t>カカリ</t>
    </rPh>
    <phoneticPr fontId="2"/>
  </si>
  <si>
    <t>下水道事業におけるベンチマーキング手法の基準化に関する検討業務</t>
  </si>
  <si>
    <t>日本水工設計（株）</t>
  </si>
  <si>
    <t>企画競争</t>
    <rPh sb="0" eb="2">
      <t>キカク</t>
    </rPh>
    <rPh sb="2" eb="4">
      <t>キョウソウ</t>
    </rPh>
    <phoneticPr fontId="34"/>
  </si>
  <si>
    <t>我が国の下水道マネジメントの改善・向上等に資するベンチマーキング手法における効果や必要性、方法論、規格化等について検討した。</t>
    <rPh sb="0" eb="1">
      <t>ワ</t>
    </rPh>
    <rPh sb="2" eb="3">
      <t>クニ</t>
    </rPh>
    <rPh sb="4" eb="7">
      <t>ゲスイドウ</t>
    </rPh>
    <rPh sb="14" eb="16">
      <t>カイゼン</t>
    </rPh>
    <rPh sb="17" eb="19">
      <t>コウジョウ</t>
    </rPh>
    <rPh sb="19" eb="20">
      <t>トウ</t>
    </rPh>
    <rPh sb="21" eb="22">
      <t>シ</t>
    </rPh>
    <rPh sb="32" eb="34">
      <t>シュホウ</t>
    </rPh>
    <rPh sb="38" eb="40">
      <t>コウカ</t>
    </rPh>
    <rPh sb="41" eb="44">
      <t>ヒツヨウセイ</t>
    </rPh>
    <rPh sb="45" eb="48">
      <t>ホウホウロン</t>
    </rPh>
    <rPh sb="49" eb="52">
      <t>キカクカ</t>
    </rPh>
    <rPh sb="52" eb="53">
      <t>トウ</t>
    </rPh>
    <rPh sb="57" eb="59">
      <t>ケントウ</t>
    </rPh>
    <phoneticPr fontId="2"/>
  </si>
  <si>
    <t>水管理・国土保全局総務課総務係
tel:03-5253-8434</t>
    <rPh sb="0" eb="1">
      <t>ミズ</t>
    </rPh>
    <rPh sb="1" eb="3">
      <t>カンリ</t>
    </rPh>
    <rPh sb="4" eb="6">
      <t>コクド</t>
    </rPh>
    <rPh sb="6" eb="8">
      <t>ホゼン</t>
    </rPh>
    <rPh sb="8" eb="9">
      <t>キョク</t>
    </rPh>
    <rPh sb="9" eb="12">
      <t>ソウムカ</t>
    </rPh>
    <rPh sb="12" eb="14">
      <t>ソウム</t>
    </rPh>
    <rPh sb="14" eb="15">
      <t>カカリ</t>
    </rPh>
    <phoneticPr fontId="2"/>
  </si>
  <si>
    <t>ＩＣＴを活用した革新的な下水道施設管理手法に関する検討業務</t>
  </si>
  <si>
    <t>（財）下水道新技術推進機構</t>
  </si>
  <si>
    <t>東日本大震災被災中小都市における上下水道施設等の一体的運営管理手法の普及方策に関する検討業務</t>
  </si>
  <si>
    <t>横浜ウォーター（株）</t>
  </si>
  <si>
    <t>インドネシアにおける推進工法に係る研修開催支援業務</t>
  </si>
  <si>
    <t>（一財）下水道事業支援センター</t>
    <rPh sb="2" eb="3">
      <t>ザイ</t>
    </rPh>
    <phoneticPr fontId="34"/>
  </si>
  <si>
    <t xml:space="preserve">インドネシアで普及が見込まれる本邦下水道技術である推進工法について、現地の下水道事業計画決定者向けの研修開催を支援した。 </t>
    <rPh sb="7" eb="9">
      <t>フキュウ</t>
    </rPh>
    <rPh sb="10" eb="12">
      <t>ミコ</t>
    </rPh>
    <rPh sb="15" eb="17">
      <t>ホンポウ</t>
    </rPh>
    <rPh sb="17" eb="20">
      <t>ゲスイドウ</t>
    </rPh>
    <rPh sb="20" eb="22">
      <t>ギジュツ</t>
    </rPh>
    <rPh sb="25" eb="27">
      <t>スイシン</t>
    </rPh>
    <rPh sb="27" eb="29">
      <t>コウホウ</t>
    </rPh>
    <rPh sb="34" eb="36">
      <t>ゲンチ</t>
    </rPh>
    <rPh sb="52" eb="54">
      <t>カイサイ</t>
    </rPh>
    <rPh sb="55" eb="57">
      <t>シエン</t>
    </rPh>
    <phoneticPr fontId="2"/>
  </si>
  <si>
    <t>ベトナムにおけるＰＰＰ手法による都市浸水対策事業導入可能性検討業務</t>
  </si>
  <si>
    <t>（株）オリエンタルコンサルタンツ</t>
  </si>
  <si>
    <t>下水道分野で協力関係にあるベトナムの最大の都市であるホーチミンにおいて、浸水対策として、水路拡幅、オンサイト貯留、オフサイト貯留、雨水浸透、バイパス水路等の導入可能性について検討した。</t>
    <rPh sb="0" eb="3">
      <t>ゲスイドウ</t>
    </rPh>
    <rPh sb="3" eb="5">
      <t>ブンヤ</t>
    </rPh>
    <rPh sb="6" eb="8">
      <t>キョウリョク</t>
    </rPh>
    <rPh sb="8" eb="10">
      <t>カンケイ</t>
    </rPh>
    <rPh sb="18" eb="20">
      <t>サイダイ</t>
    </rPh>
    <rPh sb="21" eb="23">
      <t>トシ</t>
    </rPh>
    <rPh sb="36" eb="38">
      <t>シンスイ</t>
    </rPh>
    <rPh sb="38" eb="40">
      <t>タイサク</t>
    </rPh>
    <rPh sb="44" eb="46">
      <t>スイロ</t>
    </rPh>
    <rPh sb="46" eb="48">
      <t>カクフク</t>
    </rPh>
    <rPh sb="54" eb="56">
      <t>チョリュウ</t>
    </rPh>
    <rPh sb="62" eb="64">
      <t>チョリュウ</t>
    </rPh>
    <rPh sb="65" eb="67">
      <t>ウスイ</t>
    </rPh>
    <rPh sb="67" eb="69">
      <t>シントウ</t>
    </rPh>
    <rPh sb="74" eb="76">
      <t>スイロ</t>
    </rPh>
    <rPh sb="76" eb="77">
      <t>トウ</t>
    </rPh>
    <rPh sb="78" eb="80">
      <t>ドウニュウ</t>
    </rPh>
    <rPh sb="80" eb="82">
      <t>カノウ</t>
    </rPh>
    <rPh sb="82" eb="83">
      <t>セイ</t>
    </rPh>
    <rPh sb="87" eb="89">
      <t>ケントウ</t>
    </rPh>
    <phoneticPr fontId="2"/>
  </si>
  <si>
    <t>住宅局住宅生産課指導係
内線39-449</t>
    <rPh sb="8" eb="10">
      <t>シドウ</t>
    </rPh>
    <phoneticPr fontId="2"/>
  </si>
  <si>
    <t>住宅局住宅総合整備課企画計画係
内線39-844</t>
    <rPh sb="0" eb="3">
      <t>ジュウタクキョク</t>
    </rPh>
    <rPh sb="10" eb="12">
      <t>キカク</t>
    </rPh>
    <rPh sb="12" eb="14">
      <t>ケイカク</t>
    </rPh>
    <rPh sb="14" eb="15">
      <t>カカリ</t>
    </rPh>
    <rPh sb="16" eb="18">
      <t>ナイセン</t>
    </rPh>
    <phoneticPr fontId="2"/>
  </si>
  <si>
    <t>住宅局住宅総合整備課企画指導係
内線39-374</t>
    <rPh sb="0" eb="3">
      <t>ジュウタクキョク</t>
    </rPh>
    <rPh sb="10" eb="12">
      <t>キカク</t>
    </rPh>
    <rPh sb="12" eb="14">
      <t>シドウ</t>
    </rPh>
    <rPh sb="14" eb="15">
      <t>カカリ</t>
    </rPh>
    <rPh sb="16" eb="18">
      <t>ナイセン</t>
    </rPh>
    <phoneticPr fontId="2"/>
  </si>
  <si>
    <t>住宅局住宅総合整備課企画・審査係
内線39-345</t>
    <rPh sb="10" eb="12">
      <t>キカク</t>
    </rPh>
    <rPh sb="13" eb="15">
      <t>シンサ</t>
    </rPh>
    <rPh sb="15" eb="16">
      <t>カカリ</t>
    </rPh>
    <phoneticPr fontId="2"/>
  </si>
  <si>
    <t>低コスト型下水道整備等手法の適用可能性検討に関する情報収集整理業務</t>
  </si>
  <si>
    <t>低コスト型下水道整備手法及び維持管理手法等の情報収集や適用可能性の検討を行った。</t>
    <rPh sb="12" eb="13">
      <t>オヨ</t>
    </rPh>
    <rPh sb="14" eb="16">
      <t>イジ</t>
    </rPh>
    <rPh sb="16" eb="18">
      <t>カンリ</t>
    </rPh>
    <rPh sb="18" eb="21">
      <t>シュホウトウ</t>
    </rPh>
    <rPh sb="22" eb="24">
      <t>ジョウホウ</t>
    </rPh>
    <rPh sb="24" eb="26">
      <t>シュウシュウ</t>
    </rPh>
    <phoneticPr fontId="2"/>
  </si>
  <si>
    <t>国土技術政策総合研究所
下水道研究部下水道研究室
tel：029-864-3343</t>
    <rPh sb="0" eb="11">
      <t>コ</t>
    </rPh>
    <rPh sb="12" eb="15">
      <t>ゲスイドウ</t>
    </rPh>
    <rPh sb="15" eb="17">
      <t>ケンキュウ</t>
    </rPh>
    <rPh sb="18" eb="21">
      <t>ゲスイドウ</t>
    </rPh>
    <rPh sb="21" eb="24">
      <t>ケンキュウシツ</t>
    </rPh>
    <phoneticPr fontId="2"/>
  </si>
  <si>
    <t>下水道管路施設の管理指標に関する調査業務</t>
  </si>
  <si>
    <t>より効率的なストックマネジメントを実行するため、下水道管路施設の管理指標の選定及び評価方法に関する調査を行った。</t>
    <rPh sb="2" eb="5">
      <t>コウリツテキ</t>
    </rPh>
    <rPh sb="17" eb="19">
      <t>ジッコウ</t>
    </rPh>
    <rPh sb="37" eb="39">
      <t>センテイ</t>
    </rPh>
    <rPh sb="39" eb="40">
      <t>オヨ</t>
    </rPh>
    <rPh sb="41" eb="43">
      <t>ヒョウカ</t>
    </rPh>
    <rPh sb="43" eb="45">
      <t>ホウホウ</t>
    </rPh>
    <phoneticPr fontId="2"/>
  </si>
  <si>
    <t>アセットマネジメント手法を踏まえた下水道施設の長寿命化に関する調査検討業務</t>
  </si>
  <si>
    <t>適正かつ効率的な汚水処理施設整備計画のあり方に関する検討業務</t>
  </si>
  <si>
    <t>（株）日水コン</t>
  </si>
  <si>
    <t>下水道管渠における効率的な調査手法に関する調査検討業務</t>
  </si>
  <si>
    <t>サウジアラビアにおける管路アセットマネジメント普及支援業務</t>
  </si>
  <si>
    <t>積水化学工業（株）</t>
  </si>
  <si>
    <t>下水道の維持管理に関して課題有するサウジアラビアに、下水道管路の調査・診断技術、台帳管理システム、管路の補修・改修の最新技術を紹介し、今後の管路アセットマネジメント、維持・管理システムを検討した。</t>
    <rPh sb="0" eb="3">
      <t>ゲスイドウ</t>
    </rPh>
    <rPh sb="4" eb="6">
      <t>イジ</t>
    </rPh>
    <rPh sb="6" eb="8">
      <t>カンリ</t>
    </rPh>
    <rPh sb="9" eb="10">
      <t>カン</t>
    </rPh>
    <rPh sb="12" eb="14">
      <t>カダイ</t>
    </rPh>
    <rPh sb="14" eb="15">
      <t>ユウ</t>
    </rPh>
    <rPh sb="93" eb="95">
      <t>ケントウ</t>
    </rPh>
    <phoneticPr fontId="2"/>
  </si>
  <si>
    <t>住宅局住宅生産課省エネ係
内線39-464</t>
    <rPh sb="8" eb="9">
      <t>ショウ</t>
    </rPh>
    <phoneticPr fontId="2"/>
  </si>
  <si>
    <t>住宅性能表示制度における表示基準・評価基準に関する検討業務</t>
    <rPh sb="0" eb="2">
      <t>ジュウタク</t>
    </rPh>
    <rPh sb="2" eb="4">
      <t>セイノウ</t>
    </rPh>
    <rPh sb="4" eb="6">
      <t>ヒョウジ</t>
    </rPh>
    <rPh sb="6" eb="8">
      <t>セイド</t>
    </rPh>
    <rPh sb="12" eb="14">
      <t>ヒョウジ</t>
    </rPh>
    <rPh sb="14" eb="16">
      <t>キジュン</t>
    </rPh>
    <rPh sb="17" eb="19">
      <t>ヒョウカ</t>
    </rPh>
    <rPh sb="19" eb="21">
      <t>キジュン</t>
    </rPh>
    <rPh sb="22" eb="23">
      <t>カン</t>
    </rPh>
    <rPh sb="25" eb="27">
      <t>ケントウ</t>
    </rPh>
    <rPh sb="27" eb="29">
      <t>ギョウム</t>
    </rPh>
    <phoneticPr fontId="2"/>
  </si>
  <si>
    <t>一般社団法人住宅性能評価・表示協会</t>
    <rPh sb="0" eb="2">
      <t>イッパン</t>
    </rPh>
    <rPh sb="2" eb="4">
      <t>シャダン</t>
    </rPh>
    <rPh sb="4" eb="6">
      <t>ホウジン</t>
    </rPh>
    <rPh sb="6" eb="8">
      <t>ジュウタク</t>
    </rPh>
    <rPh sb="8" eb="10">
      <t>セイノウ</t>
    </rPh>
    <rPh sb="10" eb="12">
      <t>ヒョウカ</t>
    </rPh>
    <rPh sb="13" eb="15">
      <t>ヒョウジ</t>
    </rPh>
    <rPh sb="15" eb="17">
      <t>キョウカイ</t>
    </rPh>
    <phoneticPr fontId="2"/>
  </si>
  <si>
    <t>住宅局住宅生産課性能係
内線39-426</t>
    <rPh sb="0" eb="3">
      <t>ジュウタクキョク</t>
    </rPh>
    <rPh sb="3" eb="5">
      <t>ジュウタク</t>
    </rPh>
    <rPh sb="5" eb="8">
      <t>セイサンカ</t>
    </rPh>
    <rPh sb="8" eb="10">
      <t>セイノウ</t>
    </rPh>
    <rPh sb="10" eb="11">
      <t>カカリ</t>
    </rPh>
    <rPh sb="12" eb="14">
      <t>ナイセン</t>
    </rPh>
    <phoneticPr fontId="2"/>
  </si>
  <si>
    <t>町家の活用・継承事業検討調査</t>
    <rPh sb="0" eb="2">
      <t>チョウカ</t>
    </rPh>
    <rPh sb="3" eb="5">
      <t>カツヨウ</t>
    </rPh>
    <rPh sb="6" eb="8">
      <t>ケイショウ</t>
    </rPh>
    <rPh sb="8" eb="10">
      <t>ジギョウ</t>
    </rPh>
    <rPh sb="10" eb="12">
      <t>ケントウ</t>
    </rPh>
    <rPh sb="12" eb="14">
      <t>チョウサ</t>
    </rPh>
    <phoneticPr fontId="2"/>
  </si>
  <si>
    <t>京都市</t>
    <rPh sb="0" eb="2">
      <t>キョウト</t>
    </rPh>
    <rPh sb="2" eb="3">
      <t>シ</t>
    </rPh>
    <phoneticPr fontId="2"/>
  </si>
  <si>
    <t>不動産管理信託事業を実施する際に課題となる事業採算性の評価手法や信託会社の設立手法等の検討を行うとともに、町家の継承に関する課題の整理、対応策等について検討を行った結果についてとりまとめた報告書。</t>
    <rPh sb="0" eb="3">
      <t>フドウサン</t>
    </rPh>
    <rPh sb="3" eb="5">
      <t>カンリ</t>
    </rPh>
    <rPh sb="5" eb="7">
      <t>シンタク</t>
    </rPh>
    <rPh sb="7" eb="9">
      <t>ジギョウ</t>
    </rPh>
    <rPh sb="10" eb="12">
      <t>ジッシ</t>
    </rPh>
    <rPh sb="14" eb="15">
      <t>サイ</t>
    </rPh>
    <rPh sb="16" eb="18">
      <t>カダイ</t>
    </rPh>
    <rPh sb="21" eb="23">
      <t>ジギョウ</t>
    </rPh>
    <rPh sb="23" eb="26">
      <t>サイサンセイ</t>
    </rPh>
    <rPh sb="27" eb="29">
      <t>ヒョウカ</t>
    </rPh>
    <rPh sb="29" eb="31">
      <t>シュホウ</t>
    </rPh>
    <rPh sb="32" eb="34">
      <t>シンタク</t>
    </rPh>
    <rPh sb="34" eb="36">
      <t>カイシャ</t>
    </rPh>
    <rPh sb="37" eb="39">
      <t>セツリツ</t>
    </rPh>
    <rPh sb="39" eb="42">
      <t>シュホウトウ</t>
    </rPh>
    <rPh sb="43" eb="45">
      <t>ケントウ</t>
    </rPh>
    <rPh sb="46" eb="47">
      <t>オコナ</t>
    </rPh>
    <rPh sb="53" eb="55">
      <t>マチヤ</t>
    </rPh>
    <rPh sb="56" eb="58">
      <t>ケイショウ</t>
    </rPh>
    <rPh sb="59" eb="60">
      <t>カン</t>
    </rPh>
    <rPh sb="62" eb="64">
      <t>カダイ</t>
    </rPh>
    <rPh sb="65" eb="67">
      <t>セイリ</t>
    </rPh>
    <rPh sb="68" eb="70">
      <t>タイオウ</t>
    </rPh>
    <rPh sb="70" eb="72">
      <t>サクトウ</t>
    </rPh>
    <rPh sb="76" eb="78">
      <t>ケントウ</t>
    </rPh>
    <rPh sb="79" eb="80">
      <t>オコナ</t>
    </rPh>
    <rPh sb="82" eb="84">
      <t>ケッカ</t>
    </rPh>
    <rPh sb="94" eb="97">
      <t>ホウコクショ</t>
    </rPh>
    <phoneticPr fontId="2"/>
  </si>
  <si>
    <t>管口カメラを活用した管渠の合理的診断手順に関する整理業務</t>
  </si>
  <si>
    <t>下水道管渠調査における管口カメラを活用したスクリーニングの有効性や、より効率的な診断手順のあり方等について整理した。</t>
    <rPh sb="0" eb="3">
      <t>ゲスイドウ</t>
    </rPh>
    <rPh sb="3" eb="4">
      <t>カン</t>
    </rPh>
    <rPh sb="4" eb="5">
      <t>キョ</t>
    </rPh>
    <rPh sb="5" eb="7">
      <t>チョウサ</t>
    </rPh>
    <rPh sb="17" eb="19">
      <t>カツヨウ</t>
    </rPh>
    <rPh sb="29" eb="31">
      <t>ユウコウ</t>
    </rPh>
    <rPh sb="31" eb="32">
      <t>セイ</t>
    </rPh>
    <rPh sb="36" eb="39">
      <t>コウリツテキ</t>
    </rPh>
    <rPh sb="40" eb="42">
      <t>シンダン</t>
    </rPh>
    <rPh sb="42" eb="44">
      <t>テジュン</t>
    </rPh>
    <rPh sb="47" eb="48">
      <t>カタ</t>
    </rPh>
    <rPh sb="48" eb="49">
      <t>トウ</t>
    </rPh>
    <rPh sb="53" eb="55">
      <t>セイリ</t>
    </rPh>
    <phoneticPr fontId="2"/>
  </si>
  <si>
    <t>住宅局市街地建築課市街地再開発係
内線39-654</t>
    <rPh sb="0" eb="3">
      <t>ジュウタクキョク</t>
    </rPh>
    <rPh sb="9" eb="12">
      <t>シガイチ</t>
    </rPh>
    <rPh sb="12" eb="15">
      <t>サイカイハツ</t>
    </rPh>
    <rPh sb="15" eb="16">
      <t>カカリ</t>
    </rPh>
    <rPh sb="17" eb="19">
      <t>ナイセン</t>
    </rPh>
    <phoneticPr fontId="2"/>
  </si>
  <si>
    <t>新技術を活用した浸水対策の高度化技術支援に関する調査</t>
    <rPh sb="0" eb="3">
      <t>シンギジュツ</t>
    </rPh>
    <rPh sb="4" eb="6">
      <t>カツヨウ</t>
    </rPh>
    <rPh sb="8" eb="10">
      <t>シンスイ</t>
    </rPh>
    <rPh sb="10" eb="12">
      <t>タイサク</t>
    </rPh>
    <rPh sb="13" eb="16">
      <t>コウドカ</t>
    </rPh>
    <rPh sb="16" eb="18">
      <t>ギジュツ</t>
    </rPh>
    <rPh sb="18" eb="20">
      <t>シエン</t>
    </rPh>
    <rPh sb="21" eb="22">
      <t>カン</t>
    </rPh>
    <rPh sb="24" eb="26">
      <t>チョウサ</t>
    </rPh>
    <phoneticPr fontId="2"/>
  </si>
  <si>
    <t>（株）東京建設コンサルタント</t>
    <rPh sb="0" eb="3">
      <t>カブ</t>
    </rPh>
    <rPh sb="3" eb="5">
      <t>トウキョウ</t>
    </rPh>
    <rPh sb="5" eb="7">
      <t>ケンセツ</t>
    </rPh>
    <phoneticPr fontId="2"/>
  </si>
  <si>
    <t>随意契約（公募）</t>
  </si>
  <si>
    <t>近年大きな課題となっている局地的な集中豪雨の対策に、国が有する新技術の一つであるＸバンドレーダを活用した地方公共団体への支援策を明らかにするため、地方公共団体の浸水対策等の現状把握、Ｘバンドレーダの活用事例やニーズを調査し、支援のあり方を検討した。</t>
    <rPh sb="0" eb="2">
      <t>キンネン</t>
    </rPh>
    <rPh sb="2" eb="3">
      <t>オオ</t>
    </rPh>
    <rPh sb="5" eb="7">
      <t>カダイ</t>
    </rPh>
    <rPh sb="13" eb="16">
      <t>キョクチテキ</t>
    </rPh>
    <rPh sb="17" eb="19">
      <t>シュウチュウ</t>
    </rPh>
    <rPh sb="19" eb="21">
      <t>ゴウウ</t>
    </rPh>
    <rPh sb="22" eb="24">
      <t>タイサク</t>
    </rPh>
    <rPh sb="26" eb="27">
      <t>クニ</t>
    </rPh>
    <rPh sb="28" eb="29">
      <t>ユウ</t>
    </rPh>
    <rPh sb="31" eb="34">
      <t>シンギジュツ</t>
    </rPh>
    <rPh sb="35" eb="36">
      <t>ヒト</t>
    </rPh>
    <rPh sb="48" eb="50">
      <t>カツヨウ</t>
    </rPh>
    <rPh sb="52" eb="54">
      <t>チホウ</t>
    </rPh>
    <rPh sb="54" eb="56">
      <t>コウキョウ</t>
    </rPh>
    <rPh sb="56" eb="58">
      <t>ダンタイ</t>
    </rPh>
    <rPh sb="60" eb="63">
      <t>シエンサク</t>
    </rPh>
    <rPh sb="64" eb="65">
      <t>アキ</t>
    </rPh>
    <rPh sb="73" eb="75">
      <t>チホウ</t>
    </rPh>
    <rPh sb="75" eb="77">
      <t>コウキョウ</t>
    </rPh>
    <rPh sb="77" eb="79">
      <t>ダンタイ</t>
    </rPh>
    <rPh sb="80" eb="82">
      <t>シンスイ</t>
    </rPh>
    <rPh sb="82" eb="84">
      <t>タイサク</t>
    </rPh>
    <rPh sb="84" eb="85">
      <t>トウ</t>
    </rPh>
    <rPh sb="86" eb="88">
      <t>ゲンジョウ</t>
    </rPh>
    <rPh sb="88" eb="90">
      <t>ハアク</t>
    </rPh>
    <rPh sb="99" eb="101">
      <t>カツヨウ</t>
    </rPh>
    <rPh sb="101" eb="103">
      <t>ジレイ</t>
    </rPh>
    <rPh sb="108" eb="110">
      <t>チョウサ</t>
    </rPh>
    <rPh sb="112" eb="114">
      <t>シエン</t>
    </rPh>
    <rPh sb="117" eb="118">
      <t>カタ</t>
    </rPh>
    <rPh sb="119" eb="121">
      <t>ケントウ</t>
    </rPh>
    <phoneticPr fontId="2"/>
  </si>
  <si>
    <t>北陸地方整備局
建政部　都市・住宅整備課
下水道係
ｔｅｌ：（025)280-8755</t>
    <rPh sb="0" eb="2">
      <t>ホクリク</t>
    </rPh>
    <rPh sb="2" eb="4">
      <t>チホウ</t>
    </rPh>
    <rPh sb="4" eb="7">
      <t>セイビキョク</t>
    </rPh>
    <rPh sb="8" eb="11">
      <t>ケンセイブ</t>
    </rPh>
    <rPh sb="12" eb="14">
      <t>トシ</t>
    </rPh>
    <rPh sb="15" eb="17">
      <t>ジュウタク</t>
    </rPh>
    <rPh sb="17" eb="20">
      <t>セイビカ</t>
    </rPh>
    <rPh sb="21" eb="24">
      <t>ゲスイドウ</t>
    </rPh>
    <rPh sb="24" eb="25">
      <t>カカリ</t>
    </rPh>
    <phoneticPr fontId="2"/>
  </si>
  <si>
    <t>衛星画像を用いた海岸線モニタリングのためのデータ作成・解析業務</t>
  </si>
  <si>
    <t>空中写真・衛星画像を用いた海岸線モニタリングを試行し、画像の種類による海岸線モニタリング精度の違いを比較した報告書</t>
    <rPh sb="0" eb="2">
      <t>クウチュウ</t>
    </rPh>
    <rPh sb="2" eb="4">
      <t>シャシン</t>
    </rPh>
    <rPh sb="5" eb="7">
      <t>エイセイ</t>
    </rPh>
    <rPh sb="7" eb="9">
      <t>ガゾウ</t>
    </rPh>
    <rPh sb="10" eb="11">
      <t>モチ</t>
    </rPh>
    <rPh sb="13" eb="15">
      <t>カイガン</t>
    </rPh>
    <rPh sb="15" eb="16">
      <t>セン</t>
    </rPh>
    <rPh sb="23" eb="25">
      <t>シコウ</t>
    </rPh>
    <rPh sb="27" eb="29">
      <t>ガゾウ</t>
    </rPh>
    <rPh sb="30" eb="32">
      <t>シュルイ</t>
    </rPh>
    <rPh sb="35" eb="37">
      <t>カイガン</t>
    </rPh>
    <rPh sb="37" eb="38">
      <t>セン</t>
    </rPh>
    <rPh sb="44" eb="46">
      <t>セイド</t>
    </rPh>
    <rPh sb="47" eb="48">
      <t>チガ</t>
    </rPh>
    <rPh sb="50" eb="52">
      <t>ヒカク</t>
    </rPh>
    <rPh sb="54" eb="57">
      <t>ホウコクショ</t>
    </rPh>
    <phoneticPr fontId="2"/>
  </si>
  <si>
    <t>国土技術政策総合研究所
河川研究部海岸研究室
tel：029-864-3163</t>
    <rPh sb="0" eb="11">
      <t>コ</t>
    </rPh>
    <rPh sb="12" eb="14">
      <t>カセン</t>
    </rPh>
    <rPh sb="14" eb="16">
      <t>ケンキュウ</t>
    </rPh>
    <rPh sb="17" eb="19">
      <t>カイガン</t>
    </rPh>
    <rPh sb="19" eb="22">
      <t>ケンキュウシツ</t>
    </rPh>
    <phoneticPr fontId="2"/>
  </si>
  <si>
    <t>気候変動下の氾濫原の状況変化を踏まえた洪水被害特性試算業務</t>
  </si>
  <si>
    <t>国土技術政策総合研究所
河川研究部水資源研究室
tel：029-864-2739</t>
    <rPh sb="0" eb="11">
      <t>コ</t>
    </rPh>
    <rPh sb="12" eb="14">
      <t>カセン</t>
    </rPh>
    <rPh sb="14" eb="16">
      <t>ケンキュウ</t>
    </rPh>
    <rPh sb="17" eb="20">
      <t>ミズシゲン</t>
    </rPh>
    <rPh sb="20" eb="23">
      <t>ケンキュウシツ</t>
    </rPh>
    <phoneticPr fontId="2"/>
  </si>
  <si>
    <t>下水処理場におけるサンプリング業務</t>
  </si>
  <si>
    <t>いであ（株）</t>
  </si>
  <si>
    <t>福島市の下水処理場からの下水処理場流入下水、処理水、汚泥返流水、濃縮汚泥、消化汚泥、脱水汚泥を採取した。</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</si>
  <si>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2"/>
  </si>
  <si>
    <t>木造建築物の床下劣化診断装置の改良と劣化診断手順検討業務</t>
  </si>
  <si>
    <t>（株）アルセッド建築研究所</t>
  </si>
  <si>
    <t>前年度に試作した木造建築物の床下劣化診断装置を改良し、実用性能を検証した。同装置を活用して予防保全のために行う劣化診断の手順を検討した。</t>
    <rPh sb="0" eb="3">
      <t>ゼンネンド</t>
    </rPh>
    <rPh sb="4" eb="6">
      <t>シサク</t>
    </rPh>
    <rPh sb="8" eb="10">
      <t>モクゾウ</t>
    </rPh>
    <rPh sb="10" eb="13">
      <t>ケンチクブツ</t>
    </rPh>
    <rPh sb="14" eb="16">
      <t>ユカシタ</t>
    </rPh>
    <rPh sb="16" eb="18">
      <t>レッカ</t>
    </rPh>
    <rPh sb="18" eb="20">
      <t>シンダン</t>
    </rPh>
    <rPh sb="20" eb="22">
      <t>ソウチ</t>
    </rPh>
    <rPh sb="23" eb="25">
      <t>カイリョウ</t>
    </rPh>
    <rPh sb="27" eb="29">
      <t>ジツヨウ</t>
    </rPh>
    <rPh sb="29" eb="31">
      <t>セイノウ</t>
    </rPh>
    <rPh sb="32" eb="34">
      <t>ケンショウ</t>
    </rPh>
    <rPh sb="37" eb="38">
      <t>ドウ</t>
    </rPh>
    <rPh sb="38" eb="40">
      <t>ソウチ</t>
    </rPh>
    <rPh sb="41" eb="43">
      <t>カツヨウ</t>
    </rPh>
    <rPh sb="45" eb="47">
      <t>ヨボウ</t>
    </rPh>
    <rPh sb="47" eb="49">
      <t>ホゼン</t>
    </rPh>
    <rPh sb="53" eb="54">
      <t>オコナ</t>
    </rPh>
    <rPh sb="55" eb="57">
      <t>レッカ</t>
    </rPh>
    <rPh sb="57" eb="59">
      <t>シンダン</t>
    </rPh>
    <rPh sb="60" eb="62">
      <t>テジュン</t>
    </rPh>
    <rPh sb="63" eb="65">
      <t>ケントウ</t>
    </rPh>
    <phoneticPr fontId="2"/>
  </si>
  <si>
    <t>国土技術政策総合研究所総合技術政策研究センター評価システム研究室
tel：029-864 -4895</t>
    <rPh sb="0" eb="11">
      <t>コ</t>
    </rPh>
    <rPh sb="11" eb="13">
      <t>ソウゴウ</t>
    </rPh>
    <rPh sb="13" eb="15">
      <t>ギジュツ</t>
    </rPh>
    <rPh sb="15" eb="17">
      <t>セイサク</t>
    </rPh>
    <rPh sb="17" eb="19">
      <t>ケンキュウ</t>
    </rPh>
    <rPh sb="23" eb="25">
      <t>ヒョウカ</t>
    </rPh>
    <rPh sb="29" eb="32">
      <t>ケンキュウシツ</t>
    </rPh>
    <phoneticPr fontId="2"/>
  </si>
  <si>
    <t>外壁診断装置の改良および機能等の検証業務</t>
  </si>
  <si>
    <t>インダストリーネットワーク（株）</t>
  </si>
  <si>
    <t>国土技術政策総合研究所
住宅研究部住宅ストック高度化研究室
tel：029-864-3918</t>
    <rPh sb="0" eb="11">
      <t>コ</t>
    </rPh>
    <rPh sb="12" eb="14">
      <t>ジュウタク</t>
    </rPh>
    <rPh sb="14" eb="16">
      <t>ケンキュウ</t>
    </rPh>
    <rPh sb="17" eb="19">
      <t>ジュウタク</t>
    </rPh>
    <rPh sb="23" eb="26">
      <t>コウドカ</t>
    </rPh>
    <rPh sb="26" eb="29">
      <t>ケンキュウシツ</t>
    </rPh>
    <phoneticPr fontId="2"/>
  </si>
  <si>
    <t>まちづくりに効果を及ぼす景観創出手法に関する分析業務</t>
  </si>
  <si>
    <t>（株）プランニングネットワーク</t>
  </si>
  <si>
    <t>「みちしるべ」（素案）の適用に関するケーススタディを行い、実用性向上のための改善点を整理した。</t>
  </si>
  <si>
    <t>国土技術政策総合研究所
環境研究部緑化生態研究室
tel：029-864-2742</t>
    <rPh sb="17" eb="19">
      <t>リョクカ</t>
    </rPh>
    <rPh sb="19" eb="21">
      <t>セイタイ</t>
    </rPh>
    <phoneticPr fontId="2"/>
  </si>
  <si>
    <t>密集市街地の街区性能水準に関する計算・集計業務</t>
  </si>
  <si>
    <t>（株）マヌ都市建築研究所</t>
  </si>
  <si>
    <t>類型密集市街地及び規則的市街地における火災安全性及び住環境に関わる街区性能水準をシミュレーションソフトにより計算した。</t>
    <rPh sb="7" eb="8">
      <t>オヨ</t>
    </rPh>
    <rPh sb="9" eb="12">
      <t>キソクテキ</t>
    </rPh>
    <rPh sb="12" eb="15">
      <t>シガイチ</t>
    </rPh>
    <rPh sb="19" eb="21">
      <t>カサイ</t>
    </rPh>
    <rPh sb="21" eb="24">
      <t>アンゼンセイ</t>
    </rPh>
    <rPh sb="24" eb="25">
      <t>オヨ</t>
    </rPh>
    <rPh sb="26" eb="29">
      <t>ジュウカンキョウ</t>
    </rPh>
    <rPh sb="30" eb="31">
      <t>カカ</t>
    </rPh>
    <phoneticPr fontId="2"/>
  </si>
  <si>
    <t>国土技術政策総合研究所
都市研究部都市開発研究室
tel：029-864-3914</t>
    <rPh sb="0" eb="11">
      <t>コ</t>
    </rPh>
    <rPh sb="12" eb="14">
      <t>トシ</t>
    </rPh>
    <rPh sb="14" eb="16">
      <t>ケンキュウ</t>
    </rPh>
    <rPh sb="17" eb="19">
      <t>トシ</t>
    </rPh>
    <rPh sb="19" eb="21">
      <t>カイハツ</t>
    </rPh>
    <rPh sb="21" eb="24">
      <t>ケンキュウシツ</t>
    </rPh>
    <phoneticPr fontId="2"/>
  </si>
  <si>
    <t>（株）建設環境研究所</t>
  </si>
  <si>
    <t>設計用地震力評価のための建築物事例解析等業務</t>
  </si>
  <si>
    <t>（株）えびす建築研究所</t>
  </si>
  <si>
    <t>設計用地震力評価の検討に必要となる建築物の構造及び地震応答の特性に係る情報を、いくつかの構造区分毎に得るため、既存の設計事例について構造計算等を実施した。</t>
  </si>
  <si>
    <t>国土技術政策総合研究所
建築研究部構造基準研究室
tel：029-864-4307</t>
    <rPh sb="0" eb="11">
      <t>コ</t>
    </rPh>
    <rPh sb="12" eb="14">
      <t>ケンチク</t>
    </rPh>
    <rPh sb="14" eb="16">
      <t>ケンキュウ</t>
    </rPh>
    <rPh sb="17" eb="19">
      <t>コウゾウ</t>
    </rPh>
    <rPh sb="19" eb="21">
      <t>キジュン</t>
    </rPh>
    <rPh sb="21" eb="24">
      <t>ケンキュウシツ</t>
    </rPh>
    <phoneticPr fontId="2"/>
  </si>
  <si>
    <t>高速道路サグ部における渋滞緩和に効果的な走行実験に関する支援業務</t>
    <rPh sb="0" eb="2">
      <t>コウソク</t>
    </rPh>
    <rPh sb="2" eb="4">
      <t>ドウロ</t>
    </rPh>
    <rPh sb="6" eb="7">
      <t>ブ</t>
    </rPh>
    <rPh sb="11" eb="13">
      <t>ジュウタイ</t>
    </rPh>
    <rPh sb="13" eb="15">
      <t>カンワ</t>
    </rPh>
    <rPh sb="16" eb="19">
      <t>コウカテキ</t>
    </rPh>
    <rPh sb="20" eb="22">
      <t>ソウコウ</t>
    </rPh>
    <rPh sb="22" eb="24">
      <t>ジッケン</t>
    </rPh>
    <rPh sb="25" eb="26">
      <t>カン</t>
    </rPh>
    <rPh sb="28" eb="30">
      <t>シエン</t>
    </rPh>
    <rPh sb="30" eb="32">
      <t>ギョウム</t>
    </rPh>
    <phoneticPr fontId="2"/>
  </si>
  <si>
    <t>パシフィックコンサルタンツ(株)</t>
    <rPh sb="13" eb="16">
      <t>カブ</t>
    </rPh>
    <phoneticPr fontId="2"/>
  </si>
  <si>
    <t>１．公道走行実験計画案の作成
２．走行実験の実施支援及びデータ収集
３．走行実験データの整理</t>
    <rPh sb="2" eb="4">
      <t>コウドウ</t>
    </rPh>
    <rPh sb="4" eb="6">
      <t>ソウコウ</t>
    </rPh>
    <rPh sb="6" eb="8">
      <t>ジッケン</t>
    </rPh>
    <rPh sb="8" eb="11">
      <t>ケイカクアン</t>
    </rPh>
    <rPh sb="12" eb="14">
      <t>サクセイ</t>
    </rPh>
    <rPh sb="17" eb="19">
      <t>ソウコウ</t>
    </rPh>
    <rPh sb="19" eb="21">
      <t>ジッケン</t>
    </rPh>
    <rPh sb="22" eb="24">
      <t>ジッシ</t>
    </rPh>
    <rPh sb="24" eb="26">
      <t>シエン</t>
    </rPh>
    <rPh sb="26" eb="27">
      <t>オヨ</t>
    </rPh>
    <rPh sb="31" eb="33">
      <t>シュウシュウ</t>
    </rPh>
    <rPh sb="36" eb="38">
      <t>ソウコウ</t>
    </rPh>
    <rPh sb="38" eb="40">
      <t>ジッケン</t>
    </rPh>
    <rPh sb="44" eb="46">
      <t>セイリ</t>
    </rPh>
    <phoneticPr fontId="2"/>
  </si>
  <si>
    <t>国土技術政策総合研究所
高度情報化研究センター
高度道路交通システム研究室
tel：029-864-4496</t>
    <rPh sb="0" eb="11">
      <t>コ</t>
    </rPh>
    <rPh sb="12" eb="14">
      <t>コウド</t>
    </rPh>
    <rPh sb="14" eb="17">
      <t>ジョウホウカ</t>
    </rPh>
    <rPh sb="17" eb="19">
      <t>ケンキュウ</t>
    </rPh>
    <rPh sb="24" eb="26">
      <t>コウド</t>
    </rPh>
    <rPh sb="26" eb="28">
      <t>ドウロ</t>
    </rPh>
    <rPh sb="28" eb="30">
      <t>コウツウ</t>
    </rPh>
    <rPh sb="34" eb="37">
      <t>ケンキュウシツ</t>
    </rPh>
    <phoneticPr fontId="4"/>
  </si>
  <si>
    <t>平成２４年度下水道革新的技術実証研究（水処理・熱利用技術）に関する技術評価資料</t>
  </si>
  <si>
    <t>平成２４年度から実施した下水道革新的技術実証研究のうち、水処理、熱利用技術に関連する技術について、評価を適切に行うために収集したデータ、設定した評価項目、作成した評価資料等についてとりまとめた報告書。</t>
    <rPh sb="0" eb="2">
      <t>ヘイセイ</t>
    </rPh>
    <rPh sb="4" eb="6">
      <t>ネンド</t>
    </rPh>
    <rPh sb="8" eb="10">
      <t>ジッシ</t>
    </rPh>
    <rPh sb="12" eb="15">
      <t>ゲスイドウ</t>
    </rPh>
    <rPh sb="22" eb="24">
      <t>ケンキュウ</t>
    </rPh>
    <rPh sb="28" eb="29">
      <t>ミズ</t>
    </rPh>
    <rPh sb="29" eb="31">
      <t>ショリ</t>
    </rPh>
    <rPh sb="32" eb="35">
      <t>ネツリヨウ</t>
    </rPh>
    <rPh sb="35" eb="37">
      <t>ギジュツ</t>
    </rPh>
    <rPh sb="38" eb="40">
      <t>カンレン</t>
    </rPh>
    <rPh sb="42" eb="44">
      <t>ギジュツ</t>
    </rPh>
    <phoneticPr fontId="2"/>
  </si>
  <si>
    <t>下水道革新的技術実証研究におけるガイドライン策定補助業務</t>
  </si>
  <si>
    <t>平成２３年度から実施した下水道革新的技術実証研究に関して、ガイドライン案策定に必要なデータ、有識者へのヒアリング結果等についてとりまとめた報告書。</t>
    <rPh sb="0" eb="2">
      <t>ヘイセイ</t>
    </rPh>
    <rPh sb="4" eb="6">
      <t>ネンド</t>
    </rPh>
    <rPh sb="8" eb="10">
      <t>ジッシ</t>
    </rPh>
    <rPh sb="22" eb="24">
      <t>ケンキュウ</t>
    </rPh>
    <rPh sb="25" eb="26">
      <t>カン</t>
    </rPh>
    <rPh sb="35" eb="36">
      <t>アン</t>
    </rPh>
    <rPh sb="36" eb="38">
      <t>サクテイ</t>
    </rPh>
    <rPh sb="39" eb="41">
      <t>ヒツヨウ</t>
    </rPh>
    <rPh sb="46" eb="49">
      <t>ユウシキシャ</t>
    </rPh>
    <rPh sb="56" eb="58">
      <t>ケッカ</t>
    </rPh>
    <rPh sb="58" eb="59">
      <t>トウ</t>
    </rPh>
    <phoneticPr fontId="2"/>
  </si>
  <si>
    <t>平成２４年度下水道革新的技術実証研究（汚泥燃料化技術）に関する技術評価資料作成</t>
  </si>
  <si>
    <t>平成２４年度から実施した下水道革新的技術実証事業のうち、汚泥燃料化に関連する技術について、評価を適切に行うために収集したデータ、設定した評価項目、作成した評価資料等についてとりまとめた報告書。</t>
    <rPh sb="0" eb="2">
      <t>ヘイセイ</t>
    </rPh>
    <rPh sb="4" eb="6">
      <t>ネンド</t>
    </rPh>
    <rPh sb="8" eb="10">
      <t>ジッシ</t>
    </rPh>
    <rPh sb="12" eb="15">
      <t>ゲスイドウ</t>
    </rPh>
    <rPh sb="22" eb="24">
      <t>ジギョウ</t>
    </rPh>
    <rPh sb="28" eb="30">
      <t>オデイ</t>
    </rPh>
    <rPh sb="30" eb="33">
      <t>ネンリョウカ</t>
    </rPh>
    <rPh sb="34" eb="36">
      <t>カンレン</t>
    </rPh>
    <rPh sb="38" eb="40">
      <t>ギジュツ</t>
    </rPh>
    <phoneticPr fontId="2"/>
  </si>
  <si>
    <t>下水道機械設備工事における労務費調査業務</t>
  </si>
  <si>
    <t>社会システム（株）</t>
  </si>
  <si>
    <t>一般競争</t>
    <rPh sb="0" eb="2">
      <t>イッパン</t>
    </rPh>
    <rPh sb="2" eb="4">
      <t>キョウソウ</t>
    </rPh>
    <phoneticPr fontId="34"/>
  </si>
  <si>
    <t>設計労務単価（機械設備工事積算用）の基礎資料となる機械設備労働者賃金に関する調査結果についてとりまとめた報告書。</t>
    <rPh sb="0" eb="2">
      <t>セッケイ</t>
    </rPh>
    <rPh sb="2" eb="4">
      <t>ロウム</t>
    </rPh>
    <rPh sb="4" eb="6">
      <t>タンカ</t>
    </rPh>
    <rPh sb="7" eb="9">
      <t>キカイ</t>
    </rPh>
    <rPh sb="9" eb="11">
      <t>セツビ</t>
    </rPh>
    <rPh sb="11" eb="13">
      <t>コウジ</t>
    </rPh>
    <rPh sb="13" eb="15">
      <t>セキサン</t>
    </rPh>
    <rPh sb="15" eb="16">
      <t>ヨウ</t>
    </rPh>
    <rPh sb="18" eb="20">
      <t>キソ</t>
    </rPh>
    <rPh sb="20" eb="22">
      <t>シリョウ</t>
    </rPh>
    <rPh sb="25" eb="27">
      <t>キカイ</t>
    </rPh>
    <rPh sb="27" eb="29">
      <t>セツビ</t>
    </rPh>
    <rPh sb="29" eb="32">
      <t>ロウドウシャ</t>
    </rPh>
    <rPh sb="32" eb="34">
      <t>チンギン</t>
    </rPh>
    <rPh sb="35" eb="36">
      <t>カン</t>
    </rPh>
    <rPh sb="38" eb="40">
      <t>チョウサ</t>
    </rPh>
    <rPh sb="40" eb="42">
      <t>ケッカ</t>
    </rPh>
    <rPh sb="52" eb="55">
      <t>ホウコクショ</t>
    </rPh>
    <phoneticPr fontId="2"/>
  </si>
  <si>
    <t>都市緑化樹木の形状計測による体積推定業務</t>
  </si>
  <si>
    <t>地圏総合コンサルタント・中庭測量コンサルタント設計共同体</t>
  </si>
  <si>
    <t>樹木のCO2固定量算定式を作成するため、樹木の形状を測量し、3次元画像モデルを作成して体積推定手法の検討を行った。</t>
    <rPh sb="0" eb="2">
      <t>ジュモク</t>
    </rPh>
    <rPh sb="6" eb="8">
      <t>コテイ</t>
    </rPh>
    <rPh sb="8" eb="9">
      <t>リョウ</t>
    </rPh>
    <rPh sb="9" eb="11">
      <t>サンテイ</t>
    </rPh>
    <rPh sb="11" eb="12">
      <t>シキ</t>
    </rPh>
    <rPh sb="13" eb="15">
      <t>サクセイ</t>
    </rPh>
    <rPh sb="20" eb="22">
      <t>ジュモク</t>
    </rPh>
    <rPh sb="23" eb="25">
      <t>ケイジョウ</t>
    </rPh>
    <rPh sb="26" eb="28">
      <t>ソクリョウ</t>
    </rPh>
    <rPh sb="31" eb="33">
      <t>ジゲン</t>
    </rPh>
    <rPh sb="33" eb="35">
      <t>ガゾウ</t>
    </rPh>
    <rPh sb="39" eb="41">
      <t>サクセイ</t>
    </rPh>
    <rPh sb="43" eb="45">
      <t>タイセキ</t>
    </rPh>
    <rPh sb="45" eb="47">
      <t>スイテイ</t>
    </rPh>
    <rPh sb="47" eb="49">
      <t>シュホウ</t>
    </rPh>
    <rPh sb="50" eb="52">
      <t>ケントウ</t>
    </rPh>
    <rPh sb="53" eb="54">
      <t>オコナ</t>
    </rPh>
    <phoneticPr fontId="2"/>
  </si>
  <si>
    <t>改修されたタイル張り仕上げ外壁の劣化診断手法に関する情報収集・検証業務</t>
  </si>
  <si>
    <t>日本建築仕上学会</t>
  </si>
  <si>
    <t>RC造建物のタイル張り仕上げ外壁の定期的劣化診断に関する既存の診断手法の適用困難な外壁種類の調査ならびに診断困難な外壁種類の検証実験を実施した。</t>
    <rPh sb="67" eb="69">
      <t>ジッシ</t>
    </rPh>
    <phoneticPr fontId="2"/>
  </si>
  <si>
    <t>国土技術政策総合研究所建築研究部構造基準研究室
tel：029-864-3747</t>
    <rPh sb="0" eb="11">
      <t>コ</t>
    </rPh>
    <rPh sb="11" eb="13">
      <t>ケンチク</t>
    </rPh>
    <rPh sb="13" eb="15">
      <t>ケンキュウ</t>
    </rPh>
    <rPh sb="16" eb="18">
      <t>コウゾウ</t>
    </rPh>
    <rPh sb="18" eb="20">
      <t>キジュン</t>
    </rPh>
    <rPh sb="20" eb="23">
      <t>ケンキュウシツ</t>
    </rPh>
    <phoneticPr fontId="2"/>
  </si>
  <si>
    <t>密集市街地の街区性能簡易予測・評価ツールにおける計算結果データベース制御モジュ</t>
  </si>
  <si>
    <t>（株）ヴィスコア</t>
  </si>
  <si>
    <t>密集市街地の街区の火災・光環境・風環境に関する計算結果をデータベースに保存・検索等を行う制御モジュール等を作成した。</t>
  </si>
  <si>
    <t>交差点における自転車等の交通挙動調査整理業務</t>
    <rPh sb="0" eb="3">
      <t>コウサテン</t>
    </rPh>
    <rPh sb="7" eb="10">
      <t>ジテンシャ</t>
    </rPh>
    <rPh sb="10" eb="11">
      <t>トウ</t>
    </rPh>
    <rPh sb="12" eb="14">
      <t>コウツウ</t>
    </rPh>
    <rPh sb="14" eb="16">
      <t>キョドウ</t>
    </rPh>
    <rPh sb="16" eb="18">
      <t>チョウサ</t>
    </rPh>
    <rPh sb="18" eb="20">
      <t>セイリ</t>
    </rPh>
    <rPh sb="20" eb="22">
      <t>ギョウム</t>
    </rPh>
    <phoneticPr fontId="2"/>
  </si>
  <si>
    <t>パシフィックコンサルタンツ株式会社</t>
    <rPh sb="13" eb="17">
      <t>カブシキガイシャ</t>
    </rPh>
    <phoneticPr fontId="2"/>
  </si>
  <si>
    <t>１．交差点流入部における自転車及び自動車等の交通挙動調査
２．バス停部における自転車及びバス等の交通挙動調査　等</t>
    <rPh sb="55" eb="56">
      <t>トウ</t>
    </rPh>
    <phoneticPr fontId="2"/>
  </si>
  <si>
    <t>都市由来植物廃材のエネルギー利用手法等に関する調査業務</t>
  </si>
  <si>
    <t>公園等での植物廃材発生量・エネルギー利用量の情報を収集し、植物廃材のエネルギー利用手法及び施設に関し検討した。</t>
  </si>
  <si>
    <t>公園緑地における樹木管理の実態調査業務</t>
  </si>
  <si>
    <t>関東地域の公園緑地を対象とした、植栽樹木（単木・並木・樹林形式）の維持管理の実態調査。</t>
  </si>
  <si>
    <t>特殊な要因によって発生する土石流等の流下シミュレーションプログラム作成検討業務</t>
  </si>
  <si>
    <t>（株）建設技術研究所</t>
  </si>
  <si>
    <t>深層崩壊等が直接流動化する土石流や融雪型火山泥流の被害想定技術を開発するため、その基礎となる流下シミュレーションプログラムを作成。</t>
    <rPh sb="29" eb="31">
      <t>ギジュツ</t>
    </rPh>
    <rPh sb="32" eb="34">
      <t>カイハツ</t>
    </rPh>
    <rPh sb="41" eb="43">
      <t>キソ</t>
    </rPh>
    <phoneticPr fontId="2"/>
  </si>
  <si>
    <t>まちづくり上の課題や地域特性等に類型化した課題解決方策を検討し、関東地方における官民連携によるまちづくり方策を検討を行った。</t>
    <rPh sb="55" eb="57">
      <t>ケントウ</t>
    </rPh>
    <rPh sb="58" eb="59">
      <t>オコナ</t>
    </rPh>
    <phoneticPr fontId="2"/>
  </si>
  <si>
    <t>関東地方整備局建政部都市整備課都市再生係
tel：048-600-1907</t>
    <rPh sb="0" eb="2">
      <t>カントウ</t>
    </rPh>
    <rPh sb="2" eb="4">
      <t>チホウ</t>
    </rPh>
    <rPh sb="4" eb="6">
      <t>セイビ</t>
    </rPh>
    <rPh sb="6" eb="7">
      <t>キョク</t>
    </rPh>
    <rPh sb="7" eb="8">
      <t>ケン</t>
    </rPh>
    <rPh sb="8" eb="9">
      <t>セイ</t>
    </rPh>
    <rPh sb="9" eb="10">
      <t>ブ</t>
    </rPh>
    <rPh sb="10" eb="12">
      <t>トシ</t>
    </rPh>
    <rPh sb="12" eb="14">
      <t>セイビ</t>
    </rPh>
    <rPh sb="14" eb="15">
      <t>カ</t>
    </rPh>
    <rPh sb="15" eb="17">
      <t>トシ</t>
    </rPh>
    <rPh sb="17" eb="19">
      <t>サイセイ</t>
    </rPh>
    <rPh sb="19" eb="20">
      <t>カカリ</t>
    </rPh>
    <phoneticPr fontId="2"/>
  </si>
  <si>
    <t>下水道事業でのＸＲＡＩＮ利活用に関する調査業務</t>
  </si>
  <si>
    <t>下水道事業におけるＸＲＡＩＮの観測情報の利活用内容及び想定される利用上の留意事項等を整理した。</t>
    <rPh sb="15" eb="17">
      <t>カンソク</t>
    </rPh>
    <rPh sb="17" eb="19">
      <t>ジョウホウ</t>
    </rPh>
    <rPh sb="23" eb="25">
      <t>ナイヨウ</t>
    </rPh>
    <rPh sb="25" eb="26">
      <t>オヨ</t>
    </rPh>
    <rPh sb="27" eb="29">
      <t>ソウテイ</t>
    </rPh>
    <rPh sb="32" eb="35">
      <t>リヨウジョウ</t>
    </rPh>
    <rPh sb="36" eb="38">
      <t>リュウイ</t>
    </rPh>
    <rPh sb="38" eb="41">
      <t>ジコウトウ</t>
    </rPh>
    <rPh sb="42" eb="44">
      <t>セイリ</t>
    </rPh>
    <phoneticPr fontId="2"/>
  </si>
  <si>
    <t>下水道管きょ埋戻し部の締固め工法に関する基礎調査業務</t>
  </si>
  <si>
    <t>過去の地震時の被害調査結果や施工事例等を収集し、下水道管きょ埋戻し部の締固め工法適用上の課題の整理等を行った。</t>
    <rPh sb="0" eb="2">
      <t>カコ</t>
    </rPh>
    <rPh sb="3" eb="5">
      <t>ジシン</t>
    </rPh>
    <rPh sb="5" eb="6">
      <t>ジ</t>
    </rPh>
    <rPh sb="7" eb="9">
      <t>ヒガイ</t>
    </rPh>
    <rPh sb="9" eb="11">
      <t>チョウサ</t>
    </rPh>
    <rPh sb="11" eb="13">
      <t>ケッカ</t>
    </rPh>
    <rPh sb="14" eb="16">
      <t>セコウ</t>
    </rPh>
    <rPh sb="16" eb="19">
      <t>ジレイトウ</t>
    </rPh>
    <rPh sb="20" eb="22">
      <t>シュウシュウ</t>
    </rPh>
    <rPh sb="40" eb="42">
      <t>テキヨウ</t>
    </rPh>
    <rPh sb="42" eb="43">
      <t>ジョウ</t>
    </rPh>
    <rPh sb="44" eb="46">
      <t>カダイ</t>
    </rPh>
    <rPh sb="47" eb="49">
      <t>セイリ</t>
    </rPh>
    <rPh sb="49" eb="50">
      <t>トウ</t>
    </rPh>
    <rPh sb="51" eb="52">
      <t>オコナ</t>
    </rPh>
    <phoneticPr fontId="2"/>
  </si>
  <si>
    <t>住宅局建築指導課建築安全調査室検査係
内線39-526</t>
    <rPh sb="0" eb="3">
      <t>ジュウタクキョク</t>
    </rPh>
    <rPh sb="3" eb="5">
      <t>ケンチク</t>
    </rPh>
    <rPh sb="5" eb="8">
      <t>シドウカ</t>
    </rPh>
    <rPh sb="8" eb="10">
      <t>ケンチク</t>
    </rPh>
    <rPh sb="10" eb="12">
      <t>アンゼン</t>
    </rPh>
    <rPh sb="12" eb="14">
      <t>チョウサ</t>
    </rPh>
    <rPh sb="14" eb="15">
      <t>シツ</t>
    </rPh>
    <rPh sb="15" eb="17">
      <t>ケンサ</t>
    </rPh>
    <rPh sb="17" eb="18">
      <t>カカリ</t>
    </rPh>
    <rPh sb="19" eb="21">
      <t>ナイセン</t>
    </rPh>
    <phoneticPr fontId="2"/>
  </si>
  <si>
    <t>平成24年度沖縄県の下水道における自然災害に関する検討業務</t>
    <rPh sb="0" eb="2">
      <t>ヘイセイ</t>
    </rPh>
    <rPh sb="4" eb="6">
      <t>ネンド</t>
    </rPh>
    <rPh sb="6" eb="9">
      <t>オキナワケン</t>
    </rPh>
    <rPh sb="10" eb="13">
      <t>ゲスイドウ</t>
    </rPh>
    <rPh sb="17" eb="19">
      <t>シゼン</t>
    </rPh>
    <rPh sb="19" eb="21">
      <t>サイガイ</t>
    </rPh>
    <rPh sb="22" eb="23">
      <t>カン</t>
    </rPh>
    <rPh sb="25" eb="27">
      <t>ケントウ</t>
    </rPh>
    <rPh sb="27" eb="29">
      <t>ギョウム</t>
    </rPh>
    <phoneticPr fontId="2"/>
  </si>
  <si>
    <t>パシフィックコンサルタンツ（株）</t>
    <rPh sb="13" eb="16">
      <t>カブ</t>
    </rPh>
    <phoneticPr fontId="2"/>
  </si>
  <si>
    <t>沖縄県において大規模地震・津波が発生した場合の下水道施設災害対策の検討</t>
    <rPh sb="0" eb="3">
      <t>オキナワケン</t>
    </rPh>
    <rPh sb="7" eb="10">
      <t>ダイキボ</t>
    </rPh>
    <rPh sb="10" eb="12">
      <t>ジシン</t>
    </rPh>
    <rPh sb="13" eb="15">
      <t>ツナミ</t>
    </rPh>
    <rPh sb="16" eb="18">
      <t>ハッセイ</t>
    </rPh>
    <rPh sb="20" eb="22">
      <t>バアイ</t>
    </rPh>
    <rPh sb="23" eb="26">
      <t>ゲスイドウ</t>
    </rPh>
    <rPh sb="26" eb="28">
      <t>シセツ</t>
    </rPh>
    <rPh sb="28" eb="30">
      <t>サイガイ</t>
    </rPh>
    <rPh sb="30" eb="32">
      <t>タイサク</t>
    </rPh>
    <rPh sb="33" eb="35">
      <t>ケントウ</t>
    </rPh>
    <phoneticPr fontId="2"/>
  </si>
  <si>
    <t>沖縄総合事務局開発建設部建設産業・地方整備課住宅整備係
０９８－８６６－１９１０</t>
    <rPh sb="0" eb="2">
      <t>オキナワ</t>
    </rPh>
    <rPh sb="2" eb="4">
      <t>ソウゴウ</t>
    </rPh>
    <rPh sb="4" eb="7">
      <t>ジムキョク</t>
    </rPh>
    <rPh sb="7" eb="9">
      <t>カイハツ</t>
    </rPh>
    <rPh sb="9" eb="12">
      <t>ケンセツブ</t>
    </rPh>
    <rPh sb="12" eb="14">
      <t>ケンセツ</t>
    </rPh>
    <rPh sb="14" eb="16">
      <t>サンギョウ</t>
    </rPh>
    <rPh sb="17" eb="19">
      <t>チホウ</t>
    </rPh>
    <rPh sb="19" eb="21">
      <t>セイビ</t>
    </rPh>
    <rPh sb="21" eb="22">
      <t>カ</t>
    </rPh>
    <rPh sb="22" eb="24">
      <t>ジュウタク</t>
    </rPh>
    <rPh sb="24" eb="26">
      <t>セイビ</t>
    </rPh>
    <rPh sb="26" eb="27">
      <t>カカリ</t>
    </rPh>
    <phoneticPr fontId="2"/>
  </si>
  <si>
    <t>インドネシア都市圏における下水道整備計画等策定業務</t>
  </si>
  <si>
    <t>オリジナル設計（株）</t>
  </si>
  <si>
    <t>経済成長著しいインドネシア第２位の都市であるスラバヤ市を対象に現地の自然条件や社会条件、既存の下水道計画等を調査し、本邦技術が採用されやすい下水道整備計画を検討した。</t>
    <rPh sb="0" eb="2">
      <t>ケイザイ</t>
    </rPh>
    <rPh sb="2" eb="4">
      <t>セイチョウ</t>
    </rPh>
    <rPh sb="4" eb="5">
      <t>イチジル</t>
    </rPh>
    <rPh sb="13" eb="14">
      <t>ダイ</t>
    </rPh>
    <rPh sb="15" eb="16">
      <t>イ</t>
    </rPh>
    <rPh sb="17" eb="19">
      <t>トシ</t>
    </rPh>
    <rPh sb="26" eb="27">
      <t>シ</t>
    </rPh>
    <rPh sb="28" eb="30">
      <t>タイショウ</t>
    </rPh>
    <rPh sb="31" eb="33">
      <t>ゲンチ</t>
    </rPh>
    <rPh sb="34" eb="36">
      <t>シゼン</t>
    </rPh>
    <rPh sb="36" eb="38">
      <t>ジョウケン</t>
    </rPh>
    <rPh sb="39" eb="41">
      <t>シャカイ</t>
    </rPh>
    <rPh sb="41" eb="43">
      <t>ジョウケン</t>
    </rPh>
    <rPh sb="44" eb="46">
      <t>キゾン</t>
    </rPh>
    <rPh sb="47" eb="50">
      <t>ゲスイドウ</t>
    </rPh>
    <rPh sb="50" eb="52">
      <t>ケイカク</t>
    </rPh>
    <rPh sb="52" eb="53">
      <t>トウ</t>
    </rPh>
    <rPh sb="54" eb="56">
      <t>チョウサ</t>
    </rPh>
    <rPh sb="58" eb="60">
      <t>ホンポウ</t>
    </rPh>
    <rPh sb="60" eb="62">
      <t>ギジュツ</t>
    </rPh>
    <rPh sb="63" eb="65">
      <t>サイヨウ</t>
    </rPh>
    <rPh sb="70" eb="73">
      <t>ゲスイドウ</t>
    </rPh>
    <rPh sb="73" eb="75">
      <t>セイビ</t>
    </rPh>
    <rPh sb="75" eb="77">
      <t>ケイカク</t>
    </rPh>
    <phoneticPr fontId="2"/>
  </si>
  <si>
    <t>バングラデシュにおけるＰＰＰ手法等による排水処理・再生水・再生エネルギー一体型モデル事業導入可能性検討業務</t>
  </si>
  <si>
    <t>経済成長著しいバングラデシュ第２位の都市であるチッタゴン市を対象に現地の自然条件や社会条件、既存の下水道計画等を調査し、本邦下水道技術の適用性検討及びプロジェクトのスキームについて検討した。</t>
    <rPh sb="0" eb="2">
      <t>ケイザイ</t>
    </rPh>
    <rPh sb="2" eb="4">
      <t>セイチョウ</t>
    </rPh>
    <rPh sb="4" eb="5">
      <t>イチジル</t>
    </rPh>
    <rPh sb="14" eb="15">
      <t>ダイ</t>
    </rPh>
    <rPh sb="16" eb="17">
      <t>イ</t>
    </rPh>
    <rPh sb="18" eb="20">
      <t>トシ</t>
    </rPh>
    <rPh sb="28" eb="29">
      <t>シ</t>
    </rPh>
    <rPh sb="30" eb="32">
      <t>タイショウ</t>
    </rPh>
    <rPh sb="33" eb="35">
      <t>ゲンチ</t>
    </rPh>
    <rPh sb="36" eb="38">
      <t>シゼン</t>
    </rPh>
    <rPh sb="38" eb="40">
      <t>ジョウケン</t>
    </rPh>
    <rPh sb="41" eb="43">
      <t>シャカイ</t>
    </rPh>
    <rPh sb="43" eb="45">
      <t>ジョウケン</t>
    </rPh>
    <rPh sb="46" eb="48">
      <t>キゾン</t>
    </rPh>
    <rPh sb="49" eb="52">
      <t>ゲスイドウ</t>
    </rPh>
    <rPh sb="52" eb="54">
      <t>ケイカク</t>
    </rPh>
    <rPh sb="54" eb="55">
      <t>トウ</t>
    </rPh>
    <rPh sb="56" eb="58">
      <t>チョウサ</t>
    </rPh>
    <rPh sb="60" eb="62">
      <t>ホンポウ</t>
    </rPh>
    <rPh sb="62" eb="65">
      <t>ゲスイドウ</t>
    </rPh>
    <rPh sb="65" eb="67">
      <t>ギジュツ</t>
    </rPh>
    <rPh sb="68" eb="70">
      <t>テキヨウ</t>
    </rPh>
    <rPh sb="70" eb="71">
      <t>セイ</t>
    </rPh>
    <rPh sb="71" eb="73">
      <t>ケントウ</t>
    </rPh>
    <rPh sb="73" eb="74">
      <t>オヨ</t>
    </rPh>
    <rPh sb="90" eb="92">
      <t>ケントウ</t>
    </rPh>
    <phoneticPr fontId="2"/>
  </si>
  <si>
    <t>下水処理施設における微生物遺伝子解析業務</t>
  </si>
  <si>
    <t>下水処理施設における活性汚泥等の微生物遺伝子解析を行い、細菌種の定性・定量的な解析を行った結果をとりまとめた報告書。</t>
    <rPh sb="37" eb="38">
      <t>テキ</t>
    </rPh>
    <rPh sb="39" eb="41">
      <t>カイセキ</t>
    </rPh>
    <rPh sb="42" eb="43">
      <t>オコナ</t>
    </rPh>
    <rPh sb="45" eb="47">
      <t>ケッカ</t>
    </rPh>
    <rPh sb="54" eb="57">
      <t>ホウコクショ</t>
    </rPh>
    <phoneticPr fontId="2"/>
  </si>
  <si>
    <t>津波計算結果インポートモジュール作成業務</t>
  </si>
  <si>
    <t>（株）ハオ技術コンサルタント事務所</t>
  </si>
  <si>
    <t>既存の避難シミュレーションツールに対して、別途計算する津波遡上シミュレーション等による津波計算結果をインポートする追加モジュールを作成した。</t>
    <rPh sb="0" eb="2">
      <t>キゾン</t>
    </rPh>
    <rPh sb="3" eb="5">
      <t>ヒナン</t>
    </rPh>
    <phoneticPr fontId="2"/>
  </si>
  <si>
    <t>国土技術政策総合研究所総合技術政策研究センター建設経済研究室
tel：029-864-0932</t>
    <rPh sb="25" eb="27">
      <t>ケイザイ</t>
    </rPh>
    <phoneticPr fontId="2"/>
  </si>
  <si>
    <t>多目的型自己釣り合い式加力装置の加力フレーム等の組み替え及び装置への試験体の設置・入れ替え業務</t>
    <rPh sb="38" eb="40">
      <t>セッチ</t>
    </rPh>
    <rPh sb="41" eb="42">
      <t>イ</t>
    </rPh>
    <rPh sb="43" eb="44">
      <t>カ</t>
    </rPh>
    <rPh sb="45" eb="47">
      <t>ギョウム</t>
    </rPh>
    <phoneticPr fontId="2"/>
  </si>
  <si>
    <t>山田建物（株）</t>
  </si>
  <si>
    <t>RC造柱梁接合部の構造実験を実施するために、建築研究所強度試験棟内に設置されている多目的型自己釣り合い式加力装置の加力フレーム及び油圧ジャッキ等の組み替え作業、ならびに試験体の設置・入れ替え作業を行った。</t>
  </si>
  <si>
    <t>赤外線法を用いて外壁診断を行っている協会・団体の資格認定システムおよび技術支援</t>
  </si>
  <si>
    <t>（株）サトウファシリティーズコンサルタンツ</t>
  </si>
  <si>
    <t>赤外線サーモグラフィ法を用いて外壁の調査診断を行っている各種協会・団体を対象とした資格認定システム・技術支援等の実態について調査・整理した結果を取りまとめた報告書</t>
    <rPh sb="0" eb="3">
      <t>セキガイセン</t>
    </rPh>
    <rPh sb="10" eb="11">
      <t>ホウ</t>
    </rPh>
    <rPh sb="12" eb="13">
      <t>モチ</t>
    </rPh>
    <rPh sb="15" eb="17">
      <t>ガイヘキ</t>
    </rPh>
    <rPh sb="18" eb="20">
      <t>チョウサ</t>
    </rPh>
    <rPh sb="20" eb="22">
      <t>シンダン</t>
    </rPh>
    <rPh sb="23" eb="24">
      <t>オコナ</t>
    </rPh>
    <rPh sb="28" eb="30">
      <t>カクシュ</t>
    </rPh>
    <rPh sb="30" eb="32">
      <t>キョウカイ</t>
    </rPh>
    <rPh sb="33" eb="35">
      <t>ダンタイ</t>
    </rPh>
    <rPh sb="36" eb="38">
      <t>タイショウ</t>
    </rPh>
    <rPh sb="41" eb="43">
      <t>シカク</t>
    </rPh>
    <rPh sb="43" eb="45">
      <t>ニンテイ</t>
    </rPh>
    <rPh sb="50" eb="52">
      <t>ギジュツ</t>
    </rPh>
    <rPh sb="52" eb="55">
      <t>シエントウ</t>
    </rPh>
    <rPh sb="56" eb="58">
      <t>ジッタイ</t>
    </rPh>
    <rPh sb="62" eb="64">
      <t>チョウサ</t>
    </rPh>
    <rPh sb="65" eb="67">
      <t>セイリ</t>
    </rPh>
    <rPh sb="69" eb="71">
      <t>ケッカ</t>
    </rPh>
    <rPh sb="72" eb="73">
      <t>ト</t>
    </rPh>
    <rPh sb="78" eb="81">
      <t>ホウコクショ</t>
    </rPh>
    <phoneticPr fontId="2"/>
  </si>
  <si>
    <t>平成２４年度陥没箇所における管きょ不具合状況整理業務</t>
  </si>
  <si>
    <t>（株）端工務店</t>
  </si>
  <si>
    <t>秋田市での道路陥没と管きょ不具合の関係を明らかにするため、陥没発生箇所に対応する過年度のTVカメラ調査結果を整理した。</t>
    <rPh sb="0" eb="3">
      <t>アキタシ</t>
    </rPh>
    <rPh sb="5" eb="7">
      <t>ドウロ</t>
    </rPh>
    <rPh sb="7" eb="9">
      <t>カンボツ</t>
    </rPh>
    <rPh sb="10" eb="11">
      <t>カン</t>
    </rPh>
    <rPh sb="13" eb="16">
      <t>フグアイ</t>
    </rPh>
    <rPh sb="17" eb="19">
      <t>カンケイ</t>
    </rPh>
    <rPh sb="20" eb="21">
      <t>アキ</t>
    </rPh>
    <rPh sb="31" eb="33">
      <t>ハッセイ</t>
    </rPh>
    <rPh sb="36" eb="38">
      <t>タイオウ</t>
    </rPh>
    <rPh sb="40" eb="43">
      <t>カネンド</t>
    </rPh>
    <rPh sb="49" eb="51">
      <t>チョウサ</t>
    </rPh>
    <rPh sb="51" eb="53">
      <t>ケッカ</t>
    </rPh>
    <rPh sb="54" eb="56">
      <t>セイリ</t>
    </rPh>
    <phoneticPr fontId="2"/>
  </si>
  <si>
    <t>道路盛土と河川堤防の地震被害推測手法に関する調査業務</t>
  </si>
  <si>
    <t>（株）エイト日本技術開発</t>
  </si>
  <si>
    <t>道路盛土・河川堤防の被災・無被災事例のデータを地震動強さと合わせて整理するとともに、簡易な地震応答解析を実施し、地震動強さと被災程度の関係を分析、整理した。</t>
    <rPh sb="13" eb="14">
      <t>ム</t>
    </rPh>
    <rPh sb="14" eb="16">
      <t>ヒサイ</t>
    </rPh>
    <phoneticPr fontId="2"/>
  </si>
  <si>
    <t>国土技術政策総合研究所
危機管理技術研究センター地震防災研究室
tel：029-864-3245</t>
    <rPh sb="0" eb="11">
      <t>コ</t>
    </rPh>
    <rPh sb="12" eb="14">
      <t>キキ</t>
    </rPh>
    <rPh sb="14" eb="16">
      <t>カンリ</t>
    </rPh>
    <rPh sb="16" eb="18">
      <t>ギジュツ</t>
    </rPh>
    <rPh sb="18" eb="20">
      <t>ケンキュウ</t>
    </rPh>
    <rPh sb="24" eb="26">
      <t>ジシン</t>
    </rPh>
    <rPh sb="26" eb="28">
      <t>ボウサイ</t>
    </rPh>
    <rPh sb="28" eb="31">
      <t>ケンキュウシツ</t>
    </rPh>
    <phoneticPr fontId="2"/>
  </si>
  <si>
    <t>阿蘇立野地区で発生した土砂災害の発生機構に関する分析業務</t>
  </si>
  <si>
    <t>土砂災害の発生機構および崩壊土砂が対策施設に与える影響にについて分析した。</t>
    <rPh sb="12" eb="14">
      <t>ホウカイ</t>
    </rPh>
    <rPh sb="14" eb="16">
      <t>ドシャ</t>
    </rPh>
    <rPh sb="17" eb="19">
      <t>タイサク</t>
    </rPh>
    <rPh sb="19" eb="21">
      <t>シセツ</t>
    </rPh>
    <rPh sb="22" eb="23">
      <t>アタ</t>
    </rPh>
    <rPh sb="25" eb="27">
      <t>エイキョウ</t>
    </rPh>
    <rPh sb="32" eb="34">
      <t>ブンセキ</t>
    </rPh>
    <phoneticPr fontId="2"/>
  </si>
  <si>
    <t>国土技術政策総合研究所
危機管理技術研究センター砂防研究室
tel：029-864-4372</t>
    <rPh sb="0" eb="11">
      <t>コ</t>
    </rPh>
    <rPh sb="12" eb="14">
      <t>キキ</t>
    </rPh>
    <rPh sb="14" eb="16">
      <t>カンリ</t>
    </rPh>
    <rPh sb="16" eb="18">
      <t>ギジュツ</t>
    </rPh>
    <rPh sb="18" eb="20">
      <t>ケンキュウ</t>
    </rPh>
    <rPh sb="24" eb="26">
      <t>サボウ</t>
    </rPh>
    <rPh sb="26" eb="29">
      <t>ケンキュウシツ</t>
    </rPh>
    <phoneticPr fontId="2"/>
  </si>
  <si>
    <t>表層崩壊における生産土砂量の算出手法の高度化に関する検討業務</t>
  </si>
  <si>
    <t>（株）東京建設コンサルタント</t>
  </si>
  <si>
    <t>表層崩壊における生産土砂量の推定手法による差異の把握および土砂量推定に必要な土層厚分布の特徴の整理を行った。</t>
    <rPh sb="0" eb="2">
      <t>ヒョウソウ</t>
    </rPh>
    <rPh sb="2" eb="4">
      <t>ホウカイ</t>
    </rPh>
    <rPh sb="8" eb="10">
      <t>セイサン</t>
    </rPh>
    <rPh sb="10" eb="12">
      <t>ドシャ</t>
    </rPh>
    <rPh sb="12" eb="13">
      <t>リョウ</t>
    </rPh>
    <rPh sb="14" eb="16">
      <t>スイテイ</t>
    </rPh>
    <rPh sb="16" eb="18">
      <t>シュホウ</t>
    </rPh>
    <rPh sb="21" eb="23">
      <t>サイ</t>
    </rPh>
    <rPh sb="24" eb="26">
      <t>ハアク</t>
    </rPh>
    <rPh sb="29" eb="31">
      <t>ドシャ</t>
    </rPh>
    <rPh sb="31" eb="32">
      <t>リョウ</t>
    </rPh>
    <rPh sb="32" eb="34">
      <t>スイテイ</t>
    </rPh>
    <rPh sb="35" eb="37">
      <t>ヒツヨウ</t>
    </rPh>
    <rPh sb="38" eb="41">
      <t>ドソウアツ</t>
    </rPh>
    <rPh sb="41" eb="43">
      <t>ブンプ</t>
    </rPh>
    <rPh sb="44" eb="46">
      <t>トクチョウ</t>
    </rPh>
    <rPh sb="47" eb="49">
      <t>セイリ</t>
    </rPh>
    <rPh sb="50" eb="51">
      <t>オコナ</t>
    </rPh>
    <phoneticPr fontId="2"/>
  </si>
  <si>
    <t>海岸堤防に作用する津波波力等に関する試算業務</t>
  </si>
  <si>
    <t>海岸堤防に作用する津波及び風波の波力等を試算した結果をとりまとめた報告書。</t>
    <rPh sb="24" eb="26">
      <t>ケッカ</t>
    </rPh>
    <rPh sb="33" eb="36">
      <t>ホウコクショ</t>
    </rPh>
    <phoneticPr fontId="2"/>
  </si>
  <si>
    <t>街路ネットワーク解析を用いた賑わい歩行ルート診断ケーススタディ実施業務</t>
  </si>
  <si>
    <t>スペースシンタックス・ジャパン（株）</t>
  </si>
  <si>
    <t>国土技術政策総合研究所
都市研究部都市施設研究室
tel：029-864-3949</t>
    <rPh sb="12" eb="14">
      <t>トシ</t>
    </rPh>
    <rPh sb="14" eb="17">
      <t>ケンキュウブ</t>
    </rPh>
    <rPh sb="17" eb="19">
      <t>トシ</t>
    </rPh>
    <rPh sb="19" eb="21">
      <t>シセツ</t>
    </rPh>
    <phoneticPr fontId="2"/>
  </si>
  <si>
    <t>日本海水深データ作成業務</t>
  </si>
  <si>
    <t>津波浸水計算に活用できるように日本海の水深データを作成した結果をとりまとめた報告書。</t>
    <rPh sb="29" eb="31">
      <t>ケッカ</t>
    </rPh>
    <rPh sb="38" eb="41">
      <t>ホウコクショ</t>
    </rPh>
    <phoneticPr fontId="2"/>
  </si>
  <si>
    <t>平成２４年度　ミャンマーにおける建設市場開拓調査業務</t>
    <rPh sb="0" eb="2">
      <t>ヘイセイ</t>
    </rPh>
    <rPh sb="4" eb="6">
      <t>ネンド</t>
    </rPh>
    <rPh sb="16" eb="18">
      <t>ケンセツ</t>
    </rPh>
    <rPh sb="18" eb="20">
      <t>シジョウ</t>
    </rPh>
    <rPh sb="20" eb="22">
      <t>カイタク</t>
    </rPh>
    <rPh sb="22" eb="24">
      <t>チョウサ</t>
    </rPh>
    <rPh sb="24" eb="26">
      <t>ギョウム</t>
    </rPh>
    <phoneticPr fontId="2"/>
  </si>
  <si>
    <t>（一社）海外建設協会</t>
    <rPh sb="1" eb="2">
      <t>イッ</t>
    </rPh>
    <rPh sb="2" eb="3">
      <t>シャ</t>
    </rPh>
    <rPh sb="4" eb="6">
      <t>カイガイ</t>
    </rPh>
    <rPh sb="6" eb="8">
      <t>ケンセツ</t>
    </rPh>
    <rPh sb="8" eb="10">
      <t>キョウカイ</t>
    </rPh>
    <phoneticPr fontId="2"/>
  </si>
  <si>
    <t>民主化の進展に伴う市場開放への期待と、港湾・空港・道路等多くの基幹インフラ需要の見込みから、ミャンマー国に対する我が国建設企業の関心は高まりを見せている。こうした関心の高まりに応え、同国における我が国建設企業の案件発掘を支援することを目的とした報告書のとりまとめを行った。</t>
    <rPh sb="122" eb="125">
      <t>ホウコクショ</t>
    </rPh>
    <rPh sb="132" eb="133">
      <t>オコナ</t>
    </rPh>
    <phoneticPr fontId="2"/>
  </si>
  <si>
    <t>総合政策局国際政策課
経済連携係
tel:03-5253-8314</t>
    <rPh sb="0" eb="2">
      <t>ソウゴウ</t>
    </rPh>
    <rPh sb="2" eb="5">
      <t>セイサクキョク</t>
    </rPh>
    <rPh sb="5" eb="7">
      <t>コクサイ</t>
    </rPh>
    <rPh sb="7" eb="10">
      <t>セイサクカ</t>
    </rPh>
    <rPh sb="11" eb="13">
      <t>ケイザイ</t>
    </rPh>
    <rPh sb="13" eb="15">
      <t>レンケイ</t>
    </rPh>
    <rPh sb="15" eb="16">
      <t>ガカリ</t>
    </rPh>
    <phoneticPr fontId="2"/>
  </si>
  <si>
    <t>下水道革新技術に関する海外基礎情報等収集整理業務</t>
  </si>
  <si>
    <t>下水道の技術的内容や経営、基準や各種データ等について、海外（主にアメリカ、イギリス、フランス、ドイツ）の事例を収集した。</t>
    <rPh sb="0" eb="3">
      <t>ゲスイドウ</t>
    </rPh>
    <rPh sb="4" eb="6">
      <t>ギジュツ</t>
    </rPh>
    <rPh sb="6" eb="7">
      <t>テキ</t>
    </rPh>
    <rPh sb="7" eb="9">
      <t>ナイヨウ</t>
    </rPh>
    <rPh sb="10" eb="12">
      <t>ケイエイ</t>
    </rPh>
    <rPh sb="13" eb="15">
      <t>キジュン</t>
    </rPh>
    <rPh sb="16" eb="18">
      <t>カクシュ</t>
    </rPh>
    <rPh sb="21" eb="22">
      <t>トウ</t>
    </rPh>
    <rPh sb="27" eb="29">
      <t>カイガイ</t>
    </rPh>
    <rPh sb="30" eb="31">
      <t>オモ</t>
    </rPh>
    <rPh sb="52" eb="54">
      <t>ジレイ</t>
    </rPh>
    <rPh sb="55" eb="57">
      <t>シュウシュウ</t>
    </rPh>
    <phoneticPr fontId="2"/>
  </si>
  <si>
    <t>平成２４年度　建設関係業界及び競合国建設企業の海外展開実態調査業務</t>
    <rPh sb="0" eb="2">
      <t>ヘイセイ</t>
    </rPh>
    <rPh sb="4" eb="6">
      <t>ネンド</t>
    </rPh>
    <rPh sb="7" eb="9">
      <t>ケンセツ</t>
    </rPh>
    <rPh sb="9" eb="11">
      <t>カンケイ</t>
    </rPh>
    <rPh sb="11" eb="13">
      <t>ギョウカイ</t>
    </rPh>
    <rPh sb="13" eb="14">
      <t>オヨ</t>
    </rPh>
    <rPh sb="15" eb="17">
      <t>キョウゴウ</t>
    </rPh>
    <rPh sb="17" eb="18">
      <t>コク</t>
    </rPh>
    <rPh sb="18" eb="20">
      <t>ケンセツ</t>
    </rPh>
    <rPh sb="20" eb="22">
      <t>キギョウ</t>
    </rPh>
    <rPh sb="23" eb="25">
      <t>カイガイ</t>
    </rPh>
    <rPh sb="25" eb="27">
      <t>テンカイ</t>
    </rPh>
    <rPh sb="27" eb="29">
      <t>ジッタイ</t>
    </rPh>
    <rPh sb="29" eb="31">
      <t>チョウサ</t>
    </rPh>
    <rPh sb="31" eb="33">
      <t>ギョウム</t>
    </rPh>
    <phoneticPr fontId="2"/>
  </si>
  <si>
    <t>（一財）建設経済研究所</t>
    <rPh sb="1" eb="2">
      <t>イッ</t>
    </rPh>
    <rPh sb="2" eb="3">
      <t>ザイ</t>
    </rPh>
    <rPh sb="4" eb="6">
      <t>ケンセツ</t>
    </rPh>
    <rPh sb="6" eb="8">
      <t>ケイザイ</t>
    </rPh>
    <rPh sb="8" eb="11">
      <t>ケンキュウジョ</t>
    </rPh>
    <phoneticPr fontId="2"/>
  </si>
  <si>
    <t>国内市場が縮小する中、大きな成長が見込まれるアジアを中心とした海外市場において我が国の建設企業がライバル国との厳しい受注競争を勝ち抜くためには、建設業界を取り巻く現状を把握するだけでは不十分であり、建設関係業界をはじめとした他の産業に関する海外展開の状況について報告書のとりまとめを行った。</t>
    <rPh sb="131" eb="133">
      <t>ホウコク</t>
    </rPh>
    <rPh sb="133" eb="134">
      <t>ショ</t>
    </rPh>
    <rPh sb="141" eb="142">
      <t>オコナ</t>
    </rPh>
    <phoneticPr fontId="2"/>
  </si>
  <si>
    <t>総合政策局国際政策課
多国間協定係
tel:03-5253-8314</t>
    <rPh sb="0" eb="2">
      <t>ソウゴウ</t>
    </rPh>
    <rPh sb="2" eb="5">
      <t>セイサクキョク</t>
    </rPh>
    <rPh sb="5" eb="7">
      <t>コクサイ</t>
    </rPh>
    <rPh sb="7" eb="10">
      <t>セイサクカ</t>
    </rPh>
    <rPh sb="11" eb="14">
      <t>タコクカン</t>
    </rPh>
    <rPh sb="14" eb="16">
      <t>キョウテイ</t>
    </rPh>
    <rPh sb="16" eb="17">
      <t>カカリ</t>
    </rPh>
    <phoneticPr fontId="2"/>
  </si>
  <si>
    <t>都市緑化樹木の伐採及び計測業務</t>
  </si>
  <si>
    <t>（株）富士植木</t>
  </si>
  <si>
    <t>樹木の乾燥重量を測量で把握する方法の精度を検証するため、樹木を伐採し地上部の乾燥重量、体積を計測した。</t>
    <rPh sb="0" eb="2">
      <t>ジュモク</t>
    </rPh>
    <rPh sb="3" eb="5">
      <t>カンソウ</t>
    </rPh>
    <rPh sb="5" eb="7">
      <t>ジュウリョウ</t>
    </rPh>
    <rPh sb="8" eb="10">
      <t>ソクリョウ</t>
    </rPh>
    <rPh sb="11" eb="13">
      <t>ハアク</t>
    </rPh>
    <rPh sb="15" eb="17">
      <t>ホウホウ</t>
    </rPh>
    <rPh sb="18" eb="20">
      <t>セイド</t>
    </rPh>
    <rPh sb="21" eb="23">
      <t>ケンショウ</t>
    </rPh>
    <rPh sb="28" eb="30">
      <t>ジュモク</t>
    </rPh>
    <rPh sb="31" eb="33">
      <t>バッサイ</t>
    </rPh>
    <rPh sb="34" eb="36">
      <t>チジョウ</t>
    </rPh>
    <rPh sb="36" eb="37">
      <t>ブ</t>
    </rPh>
    <rPh sb="38" eb="40">
      <t>カンソウ</t>
    </rPh>
    <rPh sb="40" eb="42">
      <t>ジュウリョウ</t>
    </rPh>
    <rPh sb="43" eb="45">
      <t>タイセキ</t>
    </rPh>
    <rPh sb="46" eb="48">
      <t>ケイソク</t>
    </rPh>
    <phoneticPr fontId="2"/>
  </si>
  <si>
    <t>市街地の通風性能に関する計算及びデータベース作成業務</t>
  </si>
  <si>
    <t>（株）森村設計</t>
  </si>
  <si>
    <t>市街地の街区形態に応じた通風性能をCFD解析ソフトを用いたコンピュータシミュレーションにより計算しデータベースに整理した。</t>
  </si>
  <si>
    <t>新日本環境調査（株）</t>
  </si>
  <si>
    <t>下水処理場における水産資源等に配慮した栄養塩の季別運転管理に係る文献調査業務</t>
  </si>
  <si>
    <t>放流先に配慮し、季節別に運転管理を行っている処理場についての文献を収集し、整理した報告書。</t>
    <rPh sb="0" eb="2">
      <t>ホウリュウ</t>
    </rPh>
    <rPh sb="2" eb="3">
      <t>サキ</t>
    </rPh>
    <rPh sb="4" eb="6">
      <t>ハイリョ</t>
    </rPh>
    <rPh sb="8" eb="10">
      <t>キセツ</t>
    </rPh>
    <rPh sb="10" eb="11">
      <t>ベツ</t>
    </rPh>
    <rPh sb="12" eb="14">
      <t>ウンテン</t>
    </rPh>
    <rPh sb="14" eb="16">
      <t>カンリ</t>
    </rPh>
    <rPh sb="17" eb="18">
      <t>オコナ</t>
    </rPh>
    <rPh sb="22" eb="25">
      <t>ショリジョウ</t>
    </rPh>
    <rPh sb="30" eb="32">
      <t>ブンケン</t>
    </rPh>
    <rPh sb="33" eb="35">
      <t>シュウシュウ</t>
    </rPh>
    <rPh sb="37" eb="39">
      <t>セイリ</t>
    </rPh>
    <rPh sb="41" eb="44">
      <t>ホウコクショ</t>
    </rPh>
    <phoneticPr fontId="2"/>
  </si>
  <si>
    <t>平成２４年度低炭素循環型社会形成先進動向等調査業務</t>
    <rPh sb="0" eb="2">
      <t>ヘイセイ</t>
    </rPh>
    <rPh sb="4" eb="6">
      <t>ネンド</t>
    </rPh>
    <rPh sb="6" eb="9">
      <t>テイタンソ</t>
    </rPh>
    <rPh sb="9" eb="12">
      <t>ジュンカンガタ</t>
    </rPh>
    <rPh sb="12" eb="14">
      <t>シャカイ</t>
    </rPh>
    <rPh sb="14" eb="16">
      <t>ケイセイ</t>
    </rPh>
    <rPh sb="16" eb="18">
      <t>センシン</t>
    </rPh>
    <rPh sb="18" eb="20">
      <t>ドウコウ</t>
    </rPh>
    <rPh sb="20" eb="21">
      <t>トウ</t>
    </rPh>
    <rPh sb="21" eb="23">
      <t>チョウサ</t>
    </rPh>
    <rPh sb="23" eb="25">
      <t>ギョウム</t>
    </rPh>
    <phoneticPr fontId="2"/>
  </si>
  <si>
    <t>総合政策局環境政策課国土環境一係
tel：03-5253-8111（内線24332）</t>
    <rPh sb="10" eb="12">
      <t>コクド</t>
    </rPh>
    <rPh sb="12" eb="14">
      <t>カンキョウ</t>
    </rPh>
    <rPh sb="14" eb="15">
      <t>イチ</t>
    </rPh>
    <rPh sb="15" eb="16">
      <t>カカリ</t>
    </rPh>
    <phoneticPr fontId="2"/>
  </si>
  <si>
    <t>平成２４年度那覇都市圏内における自転車ネットワーク整備計画検討業務</t>
    <rPh sb="0" eb="2">
      <t>ヘイセイ</t>
    </rPh>
    <rPh sb="4" eb="6">
      <t>ネンド</t>
    </rPh>
    <rPh sb="6" eb="8">
      <t>ナハ</t>
    </rPh>
    <rPh sb="8" eb="11">
      <t>トシケン</t>
    </rPh>
    <rPh sb="11" eb="12">
      <t>ナイ</t>
    </rPh>
    <rPh sb="16" eb="19">
      <t>ジテンシャ</t>
    </rPh>
    <rPh sb="25" eb="27">
      <t>セイビ</t>
    </rPh>
    <rPh sb="27" eb="29">
      <t>ケイカク</t>
    </rPh>
    <rPh sb="29" eb="31">
      <t>ケントウ</t>
    </rPh>
    <rPh sb="31" eb="33">
      <t>ギョウム</t>
    </rPh>
    <phoneticPr fontId="2"/>
  </si>
  <si>
    <t>１．那覇都市圏内での自転車ネットワーク基本計画の把握・分析、課題の抽出・整理
２．実践的な当該計画の推進体制(案)の検討・策定
３．具体的整備促進(案)、利用促進(案)、合意形成(案)の提案、整備計画(案)の作成</t>
    <rPh sb="2" eb="4">
      <t>ナハ</t>
    </rPh>
    <rPh sb="4" eb="7">
      <t>トシケン</t>
    </rPh>
    <rPh sb="7" eb="8">
      <t>ナイ</t>
    </rPh>
    <rPh sb="10" eb="13">
      <t>ジテンシャ</t>
    </rPh>
    <rPh sb="19" eb="21">
      <t>キホン</t>
    </rPh>
    <rPh sb="21" eb="23">
      <t>ケイカク</t>
    </rPh>
    <rPh sb="24" eb="26">
      <t>ハアク</t>
    </rPh>
    <rPh sb="27" eb="29">
      <t>ブンセキ</t>
    </rPh>
    <rPh sb="30" eb="32">
      <t>カダイ</t>
    </rPh>
    <rPh sb="33" eb="35">
      <t>チュウシュツ</t>
    </rPh>
    <rPh sb="36" eb="38">
      <t>セイリ</t>
    </rPh>
    <rPh sb="41" eb="44">
      <t>ジッセンテキ</t>
    </rPh>
    <rPh sb="45" eb="47">
      <t>トウガイ</t>
    </rPh>
    <rPh sb="47" eb="49">
      <t>ケイカク</t>
    </rPh>
    <rPh sb="50" eb="52">
      <t>スイシン</t>
    </rPh>
    <rPh sb="52" eb="54">
      <t>タイセイ</t>
    </rPh>
    <rPh sb="55" eb="56">
      <t>アン</t>
    </rPh>
    <rPh sb="58" eb="60">
      <t>ケントウ</t>
    </rPh>
    <rPh sb="61" eb="63">
      <t>サクテイ</t>
    </rPh>
    <rPh sb="66" eb="69">
      <t>グタイテキ</t>
    </rPh>
    <rPh sb="69" eb="71">
      <t>セイビ</t>
    </rPh>
    <rPh sb="71" eb="73">
      <t>ソクシン</t>
    </rPh>
    <rPh sb="74" eb="75">
      <t>アン</t>
    </rPh>
    <rPh sb="77" eb="79">
      <t>リヨウ</t>
    </rPh>
    <rPh sb="79" eb="81">
      <t>ソクシン</t>
    </rPh>
    <rPh sb="82" eb="83">
      <t>アン</t>
    </rPh>
    <rPh sb="85" eb="87">
      <t>ゴウイ</t>
    </rPh>
    <rPh sb="87" eb="89">
      <t>ケイセイ</t>
    </rPh>
    <rPh sb="90" eb="91">
      <t>アン</t>
    </rPh>
    <rPh sb="93" eb="95">
      <t>テイアン</t>
    </rPh>
    <rPh sb="96" eb="98">
      <t>セイビ</t>
    </rPh>
    <rPh sb="98" eb="100">
      <t>ケイカク</t>
    </rPh>
    <rPh sb="101" eb="102">
      <t>アン</t>
    </rPh>
    <rPh sb="104" eb="106">
      <t>サクセイ</t>
    </rPh>
    <phoneticPr fontId="2"/>
  </si>
  <si>
    <t>平成２４年度下水道管渠の管口カメラ調査及びＴＶカメラ調査業務</t>
  </si>
  <si>
    <t>管清工業（株）</t>
  </si>
  <si>
    <t>兵庫県内で管口カメラ調査及びTVカメラ調査を実施し、不具合の発生状況を調査した。</t>
    <rPh sb="0" eb="2">
      <t>ヒョウゴ</t>
    </rPh>
    <rPh sb="2" eb="4">
      <t>ケンナイ</t>
    </rPh>
    <rPh sb="5" eb="6">
      <t>カン</t>
    </rPh>
    <rPh sb="6" eb="7">
      <t>グチ</t>
    </rPh>
    <rPh sb="10" eb="12">
      <t>チョウサ</t>
    </rPh>
    <rPh sb="12" eb="13">
      <t>オヨ</t>
    </rPh>
    <rPh sb="19" eb="21">
      <t>チョウサ</t>
    </rPh>
    <rPh sb="22" eb="24">
      <t>ジッシ</t>
    </rPh>
    <rPh sb="26" eb="29">
      <t>フグアイ</t>
    </rPh>
    <rPh sb="30" eb="32">
      <t>ハッセイ</t>
    </rPh>
    <rPh sb="32" eb="34">
      <t>ジョウキョウ</t>
    </rPh>
    <rPh sb="35" eb="37">
      <t>チョウサ</t>
    </rPh>
    <phoneticPr fontId="2"/>
  </si>
  <si>
    <t>処理施設における連続採水・水質分析業務</t>
  </si>
  <si>
    <t>エヌエス環境（株）</t>
  </si>
  <si>
    <t>汚水処理施設において、通日の採水調査を行い、その処理状況につき調査した結果をとりまとめた報告書。</t>
    <rPh sb="0" eb="2">
      <t>オスイ</t>
    </rPh>
    <rPh sb="2" eb="4">
      <t>ショリ</t>
    </rPh>
    <rPh sb="4" eb="6">
      <t>シセツ</t>
    </rPh>
    <rPh sb="11" eb="13">
      <t>ツウジツ</t>
    </rPh>
    <rPh sb="14" eb="16">
      <t>サイスイ</t>
    </rPh>
    <rPh sb="16" eb="18">
      <t>チョウサ</t>
    </rPh>
    <rPh sb="19" eb="20">
      <t>オコナ</t>
    </rPh>
    <rPh sb="24" eb="26">
      <t>ショリ</t>
    </rPh>
    <rPh sb="26" eb="28">
      <t>ジョウキョウ</t>
    </rPh>
    <rPh sb="31" eb="33">
      <t>チョウサ</t>
    </rPh>
    <rPh sb="35" eb="37">
      <t>ケッカ</t>
    </rPh>
    <rPh sb="44" eb="47">
      <t>ホウコクショ</t>
    </rPh>
    <phoneticPr fontId="2"/>
  </si>
  <si>
    <t>平成２４年度　治水・利水用揚排水ポンプ設備における危機管理検討業務</t>
    <rPh sb="0" eb="2">
      <t>ヘイセイ</t>
    </rPh>
    <rPh sb="4" eb="6">
      <t>ネンド</t>
    </rPh>
    <rPh sb="7" eb="9">
      <t>チスイ</t>
    </rPh>
    <rPh sb="10" eb="12">
      <t>リスイ</t>
    </rPh>
    <rPh sb="12" eb="13">
      <t>ヨウ</t>
    </rPh>
    <rPh sb="13" eb="14">
      <t>アゲ</t>
    </rPh>
    <rPh sb="14" eb="16">
      <t>ハイスイ</t>
    </rPh>
    <rPh sb="19" eb="21">
      <t>セツビ</t>
    </rPh>
    <rPh sb="25" eb="27">
      <t>キキ</t>
    </rPh>
    <rPh sb="27" eb="29">
      <t>カンリ</t>
    </rPh>
    <rPh sb="29" eb="31">
      <t>ケントウ</t>
    </rPh>
    <rPh sb="31" eb="33">
      <t>ギョウム</t>
    </rPh>
    <phoneticPr fontId="2"/>
  </si>
  <si>
    <t>（一社）河川ポンプ施設技術協会</t>
    <rPh sb="1" eb="2">
      <t>イッ</t>
    </rPh>
    <rPh sb="2" eb="3">
      <t>シャ</t>
    </rPh>
    <rPh sb="4" eb="6">
      <t>カセン</t>
    </rPh>
    <rPh sb="9" eb="11">
      <t>シセツ</t>
    </rPh>
    <rPh sb="11" eb="13">
      <t>ギジュツ</t>
    </rPh>
    <rPh sb="13" eb="15">
      <t>キョウカイ</t>
    </rPh>
    <phoneticPr fontId="2"/>
  </si>
  <si>
    <t>近年の震災および豪雨災害を踏まえ、ポンプ設備における今後の危機管理に対し、応急復旧を含めた対応について検討を行い、現行の技術基準の見直しの必要性等を検討した。</t>
    <rPh sb="0" eb="2">
      <t>キンネン</t>
    </rPh>
    <rPh sb="3" eb="5">
      <t>シンサイ</t>
    </rPh>
    <rPh sb="8" eb="10">
      <t>ゴウウ</t>
    </rPh>
    <rPh sb="10" eb="12">
      <t>サイガイ</t>
    </rPh>
    <rPh sb="13" eb="14">
      <t>フ</t>
    </rPh>
    <rPh sb="57" eb="59">
      <t>ゲンコウ</t>
    </rPh>
    <rPh sb="60" eb="62">
      <t>ギジュツ</t>
    </rPh>
    <rPh sb="62" eb="64">
      <t>キジュン</t>
    </rPh>
    <rPh sb="65" eb="67">
      <t>ミナオ</t>
    </rPh>
    <rPh sb="69" eb="71">
      <t>ヒツヨウ</t>
    </rPh>
    <rPh sb="71" eb="72">
      <t>セイ</t>
    </rPh>
    <rPh sb="72" eb="73">
      <t>トウ</t>
    </rPh>
    <rPh sb="74" eb="76">
      <t>ケントウ</t>
    </rPh>
    <phoneticPr fontId="2"/>
  </si>
  <si>
    <t>総合政策局公共事業企画調整課機械設備係
tel:03-5253-8111</t>
    <rPh sb="14" eb="16">
      <t>キカイ</t>
    </rPh>
    <rPh sb="16" eb="18">
      <t>セツビ</t>
    </rPh>
    <rPh sb="18" eb="19">
      <t>カカリ</t>
    </rPh>
    <phoneticPr fontId="2"/>
  </si>
  <si>
    <t>建築空間内における水素流動性状に関する計算業務</t>
  </si>
  <si>
    <t>みずほ情報総研（株）</t>
  </si>
  <si>
    <t>居室・バルコニーを想定した空間で水素が漏洩した場合の拡散性状を数値流体解析により検討した。</t>
    <rPh sb="0" eb="2">
      <t>キョシツ</t>
    </rPh>
    <rPh sb="9" eb="11">
      <t>ソウテイ</t>
    </rPh>
    <rPh sb="13" eb="15">
      <t>クウカン</t>
    </rPh>
    <rPh sb="16" eb="18">
      <t>スイソ</t>
    </rPh>
    <rPh sb="19" eb="21">
      <t>ロウエイ</t>
    </rPh>
    <rPh sb="23" eb="25">
      <t>バアイ</t>
    </rPh>
    <rPh sb="26" eb="28">
      <t>カクサン</t>
    </rPh>
    <rPh sb="28" eb="30">
      <t>セイジョウ</t>
    </rPh>
    <rPh sb="31" eb="33">
      <t>スウチ</t>
    </rPh>
    <rPh sb="33" eb="35">
      <t>リュウタイ</t>
    </rPh>
    <rPh sb="35" eb="37">
      <t>カイセキ</t>
    </rPh>
    <rPh sb="40" eb="42">
      <t>ケントウ</t>
    </rPh>
    <phoneticPr fontId="2"/>
  </si>
  <si>
    <t>国土技術政策総合研究所建築研究部防火基準研究室
tel：029-864-4348</t>
    <rPh sb="0" eb="11">
      <t>コ</t>
    </rPh>
    <rPh sb="11" eb="13">
      <t>ケンチク</t>
    </rPh>
    <rPh sb="13" eb="15">
      <t>ケンキュウ</t>
    </rPh>
    <rPh sb="16" eb="18">
      <t>ボウカ</t>
    </rPh>
    <rPh sb="18" eb="20">
      <t>キジュン</t>
    </rPh>
    <rPh sb="20" eb="23">
      <t>ケンキュウシツ</t>
    </rPh>
    <phoneticPr fontId="2"/>
  </si>
  <si>
    <t>河川汽水域の環境保全に関するガイドラインに係る資料充実のための補助作業業務</t>
  </si>
  <si>
    <t xml:space="preserve">国土技術政策総合研究所で整理した河川汽水域に関するガイドライン(案)について、その資料の充実のために、補足資料の作成や汽水域に関する既存資料の整理、有識者等への意見聴取・意見交換等を行った。                                                       </t>
    <rPh sb="89" eb="90">
      <t>トウ</t>
    </rPh>
    <rPh sb="91" eb="92">
      <t>オコナ</t>
    </rPh>
    <phoneticPr fontId="2"/>
  </si>
  <si>
    <t>国土技術政策総合研究所
環境研究部河川環境研究室
tel：029-864-2587</t>
    <rPh sb="0" eb="11">
      <t>コ</t>
    </rPh>
    <rPh sb="12" eb="14">
      <t>カンキョウ</t>
    </rPh>
    <rPh sb="14" eb="16">
      <t>ケンキュウ</t>
    </rPh>
    <rPh sb="17" eb="19">
      <t>カセン</t>
    </rPh>
    <rPh sb="19" eb="21">
      <t>カンキョウ</t>
    </rPh>
    <rPh sb="21" eb="24">
      <t>ケンキュウシツ</t>
    </rPh>
    <phoneticPr fontId="2"/>
  </si>
  <si>
    <t>地震動分布表示システム改良業務</t>
  </si>
  <si>
    <t>地震動分布表示システムについて、本システムの演算結果を災害対応資料として使用する際の出力機能などの、機能追加の改良を行った。</t>
  </si>
  <si>
    <t>超過的・複合的な自然災害事例の整理分析に基づく災害シナリオの試設計業務</t>
  </si>
  <si>
    <t>従来の想定を超える自然災害に対する基幹防災施設の整備と危機管理方策を検討するため、既往の大規模自然災害事例を調査し、被害の波及構造及びモデル地域を設定した災害シナリオを整理した。</t>
  </si>
  <si>
    <t>平成２４年度　まち・住まい・交通の創蓄省エネルギー化モデル構築支援業務</t>
    <rPh sb="0" eb="2">
      <t>ヘイセイ</t>
    </rPh>
    <rPh sb="4" eb="6">
      <t>ネンド</t>
    </rPh>
    <rPh sb="10" eb="11">
      <t>ス</t>
    </rPh>
    <rPh sb="14" eb="16">
      <t>コウツウ</t>
    </rPh>
    <rPh sb="17" eb="18">
      <t>ソウ</t>
    </rPh>
    <rPh sb="18" eb="19">
      <t>チク</t>
    </rPh>
    <rPh sb="19" eb="20">
      <t>ショウ</t>
    </rPh>
    <rPh sb="25" eb="26">
      <t>カ</t>
    </rPh>
    <rPh sb="29" eb="31">
      <t>コウチク</t>
    </rPh>
    <rPh sb="31" eb="33">
      <t>シエン</t>
    </rPh>
    <rPh sb="33" eb="35">
      <t>ギョウム</t>
    </rPh>
    <phoneticPr fontId="2"/>
  </si>
  <si>
    <t>（株）日本総合研究所</t>
    <rPh sb="1" eb="2">
      <t>カブ</t>
    </rPh>
    <rPh sb="3" eb="5">
      <t>ニホン</t>
    </rPh>
    <rPh sb="5" eb="7">
      <t>ソウゴウ</t>
    </rPh>
    <rPh sb="7" eb="10">
      <t>ケンキュウジョ</t>
    </rPh>
    <phoneticPr fontId="2"/>
  </si>
  <si>
    <t>平成２４年度　治水・利水用ゲート設備における危機管理検討業務</t>
    <rPh sb="0" eb="2">
      <t>ヘイセイ</t>
    </rPh>
    <rPh sb="4" eb="6">
      <t>ネンド</t>
    </rPh>
    <rPh sb="7" eb="9">
      <t>チスイ</t>
    </rPh>
    <rPh sb="10" eb="12">
      <t>リスイ</t>
    </rPh>
    <rPh sb="12" eb="13">
      <t>ヨウ</t>
    </rPh>
    <rPh sb="16" eb="18">
      <t>セツビ</t>
    </rPh>
    <rPh sb="22" eb="24">
      <t>キキ</t>
    </rPh>
    <rPh sb="24" eb="26">
      <t>カンリ</t>
    </rPh>
    <rPh sb="26" eb="28">
      <t>ケントウ</t>
    </rPh>
    <rPh sb="28" eb="30">
      <t>ギョウム</t>
    </rPh>
    <phoneticPr fontId="2"/>
  </si>
  <si>
    <t>（一社）ダム・堰施設技術協会</t>
    <rPh sb="1" eb="2">
      <t>イッ</t>
    </rPh>
    <rPh sb="2" eb="3">
      <t>シャ</t>
    </rPh>
    <rPh sb="7" eb="8">
      <t>セキ</t>
    </rPh>
    <rPh sb="8" eb="10">
      <t>シセツ</t>
    </rPh>
    <rPh sb="10" eb="12">
      <t>ギジュツ</t>
    </rPh>
    <rPh sb="12" eb="14">
      <t>キョウカイ</t>
    </rPh>
    <phoneticPr fontId="2"/>
  </si>
  <si>
    <t>近年の自然災害における被災事例を踏まえ、ゲート設備における耐震設計、津波に関する調査を行い、危機管理に対する検討を実施した。</t>
    <rPh sb="3" eb="5">
      <t>シゼン</t>
    </rPh>
    <rPh sb="5" eb="7">
      <t>サイガイ</t>
    </rPh>
    <rPh sb="11" eb="13">
      <t>ヒサイ</t>
    </rPh>
    <rPh sb="13" eb="15">
      <t>ジレイ</t>
    </rPh>
    <rPh sb="29" eb="31">
      <t>タイシン</t>
    </rPh>
    <rPh sb="31" eb="33">
      <t>セッケイ</t>
    </rPh>
    <rPh sb="34" eb="36">
      <t>ツナミ</t>
    </rPh>
    <rPh sb="37" eb="38">
      <t>カン</t>
    </rPh>
    <rPh sb="40" eb="42">
      <t>チョウサ</t>
    </rPh>
    <rPh sb="43" eb="44">
      <t>オコナ</t>
    </rPh>
    <rPh sb="46" eb="48">
      <t>キキ</t>
    </rPh>
    <rPh sb="48" eb="50">
      <t>カンリ</t>
    </rPh>
    <rPh sb="51" eb="52">
      <t>タイ</t>
    </rPh>
    <rPh sb="54" eb="56">
      <t>ケントウ</t>
    </rPh>
    <rPh sb="57" eb="59">
      <t>ジッシ</t>
    </rPh>
    <phoneticPr fontId="2"/>
  </si>
  <si>
    <t>火山噴火時の減災対策における資機材等の運用に係る資料収集及び調査業務</t>
  </si>
  <si>
    <t>（株）地圏総合コンサルタント</t>
  </si>
  <si>
    <t>火山噴火に伴う大規模土砂災害対策として、長期的かつ広域的な視点に立ち、効率的な資機材の備蓄と発生土砂の処理について検討するための資料収集整理及び調査を実施した。</t>
    <rPh sb="0" eb="2">
      <t>カザン</t>
    </rPh>
    <rPh sb="2" eb="4">
      <t>フンカ</t>
    </rPh>
    <rPh sb="5" eb="6">
      <t>トモナ</t>
    </rPh>
    <rPh sb="7" eb="10">
      <t>ダイキボ</t>
    </rPh>
    <rPh sb="10" eb="12">
      <t>ドシャ</t>
    </rPh>
    <rPh sb="12" eb="14">
      <t>サイガイ</t>
    </rPh>
    <rPh sb="14" eb="16">
      <t>タイサク</t>
    </rPh>
    <rPh sb="20" eb="23">
      <t>チョウキテキ</t>
    </rPh>
    <rPh sb="25" eb="28">
      <t>コウイキテキ</t>
    </rPh>
    <rPh sb="29" eb="31">
      <t>シテン</t>
    </rPh>
    <rPh sb="32" eb="33">
      <t>タ</t>
    </rPh>
    <rPh sb="35" eb="38">
      <t>コウリツテキ</t>
    </rPh>
    <rPh sb="39" eb="42">
      <t>シキザイ</t>
    </rPh>
    <rPh sb="43" eb="45">
      <t>ビチク</t>
    </rPh>
    <rPh sb="46" eb="48">
      <t>ハッセイ</t>
    </rPh>
    <rPh sb="48" eb="50">
      <t>ドシャ</t>
    </rPh>
    <rPh sb="51" eb="53">
      <t>ショリ</t>
    </rPh>
    <rPh sb="57" eb="59">
      <t>ケントウ</t>
    </rPh>
    <rPh sb="64" eb="66">
      <t>シリョウ</t>
    </rPh>
    <rPh sb="66" eb="68">
      <t>シュウシュウ</t>
    </rPh>
    <rPh sb="68" eb="70">
      <t>セイリ</t>
    </rPh>
    <rPh sb="70" eb="71">
      <t>オヨ</t>
    </rPh>
    <rPh sb="72" eb="74">
      <t>チョウサ</t>
    </rPh>
    <rPh sb="75" eb="77">
      <t>ジッシ</t>
    </rPh>
    <phoneticPr fontId="2"/>
  </si>
  <si>
    <t>剪定枝葉品質分析</t>
  </si>
  <si>
    <t>一般財団法人　新潟県環境分析センター</t>
  </si>
  <si>
    <t>国土技術政策総合研究所で提供する樹木の剪定枝、葉について品質分析を行った。</t>
  </si>
  <si>
    <t>環境に配慮したまちづくり等資料作成業務</t>
    <rPh sb="0" eb="2">
      <t>カンキョウ</t>
    </rPh>
    <rPh sb="3" eb="5">
      <t>ハイリョ</t>
    </rPh>
    <rPh sb="12" eb="13">
      <t>トウ</t>
    </rPh>
    <rPh sb="13" eb="15">
      <t>シリョウ</t>
    </rPh>
    <rPh sb="15" eb="17">
      <t>サクセイ</t>
    </rPh>
    <rPh sb="17" eb="19">
      <t>ギョウム</t>
    </rPh>
    <phoneticPr fontId="2"/>
  </si>
  <si>
    <t>日本工営(株)　</t>
    <rPh sb="0" eb="2">
      <t>ニホン</t>
    </rPh>
    <rPh sb="2" eb="4">
      <t>コウエイ</t>
    </rPh>
    <rPh sb="4" eb="7">
      <t>カブ</t>
    </rPh>
    <phoneticPr fontId="2"/>
  </si>
  <si>
    <t>「都市の低炭素化の促進に関する法律」における「低炭素まちづくり計画」の検討を行い、環境対策事業の推進に役立てることを目的とする。</t>
    <rPh sb="1" eb="3">
      <t>トシ</t>
    </rPh>
    <rPh sb="4" eb="7">
      <t>テイタンソ</t>
    </rPh>
    <rPh sb="7" eb="8">
      <t>カ</t>
    </rPh>
    <rPh sb="9" eb="11">
      <t>ソクシン</t>
    </rPh>
    <rPh sb="12" eb="13">
      <t>カン</t>
    </rPh>
    <rPh sb="15" eb="17">
      <t>ホウリツ</t>
    </rPh>
    <rPh sb="23" eb="26">
      <t>テイタンソ</t>
    </rPh>
    <rPh sb="31" eb="33">
      <t>ケイカク</t>
    </rPh>
    <rPh sb="35" eb="37">
      <t>ケントウ</t>
    </rPh>
    <rPh sb="38" eb="39">
      <t>オコナ</t>
    </rPh>
    <rPh sb="41" eb="43">
      <t>カンキョウ</t>
    </rPh>
    <rPh sb="43" eb="45">
      <t>タイサク</t>
    </rPh>
    <rPh sb="45" eb="47">
      <t>ジギョウ</t>
    </rPh>
    <rPh sb="48" eb="50">
      <t>スイシン</t>
    </rPh>
    <rPh sb="51" eb="53">
      <t>ヤクダ</t>
    </rPh>
    <rPh sb="58" eb="60">
      <t>モクテキ</t>
    </rPh>
    <phoneticPr fontId="2"/>
  </si>
  <si>
    <t>近畿地方整備局建政部企画調査第一係
TEL:06-6942-1080</t>
    <rPh sb="0" eb="2">
      <t>キンキ</t>
    </rPh>
    <rPh sb="2" eb="4">
      <t>チホウ</t>
    </rPh>
    <rPh sb="4" eb="7">
      <t>セイビキョク</t>
    </rPh>
    <rPh sb="7" eb="10">
      <t>ケンセイブ</t>
    </rPh>
    <rPh sb="10" eb="12">
      <t>キカク</t>
    </rPh>
    <rPh sb="12" eb="14">
      <t>チョウサ</t>
    </rPh>
    <rPh sb="14" eb="16">
      <t>ダイイチ</t>
    </rPh>
    <rPh sb="16" eb="17">
      <t>カカリ</t>
    </rPh>
    <phoneticPr fontId="2"/>
  </si>
  <si>
    <t>居室開口部による室内の明るさ及び照明消費実測業務</t>
  </si>
  <si>
    <t>松下進建築・照明設計室</t>
  </si>
  <si>
    <t>居室の昼光利用による照明エネルギー削減効果を求めるため、国土技術政策総合研究所の省エネ改修検討用戸建て実験棟住宅を用い、照明器具の昼光連動調光制御システムの設定による室内の明るさ及び照明消費エネルギーの実測結果を取りまとめた報告書。</t>
    <rPh sb="0" eb="2">
      <t>キョシツ</t>
    </rPh>
    <rPh sb="3" eb="4">
      <t>ヒル</t>
    </rPh>
    <rPh sb="4" eb="5">
      <t>ヒカリ</t>
    </rPh>
    <rPh sb="5" eb="7">
      <t>リヨウ</t>
    </rPh>
    <rPh sb="6" eb="7">
      <t>タダトシ</t>
    </rPh>
    <rPh sb="10" eb="12">
      <t>ショウメイ</t>
    </rPh>
    <rPh sb="17" eb="19">
      <t>サクゲン</t>
    </rPh>
    <rPh sb="19" eb="21">
      <t>コウカ</t>
    </rPh>
    <rPh sb="22" eb="23">
      <t>モト</t>
    </rPh>
    <rPh sb="28" eb="30">
      <t>コクド</t>
    </rPh>
    <rPh sb="30" eb="32">
      <t>ギジュツ</t>
    </rPh>
    <rPh sb="32" eb="34">
      <t>セイサク</t>
    </rPh>
    <rPh sb="34" eb="36">
      <t>ソウゴウ</t>
    </rPh>
    <rPh sb="36" eb="39">
      <t>ケンキュウジョ</t>
    </rPh>
    <rPh sb="40" eb="41">
      <t>ショウ</t>
    </rPh>
    <rPh sb="43" eb="45">
      <t>カイシュウ</t>
    </rPh>
    <rPh sb="45" eb="47">
      <t>ケントウ</t>
    </rPh>
    <rPh sb="47" eb="48">
      <t>ヨウ</t>
    </rPh>
    <rPh sb="48" eb="50">
      <t>コダ</t>
    </rPh>
    <rPh sb="51" eb="54">
      <t>ジッケントウ</t>
    </rPh>
    <rPh sb="54" eb="56">
      <t>ジュウタク</t>
    </rPh>
    <rPh sb="57" eb="58">
      <t>モチ</t>
    </rPh>
    <rPh sb="60" eb="62">
      <t>ショウメイ</t>
    </rPh>
    <rPh sb="62" eb="64">
      <t>キグ</t>
    </rPh>
    <rPh sb="65" eb="66">
      <t>ヒル</t>
    </rPh>
    <rPh sb="66" eb="67">
      <t>ヒカリ</t>
    </rPh>
    <rPh sb="67" eb="69">
      <t>レンドウ</t>
    </rPh>
    <rPh sb="69" eb="71">
      <t>チョウコウ</t>
    </rPh>
    <rPh sb="71" eb="73">
      <t>セイギョ</t>
    </rPh>
    <rPh sb="78" eb="80">
      <t>セッテイ</t>
    </rPh>
    <rPh sb="83" eb="85">
      <t>シツナイ</t>
    </rPh>
    <rPh sb="86" eb="87">
      <t>アカ</t>
    </rPh>
    <rPh sb="89" eb="90">
      <t>オヨ</t>
    </rPh>
    <rPh sb="91" eb="93">
      <t>ショウメイ</t>
    </rPh>
    <rPh sb="93" eb="95">
      <t>ショウヒ</t>
    </rPh>
    <rPh sb="101" eb="103">
      <t>ジッソク</t>
    </rPh>
    <rPh sb="103" eb="105">
      <t>ケッカ</t>
    </rPh>
    <rPh sb="106" eb="107">
      <t>ト</t>
    </rPh>
    <rPh sb="112" eb="115">
      <t>ホウコクショ</t>
    </rPh>
    <phoneticPr fontId="2"/>
  </si>
  <si>
    <t>国土技術政策総合研究所
住宅研究部住環境計画研究室
tel：029-864-4420</t>
    <rPh sb="0" eb="11">
      <t>コ</t>
    </rPh>
    <rPh sb="12" eb="14">
      <t>ジュウタク</t>
    </rPh>
    <rPh sb="14" eb="16">
      <t>ケンキュウ</t>
    </rPh>
    <rPh sb="17" eb="18">
      <t>ジュウ</t>
    </rPh>
    <rPh sb="18" eb="20">
      <t>カンキョウ</t>
    </rPh>
    <rPh sb="20" eb="22">
      <t>ケイカク</t>
    </rPh>
    <rPh sb="22" eb="25">
      <t>ケンキュウシツ</t>
    </rPh>
    <phoneticPr fontId="2"/>
  </si>
  <si>
    <t>地震・津波・高潮等と洪水との複合化による被害試算業務</t>
  </si>
  <si>
    <t>モデル河川を対象として、地震・津波等に洪水が重畳する複合災害シナリオの下で人的被害等を試算し、洪水単独との比較を行った。</t>
    <rPh sb="17" eb="18">
      <t>ナド</t>
    </rPh>
    <phoneticPr fontId="2"/>
  </si>
  <si>
    <t>国土技術政策総合研究所
河川研究部河川研究室
tel：029-864-2758</t>
    <rPh sb="0" eb="11">
      <t>コ</t>
    </rPh>
    <rPh sb="12" eb="14">
      <t>カセン</t>
    </rPh>
    <rPh sb="14" eb="16">
      <t>ケンキュウ</t>
    </rPh>
    <rPh sb="17" eb="19">
      <t>カセン</t>
    </rPh>
    <rPh sb="19" eb="22">
      <t>ケンキュウシツ</t>
    </rPh>
    <phoneticPr fontId="2"/>
  </si>
  <si>
    <t>下水処理場の資源・エネルギー循環利用促進施策に関する調査業務</t>
  </si>
  <si>
    <t>（株）三菱総合研究所</t>
  </si>
  <si>
    <t>「循環利用技術適用検討ガイドライン(仮称)」策定のため、各種資料等を調査し、技術評価シナリオ案作成に必要な項目および事業継続性評価に必要な項目を聞き取り調査等から抽出し整理した報告書。</t>
    <rPh sb="88" eb="91">
      <t>ホウコクショ</t>
    </rPh>
    <phoneticPr fontId="2"/>
  </si>
  <si>
    <t>流域特性を踏まえたエネルギー最適化方策検討業務</t>
  </si>
  <si>
    <t>処理法や規模等、処理場の特性によるエネルギー使用量の原単位、省エネ技術の効果に関する文献調査、それらを用いてモデル流域において、省エネ効果を試算した結果をとりまとめた報告書。</t>
    <rPh sb="26" eb="29">
      <t>ゲンタンイ</t>
    </rPh>
    <rPh sb="30" eb="31">
      <t>ショウ</t>
    </rPh>
    <rPh sb="33" eb="35">
      <t>ギジュツ</t>
    </rPh>
    <rPh sb="36" eb="38">
      <t>コウカ</t>
    </rPh>
    <rPh sb="39" eb="40">
      <t>カン</t>
    </rPh>
    <rPh sb="42" eb="44">
      <t>ブンケン</t>
    </rPh>
    <rPh sb="44" eb="46">
      <t>チョウサ</t>
    </rPh>
    <rPh sb="51" eb="52">
      <t>モチ</t>
    </rPh>
    <rPh sb="57" eb="59">
      <t>リュウイキ</t>
    </rPh>
    <rPh sb="64" eb="65">
      <t>ショウ</t>
    </rPh>
    <rPh sb="67" eb="69">
      <t>コウカ</t>
    </rPh>
    <rPh sb="70" eb="72">
      <t>シサン</t>
    </rPh>
    <rPh sb="74" eb="76">
      <t>ケッカ</t>
    </rPh>
    <rPh sb="83" eb="86">
      <t>ホウコクショ</t>
    </rPh>
    <phoneticPr fontId="2"/>
  </si>
  <si>
    <t>木造住宅の設計用地震力評価のための事例作成・解析業務</t>
  </si>
  <si>
    <t>（株）構造計画研究所</t>
  </si>
  <si>
    <t>木造住宅の設計用地震力を検討するため、現行の建築基準法令に基づき設計された木造住宅の設計事例を作成した上で地盤ばねの減衰効果等、周辺地盤の影響評価に係る振動モデルの作成と地震応答解析を実施した。</t>
    <rPh sb="0" eb="2">
      <t>モクゾウ</t>
    </rPh>
    <rPh sb="2" eb="4">
      <t>ジュウタク</t>
    </rPh>
    <rPh sb="5" eb="8">
      <t>セッケイヨウ</t>
    </rPh>
    <rPh sb="8" eb="11">
      <t>ジシンリョク</t>
    </rPh>
    <rPh sb="12" eb="14">
      <t>ケントウ</t>
    </rPh>
    <rPh sb="19" eb="21">
      <t>ゲンコウ</t>
    </rPh>
    <phoneticPr fontId="2"/>
  </si>
  <si>
    <t>一般財団法人日本マリーナ・ビーチ協会</t>
    <rPh sb="0" eb="2">
      <t>イッパン</t>
    </rPh>
    <rPh sb="2" eb="6">
      <t>ザイダンホウジン</t>
    </rPh>
    <rPh sb="6" eb="8">
      <t>ニホン</t>
    </rPh>
    <rPh sb="16" eb="18">
      <t>キョウカイ</t>
    </rPh>
    <phoneticPr fontId="2"/>
  </si>
  <si>
    <t>沖縄総合事務局港湾計画課振興係
098-866-1906</t>
    <rPh sb="0" eb="2">
      <t>オキナワ</t>
    </rPh>
    <rPh sb="12" eb="14">
      <t>シンコウ</t>
    </rPh>
    <phoneticPr fontId="2"/>
  </si>
  <si>
    <t>他分野との連携等による下水道のコスト縮減等に関する調査業務</t>
  </si>
  <si>
    <t>ディスポーザー導入によるコスト縮減効果や、高速散水ろ床法等に関するコスト等の整理を行った。</t>
    <rPh sb="7" eb="9">
      <t>ドウニュウ</t>
    </rPh>
    <rPh sb="15" eb="17">
      <t>シュクゲン</t>
    </rPh>
    <rPh sb="17" eb="19">
      <t>コウカ</t>
    </rPh>
    <rPh sb="21" eb="23">
      <t>コウソク</t>
    </rPh>
    <rPh sb="23" eb="25">
      <t>サンスイ</t>
    </rPh>
    <rPh sb="26" eb="27">
      <t>ユカ</t>
    </rPh>
    <rPh sb="27" eb="28">
      <t>ホウ</t>
    </rPh>
    <rPh sb="28" eb="29">
      <t>トウ</t>
    </rPh>
    <rPh sb="30" eb="31">
      <t>カン</t>
    </rPh>
    <rPh sb="36" eb="37">
      <t>トウ</t>
    </rPh>
    <rPh sb="38" eb="40">
      <t>セイリ</t>
    </rPh>
    <rPh sb="41" eb="42">
      <t>オコナ</t>
    </rPh>
    <phoneticPr fontId="2"/>
  </si>
  <si>
    <t>埼玉県南埼玉郡に立地する地震観測建築物の周辺地盤特性調査業務</t>
  </si>
  <si>
    <t>埼玉県南埼玉郡において地震観測を実施している建築物につき、地震観測結果のより詳細な分析に用いる周辺地盤の特性データをPS検層等の調査により入手した。</t>
  </si>
  <si>
    <t>壁面走行型外壁診断装置に用いる打音解析プログラムの改良業務</t>
  </si>
  <si>
    <t>（株）東洋計測リサーチ</t>
  </si>
  <si>
    <t>廊下状空間に漏洩したヘリウムの濃度測定業務</t>
  </si>
  <si>
    <t>（株）松見科学計測</t>
  </si>
  <si>
    <t>廊下状空間においてヘリウムを漏出させた場合の拡散性状の経時変化をガスクロマトグラフィを用いたヘリウム濃度分析により測定した。</t>
    <rPh sb="0" eb="3">
      <t>ロウカジョウ</t>
    </rPh>
    <rPh sb="3" eb="5">
      <t>クウカン</t>
    </rPh>
    <rPh sb="14" eb="16">
      <t>ロウシュツ</t>
    </rPh>
    <rPh sb="19" eb="21">
      <t>バアイ</t>
    </rPh>
    <rPh sb="22" eb="24">
      <t>カクサン</t>
    </rPh>
    <rPh sb="24" eb="26">
      <t>セイジョウ</t>
    </rPh>
    <rPh sb="27" eb="29">
      <t>ケイジ</t>
    </rPh>
    <rPh sb="29" eb="31">
      <t>ヘンカ</t>
    </rPh>
    <rPh sb="43" eb="44">
      <t>モチ</t>
    </rPh>
    <rPh sb="50" eb="52">
      <t>ノウド</t>
    </rPh>
    <rPh sb="52" eb="54">
      <t>ブンセキ</t>
    </rPh>
    <rPh sb="57" eb="59">
      <t>ソクテイ</t>
    </rPh>
    <phoneticPr fontId="2"/>
  </si>
  <si>
    <t>平成２４年度　本邦建設技術の海外展開支援業務</t>
    <rPh sb="0" eb="2">
      <t>ヘイセイ</t>
    </rPh>
    <rPh sb="4" eb="6">
      <t>ネンド</t>
    </rPh>
    <rPh sb="7" eb="9">
      <t>ホンポウ</t>
    </rPh>
    <rPh sb="9" eb="11">
      <t>ケンセツ</t>
    </rPh>
    <rPh sb="11" eb="13">
      <t>ギジュツ</t>
    </rPh>
    <rPh sb="14" eb="16">
      <t>カイガイ</t>
    </rPh>
    <rPh sb="16" eb="18">
      <t>テンカイ</t>
    </rPh>
    <rPh sb="18" eb="20">
      <t>シエン</t>
    </rPh>
    <rPh sb="20" eb="22">
      <t>ギョウム</t>
    </rPh>
    <phoneticPr fontId="2"/>
  </si>
  <si>
    <t>本業務は、我が国が比較優位を有すると見込まれる建設技術の海外展開に資する情報を日本政府職員等が相手国政府職員等から聞き取るにあたり、聞き取りを効果的に実施するための資料、要領及び様式等を定め、得られた情報を分析する等の報告書のとりまとめを行った。</t>
    <rPh sb="109" eb="111">
      <t>ホウコク</t>
    </rPh>
    <rPh sb="111" eb="112">
      <t>ショ</t>
    </rPh>
    <rPh sb="119" eb="120">
      <t>オコナ</t>
    </rPh>
    <phoneticPr fontId="2"/>
  </si>
  <si>
    <t>平成２４年度　まちづくり・地域づくりにおける再生可能エネルギー等の利活用に関する調査業務</t>
    <rPh sb="0" eb="2">
      <t>ヘイセイ</t>
    </rPh>
    <rPh sb="4" eb="6">
      <t>ネンド</t>
    </rPh>
    <rPh sb="13" eb="15">
      <t>チイキ</t>
    </rPh>
    <rPh sb="22" eb="24">
      <t>サイセイ</t>
    </rPh>
    <rPh sb="24" eb="26">
      <t>カノウ</t>
    </rPh>
    <rPh sb="31" eb="32">
      <t>トウ</t>
    </rPh>
    <rPh sb="33" eb="36">
      <t>リカツヨウ</t>
    </rPh>
    <rPh sb="37" eb="38">
      <t>カン</t>
    </rPh>
    <rPh sb="40" eb="42">
      <t>チョウサ</t>
    </rPh>
    <rPh sb="42" eb="44">
      <t>ギョウム</t>
    </rPh>
    <phoneticPr fontId="2"/>
  </si>
  <si>
    <t>日本環境技研（株）</t>
    <rPh sb="0" eb="2">
      <t>ニホン</t>
    </rPh>
    <rPh sb="2" eb="4">
      <t>カンキョウ</t>
    </rPh>
    <rPh sb="4" eb="6">
      <t>ギケン</t>
    </rPh>
    <rPh sb="7" eb="8">
      <t>カブ</t>
    </rPh>
    <phoneticPr fontId="2"/>
  </si>
  <si>
    <t>総合政策局環境政策課
国土環境２係
tel：03-5253-8111（内線）</t>
    <rPh sb="11" eb="13">
      <t>コクド</t>
    </rPh>
    <rPh sb="13" eb="15">
      <t>カンキョウ</t>
    </rPh>
    <rPh sb="16" eb="17">
      <t>カカリ</t>
    </rPh>
    <phoneticPr fontId="2"/>
  </si>
  <si>
    <t>二次元静的ＣＡＥを用いた塩化ビニル管の不具合解析業務</t>
  </si>
  <si>
    <t>（株）アスコ</t>
  </si>
  <si>
    <t>塩化ビニル管の偏平・変形について評価の検討と基準値の設定を行うために、二次元静的CAEによる解析を行った。</t>
    <rPh sb="0" eb="2">
      <t>エンカ</t>
    </rPh>
    <rPh sb="5" eb="6">
      <t>カン</t>
    </rPh>
    <rPh sb="7" eb="9">
      <t>ヘンペイ</t>
    </rPh>
    <rPh sb="10" eb="12">
      <t>ヘンケイ</t>
    </rPh>
    <rPh sb="16" eb="18">
      <t>ヒョウカ</t>
    </rPh>
    <rPh sb="19" eb="21">
      <t>ケントウ</t>
    </rPh>
    <rPh sb="22" eb="25">
      <t>キジュンチ</t>
    </rPh>
    <rPh sb="26" eb="28">
      <t>セッテイ</t>
    </rPh>
    <rPh sb="29" eb="30">
      <t>オコナ</t>
    </rPh>
    <rPh sb="35" eb="38">
      <t>ニジゲン</t>
    </rPh>
    <rPh sb="38" eb="40">
      <t>セイテキ</t>
    </rPh>
    <rPh sb="46" eb="48">
      <t>カイセキ</t>
    </rPh>
    <rPh sb="49" eb="50">
      <t>オコナ</t>
    </rPh>
    <phoneticPr fontId="2"/>
  </si>
  <si>
    <t>神戸市域他自転車等通行状況調査業務</t>
    <rPh sb="0" eb="3">
      <t>コウベシ</t>
    </rPh>
    <rPh sb="3" eb="4">
      <t>イキ</t>
    </rPh>
    <rPh sb="4" eb="5">
      <t>ホカ</t>
    </rPh>
    <rPh sb="5" eb="9">
      <t>ジテンシャナド</t>
    </rPh>
    <rPh sb="9" eb="11">
      <t>ツウコウ</t>
    </rPh>
    <rPh sb="11" eb="13">
      <t>ジョウキョウ</t>
    </rPh>
    <rPh sb="13" eb="15">
      <t>チョウサ</t>
    </rPh>
    <rPh sb="15" eb="17">
      <t>ギョウム</t>
    </rPh>
    <phoneticPr fontId="2"/>
  </si>
  <si>
    <t>(株)総合環境計画</t>
    <rPh sb="0" eb="3">
      <t>カブ</t>
    </rPh>
    <rPh sb="3" eb="5">
      <t>ソウゴウ</t>
    </rPh>
    <rPh sb="5" eb="7">
      <t>カンキョウ</t>
    </rPh>
    <rPh sb="7" eb="9">
      <t>ケイカク</t>
    </rPh>
    <phoneticPr fontId="2"/>
  </si>
  <si>
    <t>１．自転車通行状況の実態把握を実施
（尼崎市域、西宮市域、芦屋市域、神戸市域、明石市域）</t>
    <rPh sb="2" eb="5">
      <t>ジテンシャ</t>
    </rPh>
    <rPh sb="5" eb="7">
      <t>ツウコウ</t>
    </rPh>
    <rPh sb="7" eb="9">
      <t>ジョウキョウ</t>
    </rPh>
    <rPh sb="10" eb="12">
      <t>ジッタイ</t>
    </rPh>
    <rPh sb="12" eb="14">
      <t>ハアク</t>
    </rPh>
    <rPh sb="15" eb="17">
      <t>ジッシ</t>
    </rPh>
    <phoneticPr fontId="2"/>
  </si>
  <si>
    <t>近畿地方整備局兵庫国道事務所
交通対策課交通対策係
tel:078-334-1600　　</t>
    <rPh sb="0" eb="7">
      <t>キンキチホウセイビキョク</t>
    </rPh>
    <rPh sb="7" eb="9">
      <t>ヒョウゴ</t>
    </rPh>
    <rPh sb="9" eb="11">
      <t>コクドウ</t>
    </rPh>
    <rPh sb="11" eb="14">
      <t>ジムショ</t>
    </rPh>
    <rPh sb="15" eb="17">
      <t>コウツウ</t>
    </rPh>
    <rPh sb="17" eb="20">
      <t>タイサクカ</t>
    </rPh>
    <rPh sb="20" eb="22">
      <t>コウツウ</t>
    </rPh>
    <rPh sb="22" eb="24">
      <t>タイサク</t>
    </rPh>
    <rPh sb="24" eb="25">
      <t>カカリ</t>
    </rPh>
    <phoneticPr fontId="2"/>
  </si>
  <si>
    <t>材料性能確認のための試験体・治具製作及び測定補助業務</t>
  </si>
  <si>
    <t>（有）中村商事</t>
  </si>
  <si>
    <t>仕上げ材や施工方法を要因としたタイル仕上げした材料レベル試験体と試験用治具の製作及び試験の補助を行った。</t>
    <rPh sb="48" eb="49">
      <t>オコナ</t>
    </rPh>
    <phoneticPr fontId="2"/>
  </si>
  <si>
    <t>国土技術政策総合研究所建築研究部建築品質研究官
tel：029-864-4272</t>
    <rPh sb="0" eb="11">
      <t>コ</t>
    </rPh>
    <rPh sb="11" eb="13">
      <t>ケンチク</t>
    </rPh>
    <rPh sb="13" eb="15">
      <t>ケンキュウ</t>
    </rPh>
    <rPh sb="16" eb="18">
      <t>ケンチク</t>
    </rPh>
    <rPh sb="18" eb="20">
      <t>ヒンシツ</t>
    </rPh>
    <rPh sb="20" eb="23">
      <t>ケンキュウカン</t>
    </rPh>
    <phoneticPr fontId="2"/>
  </si>
  <si>
    <t>南海トラフ地震・津波被災シナリオ策定に関する調査業務</t>
  </si>
  <si>
    <t>南海トラフを震源とする地震・津波の被災想定情報の整理や、下水道施設の被災シナリオの検討等を行った。</t>
    <rPh sb="0" eb="2">
      <t>ナンカイ</t>
    </rPh>
    <rPh sb="6" eb="8">
      <t>シンゲン</t>
    </rPh>
    <rPh sb="11" eb="13">
      <t>ジシン</t>
    </rPh>
    <rPh sb="14" eb="16">
      <t>ツナミ</t>
    </rPh>
    <rPh sb="17" eb="19">
      <t>ヒサイ</t>
    </rPh>
    <rPh sb="19" eb="21">
      <t>ソウテイ</t>
    </rPh>
    <rPh sb="21" eb="23">
      <t>ジョウホウ</t>
    </rPh>
    <rPh sb="24" eb="26">
      <t>セイリ</t>
    </rPh>
    <rPh sb="28" eb="31">
      <t>ゲスイドウ</t>
    </rPh>
    <rPh sb="31" eb="33">
      <t>シセツ</t>
    </rPh>
    <rPh sb="34" eb="36">
      <t>ヒサイ</t>
    </rPh>
    <rPh sb="41" eb="43">
      <t>ケントウ</t>
    </rPh>
    <rPh sb="43" eb="44">
      <t>トウ</t>
    </rPh>
    <rPh sb="45" eb="46">
      <t>オコナ</t>
    </rPh>
    <phoneticPr fontId="2"/>
  </si>
  <si>
    <t>（株）ファインコラボレート研究所</t>
  </si>
  <si>
    <t>国土技術政策総合研究所
住宅研究部住宅生産研究室
tel：029-864-3958</t>
    <rPh sb="0" eb="11">
      <t>コ</t>
    </rPh>
    <rPh sb="12" eb="14">
      <t>ジュウタク</t>
    </rPh>
    <rPh sb="14" eb="16">
      <t>ケンキュウ</t>
    </rPh>
    <rPh sb="17" eb="19">
      <t>ジュウタク</t>
    </rPh>
    <rPh sb="19" eb="21">
      <t>セイサン</t>
    </rPh>
    <rPh sb="21" eb="24">
      <t>ケンキュウシツ</t>
    </rPh>
    <phoneticPr fontId="2"/>
  </si>
  <si>
    <t>既成住宅市街地における相隣環境水準確保に向けた建築協調ルール作成に関する調査業務（第１回変更）</t>
    <rPh sb="38" eb="40">
      <t>ギョウム</t>
    </rPh>
    <rPh sb="41" eb="42">
      <t>ダイ</t>
    </rPh>
    <rPh sb="43" eb="44">
      <t>カイ</t>
    </rPh>
    <rPh sb="44" eb="46">
      <t>ヘンコウ</t>
    </rPh>
    <phoneticPr fontId="2"/>
  </si>
  <si>
    <t>企画部測量指導課統計調査係
tel：０２９-８６４-６１４９</t>
    <rPh sb="3" eb="5">
      <t>ソクリョウ</t>
    </rPh>
    <rPh sb="5" eb="7">
      <t>シドウ</t>
    </rPh>
    <rPh sb="7" eb="8">
      <t>カ</t>
    </rPh>
    <rPh sb="8" eb="10">
      <t>トウケイ</t>
    </rPh>
    <rPh sb="10" eb="12">
      <t>チョウサ</t>
    </rPh>
    <phoneticPr fontId="2"/>
  </si>
  <si>
    <t>官民連携による震災復興に係る公共施設の広域的整備・運営手法検討業務</t>
    <rPh sb="0" eb="2">
      <t>カンミン</t>
    </rPh>
    <rPh sb="2" eb="4">
      <t>レンケイ</t>
    </rPh>
    <rPh sb="7" eb="9">
      <t>シンサイ</t>
    </rPh>
    <rPh sb="9" eb="11">
      <t>フッコウ</t>
    </rPh>
    <rPh sb="12" eb="13">
      <t>カカ</t>
    </rPh>
    <rPh sb="14" eb="16">
      <t>コウキョウ</t>
    </rPh>
    <rPh sb="16" eb="18">
      <t>シセツ</t>
    </rPh>
    <rPh sb="19" eb="22">
      <t>コウイキテキ</t>
    </rPh>
    <rPh sb="22" eb="24">
      <t>セイビ</t>
    </rPh>
    <rPh sb="25" eb="27">
      <t>ウンエイ</t>
    </rPh>
    <rPh sb="27" eb="29">
      <t>シュホウ</t>
    </rPh>
    <rPh sb="29" eb="31">
      <t>ケントウ</t>
    </rPh>
    <rPh sb="31" eb="33">
      <t>ギョウム</t>
    </rPh>
    <phoneticPr fontId="2"/>
  </si>
  <si>
    <t>官民連携による大規模災害への防災・減災対策推進のための課題検討業務</t>
    <rPh sb="0" eb="2">
      <t>カンミン</t>
    </rPh>
    <rPh sb="2" eb="4">
      <t>レンケイ</t>
    </rPh>
    <rPh sb="7" eb="10">
      <t>ダイキボ</t>
    </rPh>
    <rPh sb="10" eb="12">
      <t>サイガイ</t>
    </rPh>
    <rPh sb="14" eb="16">
      <t>ボウサイ</t>
    </rPh>
    <rPh sb="17" eb="19">
      <t>ゲンサイ</t>
    </rPh>
    <rPh sb="19" eb="21">
      <t>タイサク</t>
    </rPh>
    <rPh sb="21" eb="23">
      <t>スイシン</t>
    </rPh>
    <rPh sb="27" eb="29">
      <t>カダイ</t>
    </rPh>
    <rPh sb="29" eb="31">
      <t>ケントウ</t>
    </rPh>
    <rPh sb="31" eb="33">
      <t>ギョウム</t>
    </rPh>
    <phoneticPr fontId="2"/>
  </si>
  <si>
    <t>官民連携によるＭＩＣＥ施設を核としたエリア開発のあり方検討業務</t>
    <rPh sb="0" eb="2">
      <t>カンミン</t>
    </rPh>
    <rPh sb="2" eb="4">
      <t>レンケイ</t>
    </rPh>
    <rPh sb="11" eb="13">
      <t>シセツ</t>
    </rPh>
    <rPh sb="14" eb="15">
      <t>カク</t>
    </rPh>
    <rPh sb="21" eb="23">
      <t>カイハツ</t>
    </rPh>
    <rPh sb="26" eb="27">
      <t>カタ</t>
    </rPh>
    <rPh sb="27" eb="29">
      <t>ケントウ</t>
    </rPh>
    <rPh sb="29" eb="31">
      <t>ギョウム</t>
    </rPh>
    <phoneticPr fontId="2"/>
  </si>
  <si>
    <t>（株）　野村総合研究所</t>
    <rPh sb="1" eb="2">
      <t>カブ</t>
    </rPh>
    <rPh sb="4" eb="6">
      <t>ノムラ</t>
    </rPh>
    <rPh sb="6" eb="8">
      <t>ソウゴウ</t>
    </rPh>
    <rPh sb="8" eb="11">
      <t>ケンキュウジョ</t>
    </rPh>
    <phoneticPr fontId="2"/>
  </si>
  <si>
    <t>火災リスク分析にかかる統計データの調査業務</t>
  </si>
  <si>
    <t>アイエヌジー（株）</t>
  </si>
  <si>
    <t>建物火災時の死傷者と建物条件の把握・検討のための統計データの調査・整理を行うとともに、有識者から統計データと火災リスクに関しての意見聴取を行った。</t>
    <rPh sb="0" eb="2">
      <t>タテモノ</t>
    </rPh>
    <rPh sb="2" eb="5">
      <t>カサイジ</t>
    </rPh>
    <rPh sb="6" eb="9">
      <t>シショウシャ</t>
    </rPh>
    <rPh sb="10" eb="12">
      <t>タテモノ</t>
    </rPh>
    <rPh sb="12" eb="14">
      <t>ジョウケン</t>
    </rPh>
    <rPh sb="15" eb="17">
      <t>ハアク</t>
    </rPh>
    <rPh sb="18" eb="20">
      <t>ケントウ</t>
    </rPh>
    <rPh sb="24" eb="26">
      <t>トウケイ</t>
    </rPh>
    <rPh sb="30" eb="32">
      <t>チョウサ</t>
    </rPh>
    <rPh sb="33" eb="35">
      <t>セイリ</t>
    </rPh>
    <rPh sb="36" eb="37">
      <t>オコナ</t>
    </rPh>
    <rPh sb="43" eb="46">
      <t>ユウシキシャ</t>
    </rPh>
    <rPh sb="48" eb="50">
      <t>トウケイ</t>
    </rPh>
    <rPh sb="54" eb="56">
      <t>カサイ</t>
    </rPh>
    <rPh sb="60" eb="61">
      <t>カン</t>
    </rPh>
    <rPh sb="64" eb="66">
      <t>イケン</t>
    </rPh>
    <rPh sb="66" eb="68">
      <t>チョウシュ</t>
    </rPh>
    <rPh sb="69" eb="70">
      <t>オコナ</t>
    </rPh>
    <phoneticPr fontId="2"/>
  </si>
  <si>
    <t>構造用材料の品質管理基準に係わる試験補助業務</t>
  </si>
  <si>
    <t>構造用コンクリートの品質管理方法の検討のため、フレッシュ時及び硬化後の試験の補助を行った。</t>
    <rPh sb="41" eb="42">
      <t>オコナ</t>
    </rPh>
    <phoneticPr fontId="2"/>
  </si>
  <si>
    <t>国土技術政策総合研究所
建築研究部建築品質研究官
tel：029-864-4272</t>
    <rPh sb="0" eb="11">
      <t>コ</t>
    </rPh>
    <rPh sb="12" eb="14">
      <t>ケンチク</t>
    </rPh>
    <rPh sb="14" eb="16">
      <t>ケンキュウ</t>
    </rPh>
    <rPh sb="17" eb="19">
      <t>ケンチク</t>
    </rPh>
    <rPh sb="19" eb="21">
      <t>ヒンシツ</t>
    </rPh>
    <rPh sb="21" eb="24">
      <t>ケンキュウカン</t>
    </rPh>
    <phoneticPr fontId="2"/>
  </si>
  <si>
    <t>市町村の地域公共交通担当者に対する人材育成を図るための関係法令解説及び事例紹介等について、映像等を用いた効率的な情報発信ツールを構築するための調査検討を行う。</t>
    <rPh sb="0" eb="3">
      <t>シチョウソン</t>
    </rPh>
    <rPh sb="4" eb="6">
      <t>チイキ</t>
    </rPh>
    <rPh sb="6" eb="8">
      <t>コウキョウ</t>
    </rPh>
    <rPh sb="8" eb="10">
      <t>コウツウ</t>
    </rPh>
    <rPh sb="10" eb="13">
      <t>タントウシャ</t>
    </rPh>
    <rPh sb="14" eb="15">
      <t>タイ</t>
    </rPh>
    <rPh sb="17" eb="19">
      <t>ジンザイ</t>
    </rPh>
    <rPh sb="19" eb="21">
      <t>イクセイ</t>
    </rPh>
    <rPh sb="22" eb="23">
      <t>ハカ</t>
    </rPh>
    <rPh sb="27" eb="29">
      <t>カンケイ</t>
    </rPh>
    <rPh sb="29" eb="31">
      <t>ホウレイ</t>
    </rPh>
    <rPh sb="31" eb="33">
      <t>カイセツ</t>
    </rPh>
    <rPh sb="33" eb="34">
      <t>オヨ</t>
    </rPh>
    <rPh sb="35" eb="37">
      <t>ジレイ</t>
    </rPh>
    <rPh sb="37" eb="39">
      <t>ショウカイ</t>
    </rPh>
    <rPh sb="39" eb="40">
      <t>トウ</t>
    </rPh>
    <rPh sb="45" eb="47">
      <t>エイゾウ</t>
    </rPh>
    <rPh sb="47" eb="48">
      <t>トウ</t>
    </rPh>
    <rPh sb="49" eb="50">
      <t>モチ</t>
    </rPh>
    <rPh sb="52" eb="55">
      <t>コウリツテキ</t>
    </rPh>
    <rPh sb="56" eb="58">
      <t>ジョウホウ</t>
    </rPh>
    <rPh sb="58" eb="60">
      <t>ハッシン</t>
    </rPh>
    <rPh sb="64" eb="66">
      <t>コウチク</t>
    </rPh>
    <rPh sb="71" eb="73">
      <t>チョウサ</t>
    </rPh>
    <rPh sb="73" eb="75">
      <t>ケントウ</t>
    </rPh>
    <rPh sb="76" eb="77">
      <t>オコナ</t>
    </rPh>
    <phoneticPr fontId="2"/>
  </si>
  <si>
    <t>北陸信越運輸局交通企画課交通企画係
℡:025-285-9151</t>
    <rPh sb="0" eb="7">
      <t>ホク</t>
    </rPh>
    <rPh sb="7" eb="9">
      <t>コウツウ</t>
    </rPh>
    <rPh sb="9" eb="11">
      <t>キカク</t>
    </rPh>
    <rPh sb="11" eb="12">
      <t>カ</t>
    </rPh>
    <rPh sb="12" eb="14">
      <t>コウツウ</t>
    </rPh>
    <rPh sb="14" eb="16">
      <t>キカク</t>
    </rPh>
    <rPh sb="16" eb="17">
      <t>ガカリ</t>
    </rPh>
    <phoneticPr fontId="2"/>
  </si>
  <si>
    <t>企業研修や学会等の場に文化財等の観光資源をどのように活用することで滞在型の文化観光に結びつき、旅行者の満足度を高めることができるかを検討を行う。</t>
    <rPh sb="0" eb="2">
      <t>キギョウ</t>
    </rPh>
    <rPh sb="2" eb="4">
      <t>ケンシュウ</t>
    </rPh>
    <rPh sb="5" eb="7">
      <t>ガッカイ</t>
    </rPh>
    <rPh sb="7" eb="8">
      <t>トウ</t>
    </rPh>
    <rPh sb="9" eb="10">
      <t>バ</t>
    </rPh>
    <rPh sb="11" eb="14">
      <t>ブンカザイ</t>
    </rPh>
    <rPh sb="14" eb="15">
      <t>トウ</t>
    </rPh>
    <rPh sb="16" eb="18">
      <t>カンコウ</t>
    </rPh>
    <rPh sb="18" eb="20">
      <t>シゲン</t>
    </rPh>
    <rPh sb="26" eb="28">
      <t>カツヨウ</t>
    </rPh>
    <rPh sb="33" eb="36">
      <t>タイザイガタ</t>
    </rPh>
    <rPh sb="37" eb="39">
      <t>ブンカ</t>
    </rPh>
    <rPh sb="39" eb="41">
      <t>カンコウ</t>
    </rPh>
    <rPh sb="42" eb="43">
      <t>ムス</t>
    </rPh>
    <rPh sb="47" eb="50">
      <t>リョコウシャ</t>
    </rPh>
    <rPh sb="51" eb="54">
      <t>マンゾクド</t>
    </rPh>
    <rPh sb="55" eb="56">
      <t>タカ</t>
    </rPh>
    <rPh sb="66" eb="68">
      <t>ケントウ</t>
    </rPh>
    <rPh sb="69" eb="70">
      <t>オコナ</t>
    </rPh>
    <phoneticPr fontId="2"/>
  </si>
  <si>
    <t>北陸信越運輸局観光地域振興課地域第一係
℡:025-285-9181</t>
    <rPh sb="0" eb="7">
      <t>ホク</t>
    </rPh>
    <rPh sb="7" eb="9">
      <t>カンコウ</t>
    </rPh>
    <rPh sb="9" eb="11">
      <t>チイキ</t>
    </rPh>
    <rPh sb="11" eb="14">
      <t>シンコウカ</t>
    </rPh>
    <rPh sb="14" eb="16">
      <t>チイキ</t>
    </rPh>
    <rPh sb="16" eb="18">
      <t>ダイイチ</t>
    </rPh>
    <rPh sb="18" eb="19">
      <t>ガカリ</t>
    </rPh>
    <phoneticPr fontId="2"/>
  </si>
  <si>
    <t>他業種間連携による観光地域づくりを進めることに意欲的な地域において、地域内の多様な関係者による主体的かつ組織的な取組の課題と解決方法について調査を行う。</t>
    <rPh sb="0" eb="3">
      <t>タギョウシュ</t>
    </rPh>
    <rPh sb="3" eb="4">
      <t>カン</t>
    </rPh>
    <rPh sb="4" eb="6">
      <t>レンケイ</t>
    </rPh>
    <rPh sb="9" eb="11">
      <t>カンコウ</t>
    </rPh>
    <rPh sb="11" eb="13">
      <t>チイキ</t>
    </rPh>
    <rPh sb="17" eb="18">
      <t>スス</t>
    </rPh>
    <rPh sb="23" eb="26">
      <t>イヨクテキ</t>
    </rPh>
    <rPh sb="27" eb="29">
      <t>チイキ</t>
    </rPh>
    <rPh sb="59" eb="61">
      <t>カダイ</t>
    </rPh>
    <rPh sb="62" eb="64">
      <t>カイケツ</t>
    </rPh>
    <rPh sb="64" eb="66">
      <t>ホウホウ</t>
    </rPh>
    <rPh sb="70" eb="72">
      <t>チョウサ</t>
    </rPh>
    <rPh sb="73" eb="74">
      <t>オコナ</t>
    </rPh>
    <phoneticPr fontId="2"/>
  </si>
  <si>
    <t>酒蔵と地域における観光資源とストーリー性をもって連携し、自らの地域の魅力を広く発信していくために現状と課題の整理を行い、推進方法について検討を行う。</t>
    <rPh sb="0" eb="2">
      <t>サカグラ</t>
    </rPh>
    <rPh sb="3" eb="5">
      <t>チイキ</t>
    </rPh>
    <rPh sb="9" eb="11">
      <t>カンコウ</t>
    </rPh>
    <rPh sb="11" eb="13">
      <t>シゲン</t>
    </rPh>
    <rPh sb="19" eb="20">
      <t>セイ</t>
    </rPh>
    <rPh sb="24" eb="26">
      <t>レンケイ</t>
    </rPh>
    <rPh sb="28" eb="29">
      <t>ミズカ</t>
    </rPh>
    <rPh sb="31" eb="33">
      <t>チイキ</t>
    </rPh>
    <rPh sb="34" eb="36">
      <t>ミリョク</t>
    </rPh>
    <rPh sb="37" eb="38">
      <t>ヒロ</t>
    </rPh>
    <rPh sb="39" eb="41">
      <t>ハッシン</t>
    </rPh>
    <rPh sb="48" eb="50">
      <t>ゲンジョウ</t>
    </rPh>
    <rPh sb="51" eb="53">
      <t>カダイ</t>
    </rPh>
    <rPh sb="54" eb="56">
      <t>セイリ</t>
    </rPh>
    <rPh sb="57" eb="58">
      <t>オコナ</t>
    </rPh>
    <rPh sb="60" eb="62">
      <t>スイシン</t>
    </rPh>
    <rPh sb="62" eb="64">
      <t>ホウホウ</t>
    </rPh>
    <rPh sb="68" eb="70">
      <t>ケントウ</t>
    </rPh>
    <rPh sb="71" eb="72">
      <t>オコナ</t>
    </rPh>
    <phoneticPr fontId="2"/>
  </si>
  <si>
    <t>北陸信越運輸局観光地域振興課地域第二係
℡:025-285-9181</t>
    <rPh sb="0" eb="7">
      <t>ホク</t>
    </rPh>
    <rPh sb="7" eb="9">
      <t>カンコウ</t>
    </rPh>
    <rPh sb="9" eb="11">
      <t>チイキ</t>
    </rPh>
    <rPh sb="11" eb="14">
      <t>シンコウカ</t>
    </rPh>
    <rPh sb="14" eb="16">
      <t>チイキ</t>
    </rPh>
    <rPh sb="16" eb="18">
      <t>ダイニ</t>
    </rPh>
    <rPh sb="18" eb="19">
      <t>ガカリ</t>
    </rPh>
    <phoneticPr fontId="2"/>
  </si>
  <si>
    <t>三菱ＵＦＪリサーチ＆コンサルティング（株）</t>
    <rPh sb="0" eb="2">
      <t>ミツビシ</t>
    </rPh>
    <rPh sb="19" eb="20">
      <t>カブ</t>
    </rPh>
    <phoneticPr fontId="2"/>
  </si>
  <si>
    <t>大規模災害に備えた物流システムの構築について、調査・分析・提言を行った結果についてとりまとめた報告書。</t>
    <rPh sb="0" eb="3">
      <t>ダイキボ</t>
    </rPh>
    <rPh sb="3" eb="5">
      <t>サイガイ</t>
    </rPh>
    <rPh sb="6" eb="7">
      <t>ソナ</t>
    </rPh>
    <rPh sb="9" eb="11">
      <t>ブツリュウ</t>
    </rPh>
    <rPh sb="16" eb="18">
      <t>コウチク</t>
    </rPh>
    <rPh sb="23" eb="25">
      <t>チョウサ</t>
    </rPh>
    <rPh sb="26" eb="28">
      <t>ブンセキ</t>
    </rPh>
    <rPh sb="29" eb="31">
      <t>テイゲン</t>
    </rPh>
    <rPh sb="32" eb="33">
      <t>オコナ</t>
    </rPh>
    <rPh sb="35" eb="37">
      <t>ケッカ</t>
    </rPh>
    <rPh sb="47" eb="50">
      <t>ホウコクショ</t>
    </rPh>
    <phoneticPr fontId="2"/>
  </si>
  <si>
    <t>九州運輸局交通環境部物流課
tel：092-472-3154</t>
    <rPh sb="0" eb="2">
      <t>キュウシュウ</t>
    </rPh>
    <rPh sb="2" eb="4">
      <t>ウンユ</t>
    </rPh>
    <rPh sb="4" eb="5">
      <t>キョク</t>
    </rPh>
    <rPh sb="5" eb="7">
      <t>コウツウ</t>
    </rPh>
    <rPh sb="7" eb="10">
      <t>カンキョウブ</t>
    </rPh>
    <rPh sb="10" eb="12">
      <t>ブツリュウ</t>
    </rPh>
    <rPh sb="12" eb="13">
      <t>カ</t>
    </rPh>
    <phoneticPr fontId="2"/>
  </si>
  <si>
    <t>新幹線駅・空港・港湾において、利用者動向及びアンケート調査結果に基づき、地域公共交通についての課題・対策を分析。</t>
    <rPh sb="0" eb="3">
      <t>シンカンセン</t>
    </rPh>
    <rPh sb="3" eb="4">
      <t>エキ</t>
    </rPh>
    <rPh sb="4" eb="5">
      <t>チャクエキ</t>
    </rPh>
    <rPh sb="5" eb="7">
      <t>クウコウ</t>
    </rPh>
    <rPh sb="8" eb="10">
      <t>コウワン</t>
    </rPh>
    <rPh sb="15" eb="18">
      <t>リヨウシャ</t>
    </rPh>
    <rPh sb="18" eb="20">
      <t>ドウコウ</t>
    </rPh>
    <rPh sb="20" eb="21">
      <t>オヨ</t>
    </rPh>
    <rPh sb="27" eb="29">
      <t>チョウサ</t>
    </rPh>
    <rPh sb="29" eb="31">
      <t>ケッカ</t>
    </rPh>
    <rPh sb="32" eb="33">
      <t>モト</t>
    </rPh>
    <rPh sb="36" eb="38">
      <t>チイキ</t>
    </rPh>
    <rPh sb="38" eb="40">
      <t>コウキョウ</t>
    </rPh>
    <rPh sb="40" eb="42">
      <t>コウツウ</t>
    </rPh>
    <rPh sb="47" eb="49">
      <t>カダイ</t>
    </rPh>
    <rPh sb="50" eb="52">
      <t>タイサク</t>
    </rPh>
    <rPh sb="53" eb="55">
      <t>ブンセキ</t>
    </rPh>
    <phoneticPr fontId="2"/>
  </si>
  <si>
    <t>九州運輸局企画観光部
交通企画課
tel 092-472-2315</t>
    <rPh sb="0" eb="5">
      <t>キ</t>
    </rPh>
    <rPh sb="5" eb="7">
      <t>キカク</t>
    </rPh>
    <rPh sb="7" eb="9">
      <t>カンコウ</t>
    </rPh>
    <rPh sb="9" eb="10">
      <t>ブ</t>
    </rPh>
    <rPh sb="11" eb="13">
      <t>コウツウ</t>
    </rPh>
    <rPh sb="13" eb="16">
      <t>キカクカ</t>
    </rPh>
    <phoneticPr fontId="2"/>
  </si>
  <si>
    <t>（株）都市・計画・設計研究所　福岡事務所</t>
    <rPh sb="0" eb="3">
      <t>カブ</t>
    </rPh>
    <phoneticPr fontId="2"/>
  </si>
  <si>
    <t>九州内各自治体における地域公共交通に関する現状アンケートにより得られたデータの整理・分析結果</t>
    <rPh sb="0" eb="3">
      <t>キュウシュウナイ</t>
    </rPh>
    <rPh sb="3" eb="4">
      <t>カク</t>
    </rPh>
    <rPh sb="4" eb="7">
      <t>ジチタイ</t>
    </rPh>
    <rPh sb="11" eb="13">
      <t>チイキ</t>
    </rPh>
    <rPh sb="13" eb="15">
      <t>コウキョウ</t>
    </rPh>
    <rPh sb="15" eb="17">
      <t>コウツウ</t>
    </rPh>
    <rPh sb="18" eb="19">
      <t>カン</t>
    </rPh>
    <rPh sb="21" eb="23">
      <t>ゲンジョウ</t>
    </rPh>
    <rPh sb="31" eb="32">
      <t>エ</t>
    </rPh>
    <rPh sb="39" eb="41">
      <t>セイリ</t>
    </rPh>
    <rPh sb="42" eb="44">
      <t>ブンセキ</t>
    </rPh>
    <rPh sb="44" eb="46">
      <t>ケッカ</t>
    </rPh>
    <phoneticPr fontId="2"/>
  </si>
  <si>
    <t>首都直下地震等に対応した支援物資物流システムの構築に関する調査</t>
    <rPh sb="8" eb="10">
      <t>タイオウ</t>
    </rPh>
    <rPh sb="12" eb="14">
      <t>シエン</t>
    </rPh>
    <rPh sb="14" eb="16">
      <t>ブッシ</t>
    </rPh>
    <rPh sb="16" eb="18">
      <t>ブツリュウ</t>
    </rPh>
    <rPh sb="23" eb="25">
      <t>コウチク</t>
    </rPh>
    <rPh sb="26" eb="27">
      <t>カン</t>
    </rPh>
    <rPh sb="29" eb="31">
      <t>チョウサ</t>
    </rPh>
    <phoneticPr fontId="2"/>
  </si>
  <si>
    <t>（一財）計量計画研究所</t>
    <rPh sb="1" eb="2">
      <t>イチ</t>
    </rPh>
    <phoneticPr fontId="2"/>
  </si>
  <si>
    <t>災害時の支援物資輸送における問題点等を調査分析し、災害に強い物流システムの構築について検討する。</t>
    <rPh sb="37" eb="39">
      <t>コウチク</t>
    </rPh>
    <phoneticPr fontId="2"/>
  </si>
  <si>
    <t>関東運輸局交通環境部貨物課
tel：０４５－２１１－７２１０</t>
    <rPh sb="5" eb="7">
      <t>コウツウ</t>
    </rPh>
    <rPh sb="7" eb="9">
      <t>カンキョウ</t>
    </rPh>
    <rPh sb="10" eb="12">
      <t>カモツ</t>
    </rPh>
    <phoneticPr fontId="2"/>
  </si>
  <si>
    <t>緊急地震速報等の利活用状況調査</t>
    <rPh sb="0" eb="2">
      <t>キンキュウ</t>
    </rPh>
    <rPh sb="2" eb="4">
      <t>ジシン</t>
    </rPh>
    <rPh sb="4" eb="7">
      <t>ソクホウトウ</t>
    </rPh>
    <rPh sb="8" eb="11">
      <t>リカツヨウ</t>
    </rPh>
    <rPh sb="11" eb="13">
      <t>ジョウキョウ</t>
    </rPh>
    <rPh sb="13" eb="15">
      <t>チョウサ</t>
    </rPh>
    <phoneticPr fontId="2"/>
  </si>
  <si>
    <t>トランス・コスモス（株）</t>
    <rPh sb="10" eb="11">
      <t>カブ</t>
    </rPh>
    <phoneticPr fontId="2"/>
  </si>
  <si>
    <t>東北地方太平洋沖地震や活発な余震活動のため精度が低下した緊急地震速報について、国民の意識の変化や、見聞きした際の行動にどのような影響があるか調査を行う。</t>
    <rPh sb="0" eb="2">
      <t>トウホク</t>
    </rPh>
    <rPh sb="2" eb="4">
      <t>チホウ</t>
    </rPh>
    <rPh sb="4" eb="7">
      <t>タイヘイヨウ</t>
    </rPh>
    <rPh sb="7" eb="8">
      <t>オキ</t>
    </rPh>
    <rPh sb="8" eb="10">
      <t>ジシン</t>
    </rPh>
    <rPh sb="11" eb="13">
      <t>カッパツ</t>
    </rPh>
    <rPh sb="14" eb="16">
      <t>ヨシン</t>
    </rPh>
    <rPh sb="16" eb="18">
      <t>カツドウ</t>
    </rPh>
    <rPh sb="21" eb="23">
      <t>セイド</t>
    </rPh>
    <rPh sb="24" eb="26">
      <t>テイカ</t>
    </rPh>
    <rPh sb="28" eb="30">
      <t>キンキュウ</t>
    </rPh>
    <rPh sb="39" eb="41">
      <t>コクミン</t>
    </rPh>
    <rPh sb="42" eb="44">
      <t>イシキ</t>
    </rPh>
    <rPh sb="45" eb="47">
      <t>ヘンカ</t>
    </rPh>
    <rPh sb="54" eb="55">
      <t>サイ</t>
    </rPh>
    <rPh sb="56" eb="58">
      <t>コウドウ</t>
    </rPh>
    <rPh sb="64" eb="66">
      <t>エイキョウ</t>
    </rPh>
    <rPh sb="70" eb="72">
      <t>チョウサ</t>
    </rPh>
    <phoneticPr fontId="2"/>
  </si>
  <si>
    <t>気象庁総務部総務課
業務評価室評価係長
03-3212-8341
（内2130）</t>
    <rPh sb="0" eb="3">
      <t>キショウチョウ</t>
    </rPh>
    <rPh sb="3" eb="5">
      <t>ソウム</t>
    </rPh>
    <rPh sb="5" eb="6">
      <t>ブ</t>
    </rPh>
    <rPh sb="6" eb="9">
      <t>ソウムカ</t>
    </rPh>
    <rPh sb="10" eb="12">
      <t>ギョウム</t>
    </rPh>
    <rPh sb="12" eb="14">
      <t>ヒョウカ</t>
    </rPh>
    <rPh sb="14" eb="15">
      <t>シツ</t>
    </rPh>
    <rPh sb="15" eb="17">
      <t>ヒョウカ</t>
    </rPh>
    <rPh sb="17" eb="19">
      <t>カカリチョウ</t>
    </rPh>
    <rPh sb="34" eb="35">
      <t>ナイ</t>
    </rPh>
    <phoneticPr fontId="2"/>
  </si>
  <si>
    <t>「輸送・保管を中心とした総合的な支援物資物流システム構築推進に関する調査」に係る調査請負業務</t>
    <rPh sb="1" eb="3">
      <t>ユソウ</t>
    </rPh>
    <rPh sb="4" eb="6">
      <t>ホカン</t>
    </rPh>
    <rPh sb="7" eb="9">
      <t>チュウシン</t>
    </rPh>
    <rPh sb="12" eb="15">
      <t>ソウゴウテキ</t>
    </rPh>
    <rPh sb="16" eb="18">
      <t>シエン</t>
    </rPh>
    <rPh sb="18" eb="20">
      <t>ブッシ</t>
    </rPh>
    <rPh sb="20" eb="22">
      <t>ブツリュウ</t>
    </rPh>
    <rPh sb="26" eb="28">
      <t>コウチク</t>
    </rPh>
    <rPh sb="28" eb="30">
      <t>スイシン</t>
    </rPh>
    <rPh sb="31" eb="32">
      <t>カン</t>
    </rPh>
    <rPh sb="34" eb="36">
      <t>チョウサ</t>
    </rPh>
    <rPh sb="38" eb="39">
      <t>カカ</t>
    </rPh>
    <rPh sb="40" eb="42">
      <t>チョウサ</t>
    </rPh>
    <rPh sb="42" eb="44">
      <t>ウケオイ</t>
    </rPh>
    <rPh sb="44" eb="46">
      <t>ギョウム</t>
    </rPh>
    <phoneticPr fontId="2"/>
  </si>
  <si>
    <t>三菱ＵＦＪリサーチ＆コンサルティング株式会社</t>
    <rPh sb="18" eb="22">
      <t>カブシキガイシャ</t>
    </rPh>
    <phoneticPr fontId="2"/>
  </si>
  <si>
    <t>南海トラフ巨大地震等に対応した総合的な支援物資物流システムの方策について、調査・分析・提言をとりまとめた報告書。</t>
    <rPh sb="0" eb="2">
      <t>ナンカイ</t>
    </rPh>
    <rPh sb="5" eb="7">
      <t>キョダイ</t>
    </rPh>
    <rPh sb="7" eb="9">
      <t>ジシン</t>
    </rPh>
    <rPh sb="9" eb="10">
      <t>トウ</t>
    </rPh>
    <rPh sb="11" eb="13">
      <t>タイオウ</t>
    </rPh>
    <rPh sb="15" eb="18">
      <t>ソウゴウテキ</t>
    </rPh>
    <rPh sb="19" eb="21">
      <t>シエン</t>
    </rPh>
    <rPh sb="21" eb="23">
      <t>ブッシ</t>
    </rPh>
    <rPh sb="23" eb="25">
      <t>ブツリュウ</t>
    </rPh>
    <rPh sb="30" eb="32">
      <t>ホウサク</t>
    </rPh>
    <rPh sb="37" eb="39">
      <t>チョウサ</t>
    </rPh>
    <rPh sb="40" eb="42">
      <t>ブンセキ</t>
    </rPh>
    <rPh sb="43" eb="45">
      <t>テイゲン</t>
    </rPh>
    <rPh sb="52" eb="55">
      <t>ホウコクショ</t>
    </rPh>
    <phoneticPr fontId="2"/>
  </si>
  <si>
    <t>四国運輸局交通環境部環境・物流課
tel：087-825-1173</t>
    <rPh sb="0" eb="2">
      <t>シコク</t>
    </rPh>
    <rPh sb="2" eb="4">
      <t>ウンユ</t>
    </rPh>
    <rPh sb="4" eb="5">
      <t>キョク</t>
    </rPh>
    <rPh sb="5" eb="7">
      <t>コウツウ</t>
    </rPh>
    <rPh sb="7" eb="10">
      <t>カンキョウブ</t>
    </rPh>
    <rPh sb="10" eb="12">
      <t>カンキョウ</t>
    </rPh>
    <rPh sb="13" eb="15">
      <t>ブツリュウ</t>
    </rPh>
    <rPh sb="15" eb="16">
      <t>カ</t>
    </rPh>
    <phoneticPr fontId="2"/>
  </si>
  <si>
    <t>津波対応型救命艇の実用化に関する調査業務</t>
    <rPh sb="0" eb="2">
      <t>ツナミ</t>
    </rPh>
    <rPh sb="2" eb="5">
      <t>タイオウガタ</t>
    </rPh>
    <rPh sb="5" eb="8">
      <t>キュウメイテイ</t>
    </rPh>
    <rPh sb="9" eb="12">
      <t>ジツヨウカ</t>
    </rPh>
    <rPh sb="13" eb="14">
      <t>カン</t>
    </rPh>
    <rPh sb="16" eb="18">
      <t>チョウサ</t>
    </rPh>
    <rPh sb="18" eb="20">
      <t>ギョウム</t>
    </rPh>
    <phoneticPr fontId="2"/>
  </si>
  <si>
    <t>津波対応型救命艇の実用化に資するため、プロトタイプ艇の設計、建造及び評価試験を行い、安全性、快適性等の性能を調査し、実用艇の建造仕様書を作成。</t>
    <rPh sb="0" eb="2">
      <t>ツナミ</t>
    </rPh>
    <rPh sb="2" eb="5">
      <t>タイオウガタ</t>
    </rPh>
    <rPh sb="5" eb="8">
      <t>キュウメイテイ</t>
    </rPh>
    <rPh sb="9" eb="12">
      <t>ジツヨウカ</t>
    </rPh>
    <rPh sb="13" eb="14">
      <t>シ</t>
    </rPh>
    <rPh sb="25" eb="26">
      <t>テイ</t>
    </rPh>
    <rPh sb="27" eb="29">
      <t>セッケイ</t>
    </rPh>
    <rPh sb="30" eb="32">
      <t>ケンゾウ</t>
    </rPh>
    <rPh sb="32" eb="33">
      <t>オヨ</t>
    </rPh>
    <rPh sb="34" eb="36">
      <t>ヒョウカ</t>
    </rPh>
    <rPh sb="36" eb="38">
      <t>シケン</t>
    </rPh>
    <rPh sb="39" eb="40">
      <t>オコナ</t>
    </rPh>
    <rPh sb="42" eb="45">
      <t>アンゼンセイ</t>
    </rPh>
    <rPh sb="46" eb="49">
      <t>カイテキセイ</t>
    </rPh>
    <rPh sb="49" eb="50">
      <t>トウ</t>
    </rPh>
    <rPh sb="51" eb="53">
      <t>セイノウ</t>
    </rPh>
    <rPh sb="54" eb="56">
      <t>チョウサ</t>
    </rPh>
    <rPh sb="58" eb="60">
      <t>ジツヨウ</t>
    </rPh>
    <rPh sb="60" eb="61">
      <t>テイ</t>
    </rPh>
    <rPh sb="62" eb="64">
      <t>ケンゾウ</t>
    </rPh>
    <rPh sb="64" eb="67">
      <t>シヨウショ</t>
    </rPh>
    <rPh sb="68" eb="70">
      <t>サクセイ</t>
    </rPh>
    <phoneticPr fontId="2"/>
  </si>
  <si>
    <t>四国運輸局海事振興部船舶産業課
tel：087-825-1185</t>
    <rPh sb="0" eb="2">
      <t>シコク</t>
    </rPh>
    <rPh sb="2" eb="4">
      <t>ウンユ</t>
    </rPh>
    <rPh sb="4" eb="5">
      <t>キョク</t>
    </rPh>
    <rPh sb="5" eb="7">
      <t>カイジ</t>
    </rPh>
    <rPh sb="7" eb="10">
      <t>シンコウブ</t>
    </rPh>
    <rPh sb="10" eb="12">
      <t>センパク</t>
    </rPh>
    <rPh sb="12" eb="14">
      <t>サンギョウ</t>
    </rPh>
    <rPh sb="14" eb="15">
      <t>カ</t>
    </rPh>
    <phoneticPr fontId="2"/>
  </si>
  <si>
    <t>三豊市における観光地域資源を活用した着地型旅行商品の流通促進等に関する調査事業</t>
    <rPh sb="0" eb="3">
      <t>ミトヨシ</t>
    </rPh>
    <rPh sb="7" eb="9">
      <t>カンコウ</t>
    </rPh>
    <rPh sb="9" eb="11">
      <t>チイキ</t>
    </rPh>
    <rPh sb="11" eb="13">
      <t>シゲン</t>
    </rPh>
    <rPh sb="14" eb="16">
      <t>カツヨウ</t>
    </rPh>
    <rPh sb="18" eb="20">
      <t>チャクチ</t>
    </rPh>
    <rPh sb="20" eb="21">
      <t>カタ</t>
    </rPh>
    <rPh sb="21" eb="23">
      <t>リョコウ</t>
    </rPh>
    <rPh sb="23" eb="25">
      <t>ショウヒン</t>
    </rPh>
    <rPh sb="26" eb="28">
      <t>リュウツウ</t>
    </rPh>
    <rPh sb="28" eb="30">
      <t>ソクシン</t>
    </rPh>
    <rPh sb="30" eb="31">
      <t>トウ</t>
    </rPh>
    <rPh sb="32" eb="33">
      <t>カン</t>
    </rPh>
    <rPh sb="35" eb="37">
      <t>チョウサ</t>
    </rPh>
    <rPh sb="37" eb="39">
      <t>ジギョウ</t>
    </rPh>
    <phoneticPr fontId="2"/>
  </si>
  <si>
    <t>四国旅客鉄道㈱</t>
    <rPh sb="0" eb="2">
      <t>シコク</t>
    </rPh>
    <rPh sb="2" eb="4">
      <t>リョカク</t>
    </rPh>
    <rPh sb="4" eb="6">
      <t>テツドウ</t>
    </rPh>
    <phoneticPr fontId="2"/>
  </si>
  <si>
    <t>有識者等による「観光まちづくりアドバイザリー会議」を設置、会議を３回開催し、専門家による総合的なコンサルティングを実施。各委員からのアドバイス等をまとめた報告書。</t>
    <rPh sb="0" eb="3">
      <t>ユウシキシャ</t>
    </rPh>
    <rPh sb="3" eb="4">
      <t>トウ</t>
    </rPh>
    <rPh sb="8" eb="10">
      <t>カンコウ</t>
    </rPh>
    <rPh sb="22" eb="24">
      <t>カイギ</t>
    </rPh>
    <rPh sb="26" eb="28">
      <t>セッチ</t>
    </rPh>
    <rPh sb="29" eb="31">
      <t>カイギ</t>
    </rPh>
    <rPh sb="33" eb="34">
      <t>カイ</t>
    </rPh>
    <rPh sb="34" eb="36">
      <t>カイサイ</t>
    </rPh>
    <rPh sb="38" eb="41">
      <t>センモンカ</t>
    </rPh>
    <rPh sb="44" eb="47">
      <t>ソウゴウテキ</t>
    </rPh>
    <rPh sb="57" eb="59">
      <t>ジッシ</t>
    </rPh>
    <rPh sb="60" eb="63">
      <t>カクイイン</t>
    </rPh>
    <rPh sb="71" eb="72">
      <t>トウ</t>
    </rPh>
    <rPh sb="77" eb="80">
      <t>ホウコクショ</t>
    </rPh>
    <phoneticPr fontId="2"/>
  </si>
  <si>
    <t>四国運輸局企画観光部観光地域振興課
tel：087-835-6357</t>
    <rPh sb="0" eb="2">
      <t>シコク</t>
    </rPh>
    <rPh sb="2" eb="4">
      <t>ウンユ</t>
    </rPh>
    <rPh sb="4" eb="5">
      <t>キョク</t>
    </rPh>
    <rPh sb="5" eb="7">
      <t>キカク</t>
    </rPh>
    <rPh sb="7" eb="9">
      <t>カンコウ</t>
    </rPh>
    <rPh sb="9" eb="10">
      <t>ブ</t>
    </rPh>
    <rPh sb="10" eb="12">
      <t>カンコウ</t>
    </rPh>
    <rPh sb="12" eb="14">
      <t>チイキ</t>
    </rPh>
    <rPh sb="14" eb="17">
      <t>シンコウカ</t>
    </rPh>
    <phoneticPr fontId="2"/>
  </si>
  <si>
    <t>いの町における観光地域資源を活用した着地型旅行商品の流通促進等に関する調査事業</t>
    <rPh sb="2" eb="3">
      <t>チョウ</t>
    </rPh>
    <rPh sb="7" eb="9">
      <t>カンコウ</t>
    </rPh>
    <rPh sb="9" eb="11">
      <t>チイキ</t>
    </rPh>
    <rPh sb="11" eb="13">
      <t>シゲン</t>
    </rPh>
    <rPh sb="14" eb="16">
      <t>カツヨウ</t>
    </rPh>
    <rPh sb="18" eb="20">
      <t>チャクチ</t>
    </rPh>
    <rPh sb="20" eb="21">
      <t>カタ</t>
    </rPh>
    <rPh sb="21" eb="23">
      <t>リョコウ</t>
    </rPh>
    <rPh sb="23" eb="25">
      <t>ショウヒン</t>
    </rPh>
    <rPh sb="26" eb="28">
      <t>リュウツウ</t>
    </rPh>
    <rPh sb="28" eb="30">
      <t>ソクシン</t>
    </rPh>
    <rPh sb="30" eb="31">
      <t>トウ</t>
    </rPh>
    <rPh sb="32" eb="33">
      <t>カン</t>
    </rPh>
    <rPh sb="35" eb="37">
      <t>チョウサ</t>
    </rPh>
    <rPh sb="37" eb="39">
      <t>ジギョウ</t>
    </rPh>
    <phoneticPr fontId="2"/>
  </si>
  <si>
    <t>四国のＩＣカードの共通化に関する調査業務</t>
    <rPh sb="0" eb="2">
      <t>シコク</t>
    </rPh>
    <rPh sb="9" eb="12">
      <t>キョウツウカ</t>
    </rPh>
    <rPh sb="13" eb="14">
      <t>カン</t>
    </rPh>
    <rPh sb="16" eb="18">
      <t>チョウサ</t>
    </rPh>
    <rPh sb="18" eb="20">
      <t>ギョウム</t>
    </rPh>
    <phoneticPr fontId="2"/>
  </si>
  <si>
    <t>ＪＲ東日本メカトロニクス㈱</t>
    <rPh sb="2" eb="5">
      <t>ヒガシニホン</t>
    </rPh>
    <phoneticPr fontId="2"/>
  </si>
  <si>
    <t>四国運輸局企画観光部交通企画課
tel：087-835-6356</t>
    <rPh sb="0" eb="2">
      <t>シコク</t>
    </rPh>
    <rPh sb="2" eb="4">
      <t>ウンユ</t>
    </rPh>
    <rPh sb="4" eb="5">
      <t>キョク</t>
    </rPh>
    <rPh sb="5" eb="7">
      <t>キカク</t>
    </rPh>
    <rPh sb="7" eb="9">
      <t>カンコウ</t>
    </rPh>
    <rPh sb="9" eb="10">
      <t>ブ</t>
    </rPh>
    <rPh sb="10" eb="12">
      <t>コウツウ</t>
    </rPh>
    <rPh sb="12" eb="14">
      <t>キカク</t>
    </rPh>
    <rPh sb="14" eb="15">
      <t>カ</t>
    </rPh>
    <phoneticPr fontId="2"/>
  </si>
  <si>
    <t>東日本大震災の被災地域における公共交通の確保・維持・改善に関する調査</t>
    <rPh sb="0" eb="3">
      <t>ヒガシニホン</t>
    </rPh>
    <rPh sb="3" eb="6">
      <t>ダイシンサイ</t>
    </rPh>
    <rPh sb="7" eb="9">
      <t>ヒサイ</t>
    </rPh>
    <rPh sb="9" eb="11">
      <t>チイキ</t>
    </rPh>
    <rPh sb="15" eb="19">
      <t>コウキョウコウツウ</t>
    </rPh>
    <rPh sb="20" eb="22">
      <t>カクホ</t>
    </rPh>
    <rPh sb="23" eb="25">
      <t>イジ</t>
    </rPh>
    <rPh sb="26" eb="28">
      <t>カイゼン</t>
    </rPh>
    <rPh sb="29" eb="30">
      <t>カン</t>
    </rPh>
    <rPh sb="32" eb="34">
      <t>チョウサ</t>
    </rPh>
    <phoneticPr fontId="2"/>
  </si>
  <si>
    <t>株式会社　ケー・シー・エス東北支社</t>
  </si>
  <si>
    <t>東日本大震災後の東北地方の交通体系を明らかにするとともに、被災地における地域公共交通の確保状況等に関する調査・分析を実施することにより、被災地における地域公共交通の確保・維持・改善を図る。</t>
    <rPh sb="0" eb="3">
      <t>ヒガシニホン</t>
    </rPh>
    <rPh sb="3" eb="6">
      <t>ダイシンサイ</t>
    </rPh>
    <rPh sb="6" eb="7">
      <t>アト</t>
    </rPh>
    <rPh sb="8" eb="10">
      <t>トウホク</t>
    </rPh>
    <rPh sb="10" eb="12">
      <t>チホウ</t>
    </rPh>
    <rPh sb="13" eb="15">
      <t>コウツウ</t>
    </rPh>
    <rPh sb="15" eb="17">
      <t>タイケイ</t>
    </rPh>
    <rPh sb="18" eb="19">
      <t>アキ</t>
    </rPh>
    <rPh sb="29" eb="32">
      <t>ヒサイチ</t>
    </rPh>
    <rPh sb="36" eb="38">
      <t>チイキ</t>
    </rPh>
    <rPh sb="38" eb="42">
      <t>コウキョウコウツウ</t>
    </rPh>
    <rPh sb="43" eb="45">
      <t>カクホ</t>
    </rPh>
    <rPh sb="45" eb="47">
      <t>ジョウキョウ</t>
    </rPh>
    <rPh sb="47" eb="48">
      <t>トウ</t>
    </rPh>
    <rPh sb="49" eb="50">
      <t>カン</t>
    </rPh>
    <rPh sb="52" eb="54">
      <t>チョウサ</t>
    </rPh>
    <rPh sb="55" eb="57">
      <t>ブンセキ</t>
    </rPh>
    <rPh sb="58" eb="60">
      <t>ジッシ</t>
    </rPh>
    <rPh sb="68" eb="71">
      <t>ヒサイチ</t>
    </rPh>
    <rPh sb="75" eb="77">
      <t>チイキ</t>
    </rPh>
    <rPh sb="77" eb="81">
      <t>コウキョウコウツウ</t>
    </rPh>
    <rPh sb="82" eb="84">
      <t>カクホ</t>
    </rPh>
    <rPh sb="85" eb="87">
      <t>イジ</t>
    </rPh>
    <rPh sb="88" eb="90">
      <t>カイゼン</t>
    </rPh>
    <rPh sb="91" eb="92">
      <t>ハカ</t>
    </rPh>
    <phoneticPr fontId="2"/>
  </si>
  <si>
    <t>東北運輸局企画観光部
交通企画課
tel：022-791-7507</t>
    <rPh sb="0" eb="2">
      <t>トウホク</t>
    </rPh>
    <rPh sb="2" eb="5">
      <t>ウンユキョク</t>
    </rPh>
    <rPh sb="5" eb="7">
      <t>キカク</t>
    </rPh>
    <rPh sb="7" eb="9">
      <t>カンコウ</t>
    </rPh>
    <rPh sb="9" eb="10">
      <t>ブ</t>
    </rPh>
    <rPh sb="11" eb="13">
      <t>コウツウ</t>
    </rPh>
    <rPh sb="13" eb="16">
      <t>キカクカ</t>
    </rPh>
    <phoneticPr fontId="2"/>
  </si>
  <si>
    <t>東北地方太平洋沿岸エリアにおける来訪者実態調査事業</t>
    <rPh sb="0" eb="2">
      <t>トウホク</t>
    </rPh>
    <rPh sb="2" eb="4">
      <t>チホウ</t>
    </rPh>
    <rPh sb="4" eb="7">
      <t>タイヘイヨウ</t>
    </rPh>
    <rPh sb="7" eb="9">
      <t>エンガン</t>
    </rPh>
    <rPh sb="16" eb="19">
      <t>ライホウシャ</t>
    </rPh>
    <rPh sb="19" eb="21">
      <t>ジッタイ</t>
    </rPh>
    <rPh sb="21" eb="23">
      <t>チョウサ</t>
    </rPh>
    <rPh sb="23" eb="25">
      <t>ジギョウ</t>
    </rPh>
    <phoneticPr fontId="2"/>
  </si>
  <si>
    <t>(株)JR東日本企画
仙台支店</t>
    <rPh sb="0" eb="3">
      <t>カブ</t>
    </rPh>
    <rPh sb="5" eb="8">
      <t>ヒガシニホン</t>
    </rPh>
    <rPh sb="8" eb="10">
      <t>キカク</t>
    </rPh>
    <rPh sb="11" eb="13">
      <t>センダイ</t>
    </rPh>
    <rPh sb="13" eb="15">
      <t>シテン</t>
    </rPh>
    <phoneticPr fontId="2"/>
  </si>
  <si>
    <t>随意契約（企画競争）</t>
    <rPh sb="0" eb="2">
      <t>ズイイ</t>
    </rPh>
    <rPh sb="2" eb="4">
      <t>ケイヤク</t>
    </rPh>
    <rPh sb="5" eb="7">
      <t>キカク</t>
    </rPh>
    <rPh sb="7" eb="9">
      <t>キョウソウ</t>
    </rPh>
    <phoneticPr fontId="2"/>
  </si>
  <si>
    <t>東北地方太平洋沿岸エリア（みやこゾーン、気仙沼ゾーン）において、来訪者の実態の状況を的確に把握するため、アンケート調査を実施し、その結果を関係自治体等と共有し、もって地域の観光振興計画策定等の際の指標とする。</t>
    <rPh sb="0" eb="2">
      <t>トウホク</t>
    </rPh>
    <rPh sb="2" eb="4">
      <t>チホウ</t>
    </rPh>
    <rPh sb="4" eb="7">
      <t>タイヘイヨウ</t>
    </rPh>
    <rPh sb="7" eb="9">
      <t>エンガン</t>
    </rPh>
    <rPh sb="20" eb="23">
      <t>ケセンヌマ</t>
    </rPh>
    <rPh sb="32" eb="35">
      <t>ライホウシャ</t>
    </rPh>
    <rPh sb="36" eb="38">
      <t>ジッタイ</t>
    </rPh>
    <rPh sb="39" eb="41">
      <t>ジョウキョウ</t>
    </rPh>
    <rPh sb="42" eb="44">
      <t>テキカク</t>
    </rPh>
    <rPh sb="45" eb="47">
      <t>ハアク</t>
    </rPh>
    <rPh sb="57" eb="59">
      <t>チョウサ</t>
    </rPh>
    <rPh sb="60" eb="62">
      <t>ジッシ</t>
    </rPh>
    <rPh sb="66" eb="68">
      <t>ケッカ</t>
    </rPh>
    <rPh sb="69" eb="71">
      <t>カンケイ</t>
    </rPh>
    <rPh sb="71" eb="74">
      <t>ジチタイ</t>
    </rPh>
    <rPh sb="74" eb="75">
      <t>トウ</t>
    </rPh>
    <rPh sb="76" eb="78">
      <t>キョウユウ</t>
    </rPh>
    <rPh sb="83" eb="85">
      <t>チイキ</t>
    </rPh>
    <rPh sb="86" eb="88">
      <t>カンコウ</t>
    </rPh>
    <rPh sb="88" eb="90">
      <t>シンコウ</t>
    </rPh>
    <rPh sb="90" eb="92">
      <t>ケイカク</t>
    </rPh>
    <rPh sb="92" eb="94">
      <t>サクテイ</t>
    </rPh>
    <rPh sb="94" eb="95">
      <t>トウ</t>
    </rPh>
    <rPh sb="96" eb="97">
      <t>サイ</t>
    </rPh>
    <rPh sb="98" eb="100">
      <t>シヒョウ</t>
    </rPh>
    <phoneticPr fontId="2"/>
  </si>
  <si>
    <t>東北運輸局企画観光部
観光地域振興課
tel：022-380-1001</t>
    <rPh sb="0" eb="2">
      <t>トウホク</t>
    </rPh>
    <rPh sb="2" eb="5">
      <t>ウンユキョク</t>
    </rPh>
    <rPh sb="5" eb="7">
      <t>キカク</t>
    </rPh>
    <rPh sb="7" eb="9">
      <t>カンコウ</t>
    </rPh>
    <rPh sb="9" eb="10">
      <t>ブ</t>
    </rPh>
    <rPh sb="11" eb="13">
      <t>カンコウ</t>
    </rPh>
    <rPh sb="13" eb="15">
      <t>チイキ</t>
    </rPh>
    <rPh sb="15" eb="17">
      <t>シンコウ</t>
    </rPh>
    <rPh sb="17" eb="18">
      <t>カ</t>
    </rPh>
    <phoneticPr fontId="2"/>
  </si>
  <si>
    <t>東北の冬の魅力認知度及び他地域との魅力差別化可能性調査事業</t>
    <rPh sb="12" eb="15">
      <t>タチイキ</t>
    </rPh>
    <phoneticPr fontId="2"/>
  </si>
  <si>
    <t>（株）日本能率協会
総合研究所</t>
    <rPh sb="1" eb="2">
      <t>カブ</t>
    </rPh>
    <rPh sb="3" eb="5">
      <t>ニホン</t>
    </rPh>
    <rPh sb="5" eb="7">
      <t>ノウリツ</t>
    </rPh>
    <rPh sb="7" eb="9">
      <t>キョウカイ</t>
    </rPh>
    <rPh sb="10" eb="12">
      <t>ソウゴウ</t>
    </rPh>
    <rPh sb="12" eb="15">
      <t>ケンキュウジョ</t>
    </rPh>
    <phoneticPr fontId="2"/>
  </si>
  <si>
    <t>東北の冬の魅力認知度及び他地域との魅力差別化可能性について実態を把握し、観光客層との認識ギャップを解消することで、当該地域における観光振興計画の策定等に寄与することを目的とする。</t>
  </si>
  <si>
    <t>東北運輸局企画観光部
観光地域振興課
tel：022-380-1001</t>
    <rPh sb="0" eb="2">
      <t>トウホク</t>
    </rPh>
    <rPh sb="2" eb="5">
      <t>ウンユキョク</t>
    </rPh>
    <rPh sb="5" eb="7">
      <t>キカク</t>
    </rPh>
    <rPh sb="7" eb="9">
      <t>カンコウ</t>
    </rPh>
    <rPh sb="9" eb="10">
      <t>ブ</t>
    </rPh>
    <rPh sb="11" eb="13">
      <t>カンコウ</t>
    </rPh>
    <rPh sb="13" eb="15">
      <t>チイキ</t>
    </rPh>
    <rPh sb="15" eb="18">
      <t>シンコウカ</t>
    </rPh>
    <phoneticPr fontId="2"/>
  </si>
  <si>
    <t>マレーシア（クアラルンプール～シンガポール間）における高速鉄道構想の案件形成に関する調査</t>
    <rPh sb="21" eb="22">
      <t>カン</t>
    </rPh>
    <rPh sb="27" eb="29">
      <t>コウソク</t>
    </rPh>
    <rPh sb="29" eb="31">
      <t>テツドウ</t>
    </rPh>
    <rPh sb="31" eb="33">
      <t>コウソウ</t>
    </rPh>
    <rPh sb="34" eb="36">
      <t>アンケン</t>
    </rPh>
    <rPh sb="36" eb="38">
      <t>ケイセイ</t>
    </rPh>
    <rPh sb="39" eb="40">
      <t>カン</t>
    </rPh>
    <rPh sb="42" eb="44">
      <t>チョウサ</t>
    </rPh>
    <phoneticPr fontId="2"/>
  </si>
  <si>
    <t>日本コンサルタンツ株式会社　　　　　　　　　　　　　日本交通技術株式会社　　　　　　　　　　　　　　　　　株式会社オリエンタルコンサルタンツ　　　　　　　　　株式会社三菱総合研究所</t>
    <rPh sb="0" eb="2">
      <t>ニホン</t>
    </rPh>
    <rPh sb="9" eb="13">
      <t>カブシキガイシャ</t>
    </rPh>
    <rPh sb="26" eb="28">
      <t>ニホン</t>
    </rPh>
    <rPh sb="28" eb="30">
      <t>コウツウ</t>
    </rPh>
    <rPh sb="30" eb="32">
      <t>ギジュツ</t>
    </rPh>
    <rPh sb="32" eb="36">
      <t>カブシキガイシャ</t>
    </rPh>
    <rPh sb="53" eb="55">
      <t>カブシキ</t>
    </rPh>
    <rPh sb="55" eb="57">
      <t>カイシャ</t>
    </rPh>
    <rPh sb="79" eb="83">
      <t>カブシキガイシャ</t>
    </rPh>
    <rPh sb="83" eb="85">
      <t>ミツビシ</t>
    </rPh>
    <rPh sb="85" eb="87">
      <t>ソウゴウ</t>
    </rPh>
    <rPh sb="87" eb="90">
      <t>ケンキュウジョ</t>
    </rPh>
    <phoneticPr fontId="12"/>
  </si>
  <si>
    <t>マレーシア政府より高速鉄道構想が発表され、F/Sが実施されているところ、現地関係機関へのヒアリング等の調査を通じて、プロジェクトの概要や我が国新幹線の採用可能性について検討を行った。</t>
    <rPh sb="5" eb="7">
      <t>セイフ</t>
    </rPh>
    <rPh sb="9" eb="11">
      <t>コウソク</t>
    </rPh>
    <rPh sb="11" eb="13">
      <t>テツドウ</t>
    </rPh>
    <rPh sb="13" eb="15">
      <t>コウソウ</t>
    </rPh>
    <rPh sb="16" eb="18">
      <t>ハッピョウ</t>
    </rPh>
    <rPh sb="25" eb="27">
      <t>ジッシ</t>
    </rPh>
    <rPh sb="36" eb="38">
      <t>ゲンチ</t>
    </rPh>
    <rPh sb="38" eb="40">
      <t>カンケイ</t>
    </rPh>
    <rPh sb="40" eb="42">
      <t>キカン</t>
    </rPh>
    <rPh sb="49" eb="50">
      <t>トウ</t>
    </rPh>
    <rPh sb="51" eb="53">
      <t>チョウサ</t>
    </rPh>
    <rPh sb="54" eb="55">
      <t>ツウ</t>
    </rPh>
    <rPh sb="65" eb="67">
      <t>ガイヨウ</t>
    </rPh>
    <rPh sb="68" eb="69">
      <t>ワ</t>
    </rPh>
    <rPh sb="70" eb="71">
      <t>クニ</t>
    </rPh>
    <rPh sb="71" eb="74">
      <t>シンカンセン</t>
    </rPh>
    <rPh sb="75" eb="77">
      <t>サイヨウ</t>
    </rPh>
    <rPh sb="77" eb="80">
      <t>カノウセイ</t>
    </rPh>
    <rPh sb="84" eb="86">
      <t>ケントウ</t>
    </rPh>
    <rPh sb="87" eb="88">
      <t>オコナ</t>
    </rPh>
    <phoneticPr fontId="2"/>
  </si>
  <si>
    <t>鉄道局国際課
tel：03-5253-8111(内40793)</t>
    <rPh sb="0" eb="2">
      <t>テツドウ</t>
    </rPh>
    <rPh sb="2" eb="3">
      <t>キョク</t>
    </rPh>
    <rPh sb="3" eb="5">
      <t>コクサイ</t>
    </rPh>
    <rPh sb="5" eb="6">
      <t>カ</t>
    </rPh>
    <rPh sb="24" eb="25">
      <t>ウチ</t>
    </rPh>
    <phoneticPr fontId="12"/>
  </si>
  <si>
    <t>平成24年度　内燃動車の火災対策基準のあり方に関する調査研究</t>
    <rPh sb="0" eb="2">
      <t>ヘイセイ</t>
    </rPh>
    <rPh sb="4" eb="6">
      <t>ネンド</t>
    </rPh>
    <rPh sb="7" eb="9">
      <t>ナイネン</t>
    </rPh>
    <rPh sb="9" eb="10">
      <t>ウゴ</t>
    </rPh>
    <rPh sb="10" eb="11">
      <t>クルマ</t>
    </rPh>
    <rPh sb="12" eb="14">
      <t>カサイ</t>
    </rPh>
    <rPh sb="14" eb="16">
      <t>タイサク</t>
    </rPh>
    <rPh sb="16" eb="18">
      <t>キジュン</t>
    </rPh>
    <rPh sb="21" eb="22">
      <t>カタ</t>
    </rPh>
    <rPh sb="23" eb="24">
      <t>カン</t>
    </rPh>
    <rPh sb="26" eb="28">
      <t>チョウサ</t>
    </rPh>
    <rPh sb="28" eb="30">
      <t>ケンキュウ</t>
    </rPh>
    <phoneticPr fontId="2"/>
  </si>
  <si>
    <t>学校法人東京理科大学</t>
    <rPh sb="0" eb="2">
      <t>ガッコウ</t>
    </rPh>
    <rPh sb="2" eb="4">
      <t>ホウジン</t>
    </rPh>
    <rPh sb="4" eb="6">
      <t>トウキョウ</t>
    </rPh>
    <rPh sb="6" eb="8">
      <t>リカ</t>
    </rPh>
    <rPh sb="8" eb="10">
      <t>ダイガク</t>
    </rPh>
    <phoneticPr fontId="12"/>
  </si>
  <si>
    <t>内燃動車の床構造を模した供試体を用いて、諸外国の規格に基づく燃焼試験を実施し耐火性能を確認するとともに、そこで得られた試験結果と国内の基準との比較検討を実施し、技術基準のあり方に資する知見を得ることを目的として行われた調査研究。</t>
    <rPh sb="105" eb="106">
      <t>オコナ</t>
    </rPh>
    <rPh sb="109" eb="111">
      <t>チョウサ</t>
    </rPh>
    <rPh sb="111" eb="113">
      <t>ケンキュウ</t>
    </rPh>
    <phoneticPr fontId="2"/>
  </si>
  <si>
    <t>鉄道局技術企画課
tel:03-5253-8111
（内40744)</t>
    <rPh sb="0" eb="2">
      <t>テツドウ</t>
    </rPh>
    <rPh sb="2" eb="3">
      <t>キョク</t>
    </rPh>
    <rPh sb="3" eb="5">
      <t>ギジュツ</t>
    </rPh>
    <rPh sb="5" eb="7">
      <t>キカク</t>
    </rPh>
    <rPh sb="7" eb="8">
      <t>カ</t>
    </rPh>
    <phoneticPr fontId="12"/>
  </si>
  <si>
    <t>平成24年度　鉄道車両内磁界の評価に関する調査研究</t>
    <rPh sb="0" eb="2">
      <t>ヘイセイ</t>
    </rPh>
    <rPh sb="4" eb="6">
      <t>ネンド</t>
    </rPh>
    <rPh sb="7" eb="9">
      <t>テツドウ</t>
    </rPh>
    <rPh sb="9" eb="11">
      <t>シャリョウ</t>
    </rPh>
    <rPh sb="11" eb="12">
      <t>ナイ</t>
    </rPh>
    <rPh sb="12" eb="14">
      <t>ジカイ</t>
    </rPh>
    <rPh sb="15" eb="17">
      <t>ヒョウカ</t>
    </rPh>
    <rPh sb="18" eb="19">
      <t>カン</t>
    </rPh>
    <rPh sb="21" eb="23">
      <t>チョウサ</t>
    </rPh>
    <rPh sb="23" eb="25">
      <t>ケンキュウ</t>
    </rPh>
    <phoneticPr fontId="2"/>
  </si>
  <si>
    <t>公益財団法人鉄道総合技術研究所</t>
    <rPh sb="0" eb="2">
      <t>コウエキ</t>
    </rPh>
    <rPh sb="2" eb="6">
      <t>ザイダンホウジン</t>
    </rPh>
    <rPh sb="6" eb="8">
      <t>テツドウ</t>
    </rPh>
    <rPh sb="8" eb="10">
      <t>ソウゴウ</t>
    </rPh>
    <rPh sb="10" eb="12">
      <t>ギジュツ</t>
    </rPh>
    <rPh sb="12" eb="15">
      <t>ケンキュウジョ</t>
    </rPh>
    <phoneticPr fontId="12"/>
  </si>
  <si>
    <t>鉄道局技術企画課
tel:03-5253-8111
（内40723)</t>
    <rPh sb="3" eb="5">
      <t>ギジュツ</t>
    </rPh>
    <rPh sb="5" eb="7">
      <t>キカク</t>
    </rPh>
    <rPh sb="7" eb="8">
      <t>カ</t>
    </rPh>
    <phoneticPr fontId="12"/>
  </si>
  <si>
    <t>平成24年度鋼とコンクリートの複合構造物の設計に関する調査</t>
    <rPh sb="0" eb="2">
      <t>ヘイセイ</t>
    </rPh>
    <rPh sb="4" eb="6">
      <t>ネンド</t>
    </rPh>
    <rPh sb="6" eb="7">
      <t>ハガネ</t>
    </rPh>
    <rPh sb="15" eb="17">
      <t>フクゴウ</t>
    </rPh>
    <rPh sb="17" eb="20">
      <t>コウゾウブツ</t>
    </rPh>
    <rPh sb="21" eb="23">
      <t>セッケイ</t>
    </rPh>
    <rPh sb="24" eb="25">
      <t>カン</t>
    </rPh>
    <rPh sb="27" eb="29">
      <t>チョウサ</t>
    </rPh>
    <phoneticPr fontId="2"/>
  </si>
  <si>
    <t>鉄道局技術企画課
tel:03-5253-8111
（内40732)</t>
    <rPh sb="3" eb="5">
      <t>ギジュツ</t>
    </rPh>
    <rPh sb="5" eb="7">
      <t>キカク</t>
    </rPh>
    <rPh sb="7" eb="8">
      <t>カ</t>
    </rPh>
    <phoneticPr fontId="12"/>
  </si>
  <si>
    <t>空港アクセス鉄道における民間資金の活用方策等に関する調査</t>
    <rPh sb="0" eb="2">
      <t>クウコウ</t>
    </rPh>
    <rPh sb="6" eb="8">
      <t>テツドウ</t>
    </rPh>
    <rPh sb="12" eb="14">
      <t>ミンカン</t>
    </rPh>
    <rPh sb="14" eb="16">
      <t>シキン</t>
    </rPh>
    <rPh sb="17" eb="19">
      <t>カツヨウ</t>
    </rPh>
    <rPh sb="19" eb="21">
      <t>ホウサク</t>
    </rPh>
    <rPh sb="21" eb="22">
      <t>トウ</t>
    </rPh>
    <rPh sb="23" eb="24">
      <t>カン</t>
    </rPh>
    <rPh sb="26" eb="28">
      <t>チョウサ</t>
    </rPh>
    <phoneticPr fontId="2"/>
  </si>
  <si>
    <t>株式会社日本総合研究所</t>
    <rPh sb="0" eb="4">
      <t>カブシキガイシャ</t>
    </rPh>
    <rPh sb="4" eb="6">
      <t>ニホン</t>
    </rPh>
    <rPh sb="6" eb="8">
      <t>ソウゴウ</t>
    </rPh>
    <rPh sb="8" eb="11">
      <t>ケンキュウジョ</t>
    </rPh>
    <phoneticPr fontId="12"/>
  </si>
  <si>
    <t>民間資金を活用した空港アクセス鉄道整備方策の実現可能性などについて検討を行った。</t>
    <rPh sb="36" eb="37">
      <t>オコナ</t>
    </rPh>
    <phoneticPr fontId="2"/>
  </si>
  <si>
    <t>鉄道局都市鉄道政策課
tel：03-5253-8111(内40422)</t>
    <rPh sb="0" eb="2">
      <t>テツドウ</t>
    </rPh>
    <rPh sb="2" eb="3">
      <t>キョク</t>
    </rPh>
    <rPh sb="3" eb="5">
      <t>トシ</t>
    </rPh>
    <rPh sb="5" eb="7">
      <t>テツドウ</t>
    </rPh>
    <rPh sb="7" eb="9">
      <t>セイサク</t>
    </rPh>
    <rPh sb="9" eb="10">
      <t>カ</t>
    </rPh>
    <rPh sb="28" eb="29">
      <t>ナイ</t>
    </rPh>
    <phoneticPr fontId="12"/>
  </si>
  <si>
    <t>平成24年度諸外国における鉄道の電磁界規制等に関する調査研究</t>
    <rPh sb="0" eb="2">
      <t>ヘイセイ</t>
    </rPh>
    <rPh sb="4" eb="6">
      <t>ネンド</t>
    </rPh>
    <rPh sb="6" eb="9">
      <t>ショガイコク</t>
    </rPh>
    <rPh sb="13" eb="15">
      <t>テツドウ</t>
    </rPh>
    <rPh sb="16" eb="18">
      <t>デンジ</t>
    </rPh>
    <rPh sb="18" eb="19">
      <t>カイ</t>
    </rPh>
    <rPh sb="19" eb="21">
      <t>キセイ</t>
    </rPh>
    <rPh sb="21" eb="22">
      <t>トウ</t>
    </rPh>
    <rPh sb="23" eb="24">
      <t>カン</t>
    </rPh>
    <rPh sb="26" eb="28">
      <t>チョウサ</t>
    </rPh>
    <rPh sb="28" eb="30">
      <t>ケンキュウ</t>
    </rPh>
    <phoneticPr fontId="2"/>
  </si>
  <si>
    <t>海外における高速鉄道技術の知的財産動向実態把握調査</t>
    <rPh sb="0" eb="2">
      <t>カイガイ</t>
    </rPh>
    <rPh sb="6" eb="8">
      <t>コウソク</t>
    </rPh>
    <rPh sb="8" eb="10">
      <t>テツドウ</t>
    </rPh>
    <rPh sb="10" eb="12">
      <t>ギジュツ</t>
    </rPh>
    <rPh sb="13" eb="15">
      <t>チテキ</t>
    </rPh>
    <rPh sb="15" eb="17">
      <t>ザイサン</t>
    </rPh>
    <rPh sb="17" eb="19">
      <t>ドウコウ</t>
    </rPh>
    <rPh sb="19" eb="21">
      <t>ジッタイ</t>
    </rPh>
    <rPh sb="21" eb="23">
      <t>ハアク</t>
    </rPh>
    <rPh sb="23" eb="25">
      <t>チョウサ</t>
    </rPh>
    <phoneticPr fontId="2"/>
  </si>
  <si>
    <t>日本技術貿易株式会社</t>
    <rPh sb="0" eb="2">
      <t>ニホン</t>
    </rPh>
    <rPh sb="2" eb="4">
      <t>ギジュツ</t>
    </rPh>
    <rPh sb="4" eb="6">
      <t>ボウエキ</t>
    </rPh>
    <rPh sb="6" eb="10">
      <t>カブシキガイシャ</t>
    </rPh>
    <phoneticPr fontId="12"/>
  </si>
  <si>
    <t>高速鉄道技術に係る海外の鉄道事業者・メーカー・研究機関等が取得している特許、実用新案、意匠について実態を把握。</t>
    <rPh sb="38" eb="40">
      <t>ジツヨウ</t>
    </rPh>
    <rPh sb="40" eb="42">
      <t>シンアン</t>
    </rPh>
    <rPh sb="43" eb="45">
      <t>イショウ</t>
    </rPh>
    <phoneticPr fontId="2"/>
  </si>
  <si>
    <t>鉄道に係る国際規格等への適合性評価に関する調査</t>
    <rPh sb="0" eb="2">
      <t>テツドウ</t>
    </rPh>
    <rPh sb="3" eb="4">
      <t>カカ</t>
    </rPh>
    <rPh sb="5" eb="7">
      <t>コクサイ</t>
    </rPh>
    <rPh sb="7" eb="9">
      <t>キカク</t>
    </rPh>
    <rPh sb="9" eb="10">
      <t>トウ</t>
    </rPh>
    <rPh sb="12" eb="15">
      <t>テキゴウセイ</t>
    </rPh>
    <rPh sb="15" eb="17">
      <t>ヒョウカ</t>
    </rPh>
    <rPh sb="18" eb="19">
      <t>カン</t>
    </rPh>
    <rPh sb="21" eb="23">
      <t>チョウサ</t>
    </rPh>
    <phoneticPr fontId="2"/>
  </si>
  <si>
    <t>株式会社三菱総合研究所</t>
    <rPh sb="0" eb="4">
      <t>カブシキガイシャ</t>
    </rPh>
    <rPh sb="4" eb="6">
      <t>ミツビシ</t>
    </rPh>
    <rPh sb="6" eb="8">
      <t>ソウゴウ</t>
    </rPh>
    <rPh sb="8" eb="11">
      <t>ケンキュウジョ</t>
    </rPh>
    <phoneticPr fontId="12"/>
  </si>
  <si>
    <t>鉄道局国際課国際標準化推進室
tel：03-5253-8111(内57864)</t>
    <rPh sb="0" eb="2">
      <t>テツドウ</t>
    </rPh>
    <rPh sb="2" eb="3">
      <t>キョク</t>
    </rPh>
    <rPh sb="3" eb="5">
      <t>コクサイ</t>
    </rPh>
    <rPh sb="5" eb="6">
      <t>カ</t>
    </rPh>
    <rPh sb="6" eb="8">
      <t>コクサイ</t>
    </rPh>
    <rPh sb="8" eb="11">
      <t>ヒョウジュンカ</t>
    </rPh>
    <rPh sb="11" eb="14">
      <t>スイシンシツ</t>
    </rPh>
    <rPh sb="32" eb="33">
      <t>ウチ</t>
    </rPh>
    <phoneticPr fontId="12"/>
  </si>
  <si>
    <t>ミャンマーにおける鉄道経営近代化に関する調査</t>
    <rPh sb="9" eb="11">
      <t>テツドウ</t>
    </rPh>
    <rPh sb="11" eb="13">
      <t>ケイエイ</t>
    </rPh>
    <rPh sb="13" eb="16">
      <t>キンダイカ</t>
    </rPh>
    <rPh sb="17" eb="18">
      <t>カン</t>
    </rPh>
    <rPh sb="20" eb="22">
      <t>チョウサ</t>
    </rPh>
    <phoneticPr fontId="2"/>
  </si>
  <si>
    <t>日本コンサルタンツ株式会社・株式会社オリエンタルコンサルタンツ</t>
    <rPh sb="0" eb="2">
      <t>ニホン</t>
    </rPh>
    <rPh sb="9" eb="13">
      <t>カブシキガイシャ</t>
    </rPh>
    <rPh sb="14" eb="18">
      <t>カブシキガイシャ</t>
    </rPh>
    <phoneticPr fontId="12"/>
  </si>
  <si>
    <t>ミャンマーの鉄道全般について現況を調査し、ミャンマーでの鉄道運営環境の改善方策を提案した。</t>
    <rPh sb="14" eb="16">
      <t>ゲンキョウ</t>
    </rPh>
    <rPh sb="17" eb="19">
      <t>チョウサ</t>
    </rPh>
    <rPh sb="28" eb="30">
      <t>テツドウ</t>
    </rPh>
    <rPh sb="30" eb="32">
      <t>ウンエイ</t>
    </rPh>
    <rPh sb="32" eb="34">
      <t>カンキョウ</t>
    </rPh>
    <rPh sb="35" eb="37">
      <t>カイゼン</t>
    </rPh>
    <rPh sb="37" eb="39">
      <t>ホウサク</t>
    </rPh>
    <phoneticPr fontId="2"/>
  </si>
  <si>
    <t>次期答申に向けた東京圏における望ましい都市鉄道のあり方に関する調査</t>
    <rPh sb="0" eb="2">
      <t>ジキ</t>
    </rPh>
    <rPh sb="2" eb="4">
      <t>トウシン</t>
    </rPh>
    <rPh sb="5" eb="6">
      <t>ム</t>
    </rPh>
    <rPh sb="8" eb="11">
      <t>トウキョウケン</t>
    </rPh>
    <rPh sb="15" eb="16">
      <t>ノゾ</t>
    </rPh>
    <rPh sb="19" eb="21">
      <t>トシ</t>
    </rPh>
    <rPh sb="21" eb="23">
      <t>テツドウ</t>
    </rPh>
    <rPh sb="26" eb="27">
      <t>カタ</t>
    </rPh>
    <rPh sb="28" eb="29">
      <t>カン</t>
    </rPh>
    <rPh sb="31" eb="33">
      <t>チョウサ</t>
    </rPh>
    <phoneticPr fontId="2"/>
  </si>
  <si>
    <t>一般財団法人運輸政策研究機構・社会システム株式会社</t>
    <rPh sb="0" eb="2">
      <t>イッパン</t>
    </rPh>
    <rPh sb="2" eb="6">
      <t>ザイダンホウジン</t>
    </rPh>
    <rPh sb="6" eb="8">
      <t>ウンユ</t>
    </rPh>
    <rPh sb="8" eb="10">
      <t>セイサク</t>
    </rPh>
    <rPh sb="10" eb="12">
      <t>ケンキュウ</t>
    </rPh>
    <rPh sb="12" eb="14">
      <t>キコウ</t>
    </rPh>
    <rPh sb="15" eb="17">
      <t>シャカイ</t>
    </rPh>
    <rPh sb="21" eb="25">
      <t>カブシキガイシャ</t>
    </rPh>
    <phoneticPr fontId="12"/>
  </si>
  <si>
    <t>今後の東京圏における都市鉄道に求められる役割や新たに目標とすべき事項について検討を行った。</t>
    <rPh sb="41" eb="42">
      <t>オコナ</t>
    </rPh>
    <phoneticPr fontId="2"/>
  </si>
  <si>
    <t>東日本大震災を踏まえた鉄道の防災・減災に関する調査</t>
    <rPh sb="0" eb="3">
      <t>ヒガシニホン</t>
    </rPh>
    <rPh sb="3" eb="6">
      <t>ダイシンサイ</t>
    </rPh>
    <rPh sb="7" eb="8">
      <t>フ</t>
    </rPh>
    <rPh sb="11" eb="13">
      <t>テツドウ</t>
    </rPh>
    <rPh sb="14" eb="16">
      <t>ボウサイ</t>
    </rPh>
    <rPh sb="17" eb="19">
      <t>ゲンサイ</t>
    </rPh>
    <rPh sb="20" eb="21">
      <t>カン</t>
    </rPh>
    <rPh sb="23" eb="25">
      <t>チョウサ</t>
    </rPh>
    <phoneticPr fontId="2"/>
  </si>
  <si>
    <t>鉄道局施設課鉄道防災対策室
tel：03-5253-8111(内40861)</t>
    <rPh sb="3" eb="6">
      <t>シセツカ</t>
    </rPh>
    <rPh sb="6" eb="8">
      <t>テツドウ</t>
    </rPh>
    <rPh sb="8" eb="10">
      <t>ボウサイ</t>
    </rPh>
    <rPh sb="10" eb="12">
      <t>タイサク</t>
    </rPh>
    <rPh sb="12" eb="13">
      <t>シツ</t>
    </rPh>
    <phoneticPr fontId="12"/>
  </si>
  <si>
    <t>インド国鉄における信号設備の近代化に関する調査</t>
    <rPh sb="3" eb="5">
      <t>コクテツ</t>
    </rPh>
    <rPh sb="9" eb="11">
      <t>シンゴウ</t>
    </rPh>
    <rPh sb="11" eb="13">
      <t>セツビ</t>
    </rPh>
    <rPh sb="14" eb="17">
      <t>キンダイカ</t>
    </rPh>
    <rPh sb="18" eb="19">
      <t>カン</t>
    </rPh>
    <rPh sb="21" eb="23">
      <t>チョウサ</t>
    </rPh>
    <phoneticPr fontId="2"/>
  </si>
  <si>
    <t>日本コンサルタンツ株式会社</t>
    <rPh sb="0" eb="2">
      <t>ニホン</t>
    </rPh>
    <rPh sb="9" eb="13">
      <t>カブシキガイシャ</t>
    </rPh>
    <phoneticPr fontId="12"/>
  </si>
  <si>
    <t>インド国鉄の信号設備に関する整備状況を調査するとともに、効果的な近代化計画を提案した。</t>
    <rPh sb="3" eb="5">
      <t>コクテツ</t>
    </rPh>
    <rPh sb="6" eb="8">
      <t>シンゴウ</t>
    </rPh>
    <rPh sb="8" eb="10">
      <t>セツビ</t>
    </rPh>
    <rPh sb="11" eb="12">
      <t>カン</t>
    </rPh>
    <rPh sb="14" eb="16">
      <t>セイビ</t>
    </rPh>
    <rPh sb="16" eb="18">
      <t>ジョウキョウ</t>
    </rPh>
    <rPh sb="19" eb="21">
      <t>チョウサ</t>
    </rPh>
    <rPh sb="28" eb="31">
      <t>コウカテキ</t>
    </rPh>
    <rPh sb="32" eb="35">
      <t>キンダイカ</t>
    </rPh>
    <rPh sb="35" eb="37">
      <t>ケイカク</t>
    </rPh>
    <rPh sb="38" eb="40">
      <t>テイアン</t>
    </rPh>
    <phoneticPr fontId="2"/>
  </si>
  <si>
    <t>平成24年度路面電車の速度向上に関する調査研究</t>
    <rPh sb="0" eb="2">
      <t>ヘイセイ</t>
    </rPh>
    <rPh sb="4" eb="6">
      <t>ネンド</t>
    </rPh>
    <rPh sb="6" eb="8">
      <t>ロメン</t>
    </rPh>
    <rPh sb="8" eb="10">
      <t>デンシャ</t>
    </rPh>
    <rPh sb="11" eb="13">
      <t>ソクド</t>
    </rPh>
    <rPh sb="13" eb="15">
      <t>コウジョウ</t>
    </rPh>
    <rPh sb="16" eb="17">
      <t>カン</t>
    </rPh>
    <rPh sb="19" eb="21">
      <t>チョウサ</t>
    </rPh>
    <rPh sb="21" eb="23">
      <t>ケンキュウ</t>
    </rPh>
    <phoneticPr fontId="2"/>
  </si>
  <si>
    <t>独立行政法人交通安全環境研究所</t>
    <rPh sb="0" eb="2">
      <t>ドクリツ</t>
    </rPh>
    <rPh sb="2" eb="4">
      <t>ギョウセイ</t>
    </rPh>
    <rPh sb="4" eb="6">
      <t>ホウジン</t>
    </rPh>
    <rPh sb="6" eb="8">
      <t>コウツウ</t>
    </rPh>
    <rPh sb="8" eb="10">
      <t>アンゼン</t>
    </rPh>
    <rPh sb="10" eb="12">
      <t>カンキョウ</t>
    </rPh>
    <rPh sb="12" eb="15">
      <t>ケンキュウジョ</t>
    </rPh>
    <phoneticPr fontId="12"/>
  </si>
  <si>
    <t>平成24年度鉄道構造物（土構造物）の延命化に関する調査研究</t>
    <rPh sb="0" eb="2">
      <t>ヘイセイ</t>
    </rPh>
    <rPh sb="4" eb="6">
      <t>ネンド</t>
    </rPh>
    <rPh sb="6" eb="8">
      <t>テツドウ</t>
    </rPh>
    <rPh sb="8" eb="11">
      <t>コウゾウブツ</t>
    </rPh>
    <rPh sb="12" eb="13">
      <t>ド</t>
    </rPh>
    <rPh sb="13" eb="16">
      <t>コウゾウブツ</t>
    </rPh>
    <rPh sb="18" eb="21">
      <t>エンメイカ</t>
    </rPh>
    <rPh sb="22" eb="23">
      <t>カン</t>
    </rPh>
    <rPh sb="25" eb="27">
      <t>チョウサ</t>
    </rPh>
    <rPh sb="27" eb="29">
      <t>ケンキュウ</t>
    </rPh>
    <phoneticPr fontId="2"/>
  </si>
  <si>
    <t>鉄道局技術企画課
tel:03-5253-8111
（内40732)</t>
    <rPh sb="3" eb="5">
      <t>ギジュツ</t>
    </rPh>
    <rPh sb="5" eb="8">
      <t>キカクカ</t>
    </rPh>
    <phoneticPr fontId="12"/>
  </si>
  <si>
    <t>平成24年度鉄道橋りょうの設計に関する調査研究</t>
    <rPh sb="0" eb="2">
      <t>ヘイセイ</t>
    </rPh>
    <rPh sb="4" eb="6">
      <t>ネンド</t>
    </rPh>
    <rPh sb="6" eb="8">
      <t>テツドウ</t>
    </rPh>
    <rPh sb="8" eb="9">
      <t>キョウ</t>
    </rPh>
    <rPh sb="13" eb="15">
      <t>セッケイ</t>
    </rPh>
    <rPh sb="16" eb="17">
      <t>カン</t>
    </rPh>
    <rPh sb="19" eb="21">
      <t>チョウサ</t>
    </rPh>
    <rPh sb="21" eb="23">
      <t>ケンキュウ</t>
    </rPh>
    <phoneticPr fontId="2"/>
  </si>
  <si>
    <t>鉄道車両の磁界測定に係る調査研究</t>
    <rPh sb="0" eb="2">
      <t>テツドウ</t>
    </rPh>
    <rPh sb="2" eb="4">
      <t>シャリョウ</t>
    </rPh>
    <rPh sb="5" eb="7">
      <t>ジカイ</t>
    </rPh>
    <rPh sb="7" eb="9">
      <t>ソクテイ</t>
    </rPh>
    <rPh sb="10" eb="11">
      <t>カカ</t>
    </rPh>
    <rPh sb="12" eb="14">
      <t>チョウサ</t>
    </rPh>
    <rPh sb="14" eb="16">
      <t>ケンキュウ</t>
    </rPh>
    <phoneticPr fontId="2"/>
  </si>
  <si>
    <t>鉄道車輌の磁界について、国際規格に準拠した測定方式及びその他の測定方式についての有効性について比較検討を実施し、今後の技術基準のあり方に資する知見を得ることを目的として行われた調査研究。</t>
    <rPh sb="0" eb="2">
      <t>テツドウ</t>
    </rPh>
    <rPh sb="2" eb="4">
      <t>シャリョウ</t>
    </rPh>
    <rPh sb="5" eb="7">
      <t>ジカイ</t>
    </rPh>
    <rPh sb="12" eb="14">
      <t>コクサイ</t>
    </rPh>
    <rPh sb="84" eb="85">
      <t>オコナ</t>
    </rPh>
    <rPh sb="88" eb="90">
      <t>チョウサ</t>
    </rPh>
    <rPh sb="90" eb="92">
      <t>ケンキュウ</t>
    </rPh>
    <phoneticPr fontId="2"/>
  </si>
  <si>
    <t>鉄道局技術企画課
tel:03-5253-8111
（内40744)</t>
    <rPh sb="3" eb="5">
      <t>ギジュツ</t>
    </rPh>
    <rPh sb="5" eb="7">
      <t>キカク</t>
    </rPh>
    <rPh sb="7" eb="8">
      <t>カ</t>
    </rPh>
    <phoneticPr fontId="12"/>
  </si>
  <si>
    <t>平成24年度ベトナムにおける複路線でのIC乗車券相互利用及び共通運賃制を実現するための自動運賃収受システムに関する調査</t>
    <rPh sb="0" eb="2">
      <t>ヘイセイ</t>
    </rPh>
    <rPh sb="4" eb="6">
      <t>ネンド</t>
    </rPh>
    <rPh sb="14" eb="15">
      <t>フク</t>
    </rPh>
    <rPh sb="15" eb="17">
      <t>ロセン</t>
    </rPh>
    <rPh sb="21" eb="24">
      <t>ジョウシャケン</t>
    </rPh>
    <rPh sb="24" eb="26">
      <t>ソウゴ</t>
    </rPh>
    <rPh sb="26" eb="28">
      <t>リヨウ</t>
    </rPh>
    <rPh sb="28" eb="29">
      <t>オヨ</t>
    </rPh>
    <rPh sb="30" eb="32">
      <t>キョウツウ</t>
    </rPh>
    <rPh sb="32" eb="34">
      <t>ウンチン</t>
    </rPh>
    <rPh sb="34" eb="35">
      <t>セイ</t>
    </rPh>
    <rPh sb="36" eb="38">
      <t>ジツゲン</t>
    </rPh>
    <rPh sb="43" eb="45">
      <t>ジドウ</t>
    </rPh>
    <rPh sb="45" eb="47">
      <t>ウンチン</t>
    </rPh>
    <rPh sb="47" eb="49">
      <t>シュウジュ</t>
    </rPh>
    <rPh sb="54" eb="55">
      <t>カン</t>
    </rPh>
    <rPh sb="57" eb="59">
      <t>チョウサ</t>
    </rPh>
    <phoneticPr fontId="2"/>
  </si>
  <si>
    <t>幹線鉄道ネットワークの現状分析に関する調査</t>
    <rPh sb="0" eb="2">
      <t>カンセン</t>
    </rPh>
    <rPh sb="2" eb="4">
      <t>テツドウ</t>
    </rPh>
    <rPh sb="11" eb="13">
      <t>ゲンジョウ</t>
    </rPh>
    <rPh sb="13" eb="15">
      <t>ブンセキ</t>
    </rPh>
    <rPh sb="16" eb="17">
      <t>カン</t>
    </rPh>
    <rPh sb="19" eb="21">
      <t>チョウサ</t>
    </rPh>
    <phoneticPr fontId="2"/>
  </si>
  <si>
    <t>鉄道局総務課企画室
tel：03-5253-8111(内57854)</t>
    <rPh sb="0" eb="3">
      <t>テツドウキョク</t>
    </rPh>
    <rPh sb="3" eb="5">
      <t>ソウム</t>
    </rPh>
    <rPh sb="5" eb="6">
      <t>カ</t>
    </rPh>
    <rPh sb="6" eb="9">
      <t>キカクシツ</t>
    </rPh>
    <phoneticPr fontId="2"/>
  </si>
  <si>
    <t>鉄道に関する技術上の基準を定める省令第８３条（車両の火災対策）等に関する調査検討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シャリョウ</t>
    </rPh>
    <rPh sb="26" eb="28">
      <t>カサイ</t>
    </rPh>
    <rPh sb="28" eb="30">
      <t>タイサク</t>
    </rPh>
    <rPh sb="31" eb="32">
      <t>トウ</t>
    </rPh>
    <rPh sb="33" eb="34">
      <t>カン</t>
    </rPh>
    <rPh sb="36" eb="38">
      <t>チョウサ</t>
    </rPh>
    <rPh sb="38" eb="40">
      <t>ケントウ</t>
    </rPh>
    <phoneticPr fontId="2"/>
  </si>
  <si>
    <t>一般財団法人日本鉄道車両機械技術協会</t>
    <rPh sb="0" eb="2">
      <t>イッパン</t>
    </rPh>
    <rPh sb="2" eb="6">
      <t>ザイダンホウジン</t>
    </rPh>
    <rPh sb="6" eb="8">
      <t>ニホン</t>
    </rPh>
    <rPh sb="8" eb="10">
      <t>テツドウ</t>
    </rPh>
    <rPh sb="10" eb="12">
      <t>シャリョウ</t>
    </rPh>
    <rPh sb="12" eb="14">
      <t>キカイ</t>
    </rPh>
    <rPh sb="14" eb="16">
      <t>ギジュツ</t>
    </rPh>
    <rPh sb="16" eb="18">
      <t>キョウカイ</t>
    </rPh>
    <phoneticPr fontId="12"/>
  </si>
  <si>
    <t>索道施設に関する技術上の基準を定める省令第８条（搬器と建造物等との間隔）等に関する調査検討</t>
    <rPh sb="0" eb="2">
      <t>サクドウ</t>
    </rPh>
    <rPh sb="2" eb="4">
      <t>シセツ</t>
    </rPh>
    <rPh sb="5" eb="6">
      <t>カン</t>
    </rPh>
    <rPh sb="8" eb="11">
      <t>ギジュツジョウ</t>
    </rPh>
    <rPh sb="12" eb="14">
      <t>キジュン</t>
    </rPh>
    <rPh sb="15" eb="16">
      <t>サダ</t>
    </rPh>
    <rPh sb="18" eb="20">
      <t>ショウレイ</t>
    </rPh>
    <rPh sb="20" eb="21">
      <t>ダイ</t>
    </rPh>
    <rPh sb="22" eb="23">
      <t>ジョウ</t>
    </rPh>
    <rPh sb="24" eb="25">
      <t>ハン</t>
    </rPh>
    <rPh sb="25" eb="26">
      <t>キ</t>
    </rPh>
    <rPh sb="27" eb="30">
      <t>ケンゾウブツ</t>
    </rPh>
    <rPh sb="30" eb="31">
      <t>トウ</t>
    </rPh>
    <rPh sb="33" eb="35">
      <t>カンカク</t>
    </rPh>
    <rPh sb="36" eb="37">
      <t>トウ</t>
    </rPh>
    <rPh sb="38" eb="39">
      <t>カン</t>
    </rPh>
    <rPh sb="41" eb="43">
      <t>チョウサ</t>
    </rPh>
    <rPh sb="43" eb="45">
      <t>ケントウ</t>
    </rPh>
    <phoneticPr fontId="2"/>
  </si>
  <si>
    <t>一般財団法人日本鋼索交通協会</t>
    <rPh sb="0" eb="2">
      <t>イッパン</t>
    </rPh>
    <rPh sb="2" eb="6">
      <t>ザイダンホウジン</t>
    </rPh>
    <rPh sb="6" eb="8">
      <t>ニホン</t>
    </rPh>
    <rPh sb="8" eb="10">
      <t>コウサク</t>
    </rPh>
    <rPh sb="10" eb="12">
      <t>コウツウ</t>
    </rPh>
    <rPh sb="12" eb="14">
      <t>キョウカイ</t>
    </rPh>
    <phoneticPr fontId="12"/>
  </si>
  <si>
    <t>小規模な鉄軌道事業者における内部監査に代わりうるリスク軽減方策のあり方に関する調査検討</t>
    <rPh sb="0" eb="3">
      <t>ショウキボ</t>
    </rPh>
    <rPh sb="4" eb="5">
      <t>テツ</t>
    </rPh>
    <rPh sb="5" eb="7">
      <t>キドウ</t>
    </rPh>
    <rPh sb="7" eb="10">
      <t>ジギョウシャ</t>
    </rPh>
    <rPh sb="14" eb="16">
      <t>ナイブ</t>
    </rPh>
    <rPh sb="16" eb="18">
      <t>カンサ</t>
    </rPh>
    <rPh sb="19" eb="20">
      <t>カ</t>
    </rPh>
    <rPh sb="27" eb="29">
      <t>ケイゲン</t>
    </rPh>
    <rPh sb="29" eb="31">
      <t>ホウサク</t>
    </rPh>
    <rPh sb="34" eb="35">
      <t>カタ</t>
    </rPh>
    <rPh sb="36" eb="37">
      <t>カン</t>
    </rPh>
    <rPh sb="39" eb="41">
      <t>チョウサ</t>
    </rPh>
    <rPh sb="41" eb="43">
      <t>ケントウ</t>
    </rPh>
    <phoneticPr fontId="2"/>
  </si>
  <si>
    <t>社会システム株式会社</t>
    <rPh sb="0" eb="2">
      <t>シャカイ</t>
    </rPh>
    <rPh sb="6" eb="10">
      <t>カブシキガイシャ</t>
    </rPh>
    <phoneticPr fontId="12"/>
  </si>
  <si>
    <t>鉄道局安全監理官室
安全企画係
tel：03-5253-8548</t>
    <rPh sb="0" eb="2">
      <t>テツドウ</t>
    </rPh>
    <rPh sb="2" eb="3">
      <t>キョク</t>
    </rPh>
    <rPh sb="3" eb="5">
      <t>アンゼン</t>
    </rPh>
    <rPh sb="5" eb="7">
      <t>カンリ</t>
    </rPh>
    <rPh sb="7" eb="8">
      <t>カン</t>
    </rPh>
    <rPh sb="8" eb="9">
      <t>シツ</t>
    </rPh>
    <rPh sb="10" eb="12">
      <t>アンゼン</t>
    </rPh>
    <rPh sb="12" eb="14">
      <t>キカク</t>
    </rPh>
    <rPh sb="14" eb="15">
      <t>カカリ</t>
    </rPh>
    <phoneticPr fontId="12"/>
  </si>
  <si>
    <t>鉄道の安全安定輸送の確保に向けたヒヤリハットに対するハード面の改善事例の調査検討</t>
    <rPh sb="0" eb="2">
      <t>テツドウ</t>
    </rPh>
    <rPh sb="3" eb="5">
      <t>アンゼン</t>
    </rPh>
    <rPh sb="5" eb="7">
      <t>アンテイ</t>
    </rPh>
    <rPh sb="7" eb="9">
      <t>ユソウ</t>
    </rPh>
    <rPh sb="10" eb="12">
      <t>カクホ</t>
    </rPh>
    <rPh sb="13" eb="14">
      <t>ム</t>
    </rPh>
    <rPh sb="23" eb="24">
      <t>タイ</t>
    </rPh>
    <rPh sb="29" eb="30">
      <t>メン</t>
    </rPh>
    <rPh sb="31" eb="33">
      <t>カイゼン</t>
    </rPh>
    <rPh sb="33" eb="35">
      <t>ジレイ</t>
    </rPh>
    <rPh sb="36" eb="38">
      <t>チョウサ</t>
    </rPh>
    <rPh sb="38" eb="40">
      <t>ケントウ</t>
    </rPh>
    <phoneticPr fontId="2"/>
  </si>
  <si>
    <t>平成２４年度　諸外国における鉄道案件の調達に関する調査</t>
    <rPh sb="0" eb="2">
      <t>ヘイセイ</t>
    </rPh>
    <rPh sb="4" eb="6">
      <t>ネンド</t>
    </rPh>
    <rPh sb="7" eb="10">
      <t>ショガイコク</t>
    </rPh>
    <rPh sb="14" eb="16">
      <t>テツドウ</t>
    </rPh>
    <rPh sb="16" eb="18">
      <t>アンケン</t>
    </rPh>
    <rPh sb="19" eb="21">
      <t>チョウタツ</t>
    </rPh>
    <rPh sb="22" eb="23">
      <t>カン</t>
    </rPh>
    <rPh sb="25" eb="27">
      <t>チョウサ</t>
    </rPh>
    <phoneticPr fontId="2"/>
  </si>
  <si>
    <t>鉄道に関する技術上の基準を定める省令第８７条（施設及び車両の保全）等に関する調査検討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シセツ</t>
    </rPh>
    <rPh sb="25" eb="26">
      <t>オヨ</t>
    </rPh>
    <rPh sb="27" eb="29">
      <t>シャリョウ</t>
    </rPh>
    <rPh sb="30" eb="32">
      <t>ホゼン</t>
    </rPh>
    <rPh sb="33" eb="34">
      <t>トウ</t>
    </rPh>
    <rPh sb="35" eb="36">
      <t>カン</t>
    </rPh>
    <rPh sb="38" eb="40">
      <t>チョウサ</t>
    </rPh>
    <rPh sb="40" eb="42">
      <t>ケントウ</t>
    </rPh>
    <phoneticPr fontId="2"/>
  </si>
  <si>
    <t>一般財団法人日本鉄道施設協会</t>
    <rPh sb="0" eb="2">
      <t>イッパン</t>
    </rPh>
    <rPh sb="2" eb="4">
      <t>ザイダン</t>
    </rPh>
    <rPh sb="4" eb="6">
      <t>ホウジン</t>
    </rPh>
    <rPh sb="6" eb="8">
      <t>ニホン</t>
    </rPh>
    <rPh sb="8" eb="10">
      <t>テツドウ</t>
    </rPh>
    <rPh sb="10" eb="12">
      <t>シセツ</t>
    </rPh>
    <rPh sb="12" eb="14">
      <t>キョウカイ</t>
    </rPh>
    <phoneticPr fontId="12"/>
  </si>
  <si>
    <t>鉄道に関する技術上の基準を定める省令第５０条（電気機器、配電盤等の施設）等に関する調査検討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デンキ</t>
    </rPh>
    <rPh sb="25" eb="27">
      <t>キキ</t>
    </rPh>
    <rPh sb="28" eb="31">
      <t>ハイデンバン</t>
    </rPh>
    <rPh sb="31" eb="32">
      <t>トウ</t>
    </rPh>
    <rPh sb="33" eb="35">
      <t>シセツ</t>
    </rPh>
    <rPh sb="36" eb="37">
      <t>トウ</t>
    </rPh>
    <rPh sb="38" eb="39">
      <t>カン</t>
    </rPh>
    <rPh sb="41" eb="43">
      <t>チョウサ</t>
    </rPh>
    <rPh sb="43" eb="45">
      <t>ケントウ</t>
    </rPh>
    <phoneticPr fontId="2"/>
  </si>
  <si>
    <t>社団法人日本鉄道電気技術協会</t>
    <rPh sb="0" eb="4">
      <t>シャダンホウジン</t>
    </rPh>
    <rPh sb="4" eb="6">
      <t>ニホン</t>
    </rPh>
    <rPh sb="6" eb="8">
      <t>テツドウ</t>
    </rPh>
    <rPh sb="8" eb="10">
      <t>デンキ</t>
    </rPh>
    <rPh sb="10" eb="12">
      <t>ギジュツ</t>
    </rPh>
    <rPh sb="12" eb="14">
      <t>キョウカイ</t>
    </rPh>
    <phoneticPr fontId="12"/>
  </si>
  <si>
    <t>インド南部地域における今後の需要動向等を踏まえたエンノール港等の具体的な港湾整備プロジェクトについて検討するとともに、鉄道やトラックを利用した自動車車両やコンテナ等の貨物輸送につき追跡調査を行った上で、今後必要となる物流インフラの整備方針について現地調査を踏まえた検討を行う。</t>
    <rPh sb="3" eb="5">
      <t>ナンブ</t>
    </rPh>
    <rPh sb="5" eb="7">
      <t>チイキ</t>
    </rPh>
    <rPh sb="11" eb="13">
      <t>コンゴ</t>
    </rPh>
    <rPh sb="14" eb="16">
      <t>ジュヨウ</t>
    </rPh>
    <rPh sb="16" eb="18">
      <t>ドウコウ</t>
    </rPh>
    <rPh sb="18" eb="19">
      <t>トウ</t>
    </rPh>
    <rPh sb="20" eb="21">
      <t>フ</t>
    </rPh>
    <rPh sb="29" eb="30">
      <t>ミナト</t>
    </rPh>
    <rPh sb="30" eb="31">
      <t>トウ</t>
    </rPh>
    <rPh sb="32" eb="35">
      <t>グタイテキ</t>
    </rPh>
    <rPh sb="36" eb="38">
      <t>コウワン</t>
    </rPh>
    <rPh sb="38" eb="40">
      <t>セイビ</t>
    </rPh>
    <rPh sb="50" eb="52">
      <t>ケントウ</t>
    </rPh>
    <rPh sb="59" eb="61">
      <t>テツドウ</t>
    </rPh>
    <rPh sb="67" eb="69">
      <t>リヨウ</t>
    </rPh>
    <rPh sb="71" eb="74">
      <t>ジドウシャ</t>
    </rPh>
    <rPh sb="74" eb="76">
      <t>シャリョウ</t>
    </rPh>
    <rPh sb="81" eb="82">
      <t>トウ</t>
    </rPh>
    <rPh sb="83" eb="85">
      <t>カモツ</t>
    </rPh>
    <rPh sb="85" eb="87">
      <t>ユソウ</t>
    </rPh>
    <rPh sb="90" eb="92">
      <t>ツイセキ</t>
    </rPh>
    <rPh sb="92" eb="94">
      <t>チョウサ</t>
    </rPh>
    <rPh sb="95" eb="96">
      <t>オコナ</t>
    </rPh>
    <rPh sb="98" eb="99">
      <t>ウエ</t>
    </rPh>
    <rPh sb="101" eb="103">
      <t>コンゴ</t>
    </rPh>
    <rPh sb="103" eb="105">
      <t>ヒツヨウ</t>
    </rPh>
    <rPh sb="108" eb="110">
      <t>ブツリュウ</t>
    </rPh>
    <rPh sb="115" eb="117">
      <t>セイビ</t>
    </rPh>
    <rPh sb="117" eb="119">
      <t>ホウシン</t>
    </rPh>
    <rPh sb="123" eb="125">
      <t>ゲンチ</t>
    </rPh>
    <rPh sb="125" eb="127">
      <t>チョウサ</t>
    </rPh>
    <rPh sb="128" eb="129">
      <t>フ</t>
    </rPh>
    <rPh sb="132" eb="134">
      <t>ケントウ</t>
    </rPh>
    <rPh sb="135" eb="136">
      <t>オコナ</t>
    </rPh>
    <phoneticPr fontId="2"/>
  </si>
  <si>
    <t>総合政策局国際政策課
内２５－７１４</t>
    <rPh sb="0" eb="2">
      <t>ソウゴウ</t>
    </rPh>
    <rPh sb="2" eb="4">
      <t>セイサク</t>
    </rPh>
    <rPh sb="4" eb="5">
      <t>キョク</t>
    </rPh>
    <rPh sb="5" eb="7">
      <t>コクサイ</t>
    </rPh>
    <rPh sb="7" eb="9">
      <t>セイサク</t>
    </rPh>
    <rPh sb="9" eb="10">
      <t>カ</t>
    </rPh>
    <rPh sb="11" eb="12">
      <t>ナイ</t>
    </rPh>
    <phoneticPr fontId="2"/>
  </si>
  <si>
    <t>平成24年度我が国及びASEAN諸国の交通分野における環境対策の優良事例収集調査事業</t>
    <rPh sb="0" eb="2">
      <t>ヘイセイ</t>
    </rPh>
    <rPh sb="4" eb="6">
      <t>ネンド</t>
    </rPh>
    <rPh sb="6" eb="7">
      <t>ワ</t>
    </rPh>
    <rPh sb="8" eb="9">
      <t>クニ</t>
    </rPh>
    <rPh sb="9" eb="10">
      <t>オヨ</t>
    </rPh>
    <rPh sb="16" eb="18">
      <t>ショコク</t>
    </rPh>
    <rPh sb="19" eb="21">
      <t>コウツウ</t>
    </rPh>
    <rPh sb="21" eb="23">
      <t>ブンヤ</t>
    </rPh>
    <rPh sb="27" eb="29">
      <t>カンキョウ</t>
    </rPh>
    <rPh sb="29" eb="31">
      <t>タイサク</t>
    </rPh>
    <rPh sb="32" eb="34">
      <t>ユウリョウ</t>
    </rPh>
    <rPh sb="34" eb="36">
      <t>ジレイ</t>
    </rPh>
    <rPh sb="36" eb="38">
      <t>シュウシュウ</t>
    </rPh>
    <rPh sb="38" eb="40">
      <t>チョウサ</t>
    </rPh>
    <rPh sb="40" eb="42">
      <t>ジギョウ</t>
    </rPh>
    <phoneticPr fontId="3"/>
  </si>
  <si>
    <t>㈱富士通総研</t>
    <rPh sb="1" eb="4">
      <t>フジツウ</t>
    </rPh>
    <rPh sb="4" eb="6">
      <t>ソウケン</t>
    </rPh>
    <phoneticPr fontId="2"/>
  </si>
  <si>
    <t>「日ASEAN交通分野における環境に関する行動計画」に基づいて策定された取り組みリストの１つである交通分野の環境対策の成功事例の共有のため「ベストアプローチズブック」を策定するものである。また、ベストアプローチズブック策定のために、我が国及びASEAN各国が取り組んだ交通分野における環境対策の成功事例調査を実施するものである。</t>
    <rPh sb="1" eb="2">
      <t>ニチ</t>
    </rPh>
    <rPh sb="7" eb="9">
      <t>コウツウ</t>
    </rPh>
    <rPh sb="9" eb="11">
      <t>ブンヤ</t>
    </rPh>
    <rPh sb="15" eb="17">
      <t>カンキョウ</t>
    </rPh>
    <rPh sb="18" eb="19">
      <t>カン</t>
    </rPh>
    <rPh sb="21" eb="23">
      <t>コウドウ</t>
    </rPh>
    <rPh sb="23" eb="25">
      <t>ケイカク</t>
    </rPh>
    <rPh sb="27" eb="28">
      <t>モト</t>
    </rPh>
    <rPh sb="31" eb="33">
      <t>サクテイ</t>
    </rPh>
    <rPh sb="36" eb="37">
      <t>ト</t>
    </rPh>
    <rPh sb="38" eb="39">
      <t>ク</t>
    </rPh>
    <rPh sb="49" eb="51">
      <t>コウツウ</t>
    </rPh>
    <rPh sb="51" eb="53">
      <t>ブンヤ</t>
    </rPh>
    <rPh sb="54" eb="56">
      <t>カンキョウ</t>
    </rPh>
    <rPh sb="56" eb="58">
      <t>タイサク</t>
    </rPh>
    <rPh sb="59" eb="61">
      <t>セイコウ</t>
    </rPh>
    <rPh sb="61" eb="63">
      <t>ジレイ</t>
    </rPh>
    <rPh sb="64" eb="66">
      <t>キョウユウ</t>
    </rPh>
    <rPh sb="84" eb="86">
      <t>サクテイ</t>
    </rPh>
    <rPh sb="109" eb="111">
      <t>サクテイ</t>
    </rPh>
    <rPh sb="116" eb="117">
      <t>ワ</t>
    </rPh>
    <rPh sb="118" eb="119">
      <t>クニ</t>
    </rPh>
    <rPh sb="119" eb="120">
      <t>オヨ</t>
    </rPh>
    <rPh sb="126" eb="128">
      <t>カッコク</t>
    </rPh>
    <rPh sb="129" eb="130">
      <t>ト</t>
    </rPh>
    <rPh sb="131" eb="132">
      <t>ク</t>
    </rPh>
    <rPh sb="134" eb="136">
      <t>コウツウ</t>
    </rPh>
    <rPh sb="136" eb="138">
      <t>ブンヤ</t>
    </rPh>
    <rPh sb="142" eb="144">
      <t>カンキョウ</t>
    </rPh>
    <rPh sb="144" eb="146">
      <t>タイサク</t>
    </rPh>
    <rPh sb="147" eb="149">
      <t>セイコウ</t>
    </rPh>
    <rPh sb="149" eb="151">
      <t>ジレイ</t>
    </rPh>
    <rPh sb="151" eb="153">
      <t>チョウサ</t>
    </rPh>
    <rPh sb="154" eb="156">
      <t>ジッシ</t>
    </rPh>
    <phoneticPr fontId="2"/>
  </si>
  <si>
    <t>今般発生した東日本大震災により、災害時の情報入手や避難等について弱い立場にある要援護者（高齢者・障害者等）は、避難経路や避難施設等の状況により移動や利用が困難であるため、避難が遅れて被災する危険性が高いことが明らかになった。
これをふまえ、高齢者、障害者等への災害時・緊急時に対応した避難経路等のバリアフリー化と情報提供のあり方について検討を行う。</t>
    <rPh sb="0" eb="2">
      <t>コンパン</t>
    </rPh>
    <rPh sb="2" eb="4">
      <t>ハッセイ</t>
    </rPh>
    <rPh sb="6" eb="9">
      <t>ヒガシニホン</t>
    </rPh>
    <rPh sb="9" eb="12">
      <t>ダイシンサイ</t>
    </rPh>
    <rPh sb="16" eb="19">
      <t>サイガイジ</t>
    </rPh>
    <rPh sb="20" eb="22">
      <t>ジョウホウ</t>
    </rPh>
    <rPh sb="22" eb="24">
      <t>ニュウシュ</t>
    </rPh>
    <rPh sb="25" eb="27">
      <t>ヒナン</t>
    </rPh>
    <rPh sb="27" eb="28">
      <t>トウ</t>
    </rPh>
    <rPh sb="32" eb="33">
      <t>ヨワ</t>
    </rPh>
    <rPh sb="34" eb="36">
      <t>タチバ</t>
    </rPh>
    <rPh sb="39" eb="43">
      <t>ヨウエンゴシャ</t>
    </rPh>
    <rPh sb="44" eb="47">
      <t>コウレイシャ</t>
    </rPh>
    <rPh sb="48" eb="51">
      <t>ショウガイシャ</t>
    </rPh>
    <rPh sb="51" eb="52">
      <t>トウ</t>
    </rPh>
    <rPh sb="55" eb="57">
      <t>ヒナン</t>
    </rPh>
    <rPh sb="57" eb="59">
      <t>ケイロ</t>
    </rPh>
    <rPh sb="60" eb="62">
      <t>ヒナン</t>
    </rPh>
    <rPh sb="62" eb="64">
      <t>シセツ</t>
    </rPh>
    <rPh sb="64" eb="65">
      <t>トウ</t>
    </rPh>
    <rPh sb="66" eb="68">
      <t>ジョウキョウ</t>
    </rPh>
    <rPh sb="71" eb="73">
      <t>イドウ</t>
    </rPh>
    <rPh sb="74" eb="76">
      <t>リヨウ</t>
    </rPh>
    <rPh sb="77" eb="79">
      <t>コンナン</t>
    </rPh>
    <rPh sb="85" eb="87">
      <t>ヒナン</t>
    </rPh>
    <rPh sb="88" eb="89">
      <t>オク</t>
    </rPh>
    <rPh sb="91" eb="93">
      <t>ヒサイ</t>
    </rPh>
    <rPh sb="95" eb="98">
      <t>キケンセイ</t>
    </rPh>
    <rPh sb="99" eb="100">
      <t>タカ</t>
    </rPh>
    <rPh sb="104" eb="105">
      <t>アキ</t>
    </rPh>
    <rPh sb="120" eb="123">
      <t>コウレイシャ</t>
    </rPh>
    <rPh sb="124" eb="127">
      <t>ショウガイシャ</t>
    </rPh>
    <rPh sb="127" eb="128">
      <t>トウ</t>
    </rPh>
    <rPh sb="130" eb="133">
      <t>サイガイジ</t>
    </rPh>
    <rPh sb="134" eb="137">
      <t>キンキュウジ</t>
    </rPh>
    <rPh sb="138" eb="140">
      <t>タイオウ</t>
    </rPh>
    <rPh sb="142" eb="144">
      <t>ヒナン</t>
    </rPh>
    <rPh sb="144" eb="146">
      <t>ケイロ</t>
    </rPh>
    <rPh sb="146" eb="147">
      <t>トウ</t>
    </rPh>
    <rPh sb="154" eb="155">
      <t>カ</t>
    </rPh>
    <rPh sb="156" eb="158">
      <t>ジョウホウ</t>
    </rPh>
    <rPh sb="158" eb="160">
      <t>テイキョウ</t>
    </rPh>
    <rPh sb="163" eb="164">
      <t>カタ</t>
    </rPh>
    <rPh sb="168" eb="170">
      <t>ケントウ</t>
    </rPh>
    <rPh sb="171" eb="172">
      <t>オコナ</t>
    </rPh>
    <phoneticPr fontId="2"/>
  </si>
  <si>
    <t>総合政策局安心生活政策課
内２５－５１６</t>
    <rPh sb="0" eb="2">
      <t>ソウゴウ</t>
    </rPh>
    <rPh sb="2" eb="4">
      <t>セイサク</t>
    </rPh>
    <rPh sb="4" eb="5">
      <t>キョク</t>
    </rPh>
    <rPh sb="5" eb="7">
      <t>アンシン</t>
    </rPh>
    <rPh sb="7" eb="9">
      <t>セイカツ</t>
    </rPh>
    <rPh sb="9" eb="12">
      <t>セイサクカ</t>
    </rPh>
    <rPh sb="13" eb="14">
      <t>ナイ</t>
    </rPh>
    <phoneticPr fontId="2"/>
  </si>
  <si>
    <t>日本と韓国の間の海域から、バラスト水交換海域の候補となり得るエリアを選定するとともに、問題点を整理する。</t>
    <rPh sb="0" eb="2">
      <t>ニホン</t>
    </rPh>
    <rPh sb="3" eb="5">
      <t>カンコク</t>
    </rPh>
    <rPh sb="6" eb="7">
      <t>カン</t>
    </rPh>
    <rPh sb="8" eb="10">
      <t>カイイキ</t>
    </rPh>
    <rPh sb="17" eb="18">
      <t>スイ</t>
    </rPh>
    <rPh sb="28" eb="29">
      <t>ウ</t>
    </rPh>
    <rPh sb="47" eb="49">
      <t>セイリ</t>
    </rPh>
    <phoneticPr fontId="2"/>
  </si>
  <si>
    <t>総合政策局海洋政策課
内２４－３６４</t>
    <rPh sb="0" eb="2">
      <t>ソウゴウ</t>
    </rPh>
    <rPh sb="2" eb="4">
      <t>セイサク</t>
    </rPh>
    <rPh sb="4" eb="5">
      <t>キョク</t>
    </rPh>
    <rPh sb="5" eb="7">
      <t>カイヨウ</t>
    </rPh>
    <rPh sb="7" eb="10">
      <t>セイサクカ</t>
    </rPh>
    <rPh sb="11" eb="12">
      <t>ナイ</t>
    </rPh>
    <phoneticPr fontId="2"/>
  </si>
  <si>
    <t>社会システム（株）</t>
    <rPh sb="0" eb="2">
      <t>シャカイ</t>
    </rPh>
    <rPh sb="6" eb="9">
      <t>カブ</t>
    </rPh>
    <phoneticPr fontId="3"/>
  </si>
  <si>
    <t>弱視者が施設等を利用する際に障害となっている設備について、障害当事者からのニーズを的確に把握するとともに施設設置管理者等からも現状の確認を行い、弱視者が施設等を利用する際の安全性及び利便性を向上させるために必要な整備の方法や優先的に取り組むべき課題について調査研究を行う。</t>
    <rPh sb="0" eb="3">
      <t>ジャクシシャ</t>
    </rPh>
    <rPh sb="4" eb="6">
      <t>シセツ</t>
    </rPh>
    <rPh sb="6" eb="7">
      <t>トウ</t>
    </rPh>
    <rPh sb="8" eb="10">
      <t>リヨウ</t>
    </rPh>
    <rPh sb="12" eb="13">
      <t>サイ</t>
    </rPh>
    <rPh sb="14" eb="16">
      <t>ショウガイ</t>
    </rPh>
    <rPh sb="22" eb="24">
      <t>セツビ</t>
    </rPh>
    <rPh sb="29" eb="31">
      <t>ショウガイ</t>
    </rPh>
    <rPh sb="31" eb="34">
      <t>トウジシャ</t>
    </rPh>
    <rPh sb="41" eb="43">
      <t>テキカク</t>
    </rPh>
    <rPh sb="44" eb="46">
      <t>ハアク</t>
    </rPh>
    <rPh sb="52" eb="54">
      <t>シセツ</t>
    </rPh>
    <rPh sb="54" eb="56">
      <t>セッチ</t>
    </rPh>
    <rPh sb="56" eb="59">
      <t>カンリシャ</t>
    </rPh>
    <rPh sb="59" eb="60">
      <t>トウ</t>
    </rPh>
    <rPh sb="63" eb="65">
      <t>ゲンジョウ</t>
    </rPh>
    <rPh sb="66" eb="68">
      <t>カクニン</t>
    </rPh>
    <rPh sb="69" eb="70">
      <t>オコナ</t>
    </rPh>
    <rPh sb="72" eb="75">
      <t>ジャクシシャ</t>
    </rPh>
    <rPh sb="76" eb="78">
      <t>シセツ</t>
    </rPh>
    <rPh sb="78" eb="79">
      <t>トウ</t>
    </rPh>
    <rPh sb="80" eb="82">
      <t>リヨウ</t>
    </rPh>
    <rPh sb="84" eb="85">
      <t>サイ</t>
    </rPh>
    <rPh sb="86" eb="89">
      <t>アンゼンセイ</t>
    </rPh>
    <rPh sb="89" eb="90">
      <t>オヨ</t>
    </rPh>
    <rPh sb="91" eb="94">
      <t>リベンセイ</t>
    </rPh>
    <rPh sb="95" eb="97">
      <t>コウジョウ</t>
    </rPh>
    <rPh sb="103" eb="105">
      <t>ヒツヨウ</t>
    </rPh>
    <rPh sb="106" eb="108">
      <t>セイビ</t>
    </rPh>
    <rPh sb="109" eb="111">
      <t>ホウホウ</t>
    </rPh>
    <rPh sb="112" eb="115">
      <t>ユウセンテキ</t>
    </rPh>
    <rPh sb="116" eb="117">
      <t>ト</t>
    </rPh>
    <rPh sb="118" eb="119">
      <t>ク</t>
    </rPh>
    <rPh sb="122" eb="124">
      <t>カダイ</t>
    </rPh>
    <rPh sb="128" eb="130">
      <t>チョウサ</t>
    </rPh>
    <rPh sb="130" eb="132">
      <t>ケンキュウ</t>
    </rPh>
    <rPh sb="133" eb="134">
      <t>オコナ</t>
    </rPh>
    <phoneticPr fontId="2"/>
  </si>
  <si>
    <t>2012年11月に行われた米国大統領等選挙の結果を分析し、米国高速鉄道計画に及ぼす影響を検証し、選挙後における我が国高速鉄道技術の米国展開に関する戦略を策定することを目的とする。</t>
    <rPh sb="4" eb="5">
      <t>ネン</t>
    </rPh>
    <rPh sb="7" eb="8">
      <t>ガツ</t>
    </rPh>
    <rPh sb="9" eb="10">
      <t>オコナ</t>
    </rPh>
    <rPh sb="13" eb="15">
      <t>ベイコク</t>
    </rPh>
    <rPh sb="15" eb="18">
      <t>ダイトウリョウ</t>
    </rPh>
    <rPh sb="18" eb="19">
      <t>トウ</t>
    </rPh>
    <rPh sb="19" eb="21">
      <t>センキョ</t>
    </rPh>
    <rPh sb="22" eb="24">
      <t>ケッカ</t>
    </rPh>
    <rPh sb="25" eb="27">
      <t>ブンセキ</t>
    </rPh>
    <rPh sb="29" eb="31">
      <t>ベイコク</t>
    </rPh>
    <rPh sb="31" eb="33">
      <t>コウソク</t>
    </rPh>
    <rPh sb="33" eb="35">
      <t>テツドウ</t>
    </rPh>
    <rPh sb="35" eb="37">
      <t>ケイカク</t>
    </rPh>
    <rPh sb="38" eb="39">
      <t>オヨ</t>
    </rPh>
    <rPh sb="41" eb="43">
      <t>エイキョウ</t>
    </rPh>
    <rPh sb="44" eb="46">
      <t>ケンショウ</t>
    </rPh>
    <rPh sb="48" eb="51">
      <t>センキョゴ</t>
    </rPh>
    <rPh sb="55" eb="56">
      <t>ワ</t>
    </rPh>
    <rPh sb="57" eb="58">
      <t>クニ</t>
    </rPh>
    <rPh sb="58" eb="60">
      <t>コウソク</t>
    </rPh>
    <rPh sb="60" eb="62">
      <t>テツドウ</t>
    </rPh>
    <rPh sb="62" eb="64">
      <t>ギジュツ</t>
    </rPh>
    <rPh sb="65" eb="67">
      <t>ベイコク</t>
    </rPh>
    <rPh sb="67" eb="69">
      <t>テンカイ</t>
    </rPh>
    <rPh sb="70" eb="71">
      <t>カン</t>
    </rPh>
    <rPh sb="73" eb="75">
      <t>センリャク</t>
    </rPh>
    <rPh sb="76" eb="78">
      <t>サクテイ</t>
    </rPh>
    <rPh sb="83" eb="85">
      <t>モクテキ</t>
    </rPh>
    <phoneticPr fontId="2"/>
  </si>
  <si>
    <t>平成24年度公共交通の供給過密度評価手法の構築等業務</t>
    <rPh sb="0" eb="2">
      <t>ヘイセイ</t>
    </rPh>
    <rPh sb="4" eb="6">
      <t>ネンド</t>
    </rPh>
    <rPh sb="6" eb="8">
      <t>コウキョウ</t>
    </rPh>
    <rPh sb="8" eb="10">
      <t>コウツウ</t>
    </rPh>
    <rPh sb="11" eb="13">
      <t>キョウキュウ</t>
    </rPh>
    <rPh sb="13" eb="15">
      <t>カミツ</t>
    </rPh>
    <rPh sb="15" eb="16">
      <t>ド</t>
    </rPh>
    <rPh sb="16" eb="18">
      <t>ヒョウカ</t>
    </rPh>
    <rPh sb="18" eb="20">
      <t>シュホウ</t>
    </rPh>
    <rPh sb="21" eb="23">
      <t>コウチク</t>
    </rPh>
    <rPh sb="23" eb="24">
      <t>トウ</t>
    </rPh>
    <rPh sb="24" eb="26">
      <t>ギョウム</t>
    </rPh>
    <phoneticPr fontId="3"/>
  </si>
  <si>
    <t>(株)日本能率協会総合研究所</t>
    <rPh sb="0" eb="3">
      <t>カブ</t>
    </rPh>
    <rPh sb="3" eb="5">
      <t>ニホン</t>
    </rPh>
    <rPh sb="5" eb="7">
      <t>ノウリツ</t>
    </rPh>
    <rPh sb="7" eb="9">
      <t>キョウカイ</t>
    </rPh>
    <rPh sb="9" eb="11">
      <t>ソウゴウ</t>
    </rPh>
    <rPh sb="11" eb="14">
      <t>ケンキュウジョ</t>
    </rPh>
    <phoneticPr fontId="3"/>
  </si>
  <si>
    <t>我が国における公共交通の供給密度について、市町村単位で国内外の他地域と定量的に比較するための手法の構築を行う。そこで国内及び海外における公共交通サービスのデータ収集、市町村毎の公共交通サービスの特性をつかむための指標の検討、市町村間での比較を容易とする評価方法の毛構築を実施する。</t>
    <rPh sb="0" eb="1">
      <t>ワ</t>
    </rPh>
    <rPh sb="2" eb="3">
      <t>クニ</t>
    </rPh>
    <rPh sb="7" eb="9">
      <t>コウキョウ</t>
    </rPh>
    <rPh sb="9" eb="11">
      <t>コウツウ</t>
    </rPh>
    <rPh sb="12" eb="14">
      <t>キョウキュウ</t>
    </rPh>
    <rPh sb="14" eb="16">
      <t>ミツド</t>
    </rPh>
    <rPh sb="21" eb="24">
      <t>シチョウソン</t>
    </rPh>
    <rPh sb="24" eb="26">
      <t>タンイ</t>
    </rPh>
    <rPh sb="27" eb="30">
      <t>コクナイガイ</t>
    </rPh>
    <rPh sb="31" eb="34">
      <t>タチイキ</t>
    </rPh>
    <rPh sb="35" eb="38">
      <t>テイリョウテキ</t>
    </rPh>
    <rPh sb="39" eb="41">
      <t>ヒカク</t>
    </rPh>
    <rPh sb="46" eb="48">
      <t>シュホウ</t>
    </rPh>
    <rPh sb="49" eb="51">
      <t>コウチク</t>
    </rPh>
    <rPh sb="52" eb="53">
      <t>オコナ</t>
    </rPh>
    <rPh sb="58" eb="60">
      <t>コクナイ</t>
    </rPh>
    <rPh sb="60" eb="61">
      <t>オヨ</t>
    </rPh>
    <rPh sb="62" eb="64">
      <t>カイガイ</t>
    </rPh>
    <rPh sb="68" eb="70">
      <t>コウキョウ</t>
    </rPh>
    <rPh sb="70" eb="72">
      <t>コウツウ</t>
    </rPh>
    <rPh sb="80" eb="82">
      <t>シュウシュウ</t>
    </rPh>
    <rPh sb="83" eb="86">
      <t>シチョウソン</t>
    </rPh>
    <rPh sb="86" eb="87">
      <t>ゴト</t>
    </rPh>
    <rPh sb="88" eb="90">
      <t>コウキョウ</t>
    </rPh>
    <rPh sb="90" eb="92">
      <t>コウツウ</t>
    </rPh>
    <rPh sb="97" eb="99">
      <t>トクセイ</t>
    </rPh>
    <rPh sb="106" eb="108">
      <t>シヒョウ</t>
    </rPh>
    <rPh sb="109" eb="111">
      <t>ケントウ</t>
    </rPh>
    <rPh sb="112" eb="115">
      <t>シチョウソン</t>
    </rPh>
    <rPh sb="115" eb="116">
      <t>アイダ</t>
    </rPh>
    <rPh sb="118" eb="120">
      <t>ヒカク</t>
    </rPh>
    <rPh sb="121" eb="123">
      <t>ヨウイ</t>
    </rPh>
    <rPh sb="126" eb="128">
      <t>ヒョウカ</t>
    </rPh>
    <rPh sb="128" eb="130">
      <t>ホウホウ</t>
    </rPh>
    <rPh sb="131" eb="132">
      <t>ケ</t>
    </rPh>
    <rPh sb="132" eb="134">
      <t>コウチク</t>
    </rPh>
    <rPh sb="135" eb="137">
      <t>ジッシ</t>
    </rPh>
    <phoneticPr fontId="2"/>
  </si>
  <si>
    <t>総合政策局公共交通政策部
内54-805</t>
    <rPh sb="0" eb="5">
      <t>ソウゴウセイサクキョク</t>
    </rPh>
    <rPh sb="5" eb="7">
      <t>コウキョウ</t>
    </rPh>
    <rPh sb="7" eb="9">
      <t>コウツウ</t>
    </rPh>
    <rPh sb="9" eb="12">
      <t>セイサクブ</t>
    </rPh>
    <rPh sb="13" eb="14">
      <t>ナイ</t>
    </rPh>
    <phoneticPr fontId="2"/>
  </si>
  <si>
    <t>公共交通支援施策の効果測定指標及び事業評価手法調査業務</t>
    <rPh sb="0" eb="2">
      <t>コウキョウ</t>
    </rPh>
    <rPh sb="2" eb="4">
      <t>コウツウ</t>
    </rPh>
    <rPh sb="4" eb="6">
      <t>シエン</t>
    </rPh>
    <rPh sb="6" eb="8">
      <t>セサク</t>
    </rPh>
    <rPh sb="9" eb="11">
      <t>コウカ</t>
    </rPh>
    <rPh sb="11" eb="13">
      <t>ソクテイ</t>
    </rPh>
    <rPh sb="13" eb="15">
      <t>シヒョウ</t>
    </rPh>
    <rPh sb="15" eb="16">
      <t>オヨ</t>
    </rPh>
    <rPh sb="17" eb="19">
      <t>ジギョウ</t>
    </rPh>
    <rPh sb="19" eb="21">
      <t>ヒョウカ</t>
    </rPh>
    <rPh sb="21" eb="23">
      <t>シュホウ</t>
    </rPh>
    <rPh sb="23" eb="25">
      <t>チョウサ</t>
    </rPh>
    <rPh sb="25" eb="27">
      <t>ギョウム</t>
    </rPh>
    <phoneticPr fontId="3"/>
  </si>
  <si>
    <t>(株)三菱総合研究所</t>
    <rPh sb="0" eb="3">
      <t>カブ</t>
    </rPh>
    <rPh sb="3" eb="5">
      <t>ミツビシ</t>
    </rPh>
    <rPh sb="5" eb="7">
      <t>ソウゴウ</t>
    </rPh>
    <rPh sb="7" eb="10">
      <t>ケンキュウジョ</t>
    </rPh>
    <phoneticPr fontId="3"/>
  </si>
  <si>
    <t>物流、ターミナルを含む交通事業者の新型インフルエンザ対策BCP等に関する検討調査</t>
    <rPh sb="0" eb="2">
      <t>ブツリュウ</t>
    </rPh>
    <rPh sb="9" eb="10">
      <t>フク</t>
    </rPh>
    <rPh sb="11" eb="13">
      <t>コウツウ</t>
    </rPh>
    <rPh sb="13" eb="16">
      <t>ジギョウシャ</t>
    </rPh>
    <rPh sb="17" eb="19">
      <t>シンガタ</t>
    </rPh>
    <rPh sb="26" eb="28">
      <t>タイサク</t>
    </rPh>
    <rPh sb="31" eb="32">
      <t>トウ</t>
    </rPh>
    <rPh sb="33" eb="34">
      <t>カン</t>
    </rPh>
    <rPh sb="36" eb="38">
      <t>ケントウ</t>
    </rPh>
    <rPh sb="38" eb="40">
      <t>チョウサ</t>
    </rPh>
    <phoneticPr fontId="2"/>
  </si>
  <si>
    <t>大臣官房危機管理室
内57-707</t>
    <rPh sb="0" eb="2">
      <t>ダイジン</t>
    </rPh>
    <rPh sb="2" eb="4">
      <t>カンボウ</t>
    </rPh>
    <rPh sb="4" eb="6">
      <t>キキ</t>
    </rPh>
    <rPh sb="6" eb="8">
      <t>カンリ</t>
    </rPh>
    <rPh sb="8" eb="9">
      <t>シツ</t>
    </rPh>
    <rPh sb="10" eb="11">
      <t>ナイ</t>
    </rPh>
    <phoneticPr fontId="2"/>
  </si>
  <si>
    <t>運輸分野におけるCO2排出量削減施策とその総合的評価手法に関する調査研究</t>
    <rPh sb="0" eb="2">
      <t>ウンユ</t>
    </rPh>
    <rPh sb="2" eb="4">
      <t>ブンヤ</t>
    </rPh>
    <rPh sb="11" eb="13">
      <t>ハイシュツ</t>
    </rPh>
    <rPh sb="13" eb="14">
      <t>リョウ</t>
    </rPh>
    <rPh sb="14" eb="16">
      <t>サクゲン</t>
    </rPh>
    <rPh sb="16" eb="18">
      <t>シサク</t>
    </rPh>
    <rPh sb="21" eb="24">
      <t>ソウゴウテキ</t>
    </rPh>
    <rPh sb="24" eb="26">
      <t>ヒョウカ</t>
    </rPh>
    <rPh sb="26" eb="28">
      <t>シュホウ</t>
    </rPh>
    <rPh sb="29" eb="30">
      <t>カン</t>
    </rPh>
    <rPh sb="32" eb="34">
      <t>チョウサ</t>
    </rPh>
    <rPh sb="34" eb="36">
      <t>ケンキュウ</t>
    </rPh>
    <phoneticPr fontId="5"/>
  </si>
  <si>
    <t>（株）三菱総合研究所</t>
    <rPh sb="0" eb="3">
      <t>カブ</t>
    </rPh>
    <rPh sb="3" eb="5">
      <t>ミツビシ</t>
    </rPh>
    <rPh sb="5" eb="7">
      <t>ソウゴウ</t>
    </rPh>
    <rPh sb="7" eb="10">
      <t>ケンキュウジョ</t>
    </rPh>
    <phoneticPr fontId="5"/>
  </si>
  <si>
    <t>運輸分野における排出量取引（クレジット）制度の活用可能性と、CO2削減施策について、副次的効果を含めた総合的な評価を行うための手法を考察するもの</t>
    <rPh sb="0" eb="2">
      <t>ウンユ</t>
    </rPh>
    <rPh sb="2" eb="4">
      <t>ブンヤ</t>
    </rPh>
    <rPh sb="8" eb="11">
      <t>ハイシュツリョウ</t>
    </rPh>
    <rPh sb="11" eb="13">
      <t>トリヒキ</t>
    </rPh>
    <rPh sb="20" eb="22">
      <t>セイド</t>
    </rPh>
    <rPh sb="23" eb="25">
      <t>カツヨウ</t>
    </rPh>
    <rPh sb="25" eb="28">
      <t>カノウセイ</t>
    </rPh>
    <rPh sb="33" eb="35">
      <t>サクゲン</t>
    </rPh>
    <rPh sb="35" eb="37">
      <t>セサク</t>
    </rPh>
    <rPh sb="42" eb="45">
      <t>フクジテキ</t>
    </rPh>
    <rPh sb="45" eb="47">
      <t>コウカ</t>
    </rPh>
    <rPh sb="48" eb="49">
      <t>フク</t>
    </rPh>
    <rPh sb="51" eb="54">
      <t>ソウゴウテキ</t>
    </rPh>
    <rPh sb="55" eb="57">
      <t>ヒョウカ</t>
    </rPh>
    <rPh sb="58" eb="59">
      <t>オコナ</t>
    </rPh>
    <rPh sb="63" eb="65">
      <t>シュホウ</t>
    </rPh>
    <rPh sb="66" eb="68">
      <t>コウサツ</t>
    </rPh>
    <phoneticPr fontId="2"/>
  </si>
  <si>
    <t>国土交通政策研究所研究担当
Tel：03-5253-8816</t>
    <rPh sb="0" eb="2">
      <t>コクド</t>
    </rPh>
    <rPh sb="2" eb="4">
      <t>コウツウ</t>
    </rPh>
    <rPh sb="4" eb="6">
      <t>セイサク</t>
    </rPh>
    <rPh sb="6" eb="9">
      <t>ケンキュウショ</t>
    </rPh>
    <rPh sb="9" eb="11">
      <t>ケンキュウ</t>
    </rPh>
    <rPh sb="11" eb="13">
      <t>タントウ</t>
    </rPh>
    <phoneticPr fontId="2"/>
  </si>
  <si>
    <t>水門・陸閘等の効率的な管理運用に係る検討業務</t>
    <rPh sb="0" eb="2">
      <t>スイモン</t>
    </rPh>
    <rPh sb="3" eb="4">
      <t>リク</t>
    </rPh>
    <rPh sb="4" eb="5">
      <t>オウ</t>
    </rPh>
    <rPh sb="5" eb="6">
      <t>ナド</t>
    </rPh>
    <rPh sb="7" eb="10">
      <t>コウリツテキ</t>
    </rPh>
    <rPh sb="11" eb="13">
      <t>カンリ</t>
    </rPh>
    <rPh sb="13" eb="15">
      <t>ウンヨウ</t>
    </rPh>
    <rPh sb="16" eb="17">
      <t>カカ</t>
    </rPh>
    <rPh sb="18" eb="20">
      <t>ケントウ</t>
    </rPh>
    <rPh sb="20" eb="22">
      <t>ギョウム</t>
    </rPh>
    <phoneticPr fontId="2"/>
  </si>
  <si>
    <t>（一社）日本マリーナ・ビーチ協会</t>
    <rPh sb="1" eb="2">
      <t>イチ</t>
    </rPh>
    <rPh sb="2" eb="3">
      <t>シャ</t>
    </rPh>
    <rPh sb="4" eb="6">
      <t>ニホン</t>
    </rPh>
    <rPh sb="14" eb="16">
      <t>キョウカイ</t>
    </rPh>
    <phoneticPr fontId="2"/>
  </si>
  <si>
    <t>海岸管理者が適切な水門・陸閘等の操作を可能とするための効率的な管理運用に係る対策を取りまとめたもの。</t>
  </si>
  <si>
    <t>港湾局海岸・防災課沿岸域管理係
tel：03-5253-8111</t>
    <rPh sb="0" eb="2">
      <t>コウワン</t>
    </rPh>
    <rPh sb="2" eb="3">
      <t>キョク</t>
    </rPh>
    <rPh sb="3" eb="5">
      <t>カイガン</t>
    </rPh>
    <rPh sb="6" eb="8">
      <t>ボウサイ</t>
    </rPh>
    <rPh sb="8" eb="9">
      <t>カ</t>
    </rPh>
    <rPh sb="9" eb="11">
      <t>エンガン</t>
    </rPh>
    <rPh sb="11" eb="12">
      <t>イキ</t>
    </rPh>
    <rPh sb="12" eb="14">
      <t>カンリ</t>
    </rPh>
    <rPh sb="14" eb="15">
      <t>カカリ</t>
    </rPh>
    <phoneticPr fontId="2"/>
  </si>
  <si>
    <t>ＡＳＥＡＮ地域への我が国の港湾ＥＤＩ展開方策検討業務</t>
    <rPh sb="5" eb="7">
      <t>チイキ</t>
    </rPh>
    <rPh sb="9" eb="10">
      <t>ワ</t>
    </rPh>
    <rPh sb="11" eb="12">
      <t>クニ</t>
    </rPh>
    <rPh sb="13" eb="15">
      <t>コウワン</t>
    </rPh>
    <rPh sb="18" eb="20">
      <t>テンカイ</t>
    </rPh>
    <rPh sb="20" eb="22">
      <t>ホウサク</t>
    </rPh>
    <rPh sb="22" eb="24">
      <t>ケントウ</t>
    </rPh>
    <rPh sb="24" eb="26">
      <t>ギョウム</t>
    </rPh>
    <phoneticPr fontId="2"/>
  </si>
  <si>
    <t>（一財）国際臨海開発研究センター</t>
    <rPh sb="4" eb="6">
      <t>コクサイ</t>
    </rPh>
    <rPh sb="6" eb="8">
      <t>リンカイ</t>
    </rPh>
    <rPh sb="8" eb="10">
      <t>カイハツ</t>
    </rPh>
    <rPh sb="10" eb="12">
      <t>ケンキュウ</t>
    </rPh>
    <phoneticPr fontId="2"/>
  </si>
  <si>
    <t>港湾局港湾経済課情報企画係
tel：03-5253-8111</t>
    <rPh sb="0" eb="2">
      <t>コウワン</t>
    </rPh>
    <rPh sb="2" eb="3">
      <t>キョク</t>
    </rPh>
    <rPh sb="3" eb="5">
      <t>コウワン</t>
    </rPh>
    <rPh sb="5" eb="7">
      <t>ケイザイ</t>
    </rPh>
    <rPh sb="7" eb="8">
      <t>カ</t>
    </rPh>
    <rPh sb="8" eb="10">
      <t>ジョウホウ</t>
    </rPh>
    <rPh sb="10" eb="12">
      <t>キカク</t>
    </rPh>
    <rPh sb="12" eb="13">
      <t>カカリ</t>
    </rPh>
    <phoneticPr fontId="2"/>
  </si>
  <si>
    <t>ロシア極東地域における港湾案件形成調査</t>
    <rPh sb="3" eb="5">
      <t>キョクトウ</t>
    </rPh>
    <rPh sb="5" eb="7">
      <t>チイキ</t>
    </rPh>
    <rPh sb="11" eb="13">
      <t>コウワン</t>
    </rPh>
    <rPh sb="13" eb="15">
      <t>アンケン</t>
    </rPh>
    <rPh sb="15" eb="17">
      <t>ケイセイ</t>
    </rPh>
    <rPh sb="17" eb="19">
      <t>チョウサ</t>
    </rPh>
    <phoneticPr fontId="2"/>
  </si>
  <si>
    <t>　ﾛｼｱ極東地域において、我が国民間企業の動向を踏まえた港湾案件の形成を検討し、港湾施設の概略計画等を作成した。</t>
  </si>
  <si>
    <t>港湾局産業港湾課国際企画室国際企画係
tel：03-5253-8111</t>
    <rPh sb="0" eb="2">
      <t>コウワン</t>
    </rPh>
    <rPh sb="2" eb="3">
      <t>キョク</t>
    </rPh>
    <rPh sb="3" eb="5">
      <t>サンギョウ</t>
    </rPh>
    <rPh sb="5" eb="7">
      <t>コウワン</t>
    </rPh>
    <rPh sb="7" eb="8">
      <t>カ</t>
    </rPh>
    <rPh sb="8" eb="10">
      <t>コクサイ</t>
    </rPh>
    <rPh sb="10" eb="12">
      <t>キカク</t>
    </rPh>
    <rPh sb="12" eb="13">
      <t>シツ</t>
    </rPh>
    <rPh sb="13" eb="15">
      <t>コクサイ</t>
    </rPh>
    <rPh sb="15" eb="17">
      <t>キカク</t>
    </rPh>
    <rPh sb="17" eb="18">
      <t>カカリ</t>
    </rPh>
    <phoneticPr fontId="2"/>
  </si>
  <si>
    <t>海外港湾プロジェクトへの本邦オペレーター海外展開支援方策検討調査</t>
    <rPh sb="0" eb="2">
      <t>カイガイ</t>
    </rPh>
    <rPh sb="2" eb="4">
      <t>コウワン</t>
    </rPh>
    <rPh sb="12" eb="14">
      <t>ホンポウ</t>
    </rPh>
    <rPh sb="20" eb="22">
      <t>カイガイ</t>
    </rPh>
    <rPh sb="22" eb="24">
      <t>テンカイ</t>
    </rPh>
    <rPh sb="24" eb="26">
      <t>シエン</t>
    </rPh>
    <rPh sb="26" eb="28">
      <t>ホウサク</t>
    </rPh>
    <rPh sb="28" eb="30">
      <t>ケントウ</t>
    </rPh>
    <rPh sb="30" eb="32">
      <t>チョウサ</t>
    </rPh>
    <phoneticPr fontId="2"/>
  </si>
  <si>
    <t>　本邦ｵﾍﾟﾚｰﾀｰの海外展開を促進するための制度等の検討を行い、世界の大手ｵﾍﾟﾚｰﾀｰの展開状況や本邦ｵﾍﾟﾚｰﾀｰが海外展開する際の課題等を整理した。</t>
  </si>
  <si>
    <t>アフリカ中南部港湾案件形成支援検討業務</t>
    <rPh sb="4" eb="7">
      <t>チュウナンブ</t>
    </rPh>
    <rPh sb="7" eb="9">
      <t>コウワン</t>
    </rPh>
    <rPh sb="9" eb="11">
      <t>アンケン</t>
    </rPh>
    <rPh sb="11" eb="13">
      <t>ケイセイ</t>
    </rPh>
    <rPh sb="13" eb="15">
      <t>シエン</t>
    </rPh>
    <rPh sb="15" eb="17">
      <t>ケントウ</t>
    </rPh>
    <rPh sb="17" eb="19">
      <t>ギョウム</t>
    </rPh>
    <phoneticPr fontId="2"/>
  </si>
  <si>
    <t>（一財）国際臨海開発研究センター　　　　　　　　　　　　　　　　（株）オリエンタルコンサルタンツ</t>
    <rPh sb="32" eb="35">
      <t>カブ</t>
    </rPh>
    <phoneticPr fontId="2"/>
  </si>
  <si>
    <t>港湾局産業港湾課国際企画室国際協力係
tel：03-5253-8111</t>
    <rPh sb="0" eb="2">
      <t>コウワン</t>
    </rPh>
    <rPh sb="2" eb="3">
      <t>キョク</t>
    </rPh>
    <rPh sb="3" eb="5">
      <t>サンギョウ</t>
    </rPh>
    <rPh sb="5" eb="7">
      <t>コウワン</t>
    </rPh>
    <rPh sb="7" eb="8">
      <t>カ</t>
    </rPh>
    <rPh sb="8" eb="10">
      <t>コクサイ</t>
    </rPh>
    <rPh sb="10" eb="12">
      <t>キカク</t>
    </rPh>
    <rPh sb="12" eb="13">
      <t>シツ</t>
    </rPh>
    <rPh sb="13" eb="15">
      <t>コクサイ</t>
    </rPh>
    <rPh sb="15" eb="17">
      <t>キョウリョク</t>
    </rPh>
    <rPh sb="17" eb="18">
      <t>カカリ</t>
    </rPh>
    <phoneticPr fontId="2"/>
  </si>
  <si>
    <t>（公社）日本アイソトープ協会</t>
    <rPh sb="1" eb="2">
      <t>コウ</t>
    </rPh>
    <rPh sb="4" eb="6">
      <t>ニホン</t>
    </rPh>
    <rPh sb="12" eb="14">
      <t>キョウカイ</t>
    </rPh>
    <phoneticPr fontId="2"/>
  </si>
  <si>
    <t>平成２４年に実施された放射性物質陸上運搬の件数を取りまとめた報告書。</t>
    <rPh sb="0" eb="2">
      <t>ヘイセイ</t>
    </rPh>
    <rPh sb="4" eb="5">
      <t>ネン</t>
    </rPh>
    <rPh sb="6" eb="8">
      <t>ジッシ</t>
    </rPh>
    <rPh sb="11" eb="14">
      <t>ホウシャセイ</t>
    </rPh>
    <rPh sb="14" eb="16">
      <t>ブッシツ</t>
    </rPh>
    <rPh sb="16" eb="18">
      <t>リクジョウ</t>
    </rPh>
    <rPh sb="18" eb="20">
      <t>ウンパン</t>
    </rPh>
    <rPh sb="21" eb="23">
      <t>ケンスウ</t>
    </rPh>
    <rPh sb="24" eb="25">
      <t>ト</t>
    </rPh>
    <rPh sb="30" eb="33">
      <t>ホウコクショ</t>
    </rPh>
    <phoneticPr fontId="2"/>
  </si>
  <si>
    <t>自動車局環境政策課安全輸送企画係
tel：03-5253-8603</t>
    <rPh sb="0" eb="3">
      <t>ジドウシャ</t>
    </rPh>
    <rPh sb="3" eb="4">
      <t>キョク</t>
    </rPh>
    <rPh sb="4" eb="6">
      <t>カンキョウ</t>
    </rPh>
    <rPh sb="6" eb="8">
      <t>セイサク</t>
    </rPh>
    <rPh sb="8" eb="9">
      <t>カ</t>
    </rPh>
    <rPh sb="9" eb="11">
      <t>アンゼン</t>
    </rPh>
    <rPh sb="11" eb="13">
      <t>ユソウ</t>
    </rPh>
    <rPh sb="13" eb="15">
      <t>キカク</t>
    </rPh>
    <rPh sb="15" eb="16">
      <t>カカリ</t>
    </rPh>
    <phoneticPr fontId="2"/>
  </si>
  <si>
    <t>インドネシアにおける内航・資源輸送の発展に向けた基礎調査</t>
    <rPh sb="10" eb="12">
      <t>ナイコウ</t>
    </rPh>
    <rPh sb="13" eb="15">
      <t>シゲン</t>
    </rPh>
    <rPh sb="15" eb="17">
      <t>ユソウ</t>
    </rPh>
    <rPh sb="18" eb="20">
      <t>ハッテン</t>
    </rPh>
    <rPh sb="21" eb="22">
      <t>ム</t>
    </rPh>
    <rPh sb="24" eb="26">
      <t>キソ</t>
    </rPh>
    <rPh sb="26" eb="28">
      <t>チョウサ</t>
    </rPh>
    <phoneticPr fontId="2"/>
  </si>
  <si>
    <t>日本海洋科学</t>
    <rPh sb="0" eb="2">
      <t>ニホン</t>
    </rPh>
    <rPh sb="2" eb="4">
      <t>カイヨウ</t>
    </rPh>
    <rPh sb="4" eb="6">
      <t>カガク</t>
    </rPh>
    <phoneticPr fontId="2"/>
  </si>
  <si>
    <t>舶用SCR脱硝装置の耐久性能の評価に関する調査研究業務</t>
    <rPh sb="0" eb="2">
      <t>ハクヨウ</t>
    </rPh>
    <rPh sb="5" eb="7">
      <t>ダッショウ</t>
    </rPh>
    <rPh sb="7" eb="9">
      <t>ソウチ</t>
    </rPh>
    <rPh sb="10" eb="12">
      <t>タイキュウ</t>
    </rPh>
    <rPh sb="12" eb="14">
      <t>セイノウ</t>
    </rPh>
    <rPh sb="15" eb="17">
      <t>ヒョウカ</t>
    </rPh>
    <rPh sb="18" eb="19">
      <t>カン</t>
    </rPh>
    <rPh sb="21" eb="23">
      <t>チョウサ</t>
    </rPh>
    <rPh sb="23" eb="25">
      <t>ケンキュウ</t>
    </rPh>
    <rPh sb="25" eb="27">
      <t>ギョウム</t>
    </rPh>
    <phoneticPr fontId="2"/>
  </si>
  <si>
    <t>（独）海上技術安全研究所、三菱重工業（株）</t>
    <rPh sb="1" eb="2">
      <t>ドク</t>
    </rPh>
    <rPh sb="3" eb="5">
      <t>カイジョウ</t>
    </rPh>
    <rPh sb="5" eb="7">
      <t>ギジュツ</t>
    </rPh>
    <rPh sb="7" eb="9">
      <t>アンゼン</t>
    </rPh>
    <rPh sb="9" eb="12">
      <t>ケンキュウジョ</t>
    </rPh>
    <rPh sb="13" eb="15">
      <t>ミツビシ</t>
    </rPh>
    <rPh sb="15" eb="18">
      <t>ジュウコウギョウ</t>
    </rPh>
    <rPh sb="18" eb="21">
      <t>カブ</t>
    </rPh>
    <phoneticPr fontId="2"/>
  </si>
  <si>
    <t>舶用SCR脱硝装置の耐久性能の評価について、舶用燃料油中の硫黄分による脱硝性能劣化や実船での使用条件下における耐久性の評価に関する研究を行い、その結果をとりまとめた報告書</t>
    <rPh sb="0" eb="2">
      <t>ハクヨウ</t>
    </rPh>
    <rPh sb="5" eb="7">
      <t>ダッショウ</t>
    </rPh>
    <rPh sb="7" eb="9">
      <t>ソウチ</t>
    </rPh>
    <rPh sb="10" eb="12">
      <t>タイキュウ</t>
    </rPh>
    <rPh sb="12" eb="14">
      <t>セイノウ</t>
    </rPh>
    <rPh sb="15" eb="17">
      <t>ヒョウカ</t>
    </rPh>
    <rPh sb="22" eb="24">
      <t>ハクヨウ</t>
    </rPh>
    <rPh sb="24" eb="26">
      <t>ネンリョウ</t>
    </rPh>
    <rPh sb="26" eb="27">
      <t>アブラ</t>
    </rPh>
    <rPh sb="27" eb="28">
      <t>ナカ</t>
    </rPh>
    <rPh sb="29" eb="32">
      <t>イオウブン</t>
    </rPh>
    <rPh sb="35" eb="37">
      <t>ダッショウ</t>
    </rPh>
    <rPh sb="37" eb="39">
      <t>セイノウ</t>
    </rPh>
    <rPh sb="39" eb="41">
      <t>レッカ</t>
    </rPh>
    <rPh sb="42" eb="43">
      <t>ジツ</t>
    </rPh>
    <rPh sb="43" eb="44">
      <t>フネ</t>
    </rPh>
    <rPh sb="46" eb="48">
      <t>シヨウ</t>
    </rPh>
    <rPh sb="48" eb="50">
      <t>ジョウケン</t>
    </rPh>
    <rPh sb="50" eb="51">
      <t>カ</t>
    </rPh>
    <rPh sb="55" eb="58">
      <t>タイキュウセイ</t>
    </rPh>
    <rPh sb="59" eb="61">
      <t>ヒョウカ</t>
    </rPh>
    <rPh sb="62" eb="63">
      <t>カン</t>
    </rPh>
    <rPh sb="65" eb="67">
      <t>ケンキュウ</t>
    </rPh>
    <rPh sb="68" eb="69">
      <t>オコナ</t>
    </rPh>
    <rPh sb="73" eb="75">
      <t>ケッカ</t>
    </rPh>
    <rPh sb="82" eb="85">
      <t>ホウコクショ</t>
    </rPh>
    <phoneticPr fontId="2"/>
  </si>
  <si>
    <t>ブラジル海洋資源開発の効率化に資するロジスティックハブシステムの構築のための基礎的調査</t>
    <rPh sb="4" eb="6">
      <t>カイヨウ</t>
    </rPh>
    <rPh sb="6" eb="8">
      <t>シゲン</t>
    </rPh>
    <rPh sb="8" eb="10">
      <t>カイハツ</t>
    </rPh>
    <rPh sb="11" eb="14">
      <t>コウリツカ</t>
    </rPh>
    <rPh sb="15" eb="16">
      <t>シ</t>
    </rPh>
    <rPh sb="32" eb="34">
      <t>コウチク</t>
    </rPh>
    <rPh sb="38" eb="41">
      <t>キソテキ</t>
    </rPh>
    <rPh sb="41" eb="43">
      <t>チョウサ</t>
    </rPh>
    <phoneticPr fontId="2"/>
  </si>
  <si>
    <t>（一財）日本船舶技術研究協会</t>
    <rPh sb="1" eb="2">
      <t>イチ</t>
    </rPh>
    <rPh sb="2" eb="3">
      <t>ザイ</t>
    </rPh>
    <rPh sb="4" eb="6">
      <t>ニホン</t>
    </rPh>
    <rPh sb="6" eb="8">
      <t>センパク</t>
    </rPh>
    <rPh sb="8" eb="10">
      <t>ギジュツ</t>
    </rPh>
    <rPh sb="10" eb="12">
      <t>ケンキュウ</t>
    </rPh>
    <rPh sb="12" eb="14">
      <t>キョウカイ</t>
    </rPh>
    <phoneticPr fontId="2"/>
  </si>
  <si>
    <t>メガフロート技術を活用した港湾ターミナルに関する案件発掘のための予備的調査</t>
    <rPh sb="6" eb="8">
      <t>ギジュツ</t>
    </rPh>
    <rPh sb="9" eb="11">
      <t>カツヨウ</t>
    </rPh>
    <rPh sb="13" eb="15">
      <t>コウワン</t>
    </rPh>
    <rPh sb="21" eb="22">
      <t>カン</t>
    </rPh>
    <rPh sb="24" eb="26">
      <t>アンケン</t>
    </rPh>
    <rPh sb="26" eb="28">
      <t>ハックツ</t>
    </rPh>
    <rPh sb="32" eb="35">
      <t>ヨビテキ</t>
    </rPh>
    <rPh sb="35" eb="37">
      <t>チョウサ</t>
    </rPh>
    <phoneticPr fontId="2"/>
  </si>
  <si>
    <t>アフリカ沿岸地域におけるメガフロート技術を活用した港湾ターミナルの具体的な案件発掘につながる対象地域に係る情報収集、モデル地域を想定した基本設計に係る調査及びプレゼンテーション資料の作成を行い、その結果等をとりまとめた報告書</t>
    <rPh sb="4" eb="6">
      <t>エンガン</t>
    </rPh>
    <rPh sb="6" eb="8">
      <t>チイキ</t>
    </rPh>
    <rPh sb="18" eb="20">
      <t>ギジュツ</t>
    </rPh>
    <rPh sb="21" eb="23">
      <t>カツヨウ</t>
    </rPh>
    <rPh sb="25" eb="27">
      <t>コウワン</t>
    </rPh>
    <rPh sb="33" eb="36">
      <t>グタイテキ</t>
    </rPh>
    <rPh sb="37" eb="39">
      <t>アンケン</t>
    </rPh>
    <rPh sb="39" eb="41">
      <t>ハックツ</t>
    </rPh>
    <rPh sb="46" eb="48">
      <t>タイショウ</t>
    </rPh>
    <rPh sb="48" eb="50">
      <t>チイキ</t>
    </rPh>
    <rPh sb="51" eb="52">
      <t>カカ</t>
    </rPh>
    <rPh sb="53" eb="55">
      <t>ジョウホウ</t>
    </rPh>
    <rPh sb="55" eb="57">
      <t>シュウシュウ</t>
    </rPh>
    <rPh sb="61" eb="63">
      <t>チイキ</t>
    </rPh>
    <rPh sb="64" eb="66">
      <t>ソウテイ</t>
    </rPh>
    <rPh sb="68" eb="70">
      <t>キホン</t>
    </rPh>
    <rPh sb="70" eb="72">
      <t>セッケイ</t>
    </rPh>
    <rPh sb="73" eb="74">
      <t>カカ</t>
    </rPh>
    <rPh sb="75" eb="77">
      <t>チョウサ</t>
    </rPh>
    <rPh sb="77" eb="78">
      <t>オヨ</t>
    </rPh>
    <rPh sb="88" eb="90">
      <t>シリョウ</t>
    </rPh>
    <rPh sb="91" eb="93">
      <t>サクセイ</t>
    </rPh>
    <rPh sb="94" eb="95">
      <t>オコナ</t>
    </rPh>
    <rPh sb="99" eb="101">
      <t>ケッカ</t>
    </rPh>
    <rPh sb="101" eb="102">
      <t>トウ</t>
    </rPh>
    <phoneticPr fontId="2"/>
  </si>
  <si>
    <t>マラッカ・シンガポール海峡に設置されているピラミッドショール灯浮標及びオフメダン灯浮標の代替のための事前調査</t>
    <rPh sb="11" eb="13">
      <t>カイキョウ</t>
    </rPh>
    <rPh sb="14" eb="16">
      <t>セッチ</t>
    </rPh>
    <rPh sb="30" eb="31">
      <t>トウ</t>
    </rPh>
    <rPh sb="31" eb="33">
      <t>フヒョウ</t>
    </rPh>
    <rPh sb="33" eb="34">
      <t>オヨ</t>
    </rPh>
    <rPh sb="40" eb="41">
      <t>トウ</t>
    </rPh>
    <rPh sb="41" eb="43">
      <t>フヒョウ</t>
    </rPh>
    <rPh sb="44" eb="46">
      <t>ダイタイ</t>
    </rPh>
    <rPh sb="50" eb="52">
      <t>ジゼン</t>
    </rPh>
    <rPh sb="52" eb="54">
      <t>チョウサ</t>
    </rPh>
    <phoneticPr fontId="2"/>
  </si>
  <si>
    <t>（株）セアプラス</t>
    <rPh sb="0" eb="3">
      <t>カブ</t>
    </rPh>
    <phoneticPr fontId="2"/>
  </si>
  <si>
    <t>ピラミッドショール灯浮標及びオフメダン灯浮標の代替のための事前調査を実施し、とりまとめた報告書</t>
    <rPh sb="34" eb="36">
      <t>ジッシ</t>
    </rPh>
    <phoneticPr fontId="2"/>
  </si>
  <si>
    <t>海事局外航課
tel：03-5253-8618</t>
    <rPh sb="0" eb="2">
      <t>カイジ</t>
    </rPh>
    <rPh sb="2" eb="3">
      <t>キョク</t>
    </rPh>
    <rPh sb="3" eb="5">
      <t>ガイコウ</t>
    </rPh>
    <rPh sb="5" eb="6">
      <t>カ</t>
    </rPh>
    <phoneticPr fontId="2"/>
  </si>
  <si>
    <t>マラッカ・シンガポール海峡に設置されている航行援助施設維持管理に関するキャパシティ・ビルディング事業</t>
    <rPh sb="11" eb="13">
      <t>カイキョウ</t>
    </rPh>
    <rPh sb="14" eb="16">
      <t>セッチ</t>
    </rPh>
    <rPh sb="21" eb="23">
      <t>コウコウ</t>
    </rPh>
    <rPh sb="23" eb="25">
      <t>エンジョ</t>
    </rPh>
    <rPh sb="25" eb="27">
      <t>シセツ</t>
    </rPh>
    <rPh sb="27" eb="29">
      <t>イジ</t>
    </rPh>
    <rPh sb="29" eb="31">
      <t>カンリ</t>
    </rPh>
    <rPh sb="32" eb="33">
      <t>カン</t>
    </rPh>
    <rPh sb="48" eb="50">
      <t>ジギョウ</t>
    </rPh>
    <phoneticPr fontId="2"/>
  </si>
  <si>
    <t>（社）海外運輸協力協会</t>
    <rPh sb="0" eb="3">
      <t>シャダンホウジン</t>
    </rPh>
    <rPh sb="3" eb="5">
      <t>カイガイ</t>
    </rPh>
    <rPh sb="5" eb="7">
      <t>ウンユ</t>
    </rPh>
    <rPh sb="7" eb="9">
      <t>キョウリョク</t>
    </rPh>
    <rPh sb="9" eb="11">
      <t>キョウカイ</t>
    </rPh>
    <phoneticPr fontId="2"/>
  </si>
  <si>
    <t>マラッカ・シンガポール海峡に設置されている航行援助施設維持管理に関するキャパシティ・ビルディングを実施し、とりまとめた報告書</t>
    <rPh sb="49" eb="51">
      <t>ジッシ</t>
    </rPh>
    <phoneticPr fontId="2"/>
  </si>
  <si>
    <t>公正な競争条件に係る外国船舶製造事業者の調査</t>
    <rPh sb="0" eb="2">
      <t>コウセイ</t>
    </rPh>
    <rPh sb="3" eb="5">
      <t>キョウソウ</t>
    </rPh>
    <rPh sb="5" eb="7">
      <t>ジョウケン</t>
    </rPh>
    <rPh sb="8" eb="9">
      <t>カカ</t>
    </rPh>
    <rPh sb="10" eb="12">
      <t>ガイコク</t>
    </rPh>
    <rPh sb="12" eb="14">
      <t>センパク</t>
    </rPh>
    <rPh sb="14" eb="16">
      <t>セイゾウ</t>
    </rPh>
    <rPh sb="16" eb="19">
      <t>ジギョウシャ</t>
    </rPh>
    <rPh sb="20" eb="22">
      <t>チョウサ</t>
    </rPh>
    <phoneticPr fontId="2"/>
  </si>
  <si>
    <t>シップリサイクル事業における事業性評価及び市場動向調査</t>
    <rPh sb="8" eb="10">
      <t>ジギョウ</t>
    </rPh>
    <rPh sb="14" eb="17">
      <t>ジギョウセイ</t>
    </rPh>
    <rPh sb="17" eb="19">
      <t>ヒョウカ</t>
    </rPh>
    <rPh sb="19" eb="20">
      <t>オヨ</t>
    </rPh>
    <rPh sb="21" eb="23">
      <t>シジョウ</t>
    </rPh>
    <rPh sb="23" eb="25">
      <t>ドウコウ</t>
    </rPh>
    <rPh sb="25" eb="27">
      <t>チョウサ</t>
    </rPh>
    <phoneticPr fontId="2"/>
  </si>
  <si>
    <t>インドにおけるシップリサイクル施設の運用制度に係る実態調査</t>
    <rPh sb="15" eb="17">
      <t>シセツ</t>
    </rPh>
    <rPh sb="18" eb="20">
      <t>ウンヨウ</t>
    </rPh>
    <rPh sb="20" eb="22">
      <t>セイド</t>
    </rPh>
    <rPh sb="23" eb="24">
      <t>カカワ</t>
    </rPh>
    <rPh sb="25" eb="27">
      <t>ジッタイ</t>
    </rPh>
    <rPh sb="27" eb="29">
      <t>チョウサ</t>
    </rPh>
    <phoneticPr fontId="2"/>
  </si>
  <si>
    <t>(株)日本海洋科学</t>
    <rPh sb="0" eb="3">
      <t>カブ</t>
    </rPh>
    <rPh sb="3" eb="5">
      <t>ニホン</t>
    </rPh>
    <rPh sb="5" eb="7">
      <t>カイヨウ</t>
    </rPh>
    <rPh sb="7" eb="9">
      <t>カガク</t>
    </rPh>
    <phoneticPr fontId="2"/>
  </si>
  <si>
    <t>インドにおけるシップリサイクル施設の運用制度の整備を支援するため、インドにおける主要なシップリサイクル施設の実態調査、関係法令、執行体制に関する実態調査を行い、その結果をとりまとめた報告書</t>
    <rPh sb="15" eb="17">
      <t>シセツ</t>
    </rPh>
    <rPh sb="18" eb="20">
      <t>ウンヨウ</t>
    </rPh>
    <rPh sb="20" eb="22">
      <t>セイド</t>
    </rPh>
    <rPh sb="23" eb="25">
      <t>セイビ</t>
    </rPh>
    <rPh sb="26" eb="28">
      <t>シエン</t>
    </rPh>
    <rPh sb="40" eb="42">
      <t>シュヨウ</t>
    </rPh>
    <rPh sb="51" eb="53">
      <t>シセツ</t>
    </rPh>
    <rPh sb="54" eb="56">
      <t>ジッタイ</t>
    </rPh>
    <rPh sb="56" eb="58">
      <t>チョウサ</t>
    </rPh>
    <rPh sb="59" eb="61">
      <t>カンケイ</t>
    </rPh>
    <rPh sb="61" eb="63">
      <t>ホウレイ</t>
    </rPh>
    <rPh sb="64" eb="66">
      <t>シッコウ</t>
    </rPh>
    <rPh sb="66" eb="68">
      <t>タイセイ</t>
    </rPh>
    <rPh sb="69" eb="70">
      <t>カン</t>
    </rPh>
    <rPh sb="72" eb="74">
      <t>ジッタイ</t>
    </rPh>
    <rPh sb="74" eb="76">
      <t>チョウサ</t>
    </rPh>
    <rPh sb="77" eb="78">
      <t>オコナ</t>
    </rPh>
    <rPh sb="82" eb="84">
      <t>ケッカ</t>
    </rPh>
    <rPh sb="91" eb="94">
      <t>ホウコクショ</t>
    </rPh>
    <phoneticPr fontId="2"/>
  </si>
  <si>
    <t>韓国造船業等を取り巻く環境についての調査</t>
    <rPh sb="0" eb="2">
      <t>カンコク</t>
    </rPh>
    <rPh sb="2" eb="5">
      <t>ゾウセンギョウ</t>
    </rPh>
    <rPh sb="5" eb="6">
      <t>トウ</t>
    </rPh>
    <rPh sb="7" eb="8">
      <t>ト</t>
    </rPh>
    <rPh sb="9" eb="10">
      <t>マ</t>
    </rPh>
    <rPh sb="11" eb="13">
      <t>カンキョウ</t>
    </rPh>
    <rPh sb="18" eb="20">
      <t>チョウサ</t>
    </rPh>
    <phoneticPr fontId="2"/>
  </si>
  <si>
    <t>（株）矢野経済研究所</t>
    <rPh sb="0" eb="3">
      <t>カブ</t>
    </rPh>
    <phoneticPr fontId="2"/>
  </si>
  <si>
    <t>韓国造船業等を取り巻く環境について、海洋開発に関する成長の実績及び影響をもたらした要因を調査、分析を行い、その結果をとりまとめた報告書</t>
    <rPh sb="0" eb="2">
      <t>カンコク</t>
    </rPh>
    <rPh sb="2" eb="5">
      <t>ゾウセンギョウ</t>
    </rPh>
    <rPh sb="5" eb="6">
      <t>トウ</t>
    </rPh>
    <rPh sb="7" eb="8">
      <t>ト</t>
    </rPh>
    <rPh sb="9" eb="10">
      <t>マ</t>
    </rPh>
    <rPh sb="11" eb="13">
      <t>カンキョウ</t>
    </rPh>
    <rPh sb="18" eb="20">
      <t>カイヨウ</t>
    </rPh>
    <rPh sb="20" eb="22">
      <t>カイハツ</t>
    </rPh>
    <rPh sb="23" eb="24">
      <t>カン</t>
    </rPh>
    <rPh sb="26" eb="28">
      <t>セイチョウ</t>
    </rPh>
    <rPh sb="29" eb="31">
      <t>ジッセキ</t>
    </rPh>
    <rPh sb="30" eb="31">
      <t>マサミ</t>
    </rPh>
    <rPh sb="31" eb="32">
      <t>オヨ</t>
    </rPh>
    <rPh sb="33" eb="35">
      <t>エイキョウ</t>
    </rPh>
    <rPh sb="41" eb="43">
      <t>ヨウイン</t>
    </rPh>
    <rPh sb="44" eb="46">
      <t>チョウサ</t>
    </rPh>
    <rPh sb="47" eb="49">
      <t>ブンセキ</t>
    </rPh>
    <rPh sb="50" eb="51">
      <t>オコナ</t>
    </rPh>
    <rPh sb="55" eb="57">
      <t>ケッカ</t>
    </rPh>
    <rPh sb="64" eb="67">
      <t>ホウコクショ</t>
    </rPh>
    <phoneticPr fontId="2"/>
  </si>
  <si>
    <t>天然ガス燃料船に関する総合対策（変更）</t>
    <rPh sb="0" eb="2">
      <t>テンネン</t>
    </rPh>
    <rPh sb="4" eb="6">
      <t>ネンリョウ</t>
    </rPh>
    <rPh sb="6" eb="7">
      <t>フネ</t>
    </rPh>
    <rPh sb="8" eb="9">
      <t>カン</t>
    </rPh>
    <rPh sb="11" eb="13">
      <t>ソウゴウ</t>
    </rPh>
    <rPh sb="13" eb="15">
      <t>タイサク</t>
    </rPh>
    <rPh sb="16" eb="18">
      <t>ヘンコウ</t>
    </rPh>
    <phoneticPr fontId="2"/>
  </si>
  <si>
    <t>(株)日本海洋科学、三菱重工業(株)</t>
    <rPh sb="0" eb="3">
      <t>カブ</t>
    </rPh>
    <rPh sb="3" eb="5">
      <t>ニホン</t>
    </rPh>
    <rPh sb="5" eb="7">
      <t>カイヨウ</t>
    </rPh>
    <rPh sb="7" eb="9">
      <t>カガク</t>
    </rPh>
    <rPh sb="10" eb="12">
      <t>ミツビシ</t>
    </rPh>
    <rPh sb="12" eb="15">
      <t>ジュウコウギョウ</t>
    </rPh>
    <rPh sb="15" eb="18">
      <t>カブ</t>
    </rPh>
    <phoneticPr fontId="2"/>
  </si>
  <si>
    <t>天然ガス燃料船の早期実用化・普及のため、ハード面（船舶）・ソフト面（燃料供給等）の安全基準策定等のための調査を行い、とりまとめた報告書</t>
    <rPh sb="0" eb="2">
      <t>テンネン</t>
    </rPh>
    <rPh sb="4" eb="6">
      <t>ネンリョウ</t>
    </rPh>
    <rPh sb="6" eb="7">
      <t>セン</t>
    </rPh>
    <rPh sb="8" eb="10">
      <t>ソウキ</t>
    </rPh>
    <rPh sb="10" eb="13">
      <t>ジツヨウカ</t>
    </rPh>
    <rPh sb="14" eb="16">
      <t>フキュウ</t>
    </rPh>
    <rPh sb="23" eb="24">
      <t>メン</t>
    </rPh>
    <rPh sb="25" eb="27">
      <t>センパク</t>
    </rPh>
    <rPh sb="32" eb="33">
      <t>メン</t>
    </rPh>
    <rPh sb="34" eb="36">
      <t>ネンリョウ</t>
    </rPh>
    <rPh sb="36" eb="38">
      <t>キョウキュウ</t>
    </rPh>
    <rPh sb="38" eb="39">
      <t>トウ</t>
    </rPh>
    <rPh sb="47" eb="48">
      <t>トウ</t>
    </rPh>
    <rPh sb="55" eb="56">
      <t>オコナ</t>
    </rPh>
    <rPh sb="64" eb="67">
      <t>ホウコクショ</t>
    </rPh>
    <phoneticPr fontId="2"/>
  </si>
  <si>
    <t>海事局海洋・環境政策課
企画係
tel：03-5253-8636</t>
    <rPh sb="3" eb="5">
      <t>カイヨウ</t>
    </rPh>
    <rPh sb="6" eb="11">
      <t>カンキョウセイサクカ</t>
    </rPh>
    <rPh sb="12" eb="15">
      <t>キカクカカリ</t>
    </rPh>
    <phoneticPr fontId="2"/>
  </si>
  <si>
    <t>日本におけるバラスト水の移出入実態等に関する調査</t>
    <rPh sb="0" eb="2">
      <t>ニホン</t>
    </rPh>
    <rPh sb="10" eb="11">
      <t>スイ</t>
    </rPh>
    <rPh sb="12" eb="14">
      <t>イシュツ</t>
    </rPh>
    <rPh sb="14" eb="15">
      <t>ニュウ</t>
    </rPh>
    <rPh sb="15" eb="17">
      <t>ジッタイ</t>
    </rPh>
    <rPh sb="17" eb="18">
      <t>トウ</t>
    </rPh>
    <rPh sb="19" eb="20">
      <t>カン</t>
    </rPh>
    <rPh sb="22" eb="24">
      <t>チョウサ</t>
    </rPh>
    <phoneticPr fontId="2"/>
  </si>
  <si>
    <t>海事局海洋・環境政策課
環境渉外室
tel：03-5253-8636</t>
    <rPh sb="3" eb="5">
      <t>カイヨウ</t>
    </rPh>
    <rPh sb="6" eb="8">
      <t>カンキョウ</t>
    </rPh>
    <rPh sb="8" eb="10">
      <t>セイサク</t>
    </rPh>
    <rPh sb="10" eb="11">
      <t>カ</t>
    </rPh>
    <rPh sb="12" eb="14">
      <t>カンキョウ</t>
    </rPh>
    <rPh sb="14" eb="16">
      <t>ショウガイ</t>
    </rPh>
    <rPh sb="16" eb="17">
      <t>シツ</t>
    </rPh>
    <phoneticPr fontId="2"/>
  </si>
  <si>
    <t>スリランカ国におけるシップリサイクル及び船舶修繕の複合事業に関する予備的調査</t>
    <rPh sb="5" eb="6">
      <t>コク</t>
    </rPh>
    <rPh sb="18" eb="19">
      <t>オヨ</t>
    </rPh>
    <rPh sb="20" eb="22">
      <t>センパク</t>
    </rPh>
    <rPh sb="22" eb="24">
      <t>シュウゼン</t>
    </rPh>
    <rPh sb="25" eb="27">
      <t>フクゴウ</t>
    </rPh>
    <rPh sb="27" eb="29">
      <t>ジギョウ</t>
    </rPh>
    <rPh sb="30" eb="31">
      <t>カン</t>
    </rPh>
    <rPh sb="33" eb="36">
      <t>ヨビテキ</t>
    </rPh>
    <rPh sb="36" eb="38">
      <t>チョウサ</t>
    </rPh>
    <phoneticPr fontId="2"/>
  </si>
  <si>
    <t>三井造船（株）</t>
    <rPh sb="0" eb="2">
      <t>ミツイ</t>
    </rPh>
    <rPh sb="2" eb="4">
      <t>ゾウセン</t>
    </rPh>
    <rPh sb="4" eb="7">
      <t>カブ</t>
    </rPh>
    <phoneticPr fontId="2"/>
  </si>
  <si>
    <t>スリランカ国をシップリサイクル及び船舶修繕の複合事業のビジネスモデルとして、同国の修繕事業、製鉄事業、シップリサイクル事業、各事業の法規制等の実態調査等を行い、その結果をとりまとめた報告書</t>
    <rPh sb="5" eb="6">
      <t>コク</t>
    </rPh>
    <rPh sb="15" eb="16">
      <t>オヨ</t>
    </rPh>
    <rPh sb="17" eb="19">
      <t>センパク</t>
    </rPh>
    <rPh sb="19" eb="21">
      <t>シュウゼン</t>
    </rPh>
    <rPh sb="22" eb="24">
      <t>フクゴウ</t>
    </rPh>
    <rPh sb="24" eb="26">
      <t>ジギョウ</t>
    </rPh>
    <rPh sb="38" eb="40">
      <t>ドウコク</t>
    </rPh>
    <rPh sb="41" eb="43">
      <t>シュウゼン</t>
    </rPh>
    <rPh sb="43" eb="45">
      <t>ジギョウ</t>
    </rPh>
    <rPh sb="46" eb="48">
      <t>セイテツ</t>
    </rPh>
    <rPh sb="48" eb="50">
      <t>ジギョウ</t>
    </rPh>
    <rPh sb="59" eb="61">
      <t>ジギョウ</t>
    </rPh>
    <rPh sb="62" eb="65">
      <t>カクジギョウ</t>
    </rPh>
    <rPh sb="66" eb="69">
      <t>ホウキセイ</t>
    </rPh>
    <rPh sb="69" eb="70">
      <t>トウ</t>
    </rPh>
    <rPh sb="71" eb="73">
      <t>ジッタイ</t>
    </rPh>
    <rPh sb="73" eb="75">
      <t>チョウサ</t>
    </rPh>
    <rPh sb="75" eb="76">
      <t>トウ</t>
    </rPh>
    <rPh sb="77" eb="78">
      <t>オコナ</t>
    </rPh>
    <rPh sb="82" eb="84">
      <t>ケッカ</t>
    </rPh>
    <rPh sb="91" eb="94">
      <t>ホウコクショ</t>
    </rPh>
    <phoneticPr fontId="2"/>
  </si>
  <si>
    <t>国際海運からのGHG削減対策に係る中間的手法に関する調査</t>
    <rPh sb="0" eb="2">
      <t>コクサイ</t>
    </rPh>
    <rPh sb="2" eb="4">
      <t>カイウン</t>
    </rPh>
    <rPh sb="10" eb="12">
      <t>サクゲン</t>
    </rPh>
    <rPh sb="12" eb="14">
      <t>タイサク</t>
    </rPh>
    <rPh sb="15" eb="16">
      <t>カカ</t>
    </rPh>
    <rPh sb="17" eb="20">
      <t>チュウカンテキ</t>
    </rPh>
    <rPh sb="20" eb="22">
      <t>シュホウ</t>
    </rPh>
    <rPh sb="23" eb="24">
      <t>カン</t>
    </rPh>
    <rPh sb="26" eb="28">
      <t>チョウサ</t>
    </rPh>
    <phoneticPr fontId="2"/>
  </si>
  <si>
    <t>IMOで審議予定の実燃費データの報告・認証方法について、実施方法の妥当性、その効果等の評価・分析結果を取りまとめた報告書</t>
    <rPh sb="4" eb="6">
      <t>シンギ</t>
    </rPh>
    <rPh sb="6" eb="8">
      <t>ヨテイ</t>
    </rPh>
    <rPh sb="9" eb="10">
      <t>ジツ</t>
    </rPh>
    <rPh sb="10" eb="12">
      <t>ネンピ</t>
    </rPh>
    <rPh sb="16" eb="18">
      <t>ホウコク</t>
    </rPh>
    <rPh sb="19" eb="21">
      <t>ニンショウ</t>
    </rPh>
    <rPh sb="21" eb="23">
      <t>ホウホウ</t>
    </rPh>
    <rPh sb="28" eb="30">
      <t>ジッシ</t>
    </rPh>
    <rPh sb="30" eb="32">
      <t>ホウホウ</t>
    </rPh>
    <rPh sb="33" eb="35">
      <t>ダトウ</t>
    </rPh>
    <rPh sb="35" eb="36">
      <t>セイ</t>
    </rPh>
    <rPh sb="39" eb="41">
      <t>コウカ</t>
    </rPh>
    <rPh sb="41" eb="42">
      <t>トウ</t>
    </rPh>
    <rPh sb="43" eb="45">
      <t>ヒョウカ</t>
    </rPh>
    <rPh sb="46" eb="48">
      <t>ブンセキ</t>
    </rPh>
    <rPh sb="48" eb="50">
      <t>ケッカ</t>
    </rPh>
    <rPh sb="51" eb="52">
      <t>ト</t>
    </rPh>
    <rPh sb="57" eb="60">
      <t>ホウコクショ</t>
    </rPh>
    <phoneticPr fontId="4"/>
  </si>
  <si>
    <t>韓国舶用工業事業者に関する調査</t>
    <rPh sb="0" eb="2">
      <t>カンコク</t>
    </rPh>
    <rPh sb="2" eb="4">
      <t>ハクヨウ</t>
    </rPh>
    <rPh sb="4" eb="6">
      <t>コウギョウ</t>
    </rPh>
    <rPh sb="6" eb="9">
      <t>ジギョウシャ</t>
    </rPh>
    <rPh sb="10" eb="11">
      <t>カン</t>
    </rPh>
    <rPh sb="13" eb="15">
      <t>チョウサ</t>
    </rPh>
    <phoneticPr fontId="2"/>
  </si>
  <si>
    <t>（株）ハローＧ</t>
    <rPh sb="0" eb="3">
      <t>カブ</t>
    </rPh>
    <phoneticPr fontId="2"/>
  </si>
  <si>
    <t>我が国の競争相手となる韓国において、舶用工業の概況調査、個別の舶用工業事業者の分析、現地ヒアリング調査を行い、その結果をとりまとめた報告書</t>
    <rPh sb="0" eb="1">
      <t>ワ</t>
    </rPh>
    <rPh sb="2" eb="3">
      <t>クニ</t>
    </rPh>
    <rPh sb="4" eb="6">
      <t>キョウソウ</t>
    </rPh>
    <rPh sb="6" eb="8">
      <t>アイテ</t>
    </rPh>
    <rPh sb="11" eb="13">
      <t>カンコク</t>
    </rPh>
    <rPh sb="18" eb="20">
      <t>ハクヨウ</t>
    </rPh>
    <rPh sb="20" eb="22">
      <t>コウギョウ</t>
    </rPh>
    <rPh sb="23" eb="25">
      <t>ガイキョウ</t>
    </rPh>
    <rPh sb="25" eb="27">
      <t>チョウサ</t>
    </rPh>
    <rPh sb="28" eb="30">
      <t>コベツ</t>
    </rPh>
    <rPh sb="31" eb="33">
      <t>ハクヨウ</t>
    </rPh>
    <rPh sb="33" eb="35">
      <t>コウギョウ</t>
    </rPh>
    <rPh sb="35" eb="38">
      <t>ジギョウシャ</t>
    </rPh>
    <rPh sb="39" eb="41">
      <t>ブンセキ</t>
    </rPh>
    <rPh sb="42" eb="44">
      <t>ゲンチ</t>
    </rPh>
    <rPh sb="49" eb="51">
      <t>チョウサ</t>
    </rPh>
    <rPh sb="52" eb="53">
      <t>オコナ</t>
    </rPh>
    <rPh sb="57" eb="59">
      <t>ケッカ</t>
    </rPh>
    <rPh sb="66" eb="69">
      <t>ホウコクショ</t>
    </rPh>
    <phoneticPr fontId="2"/>
  </si>
  <si>
    <t>各種推進員制度等の実態調査</t>
    <rPh sb="0" eb="2">
      <t>カクシュ</t>
    </rPh>
    <rPh sb="2" eb="5">
      <t>スイシンイン</t>
    </rPh>
    <rPh sb="5" eb="7">
      <t>セイド</t>
    </rPh>
    <rPh sb="7" eb="8">
      <t>トウ</t>
    </rPh>
    <rPh sb="9" eb="11">
      <t>ジッタイ</t>
    </rPh>
    <rPh sb="11" eb="13">
      <t>チョウサ</t>
    </rPh>
    <phoneticPr fontId="2"/>
  </si>
  <si>
    <t>「ライフジャケット着用推進員制度」の検討に当たって、様々な団体が行っている各種推進員制度等に関する実態調査を行い、これらの調査に係る分析等をとりまとめた報告書</t>
    <rPh sb="9" eb="11">
      <t>チャクヨウ</t>
    </rPh>
    <rPh sb="11" eb="14">
      <t>スイシンイン</t>
    </rPh>
    <rPh sb="14" eb="16">
      <t>セイド</t>
    </rPh>
    <rPh sb="18" eb="20">
      <t>ケントウ</t>
    </rPh>
    <rPh sb="21" eb="22">
      <t>ア</t>
    </rPh>
    <rPh sb="26" eb="28">
      <t>サマザマ</t>
    </rPh>
    <rPh sb="29" eb="31">
      <t>ダンタイ</t>
    </rPh>
    <rPh sb="32" eb="33">
      <t>オコナ</t>
    </rPh>
    <rPh sb="37" eb="39">
      <t>カクシュ</t>
    </rPh>
    <rPh sb="39" eb="42">
      <t>スイシンイン</t>
    </rPh>
    <rPh sb="42" eb="44">
      <t>セイド</t>
    </rPh>
    <rPh sb="44" eb="45">
      <t>トウ</t>
    </rPh>
    <rPh sb="46" eb="47">
      <t>カン</t>
    </rPh>
    <rPh sb="49" eb="51">
      <t>ジッタイ</t>
    </rPh>
    <rPh sb="51" eb="53">
      <t>チョウサ</t>
    </rPh>
    <rPh sb="54" eb="55">
      <t>オコナ</t>
    </rPh>
    <rPh sb="61" eb="63">
      <t>チョウサ</t>
    </rPh>
    <rPh sb="64" eb="65">
      <t>カカ</t>
    </rPh>
    <rPh sb="66" eb="68">
      <t>ブンセキ</t>
    </rPh>
    <rPh sb="68" eb="69">
      <t>トウ</t>
    </rPh>
    <rPh sb="76" eb="79">
      <t>ホウコクショ</t>
    </rPh>
    <phoneticPr fontId="2"/>
  </si>
  <si>
    <t>海事局船員政策課
安全衛生室安全衛生係
tel：03-5253-8647</t>
    <rPh sb="3" eb="5">
      <t>センイン</t>
    </rPh>
    <rPh sb="5" eb="7">
      <t>セイサク</t>
    </rPh>
    <rPh sb="9" eb="11">
      <t>アンゼン</t>
    </rPh>
    <rPh sb="11" eb="14">
      <t>エイセイシツ</t>
    </rPh>
    <rPh sb="14" eb="16">
      <t>アンゼン</t>
    </rPh>
    <rPh sb="16" eb="18">
      <t>エイセイ</t>
    </rPh>
    <rPh sb="18" eb="19">
      <t>カカリ</t>
    </rPh>
    <phoneticPr fontId="2"/>
  </si>
  <si>
    <t>クラウドコンピューティング等ICTの活用による下水道事業の効率化・災害対策強化、及び蓄積データの情報開示や政策立案への活用について、その有効性や課題を検証すると共に、システム及びデータの統一・保管方法などについて検討した。</t>
  </si>
  <si>
    <t>被災地中小都市において、下水道施設を核とし、水道施設等を含めた複数施設を一体的に運営管理する手法の導入効果を検証し、その普及方策等について調査した。</t>
  </si>
  <si>
    <t>リフォーム相談ガイドライン、相談に対応する専門家の育成プログラム作成業務</t>
  </si>
  <si>
    <t>ＮＫＳＪリスクマネジメント株式会社</t>
  </si>
  <si>
    <t>住宅リフォームに係る消費者トラブルは増加してきており、消費者トラブルへの更なるきめ細やかな対応が必要である。
本業務は、リフォームの無料専門家相談制度、消費生活センター及び各種行政窓口における相談実務等の整理・分析を行い、リフォーム相談ガイドラインを作成するとともに、リフォームに係る相談に対応可能な専門家の育成に向けたプログラムを作成し専門家を育成することにより、全国各地において、リフォームトラブルに対応可能な環境整備を図ることである。</t>
  </si>
  <si>
    <t>平成２４年度輸送・保管を中心とした総合的な支援物資物流システムの構築推進に関する調査</t>
  </si>
  <si>
    <t>公的賃貸住宅ストックの更新のための方策に係る基礎調査</t>
  </si>
  <si>
    <t>三菱ＵＦＪリサーチ＆コンサルティング株式会社</t>
  </si>
  <si>
    <t>本調査においては、現在実施されている各種調査のデータを体系化して整理したうえで、公営住宅の事業性及び居住希望者や退去者等の実態等、現行不足しているデータについて、特定の自治体においてモデル的に調査し概要を把握するとともに、今後、継続的にデータを把握する上での課題や方策について検討を行う。</t>
  </si>
  <si>
    <t>賃貸住宅におけるサービス・支援の市場調査</t>
  </si>
  <si>
    <t>有限会社ジオ・プランニング</t>
  </si>
  <si>
    <t>これまでの住宅政策については、主に「箱」の量や質を中心として施策が展開されてきたところ、サービス・支援（ソフト面）を付加することによる居住環境の向上や住生活の安全・安心についてもあわせて検討する必要がある。このようなソフト面の付加としては、タクシーの手配等様々なサービスを提供するコンシェルジュのサービスから、高齢者の見守りや子育て世帯へのベビーシッターサービスの提供等生活の安全・安心を支えるサービス・支援まで様々なものが存在しており、近年においては、サービス付き高齢者住宅などに注目が集まっている。
このようなサービス・支援には、賃貸住宅の契約に付随して提供される住宅と一体的なもの（以下「住宅付随サービス・支援」という。）から、賃貸住宅の契約とは関係なく、入居者の選択により提供されるもの（以下「選択型サービス・支援」という。）まで様々な形態が考えられ、これらのサービス・支援は、人と人の繋がりが希薄になりがちな現代社会において、孤立の防止や社会との繋がりの維持等の効果をもたらすと考えられる。
その一方で、住宅付随サービス・支援については、サービス料の滞納問題など、従来の賃貸住宅においては生じなかった契約面等での問題が生じることも懸念される。
そこで、このような様々な入居者をターゲットとして提供されるサービス・支援について調査し、賃貸住宅における課題や今後の可能性について分析を行う。特に、要配慮者向けのサービス・支援については、要配慮者の孤立を防ぐために大きな効果があると考えられるので、重点的に調査、分析を行う。
以上により、今後の住宅政策を推進するための基礎的資料を得ることを目的とする。</t>
  </si>
  <si>
    <t>公営住宅の維持管理・更新コスト削減の観点からの技術的検討調査業務</t>
  </si>
  <si>
    <t>ランドブレイン株式会社</t>
  </si>
  <si>
    <t>本調査では、各地方公共団体等での維持管理の実態を把握し、公営住宅の維持管理コストの削減に向けた技術的取組等を整理するとともに、今後必要となる維持管理・更新費用を推計することにより、効率的な維持管理・更新を行うことを目的としている。</t>
  </si>
  <si>
    <t>下水道施設を効率的に管理し、下水道サービスを安定的に確保するため、下水道施設全体を最適化するアセットマネジメント手法を踏まえた下水道長寿命化計画策定手法について検討した。</t>
  </si>
  <si>
    <t>住宅の省エネルギー基準に関する断熱水準別戸数分布等の調査業務</t>
  </si>
  <si>
    <t>株式会社砂川建築環境研究所</t>
  </si>
  <si>
    <t>本事業は、住宅生産者の供給する住宅の断熱水準別戸数分布等の推計することにより、その省エネルギー性能の分布状況を把握し、省エネルギー基準に係る施策検討の資とすることを目的とする。
断熱水準戸数分布を推計することは、現状における住宅の暖冷房に係るCO2排出量推計のため、及び今後の省エネルギー施策の効果を予測するために必須であるが、住宅の断熱水準に関するデータとしては、300㎡以上の住宅における省エネ措置の届出、旧住宅金融公庫における断熱工事に対する割増融資状況などのデータ、性能表示制度における温熱等級の認定データ等があるが、それらのデータでは住宅市場全体の断熱水準の分布状況は把握できず、特に、戸建住宅における断熱水準の分布状況は不明である。また、旧住宅金融公庫割増融資、及び性能表示は、性能の高い住宅に対するものであるため、これらの融資制度、認定制度を受けた住宅の比率が全体を表しているとは言えない。よって、全住戸の断熱水準戸数分布の推計精度を高めるためには、融資・認定制度を利用しない大多数の住宅の断熱状況を別途調査する必要がある。</t>
  </si>
  <si>
    <t>住宅性能表示制度については、平成23年度の新築住宅における実施率は23.5%と20%を超えているものの、「住生活基本計画」（平成23年3月閣議決定）において、平成32年度における実施率の目標を50％として、手続きの合理化等を進めていく旨を掲げており、一層の普及の促進を図っていくことが求められている。
　当該目標の達成のために、利用者にとって分かりやすく使いやすい制度とするためには、住宅全般に対するニーズに加え、制度に対する消費者、住宅生産者及び評価者のニーズについても把握することが重要であり、昨年、住宅の性能に係る表示基準・評価方法基準に関するニーズを中心に網羅的な項目整理をしたところである。
本業務では、これらを踏まえ、住宅性能表示制度において実効性・使いやすさの観点から対応が急がれる事項の見直しについての具体的な検討をすることで制度の充実を図るとともに、新たな住宅関連施策の見直し等に必要な住宅市場の動向を把握することを目的としている。</t>
  </si>
  <si>
    <t>都市局
公園緑地・景観課
景観・歴史文化環境整備室
景観事業係
03-5253-8111
(ex.３２９８５）</t>
  </si>
  <si>
    <t>市町村等の地籍調査の前提となる官有地と民有地の間の境界情報の整備に必要な基礎的な情報を整備し、市町村等の負担軽減を図る。</t>
  </si>
  <si>
    <t xml:space="preserve">㈱ Ｉ Ｈ Ｉ </t>
  </si>
  <si>
    <t>インド南部地域における物流環境改善に向けた港湾開発プロジェクト及び貨物追跡調査</t>
  </si>
  <si>
    <t>一般財団法人国際臨海開発研究センター
（株）日通総合研究所</t>
  </si>
  <si>
    <t>緊急的な政策課題に対応した住宅・建築物の整備に関する検討調査（地方都市の都市開発の活性化）</t>
  </si>
  <si>
    <t>株式会社谷澤総合鑑定所</t>
  </si>
  <si>
    <t>少子高齢社会、人口減少、経済情勢の悪化などを要因として、地方都市の中心市街地は衰退傾向が続き、都市開発も低迷が続いている。
今後の地方都市における都市開発の活性化を考えた場合、単なる民間都市開発でなく、地方公共団体が進める災害に強いまちづくりや高齢社会への対応、医職住近接のまちづくりといった政策と連携するような、防災面や福祉面などの機能強化といった側面と一体的なアプローチでの都市開発がひとつ考えられる。
他方、政策目的が明確であったとしても、床需要が低迷する地方都市では、特に都市開発の事業採算性の確保は大きな課題であり、ファイナンス（資金調達）を如何に円滑にできるかが重要となる。これまでも、都市開発事業へのファイナンス手法については、様々な手法が提案・実施されているところであるが、今後加速する少子高齢社会等の政策課題に対応するよう、必要な都市開発を促進するためには、より実効性を高めたファイナンス手法の提案が必要となる。
そこで、地方公共団体の政策目的に合致した都市開発を円滑に進められるよう、地方都市の都市開発を対象とした今後のファイナンス手法のあり方を検討することを本業務の目的とする。</t>
  </si>
  <si>
    <t>（株）パスコ</t>
  </si>
  <si>
    <t>八千代エンジニヤリング（株）</t>
  </si>
  <si>
    <t>一級水系20河川を対象として、近未来・将来の人口・資産分布等に4つのシナリオを設定し、各氾濫被害を試算した。</t>
  </si>
  <si>
    <t>地域公共交通確保維持改善策に関する情報発信業務</t>
  </si>
  <si>
    <t>特定非営利活動法人ＳＣＯＰ</t>
  </si>
  <si>
    <t>ミャンマーに対する港湾関連手続の簡素化・電子化を図るため、同手続についての概要を調査するとともに、同国で開催された港湾EDIセミナー及び日ＡＳＥＡＮ港湾専門家会合への対応を行い、同国への我が国の港湾EDI展開について検討した。</t>
  </si>
  <si>
    <t>近年の社会情勢の変化を踏まえた二地域居住・地域間交流に関する国民の意識変化を把握・分析するとともに、二地域就労に取り組む企業及び自治体の実態調査を行い、その可能性に関する検討を行うことにより、災害対応力及び社会貢献意識向上の視点からみた二地域居住・地域間交流の推進を図ることを目的とする。</t>
  </si>
  <si>
    <t>我が国及び海外における国土計画（又は土地利用に係るマスタープラン）及び個別土地利用規制制度等について資料を収集・整理、土地利用計画制度等の実効性と地目間調整等の制度面・実態面について比較・分析。</t>
  </si>
  <si>
    <t>鉱物資源等の国内でのストックおよびフロー量と製造・再生処理施設の立地条件を把握し、国土利用上の長期展望を行ううえでの基礎資料を作成。</t>
  </si>
  <si>
    <t>広域的な交通に接続してネットワークを形成する地域公共交通のあり方に関する調査</t>
  </si>
  <si>
    <t>（株）アーバントラフィックエンジニアリング</t>
  </si>
  <si>
    <t>車両内における電磁界の評価に関して、必要な項目の整備を進めることを目的として、最新の知見等を取り入れた評価法を調査したもの。</t>
  </si>
  <si>
    <t>鋼とｺﾝｸﾘｰﾄの複合構造物を設計指針である「鉄道構造物等設計標準（鋼とｺﾝｸﾘｰﾄの複合構造物）」について、性能照査型設計法の導入等の最新の知見を取り入れ改正するための調査研究。</t>
  </si>
  <si>
    <t>文化的魅力を活用した滞在型観光可能性調査</t>
  </si>
  <si>
    <t>（株）計画情報研究所</t>
  </si>
  <si>
    <t xml:space="preserve">国土技術政策総合研究所
道路研究部
道路空間高度化研究室
tel : 029-864-4539    </t>
  </si>
  <si>
    <t>（株）ドーコン</t>
  </si>
  <si>
    <t>日本工営（株）</t>
  </si>
  <si>
    <t>災害時・緊急時に対応した避難経路等のバリアフリー化と情報提供のあり方に関する調査研究</t>
  </si>
  <si>
    <t>（財）国土技術研究センター</t>
  </si>
  <si>
    <t>インドネシアに関する「石炭海上輸送及び洋上積替」に係る安全かつ高効率な輸送方法及び洋上での石炭積替方法について現地調査を行い、とりまとめた報告書</t>
  </si>
  <si>
    <t>海事局船舶産業課
tel：03-5253-8634</t>
  </si>
  <si>
    <t>ロジスティックハブシステムについて、関係機関からの情報収集・分析、ロジスティックハブシステムの基本検討及びプレゼンテーション資料の作成を行い、その結果等をとりまとめた報告書</t>
  </si>
  <si>
    <t>関東地方における官民連携によるまちづくり方策検討業務</t>
  </si>
  <si>
    <t>他業種間連携による観光プロジェクト創出に関する調査</t>
  </si>
  <si>
    <t>（株）ＪＴＢ総合研究所</t>
  </si>
  <si>
    <t>国際規格に則った諸外国の鉄道磁界の人体防護に関する規制実施状況や測定方法等の詳細をはじめとして、各地域の動向等の調査を行ったもの。</t>
  </si>
  <si>
    <t>確認済証交付済み物件における確認申請図書の法適合性再検証調査</t>
  </si>
  <si>
    <t>株式会社ＵＲリンケージ</t>
  </si>
  <si>
    <t>建築基準法（昭和２５年法律第２０１号）第６条の２第１項に基づく指定確認検査機関による適確な確認検査の推進を図るため、機関が同項の規定による確認済証を交付した物件からサンプル抽出した物件について、建築基準法第６条第１項の建築基準関係規定への適合性について再検証を行う。</t>
  </si>
  <si>
    <t>バラスト水管理条約に基づくバラスト水交換海域選定のための調査研究</t>
  </si>
  <si>
    <t>日本エヌ・ユー・エス（株）</t>
  </si>
  <si>
    <t>九州管内における公共交通基礎調査</t>
  </si>
  <si>
    <t>中外テクノス株式会社</t>
  </si>
  <si>
    <t>マンション管理に係る情報管理や情報提供等の実態を調査し、より有効なマンション内における情報管理、宅建業者、消費者等への情報提供等のあり方について検討。</t>
  </si>
  <si>
    <t>酒蔵ツーリズム創造に向けた地域における推進方法に関する調査</t>
  </si>
  <si>
    <t>（株）第一印刷所</t>
  </si>
  <si>
    <t>主要国における適合性評価の法体系や実態等の調査を実施。</t>
  </si>
  <si>
    <t>パシフィックコンサルタンツ（株）</t>
  </si>
  <si>
    <t>国際航業（株）</t>
  </si>
  <si>
    <t>平成24年度弱視者の安全性・利便性に関する調査研究</t>
  </si>
  <si>
    <t>平成２４年度　米国の政治動向を考慮した我が国の高速鉄道技術展開の方策検討業務</t>
  </si>
  <si>
    <t>土地利用基本計画図更新業務の新しい作業フローの検討及びWeb公開システムに関わる改良等の実施、公開情報の精度向上や変更管理業務負担の軽減及び一連の作業内容を整理したガイドラインの作成</t>
  </si>
  <si>
    <t>エム・アール・アイ　リサーチアソシェイツ（株）</t>
  </si>
  <si>
    <t>パシフィックコンサルタンツ株式会社</t>
  </si>
  <si>
    <t>東日本大震災による主要な鉄道線路の被災状況や首都圏等の列車運行に関する諸課題を踏まえ、地震・津波等の大規模災害が発生した際の鉄道機能の安全確保、早期復旧等、首都機能維持に焦点をあてた鉄道の防災・減災対策のあり方を検討する。</t>
  </si>
  <si>
    <t>路面電車が運行する路線環境をシミュレーション技術の活用により再現し、速度向上に伴う事故発生等のリスク分析及びその対応策等について調査研究を行ったもの。</t>
  </si>
  <si>
    <t>(株)日本海洋科学</t>
  </si>
  <si>
    <t>シップリサイクル事業の確立及び条約発効後における事業の円滑な移行に資するべく、事業スキームの提案などの事業性評価及び廃船市場や船舶スクラップ鉄市場、造船・海運市場等の動向調査を行い、その結果をとりまとめた報告書</t>
  </si>
  <si>
    <t>既設土留め擁壁の延命化に資する新たな維持管理手法の研究と土留め擁壁における補修（診断・修繕）」マニュアルの作成。</t>
  </si>
  <si>
    <t>鉄道ｺﾝｸﾘｰﾄ桁を対象に、設計図書では通常示されない設計の照査過程における考え方及び留意事項を取りまとめ、設計実務者の理解を深めるとともに効率的な設計の実施に結び付けることを目的とした調査研究。</t>
  </si>
  <si>
    <t>平成24年企業の土地取得状況等調査を実施し、集計を行った。</t>
  </si>
  <si>
    <t>土地・建設産業局土地市場課主査
内線３０-２４２</t>
  </si>
  <si>
    <t>土地・建設産業局土地市場課調査係
内線３０-２２３</t>
  </si>
  <si>
    <t>ｼｰﾋﾞｰアールイー（株）</t>
  </si>
  <si>
    <t>経済のグローバル化に対応した今後の我が国の不動産市場整備に向け、不動産投資を主体に資金を運用している海外の機関投資家等を対象に、アンケート及びヒアリングを行い、日本の不動産への投資意欲や不動産市場インフラに対する評価、その意識を生む背景となっている要因や課題等についてまとめた。</t>
  </si>
  <si>
    <t>確保維持改善事業をはじめとした地域公共交通施策の効果を測定する指標を把握し、今後の施策展開に役立てる。併せて、確保維持改善事業を進める上での事業評価の手法を検討し、効果的な事業実施を図ることができるようにする。</t>
  </si>
  <si>
    <t>ベトナムでは複数のドナー国により都市鉄道の計画及び整備が行われているところ、IC乗車券のデータを集計・管理するAFCシステムの導入に係る課題、解決方法、並びに同国に合ったAFC上位系システムの技術仕様、事業スキームの検討を行った。</t>
  </si>
  <si>
    <t>（一財）国際臨海開発研究センター　　　　　　　　　　　　　　　　（公財）環日本海経済研究所</t>
  </si>
  <si>
    <t>幹線鉄道路線や競合交通機関に関する現況データの整理・分析を行うことにより、今後の幹線鉄道整備のあり方を検討するための基礎資料を作成。</t>
  </si>
  <si>
    <t>鉄道の車両関係の技術基準について、今後の見直しの基礎資料とするため、鉄道に関する技術上の基準を定める省令第83条（車両の火災対策）及び低速度・低密度で運行する線区における車両の構造及び維持管理のあり方等に関する問題点、課題等について調査検討を行ったもの。</t>
  </si>
  <si>
    <t>索道の技術基準について、今後の見直しの基礎資料とするため、索道施設に関する技術上の基準を定める省令第8条（搬器と建造物等との間隔）等の基準運用上の問題点及び課題について調査検討を行ったもの。</t>
  </si>
  <si>
    <t>公的主体による定期借地権の活用状況を把握するため、全国の地方公共団体等にを対象に実態調査を行った。</t>
  </si>
  <si>
    <t>沖縄における津波・高潮が海岸保全施設へ与える影響の比較検討調査</t>
  </si>
  <si>
    <t>沖縄県内における港湾海岸保全施設の現況を調査・整理し、台風による高潮や地震による津波が港湾海岸保全施設へ与える影響についてとりまとめ、津波・高潮から受ける港湾海岸保全施設や、背後地域に与える影響を比較し、その適応方策を検証・検討するものである。</t>
  </si>
  <si>
    <t>（株）東京ソイルリサーチ</t>
  </si>
  <si>
    <t>①集音された打撃音のノイズ処理、②打撃点の位置データと診断結果とを統合処理する機能を追加改良したプログラムおよび検証結果等を取りまとめた報告書。</t>
  </si>
  <si>
    <t>まちづくり・地域づくりにおいて地域特性に応じた再生可能エネルギー等のベストミックスを実現する方策について事例調査を実施するとともに、調査結果等の分析・評価により、再生可能エネルギー等の導入を通じた地域活性化策について提言を作成する。</t>
  </si>
  <si>
    <t>（株）市浦ハウジング＆プランニング</t>
  </si>
  <si>
    <t>平成２４年度公共測量実態調査結果分析作業</t>
  </si>
  <si>
    <t>（社）日本測量協会</t>
  </si>
  <si>
    <t>国、都道府県、市町村及び特別区等の約２，１００の測量計画機関を対象に、公共測量の現状及び平成２３年度における公共測量の実施状況等について、調査、分析、提言を行った結果についてとりまとめた報告書。</t>
  </si>
  <si>
    <t>（株）水圏科学コンサルタント</t>
  </si>
  <si>
    <t>日本の重要港湾における、年間のバラスト水移出入量推計及び世界中でバラスト水等を介して移動したと考えられる生物種をまとめた報告書</t>
  </si>
  <si>
    <t>（独）海上技術安全研究所</t>
  </si>
  <si>
    <t>イー・マネージ・コンサルティング協同組合</t>
  </si>
  <si>
    <t>被災地における下水道事業等を題材として、東日本大震災からの復興にあたり、官民連携により公共施設を広域的な観点等を含め効率的に整備・運営するための手法について検討を行った。</t>
  </si>
  <si>
    <t>総合政策局官民連携政策課
tel：03-5253-8981</t>
  </si>
  <si>
    <t>今後想定される大規模災害への防災・減災対策を推進するに当たって、新たな防災・減災対策推進のための官民連携事業の成立の可能性について検討した。</t>
  </si>
  <si>
    <t>我が国の産業国際競争力の確保・向上や、地域経済の活性化を図るため、MICE施設を核としたエリアの官民連携による整備・運営スキームのあり方を検討した。</t>
  </si>
  <si>
    <t>小規模な鉄軌道事業者における内部監査に代わりうるリスク軽減方策のあり方に関する調査検討。</t>
  </si>
  <si>
    <t>鉄道の安全安定輸送の確保に向けたヒヤリハットに対するハード面の改善事例の調査検討。</t>
  </si>
  <si>
    <t>鉄道プロジェクトの受注においては、早期にプロジェクトに参画し、優位な制度、規格等を反映させることが効果的であるところ、そういった背景も踏まえ、諸外国の調達について調査し、今後の我が国鉄道システムの海外展開を推進するための戦略策定の一助となる事項を取りまとめた。</t>
  </si>
  <si>
    <t>新型インフルエンザ対策等に関する内外の先進的なBCPの要素をヒアリング調査等により抽出しつつ、交通事業者が新型インフルエンザ対策事業継続計画を新制度の下で策定する上で参考となる手引きの改訂案を策定する。また、大都市の代表的な交通ターミナルに焦点を当て、交通結節点において利用者を一定間隔に保つ場合の旅客流動の動線の確保策、マスク着用等他の感染防止対策を考案し、かつ、その対策を講じる場合の旅客処理能力の減少度合いについてシミュレーション試算を行い、効率的に検証を行う</t>
  </si>
  <si>
    <t>継続的な開発支援が必要なアフリカ中南部（サブサハラ）において、我が国民間企業の参入に資する為、調査ヒアリング等を行い、新規案件の概略をとりまとめた。</t>
  </si>
  <si>
    <t>平成24年土地保有移動調査を実施し、集計を行った。</t>
  </si>
  <si>
    <t>鉄道の土木関係の技術基準について、今後の見直しの基礎資料とするため、鉄道に関する技術上の基準を定める省令第87条（施設及び車両の保全）等の基準運用上の問題点及び課題について調査検討を行ったもの。</t>
  </si>
  <si>
    <t>鉄道の電気関係の技術基準について、今後の見直しの基礎資料とするため、鉄道に関する技術上の基準を定める省令第50条（電気機器、配電盤等の施設）及び低速度、低密度で運行する線区における施設の構造及び維持管理のあり方に関する問題点、課題等について調査検討を行ったもの。</t>
  </si>
  <si>
    <t>「水道統計」、「工業統計表」及び「全国水需給動態調査」の結果を基に平成22年の都市用水使用量を推計したものである。</t>
  </si>
  <si>
    <t>日本船舶輸出組合</t>
  </si>
  <si>
    <t>我が国造船業が今後とも安定的な操業量を確保し、国際競争力を維持していくため、欧州造船業についての業況調査を行い、その結果をとりまとめた報告書</t>
  </si>
  <si>
    <t>平成24年危険物等（放射性同位元素）輸送実態調査</t>
  </si>
  <si>
    <t>下水処理水等における大腸菌数等の変動調査業務（第１回変更）</t>
    <phoneticPr fontId="2"/>
  </si>
  <si>
    <t>下水処理場水、放流水中の大腸菌数調査を行い、大腸菌の存在状況、変動状況等を整理した報告書。</t>
    <rPh sb="0" eb="2">
      <t>ゲスイ</t>
    </rPh>
    <rPh sb="2" eb="5">
      <t>ショリジョウ</t>
    </rPh>
    <rPh sb="5" eb="6">
      <t>ミズ</t>
    </rPh>
    <rPh sb="7" eb="9">
      <t>ホウリュウ</t>
    </rPh>
    <rPh sb="9" eb="11">
      <t>スイチュウ</t>
    </rPh>
    <rPh sb="12" eb="15">
      <t>ダイチョウキン</t>
    </rPh>
    <rPh sb="15" eb="16">
      <t>カズ</t>
    </rPh>
    <rPh sb="16" eb="18">
      <t>チョウサ</t>
    </rPh>
    <rPh sb="19" eb="20">
      <t>オコナ</t>
    </rPh>
    <rPh sb="22" eb="25">
      <t>ダイチョウキン</t>
    </rPh>
    <rPh sb="26" eb="28">
      <t>ソンザイ</t>
    </rPh>
    <rPh sb="28" eb="30">
      <t>ジョウキョウ</t>
    </rPh>
    <rPh sb="31" eb="33">
      <t>ヘンドウ</t>
    </rPh>
    <rPh sb="33" eb="36">
      <t>ジョウキョウナド</t>
    </rPh>
    <rPh sb="37" eb="39">
      <t>セイリ</t>
    </rPh>
    <rPh sb="41" eb="44">
      <t>ホウコクショ</t>
    </rPh>
    <phoneticPr fontId="2"/>
  </si>
  <si>
    <t>平成２４年度下水処理場におけるＮ２Ｏの発生状況に関する調査業務（第１回変更）</t>
    <phoneticPr fontId="2"/>
  </si>
  <si>
    <t>各地の下水処理場（3箇所）において各処理プロセスにおける温室効果ガス発生量を調査した結果をとりまとめた報告書。</t>
    <rPh sb="0" eb="2">
      <t>カクチ</t>
    </rPh>
    <rPh sb="3" eb="5">
      <t>ゲスイ</t>
    </rPh>
    <rPh sb="5" eb="8">
      <t>ショリジョウ</t>
    </rPh>
    <rPh sb="10" eb="12">
      <t>カショ</t>
    </rPh>
    <rPh sb="17" eb="18">
      <t>カク</t>
    </rPh>
    <rPh sb="18" eb="20">
      <t>ショリ</t>
    </rPh>
    <rPh sb="28" eb="30">
      <t>オンシツ</t>
    </rPh>
    <rPh sb="30" eb="32">
      <t>コウカ</t>
    </rPh>
    <rPh sb="34" eb="36">
      <t>ハッセイ</t>
    </rPh>
    <rPh sb="36" eb="37">
      <t>リョウ</t>
    </rPh>
    <rPh sb="38" eb="40">
      <t>チョウサ</t>
    </rPh>
    <rPh sb="42" eb="44">
      <t>ケッカ</t>
    </rPh>
    <rPh sb="51" eb="54">
      <t>ホウコクショ</t>
    </rPh>
    <phoneticPr fontId="2"/>
  </si>
  <si>
    <t>過疎化や高齢化の進展等により土地境界情報等が失われつつある山村部において、地籍調査に必要な基礎的な情報を整備し、市町村等の負担軽減を図る。</t>
    <rPh sb="0" eb="3">
      <t>カソカ</t>
    </rPh>
    <rPh sb="4" eb="7">
      <t>コウレイカ</t>
    </rPh>
    <rPh sb="8" eb="11">
      <t>シンテントウ</t>
    </rPh>
    <rPh sb="14" eb="16">
      <t>トチ</t>
    </rPh>
    <rPh sb="16" eb="18">
      <t>キョウカイ</t>
    </rPh>
    <rPh sb="18" eb="21">
      <t>ジョウホウナド</t>
    </rPh>
    <rPh sb="22" eb="23">
      <t>ウシナ</t>
    </rPh>
    <rPh sb="29" eb="31">
      <t>サンソン</t>
    </rPh>
    <rPh sb="31" eb="32">
      <t>ブ</t>
    </rPh>
    <rPh sb="37" eb="39">
      <t>チセキ</t>
    </rPh>
    <rPh sb="39" eb="41">
      <t>チョウサ</t>
    </rPh>
    <rPh sb="42" eb="44">
      <t>ヒツヨウ</t>
    </rPh>
    <rPh sb="45" eb="48">
      <t>キソテキ</t>
    </rPh>
    <rPh sb="49" eb="51">
      <t>ジョウホウ</t>
    </rPh>
    <rPh sb="52" eb="54">
      <t>セイビ</t>
    </rPh>
    <rPh sb="56" eb="60">
      <t>シチョウソントウ</t>
    </rPh>
    <rPh sb="61" eb="63">
      <t>フタン</t>
    </rPh>
    <rPh sb="63" eb="65">
      <t>ケイゲン</t>
    </rPh>
    <rPh sb="66" eb="67">
      <t>ハカ</t>
    </rPh>
    <phoneticPr fontId="2"/>
  </si>
  <si>
    <t>既存住宅の設計仕様に関する調査及びデータ整理業務（第１回変更）</t>
    <phoneticPr fontId="2"/>
  </si>
  <si>
    <t>既存住宅の設計仕様に関する情報を収集する図面調査と図面が十分でない既存住宅での試行調査、及び主体・各部構法データについて取りまとめた報告書。</t>
    <rPh sb="0" eb="2">
      <t>キソン</t>
    </rPh>
    <rPh sb="2" eb="4">
      <t>ジュウタク</t>
    </rPh>
    <rPh sb="5" eb="7">
      <t>セッケイ</t>
    </rPh>
    <rPh sb="7" eb="9">
      <t>シヨウ</t>
    </rPh>
    <rPh sb="10" eb="11">
      <t>カン</t>
    </rPh>
    <rPh sb="13" eb="15">
      <t>ジョウホウ</t>
    </rPh>
    <rPh sb="16" eb="18">
      <t>シュウシュウ</t>
    </rPh>
    <rPh sb="20" eb="22">
      <t>ズメン</t>
    </rPh>
    <rPh sb="22" eb="24">
      <t>チョウサ</t>
    </rPh>
    <rPh sb="25" eb="27">
      <t>ズメン</t>
    </rPh>
    <rPh sb="28" eb="30">
      <t>ジュウブン</t>
    </rPh>
    <rPh sb="33" eb="35">
      <t>キソン</t>
    </rPh>
    <rPh sb="35" eb="37">
      <t>ジュウタク</t>
    </rPh>
    <rPh sb="39" eb="41">
      <t>シコウ</t>
    </rPh>
    <rPh sb="41" eb="43">
      <t>チョウサ</t>
    </rPh>
    <rPh sb="44" eb="45">
      <t>オヨ</t>
    </rPh>
    <rPh sb="46" eb="48">
      <t>シュタイ</t>
    </rPh>
    <rPh sb="49" eb="51">
      <t>カクブ</t>
    </rPh>
    <rPh sb="51" eb="52">
      <t>カマエ</t>
    </rPh>
    <rPh sb="52" eb="53">
      <t>ホウ</t>
    </rPh>
    <rPh sb="60" eb="61">
      <t>ト</t>
    </rPh>
    <rPh sb="66" eb="69">
      <t>ホウコクショ</t>
    </rPh>
    <phoneticPr fontId="2"/>
  </si>
  <si>
    <t>日照水準の安定的な確保及び採光及び天空率の評価に基づく建築協調ルールの作成に係るケーススタディの結果を取りまとめた報告書。</t>
    <rPh sb="0" eb="2">
      <t>ニッショウ</t>
    </rPh>
    <rPh sb="2" eb="4">
      <t>スイジュン</t>
    </rPh>
    <rPh sb="5" eb="8">
      <t>アンテイテキ</t>
    </rPh>
    <rPh sb="9" eb="11">
      <t>カクホ</t>
    </rPh>
    <rPh sb="11" eb="12">
      <t>オヨ</t>
    </rPh>
    <rPh sb="13" eb="15">
      <t>サイコウ</t>
    </rPh>
    <rPh sb="15" eb="16">
      <t>オヨ</t>
    </rPh>
    <rPh sb="17" eb="19">
      <t>テンクウ</t>
    </rPh>
    <rPh sb="19" eb="20">
      <t>リツ</t>
    </rPh>
    <rPh sb="21" eb="23">
      <t>ヒョウカ</t>
    </rPh>
    <rPh sb="24" eb="25">
      <t>モト</t>
    </rPh>
    <rPh sb="27" eb="29">
      <t>ケンチク</t>
    </rPh>
    <rPh sb="29" eb="31">
      <t>キョウチョウ</t>
    </rPh>
    <rPh sb="35" eb="37">
      <t>サクセイ</t>
    </rPh>
    <rPh sb="38" eb="39">
      <t>カカワ</t>
    </rPh>
    <rPh sb="48" eb="50">
      <t>ケッカ</t>
    </rPh>
    <rPh sb="51" eb="52">
      <t>ト</t>
    </rPh>
    <rPh sb="57" eb="60">
      <t>ホウコクショ</t>
    </rPh>
    <phoneticPr fontId="2"/>
  </si>
  <si>
    <t>外壁診断装置の改良および機能等の検証業務（第１回変更）</t>
    <phoneticPr fontId="2"/>
  </si>
  <si>
    <t>壁面での走行性および打診動作等の安定性を改良した外壁診断装置試作機、および改良された装置の性能等を確認した検証実験を取りまとめた報告書</t>
    <phoneticPr fontId="2"/>
  </si>
  <si>
    <t>壁面での走行性および打診動作等の安定性を改良した外壁診断装置試作機、および改良された装置の性能等を確認した検証実験を取りまとめた報告書</t>
    <rPh sb="0" eb="2">
      <t>ヘキメン</t>
    </rPh>
    <rPh sb="4" eb="7">
      <t>ソウコウセイ</t>
    </rPh>
    <rPh sb="10" eb="12">
      <t>ダシン</t>
    </rPh>
    <rPh sb="12" eb="15">
      <t>ドウサナド</t>
    </rPh>
    <rPh sb="16" eb="19">
      <t>アンテイセイ</t>
    </rPh>
    <rPh sb="20" eb="22">
      <t>カイリョウ</t>
    </rPh>
    <rPh sb="24" eb="26">
      <t>ガイヘキ</t>
    </rPh>
    <rPh sb="26" eb="28">
      <t>シンダン</t>
    </rPh>
    <rPh sb="28" eb="30">
      <t>ソウチ</t>
    </rPh>
    <rPh sb="30" eb="33">
      <t>シサクキ</t>
    </rPh>
    <rPh sb="37" eb="39">
      <t>カイリョウ</t>
    </rPh>
    <rPh sb="42" eb="44">
      <t>ソウチ</t>
    </rPh>
    <rPh sb="45" eb="48">
      <t>セイノウトウ</t>
    </rPh>
    <rPh sb="49" eb="51">
      <t>カクニン</t>
    </rPh>
    <rPh sb="53" eb="55">
      <t>ケンショウ</t>
    </rPh>
    <rPh sb="55" eb="57">
      <t>ジッケン</t>
    </rPh>
    <rPh sb="58" eb="59">
      <t>ト</t>
    </rPh>
    <rPh sb="64" eb="67">
      <t>ホウコクショ</t>
    </rPh>
    <phoneticPr fontId="2"/>
  </si>
  <si>
    <t>低炭素循環型社会形成、ヒートアイランド対策や日本企業におけるエコロジカル・ネットワークに関する取組状況、今後の都市・社会資本分野における環境政策推進方策について検討・整理し、自治体、市民が活用できるような知見を取りまとめた。</t>
  </si>
  <si>
    <t>有識者及び国土交通省関係部局による支援を実施した結果、全国で５地域においてまち・住まい・交通の一体的な創蓄省エネルギー化の構想が策定された。また、策定された構想を環境ポータルサイト内で公表し、全国的な普及促進を図った。更に、国土交通省関係部局における各種支援メニュー・手法を同サイト内で体系的に整理し、公表した。</t>
  </si>
  <si>
    <t>内閣府沖縄総合事務局
開発建設部道路管理課
交通対策係
ＴＥＬ：０９８－８６６－１９１５</t>
    <rPh sb="0" eb="2">
      <t>ナイカク</t>
    </rPh>
    <rPh sb="2" eb="3">
      <t>フ</t>
    </rPh>
    <rPh sb="3" eb="5">
      <t>オキナワ</t>
    </rPh>
    <rPh sb="5" eb="7">
      <t>ソウゴウ</t>
    </rPh>
    <rPh sb="7" eb="10">
      <t>ジムキョク</t>
    </rPh>
    <rPh sb="11" eb="13">
      <t>カイハツ</t>
    </rPh>
    <rPh sb="13" eb="15">
      <t>ケンセツ</t>
    </rPh>
    <rPh sb="15" eb="16">
      <t>ブ</t>
    </rPh>
    <rPh sb="16" eb="18">
      <t>ドウロ</t>
    </rPh>
    <rPh sb="18" eb="21">
      <t>カンリカ</t>
    </rPh>
    <rPh sb="22" eb="24">
      <t>コウツウ</t>
    </rPh>
    <rPh sb="24" eb="26">
      <t>タイサク</t>
    </rPh>
    <rPh sb="26" eb="27">
      <t>カカリ</t>
    </rPh>
    <phoneticPr fontId="2"/>
  </si>
  <si>
    <r>
      <t>需要面として節水に関する先進事例を収集・整理し、効果や課題を取りまとめた。供給面として、水源の適正配分（河川水、地下水、</t>
    </r>
    <r>
      <rPr>
        <sz val="10"/>
        <rFont val="FangSong"/>
        <family val="3"/>
        <charset val="134"/>
      </rPr>
      <t>雤</t>
    </r>
    <r>
      <rPr>
        <sz val="10"/>
        <rFont val="ＭＳ Ｐゴシック"/>
        <family val="3"/>
        <charset val="128"/>
      </rPr>
      <t>水、再生水、節水等の水需給配分）の考え方について検討した。</t>
    </r>
    <rPh sb="9" eb="10">
      <t>カン</t>
    </rPh>
    <rPh sb="12" eb="14">
      <t>センシン</t>
    </rPh>
    <rPh sb="14" eb="16">
      <t>ジレイ</t>
    </rPh>
    <rPh sb="17" eb="19">
      <t>シュウシュウ</t>
    </rPh>
    <rPh sb="20" eb="22">
      <t>セイリ</t>
    </rPh>
    <rPh sb="24" eb="26">
      <t>コウカ</t>
    </rPh>
    <rPh sb="27" eb="29">
      <t>カダイ</t>
    </rPh>
    <rPh sb="30" eb="31">
      <t>ト</t>
    </rPh>
    <rPh sb="47" eb="49">
      <t>テキセイ</t>
    </rPh>
    <phoneticPr fontId="2"/>
  </si>
  <si>
    <t>現在策定されている都道府県構想について調査・分析を行い、都道府県構想策定に係る課題等を整理し、新たに考慮すべき事項等について検討した。</t>
    <phoneticPr fontId="2"/>
  </si>
  <si>
    <t>下水道管渠の簡易調査（スクリーニング）手法について、国内外の事例や適用可能な技術について把握を行い、体系的に分類するとともに、調査判定方法等について検討した。</t>
    <phoneticPr fontId="2"/>
  </si>
  <si>
    <t>（１）歩行実態調査方法の設定と実施、（２）歩行街路ネットワーク解析方法の設定と実施、重ね合わせ分析の試行、を行った。</t>
    <rPh sb="54" eb="55">
      <t>オコナ</t>
    </rPh>
    <phoneticPr fontId="2"/>
  </si>
  <si>
    <t>四国の交通系ＩＣカードが共通化を目指すにあたっての共通化の水準や技術的課題等を整理し、効果的な共通化方策について調査・検討を行った結果についてとりまとめた報告書。</t>
    <rPh sb="3" eb="5">
      <t>コウツウ</t>
    </rPh>
    <rPh sb="5" eb="6">
      <t>ケイ</t>
    </rPh>
    <rPh sb="56" eb="58">
      <t>チョウサ</t>
    </rPh>
    <phoneticPr fontId="2"/>
  </si>
  <si>
    <t>【会計名：一般会計】</t>
    <rPh sb="1" eb="2">
      <t>カイ</t>
    </rPh>
    <rPh sb="2" eb="3">
      <t>ケイ</t>
    </rPh>
    <rPh sb="3" eb="4">
      <t>メイ</t>
    </rPh>
    <rPh sb="5" eb="7">
      <t>イッパン</t>
    </rPh>
    <rPh sb="7" eb="8">
      <t>カイ</t>
    </rPh>
    <rPh sb="8" eb="9">
      <t>ケイ</t>
    </rPh>
    <phoneticPr fontId="2"/>
  </si>
</sst>
</file>

<file path=xl/styles.xml><?xml version="1.0" encoding="utf-8"?>
<styleSheet xmlns="http://schemas.openxmlformats.org/spreadsheetml/2006/main">
  <numFmts count="4">
    <numFmt numFmtId="176" formatCode="#,##0_ "/>
    <numFmt numFmtId="177" formatCode="#,##0;&quot;▲ &quot;#,##0"/>
    <numFmt numFmtId="178" formatCode="m&quot;月&quot;d&quot;日&quot;;@"/>
    <numFmt numFmtId="179" formatCode="#,##0_);[Red]\(#,##0\)"/>
  </numFmts>
  <fonts count="4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0"/>
      <color theme="1"/>
      <name val="HGP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
      <b/>
      <sz val="10"/>
      <name val="HGPｺﾞｼｯｸM"/>
      <family val="3"/>
      <charset val="128"/>
    </font>
    <font>
      <sz val="10"/>
      <name val="ＭＳ Ｐゴシック"/>
      <family val="3"/>
      <charset val="128"/>
    </font>
    <font>
      <b/>
      <sz val="11"/>
      <color theme="3"/>
      <name val="ＭＳ Ｐゴシック"/>
      <family val="2"/>
      <charset val="128"/>
      <scheme val="minor"/>
    </font>
    <font>
      <sz val="10"/>
      <color theme="1"/>
      <name val="ＭＳ Ｐゴシック"/>
      <family val="3"/>
      <charset val="128"/>
    </font>
    <font>
      <sz val="10"/>
      <name val="FangSong"/>
      <family val="3"/>
      <charset val="134"/>
    </font>
    <font>
      <b/>
      <sz val="10"/>
      <name val="ＭＳ Ｐゴシック"/>
      <family val="3"/>
      <charset val="128"/>
    </font>
    <font>
      <b/>
      <sz val="13"/>
      <name val="ＭＳ Ｐゴシック"/>
      <family val="3"/>
      <charset val="128"/>
    </font>
    <font>
      <sz val="10"/>
      <name val="HGPｺﾞｼｯｸM"/>
      <family val="3"/>
      <charset val="128"/>
    </font>
    <font>
      <sz val="10"/>
      <name val="ＭＳ Ｐゴシック"/>
      <family val="3"/>
      <charset val="128"/>
      <scheme val="minor"/>
    </font>
    <font>
      <sz val="8"/>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5">
    <xf numFmtId="0" fontId="0" fillId="0" borderId="0">
      <alignment vertical="center"/>
    </xf>
    <xf numFmtId="0" fontId="11" fillId="0" borderId="0"/>
    <xf numFmtId="0" fontId="1" fillId="0" borderId="0">
      <alignment vertical="center"/>
    </xf>
    <xf numFmtId="38" fontId="1" fillId="0" borderId="0" applyFont="0" applyFill="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3" fillId="34" borderId="0" applyNumberFormat="0" applyBorder="0" applyAlignment="0" applyProtection="0">
      <alignment vertical="center"/>
    </xf>
    <xf numFmtId="0" fontId="13" fillId="15"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3" fillId="31" borderId="0" applyNumberFormat="0" applyBorder="0" applyAlignment="0" applyProtection="0">
      <alignment vertical="center"/>
    </xf>
    <xf numFmtId="0" fontId="13" fillId="35"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36"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5" fillId="0" borderId="0" applyNumberFormat="0" applyFill="0" applyBorder="0" applyAlignment="0" applyProtection="0">
      <alignment vertical="center"/>
    </xf>
    <xf numFmtId="0" fontId="16" fillId="11" borderId="13" applyNumberFormat="0" applyAlignment="0" applyProtection="0">
      <alignment vertical="center"/>
    </xf>
    <xf numFmtId="0" fontId="17" fillId="8" borderId="0" applyNumberFormat="0" applyBorder="0" applyAlignment="0" applyProtection="0">
      <alignment vertical="center"/>
    </xf>
    <xf numFmtId="0" fontId="13" fillId="12" borderId="14" applyNumberFormat="0" applyFont="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10" borderId="10" applyNumberFormat="0" applyAlignment="0" applyProtection="0">
      <alignment vertical="center"/>
    </xf>
    <xf numFmtId="0" fontId="2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10" borderId="11" applyNumberFormat="0" applyAlignment="0" applyProtection="0">
      <alignment vertical="center"/>
    </xf>
    <xf numFmtId="0" fontId="27" fillId="0" borderId="0" applyNumberFormat="0" applyFill="0" applyBorder="0" applyAlignment="0" applyProtection="0">
      <alignment vertical="center"/>
    </xf>
    <xf numFmtId="0" fontId="28" fillId="9" borderId="10" applyNumberFormat="0" applyAlignment="0" applyProtection="0">
      <alignment vertical="center"/>
    </xf>
    <xf numFmtId="0" fontId="11" fillId="0" borderId="0">
      <alignment vertical="center"/>
    </xf>
    <xf numFmtId="0" fontId="29" fillId="0" borderId="0">
      <alignment vertical="center"/>
    </xf>
    <xf numFmtId="0" fontId="30" fillId="0" borderId="0">
      <alignment vertical="center"/>
    </xf>
    <xf numFmtId="0" fontId="11" fillId="0" borderId="0">
      <alignment vertical="center"/>
    </xf>
    <xf numFmtId="0" fontId="1" fillId="0" borderId="0">
      <alignment vertical="center"/>
    </xf>
    <xf numFmtId="0" fontId="31" fillId="6" borderId="0" applyNumberFormat="0" applyBorder="0" applyAlignment="0" applyProtection="0">
      <alignment vertical="center"/>
    </xf>
    <xf numFmtId="38" fontId="1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7" fillId="0" borderId="0" xfId="0" applyFont="1">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0" fontId="6" fillId="0" borderId="0" xfId="0" applyFont="1" applyFill="1" applyAlignment="1">
      <alignment horizontal="right" vertical="center"/>
    </xf>
    <xf numFmtId="0" fontId="32" fillId="5" borderId="16" xfId="0" applyNumberFormat="1" applyFont="1" applyFill="1" applyBorder="1" applyAlignment="1">
      <alignment vertical="center"/>
    </xf>
    <xf numFmtId="178" fontId="33" fillId="37"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0" fontId="33" fillId="0" borderId="1" xfId="0" applyFont="1" applyBorder="1" applyAlignment="1">
      <alignment horizontal="center" vertical="center" wrapText="1"/>
    </xf>
    <xf numFmtId="14" fontId="33" fillId="0" borderId="1" xfId="0" applyNumberFormat="1" applyFont="1" applyFill="1" applyBorder="1" applyAlignment="1">
      <alignment horizontal="left" vertical="center" wrapText="1"/>
    </xf>
    <xf numFmtId="14" fontId="33" fillId="3" borderId="1" xfId="0" applyNumberFormat="1" applyFont="1" applyFill="1" applyBorder="1" applyAlignment="1">
      <alignment horizontal="left" vertical="center" wrapText="1"/>
    </xf>
    <xf numFmtId="0" fontId="33" fillId="0" borderId="1" xfId="0" applyFont="1" applyFill="1" applyBorder="1" applyAlignment="1">
      <alignment horizontal="center" vertical="center" wrapText="1"/>
    </xf>
    <xf numFmtId="177" fontId="33" fillId="0" borderId="1" xfId="0" applyNumberFormat="1" applyFont="1" applyFill="1" applyBorder="1" applyAlignment="1">
      <alignment horizontal="right" vertical="center" shrinkToFit="1"/>
    </xf>
    <xf numFmtId="0" fontId="33" fillId="0" borderId="1" xfId="0" applyNumberFormat="1" applyFont="1" applyFill="1" applyBorder="1" applyAlignment="1">
      <alignment vertical="center"/>
    </xf>
    <xf numFmtId="0" fontId="33" fillId="3" borderId="1" xfId="0" applyNumberFormat="1" applyFont="1" applyFill="1" applyBorder="1" applyAlignment="1">
      <alignment vertical="center"/>
    </xf>
    <xf numFmtId="14" fontId="33" fillId="37" borderId="1" xfId="0" applyNumberFormat="1" applyFont="1" applyFill="1" applyBorder="1" applyAlignment="1">
      <alignment horizontal="left" vertical="center" wrapText="1"/>
    </xf>
    <xf numFmtId="0" fontId="33" fillId="37" borderId="1" xfId="0" applyNumberFormat="1" applyFont="1" applyFill="1" applyBorder="1" applyAlignment="1">
      <alignment vertical="center"/>
    </xf>
    <xf numFmtId="0" fontId="33" fillId="3" borderId="1" xfId="0" applyFont="1" applyFill="1" applyBorder="1" applyAlignment="1">
      <alignment horizontal="center" vertical="center" wrapText="1"/>
    </xf>
    <xf numFmtId="0" fontId="33" fillId="3" borderId="1" xfId="0" applyFont="1" applyFill="1" applyBorder="1" applyAlignment="1">
      <alignment horizontal="left" vertical="center" wrapText="1"/>
    </xf>
    <xf numFmtId="177" fontId="33" fillId="3" borderId="1" xfId="0" applyNumberFormat="1" applyFont="1" applyFill="1" applyBorder="1" applyAlignment="1">
      <alignment horizontal="right" vertical="center" shrinkToFit="1"/>
    </xf>
    <xf numFmtId="178" fontId="33" fillId="3" borderId="1" xfId="0" applyNumberFormat="1" applyFont="1" applyFill="1" applyBorder="1" applyAlignment="1">
      <alignment horizontal="center" vertical="center"/>
    </xf>
    <xf numFmtId="0" fontId="33" fillId="0" borderId="1" xfId="0" applyFont="1" applyFill="1" applyBorder="1" applyAlignment="1">
      <alignment horizontal="left" vertical="center" wrapText="1"/>
    </xf>
    <xf numFmtId="176" fontId="33" fillId="3" borderId="1" xfId="0" applyNumberFormat="1" applyFont="1" applyFill="1" applyBorder="1" applyAlignment="1">
      <alignment horizontal="left" vertical="center" wrapText="1"/>
    </xf>
    <xf numFmtId="0" fontId="33" fillId="0" borderId="1" xfId="0" applyNumberFormat="1" applyFont="1" applyFill="1" applyBorder="1" applyAlignment="1">
      <alignment horizontal="center" vertical="center"/>
    </xf>
    <xf numFmtId="176" fontId="33" fillId="0" borderId="1" xfId="0" applyNumberFormat="1" applyFont="1" applyFill="1" applyBorder="1" applyAlignment="1">
      <alignment horizontal="left" vertical="center" wrapText="1"/>
    </xf>
    <xf numFmtId="0" fontId="33" fillId="0" borderId="1" xfId="0" applyNumberFormat="1" applyFont="1" applyFill="1" applyBorder="1" applyAlignment="1">
      <alignment horizontal="left" vertical="center" wrapText="1"/>
    </xf>
    <xf numFmtId="14" fontId="33" fillId="0" borderId="1" xfId="0" applyNumberFormat="1" applyFont="1" applyFill="1" applyBorder="1" applyAlignment="1">
      <alignment horizontal="left" vertical="center" wrapText="1" shrinkToFit="1"/>
    </xf>
    <xf numFmtId="0" fontId="33" fillId="0" borderId="1" xfId="0" applyNumberFormat="1" applyFont="1" applyFill="1" applyBorder="1" applyAlignment="1">
      <alignment horizontal="left" vertical="center"/>
    </xf>
    <xf numFmtId="0" fontId="33" fillId="0" borderId="1" xfId="0" applyFont="1" applyFill="1" applyBorder="1" applyAlignment="1">
      <alignment horizontal="left" vertical="center" wrapText="1" shrinkToFit="1"/>
    </xf>
    <xf numFmtId="178" fontId="33" fillId="0" borderId="1" xfId="0" applyNumberFormat="1" applyFont="1" applyFill="1" applyBorder="1" applyAlignment="1">
      <alignment horizontal="center" vertical="center" wrapText="1" shrinkToFit="1"/>
    </xf>
    <xf numFmtId="14" fontId="35" fillId="0" borderId="1" xfId="0" applyNumberFormat="1" applyFont="1" applyFill="1" applyBorder="1" applyAlignment="1">
      <alignment horizontal="left" vertical="center" wrapText="1"/>
    </xf>
    <xf numFmtId="0" fontId="35" fillId="37" borderId="1" xfId="0" applyFont="1" applyFill="1" applyBorder="1" applyAlignment="1">
      <alignment horizontal="center" vertical="center" wrapText="1"/>
    </xf>
    <xf numFmtId="0" fontId="35" fillId="37" borderId="1" xfId="0" applyFont="1" applyFill="1" applyBorder="1" applyAlignment="1">
      <alignment horizontal="left" vertical="center" wrapText="1"/>
    </xf>
    <xf numFmtId="178" fontId="35" fillId="37" borderId="1" xfId="0" applyNumberFormat="1" applyFont="1" applyFill="1" applyBorder="1" applyAlignment="1">
      <alignment horizontal="center" vertical="center"/>
    </xf>
    <xf numFmtId="14" fontId="35" fillId="37" borderId="1" xfId="0" applyNumberFormat="1" applyFont="1" applyFill="1" applyBorder="1" applyAlignment="1">
      <alignment horizontal="left" vertical="center" wrapText="1"/>
    </xf>
    <xf numFmtId="0" fontId="35" fillId="37" borderId="1" xfId="0" applyNumberFormat="1" applyFont="1" applyFill="1" applyBorder="1" applyAlignment="1">
      <alignment vertical="center"/>
    </xf>
    <xf numFmtId="0" fontId="33" fillId="37" borderId="1" xfId="0" applyFont="1" applyFill="1" applyBorder="1" applyAlignment="1">
      <alignment horizontal="left" vertical="center" wrapText="1"/>
    </xf>
    <xf numFmtId="0" fontId="33" fillId="37" borderId="1" xfId="0" applyFont="1" applyFill="1" applyBorder="1" applyAlignment="1">
      <alignment horizontal="center" vertical="center" wrapText="1"/>
    </xf>
    <xf numFmtId="0" fontId="35" fillId="3" borderId="1" xfId="0" applyFont="1" applyFill="1" applyBorder="1" applyAlignment="1">
      <alignment horizontal="left" vertical="center" wrapText="1"/>
    </xf>
    <xf numFmtId="0" fontId="35" fillId="0" borderId="1" xfId="0" applyFont="1" applyBorder="1" applyAlignment="1">
      <alignment horizontal="center" vertical="center" wrapText="1"/>
    </xf>
    <xf numFmtId="177" fontId="35" fillId="3" borderId="1" xfId="0" applyNumberFormat="1" applyFont="1" applyFill="1" applyBorder="1" applyAlignment="1">
      <alignment horizontal="right" vertical="center" shrinkToFit="1"/>
    </xf>
    <xf numFmtId="178" fontId="35" fillId="3" borderId="1" xfId="0" applyNumberFormat="1" applyFont="1" applyFill="1" applyBorder="1" applyAlignment="1">
      <alignment horizontal="center" vertical="center"/>
    </xf>
    <xf numFmtId="176" fontId="33" fillId="37" borderId="1" xfId="0" applyNumberFormat="1" applyFont="1" applyFill="1" applyBorder="1" applyAlignment="1">
      <alignment horizontal="left" vertical="center" wrapText="1"/>
    </xf>
    <xf numFmtId="176" fontId="35" fillId="37" borderId="1" xfId="0" applyNumberFormat="1" applyFont="1" applyFill="1" applyBorder="1" applyAlignment="1">
      <alignment horizontal="left" vertical="center" wrapText="1"/>
    </xf>
    <xf numFmtId="38" fontId="33" fillId="0" borderId="1" xfId="54" applyFont="1" applyFill="1" applyBorder="1" applyAlignment="1">
      <alignment horizontal="left" vertical="center" wrapText="1"/>
    </xf>
    <xf numFmtId="179" fontId="33" fillId="0" borderId="1" xfId="0" applyNumberFormat="1" applyFont="1" applyFill="1" applyBorder="1" applyAlignment="1">
      <alignment horizontal="left" vertical="center" wrapText="1" shrinkToFit="1"/>
    </xf>
    <xf numFmtId="0" fontId="35" fillId="0" borderId="1" xfId="0" applyFont="1" applyFill="1" applyBorder="1" applyAlignment="1">
      <alignment horizontal="left" vertical="center" wrapText="1"/>
    </xf>
    <xf numFmtId="177" fontId="33" fillId="0" borderId="1" xfId="0" applyNumberFormat="1" applyFont="1" applyFill="1" applyBorder="1" applyAlignment="1">
      <alignment horizontal="right" vertical="center" wrapText="1" shrinkToFit="1"/>
    </xf>
    <xf numFmtId="178" fontId="33" fillId="0" borderId="1" xfId="0" applyNumberFormat="1" applyFont="1" applyFill="1" applyBorder="1" applyAlignment="1">
      <alignment horizontal="center" vertical="center" wrapText="1"/>
    </xf>
    <xf numFmtId="14" fontId="37" fillId="5" borderId="6" xfId="0" applyNumberFormat="1" applyFont="1" applyFill="1" applyBorder="1" applyAlignment="1">
      <alignment horizontal="center" vertical="center"/>
    </xf>
    <xf numFmtId="176" fontId="37" fillId="5" borderId="6" xfId="0" applyNumberFormat="1" applyFont="1" applyFill="1" applyBorder="1" applyAlignment="1">
      <alignment vertical="center"/>
    </xf>
    <xf numFmtId="177" fontId="38" fillId="5" borderId="6" xfId="0" applyNumberFormat="1" applyFont="1" applyFill="1" applyBorder="1" applyAlignment="1">
      <alignment horizontal="right" vertical="center" shrinkToFit="1"/>
    </xf>
    <xf numFmtId="0" fontId="33" fillId="0" borderId="1" xfId="0" applyNumberFormat="1" applyFont="1" applyFill="1" applyBorder="1" applyAlignment="1">
      <alignment vertical="center" wrapText="1"/>
    </xf>
    <xf numFmtId="177" fontId="33" fillId="0" borderId="1" xfId="54" applyNumberFormat="1" applyFont="1" applyFill="1" applyBorder="1" applyAlignment="1">
      <alignment horizontal="right" vertical="center"/>
    </xf>
    <xf numFmtId="177" fontId="33" fillId="0" borderId="1" xfId="54" applyNumberFormat="1" applyFont="1" applyFill="1" applyBorder="1" applyAlignment="1">
      <alignment horizontal="right" vertical="center" shrinkToFit="1"/>
    </xf>
    <xf numFmtId="177" fontId="33" fillId="3" borderId="1" xfId="54" applyNumberFormat="1" applyFont="1" applyFill="1" applyBorder="1" applyAlignment="1">
      <alignment horizontal="right" vertical="center" shrinkToFit="1"/>
    </xf>
    <xf numFmtId="177" fontId="35" fillId="37" borderId="1" xfId="54" applyNumberFormat="1" applyFont="1" applyFill="1" applyBorder="1" applyAlignment="1">
      <alignment horizontal="right" vertical="center" shrinkToFit="1"/>
    </xf>
    <xf numFmtId="177" fontId="33" fillId="37" borderId="1" xfId="54" applyNumberFormat="1" applyFont="1" applyFill="1" applyBorder="1" applyAlignment="1">
      <alignment horizontal="right" vertical="center" shrinkToFit="1"/>
    </xf>
    <xf numFmtId="0" fontId="39" fillId="0" borderId="0" xfId="0" applyFont="1">
      <alignment vertical="center"/>
    </xf>
    <xf numFmtId="0" fontId="40" fillId="0" borderId="0" xfId="0" applyFont="1" applyFill="1">
      <alignment vertical="center"/>
    </xf>
    <xf numFmtId="0" fontId="40" fillId="0" borderId="0" xfId="0" applyFont="1">
      <alignment vertical="center"/>
    </xf>
    <xf numFmtId="0" fontId="40" fillId="4" borderId="0" xfId="0" applyFont="1" applyFill="1">
      <alignment vertical="center"/>
    </xf>
    <xf numFmtId="0" fontId="39" fillId="0" borderId="0" xfId="0" applyFont="1" applyFill="1">
      <alignment vertical="center"/>
    </xf>
    <xf numFmtId="0" fontId="39" fillId="4" borderId="0" xfId="0" applyFont="1" applyFill="1">
      <alignment vertical="center"/>
    </xf>
    <xf numFmtId="0" fontId="33" fillId="0" borderId="2" xfId="0" applyFont="1" applyFill="1" applyBorder="1" applyAlignment="1">
      <alignment horizontal="center" vertical="center" wrapText="1"/>
    </xf>
    <xf numFmtId="0" fontId="33" fillId="3" borderId="2" xfId="0" applyFont="1" applyFill="1" applyBorder="1" applyAlignment="1">
      <alignment horizontal="left" vertical="center" wrapText="1"/>
    </xf>
    <xf numFmtId="0" fontId="33" fillId="3" borderId="2" xfId="0" applyFont="1" applyFill="1" applyBorder="1" applyAlignment="1">
      <alignment horizontal="center" vertical="center" wrapText="1"/>
    </xf>
    <xf numFmtId="177" fontId="33" fillId="3" borderId="2" xfId="0" applyNumberFormat="1" applyFont="1" applyFill="1" applyBorder="1" applyAlignment="1">
      <alignment horizontal="right" vertical="center" shrinkToFit="1"/>
    </xf>
    <xf numFmtId="178" fontId="33" fillId="3" borderId="2"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3" fillId="0" borderId="0" xfId="0"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distributed" vertical="center" indent="1"/>
    </xf>
    <xf numFmtId="0" fontId="7" fillId="0" borderId="1" xfId="0" applyFont="1" applyBorder="1" applyAlignment="1">
      <alignment horizontal="distributed" vertical="center" indent="1"/>
    </xf>
    <xf numFmtId="0" fontId="5" fillId="2" borderId="1" xfId="0" applyFont="1" applyFill="1" applyBorder="1" applyAlignment="1">
      <alignment horizontal="distributed" vertical="center" wrapText="1" indent="1"/>
    </xf>
    <xf numFmtId="0" fontId="7" fillId="0" borderId="1" xfId="0" applyFont="1" applyBorder="1" applyAlignment="1">
      <alignment vertical="center"/>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2" borderId="1" xfId="0" applyFont="1" applyFill="1" applyBorder="1" applyAlignment="1">
      <alignment horizontal="distributed" vertical="center" wrapText="1"/>
    </xf>
    <xf numFmtId="0" fontId="7" fillId="0" borderId="1" xfId="0" applyFont="1" applyBorder="1" applyAlignment="1">
      <alignment horizontal="distributed" vertical="center" wrapText="1"/>
    </xf>
    <xf numFmtId="0" fontId="37" fillId="5" borderId="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14" fontId="41"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1183">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V258"/>
  <sheetViews>
    <sheetView tabSelected="1" view="pageBreakPreview" zoomScale="70" zoomScaleNormal="100" zoomScaleSheetLayoutView="70" workbookViewId="0">
      <pane xSplit="3" ySplit="6" topLeftCell="D7" activePane="bottomRight" state="frozen"/>
      <selection pane="topRight" activeCell="E1" sqref="E1"/>
      <selection pane="bottomLeft" activeCell="A7" sqref="A7"/>
      <selection pane="bottomRight" activeCell="F1" sqref="F1"/>
    </sheetView>
  </sheetViews>
  <sheetFormatPr defaultRowHeight="13.5"/>
  <cols>
    <col min="1" max="1" width="5.25" style="1" customWidth="1"/>
    <col min="2" max="3" width="20.625" style="1" customWidth="1"/>
    <col min="4" max="4" width="15.625" style="2" customWidth="1"/>
    <col min="5" max="6" width="15.625" style="1" customWidth="1"/>
    <col min="7" max="7" width="20.75" style="1" customWidth="1"/>
    <col min="8" max="8" width="21.875" style="1" bestFit="1" customWidth="1"/>
    <col min="9" max="16384" width="9" style="1"/>
  </cols>
  <sheetData>
    <row r="1" spans="1:230" s="17" customFormat="1" ht="15" customHeight="1">
      <c r="A1" s="18"/>
      <c r="B1" s="19"/>
      <c r="C1" s="19"/>
      <c r="D1" s="20"/>
      <c r="E1" s="19"/>
      <c r="F1" s="19"/>
      <c r="G1" s="19"/>
    </row>
    <row r="2" spans="1:230" ht="15" customHeight="1"/>
    <row r="3" spans="1:230" s="15" customFormat="1" ht="20.100000000000001" customHeight="1">
      <c r="A3" s="21" t="s">
        <v>772</v>
      </c>
      <c r="D3" s="16"/>
      <c r="HU3" s="15" t="s">
        <v>7</v>
      </c>
    </row>
    <row r="4" spans="1:230" ht="14.25">
      <c r="F4" s="22"/>
      <c r="G4" s="22"/>
      <c r="I4" s="22" t="s">
        <v>4</v>
      </c>
      <c r="HU4" s="1" t="s">
        <v>9</v>
      </c>
    </row>
    <row r="5" spans="1:230" s="14" customFormat="1" ht="24.95" customHeight="1">
      <c r="A5" s="89" t="s">
        <v>0</v>
      </c>
      <c r="B5" s="94" t="s">
        <v>3</v>
      </c>
      <c r="C5" s="92" t="s">
        <v>13</v>
      </c>
      <c r="D5" s="96" t="s">
        <v>1</v>
      </c>
      <c r="E5" s="90" t="s">
        <v>2</v>
      </c>
      <c r="F5" s="92" t="s">
        <v>14</v>
      </c>
      <c r="G5" s="89" t="s">
        <v>12</v>
      </c>
      <c r="H5" s="87" t="s">
        <v>5</v>
      </c>
      <c r="I5" s="87" t="s">
        <v>6</v>
      </c>
      <c r="HU5" s="14" t="s">
        <v>10</v>
      </c>
    </row>
    <row r="6" spans="1:230" s="14" customFormat="1" ht="19.5" customHeight="1">
      <c r="A6" s="93"/>
      <c r="B6" s="95"/>
      <c r="C6" s="91"/>
      <c r="D6" s="97"/>
      <c r="E6" s="91"/>
      <c r="F6" s="91"/>
      <c r="G6" s="89"/>
      <c r="H6" s="87"/>
      <c r="I6" s="87"/>
      <c r="HU6" s="14" t="s">
        <v>8</v>
      </c>
    </row>
    <row r="7" spans="1:230" s="76" customFormat="1" ht="117" customHeight="1">
      <c r="A7" s="29">
        <v>1</v>
      </c>
      <c r="B7" s="39" t="s">
        <v>154</v>
      </c>
      <c r="C7" s="39" t="s">
        <v>155</v>
      </c>
      <c r="D7" s="29" t="s">
        <v>156</v>
      </c>
      <c r="E7" s="71">
        <v>10248000</v>
      </c>
      <c r="F7" s="25">
        <v>41183</v>
      </c>
      <c r="G7" s="27" t="s">
        <v>157</v>
      </c>
      <c r="H7" s="42" t="s">
        <v>158</v>
      </c>
      <c r="I7" s="31"/>
    </row>
    <row r="8" spans="1:230" s="76" customFormat="1" ht="109.5" customHeight="1">
      <c r="A8" s="29">
        <f>A7+1</f>
        <v>2</v>
      </c>
      <c r="B8" s="39" t="s">
        <v>159</v>
      </c>
      <c r="C8" s="39" t="s">
        <v>160</v>
      </c>
      <c r="D8" s="29" t="s">
        <v>80</v>
      </c>
      <c r="E8" s="71">
        <v>189000</v>
      </c>
      <c r="F8" s="25">
        <v>41183</v>
      </c>
      <c r="G8" s="27" t="s">
        <v>161</v>
      </c>
      <c r="H8" s="42" t="s">
        <v>162</v>
      </c>
      <c r="I8" s="31"/>
    </row>
    <row r="9" spans="1:230" s="76" customFormat="1" ht="126" customHeight="1">
      <c r="A9" s="29">
        <f t="shared" ref="A9:A72" si="0">A8+1</f>
        <v>3</v>
      </c>
      <c r="B9" s="39" t="s">
        <v>163</v>
      </c>
      <c r="C9" s="39" t="s">
        <v>164</v>
      </c>
      <c r="D9" s="29" t="s">
        <v>15</v>
      </c>
      <c r="E9" s="71">
        <v>13492500</v>
      </c>
      <c r="F9" s="25">
        <v>41183</v>
      </c>
      <c r="G9" s="27" t="s">
        <v>165</v>
      </c>
      <c r="H9" s="42" t="s">
        <v>166</v>
      </c>
      <c r="I9" s="31"/>
    </row>
    <row r="10" spans="1:230" s="76" customFormat="1" ht="113.25" customHeight="1">
      <c r="A10" s="29">
        <f t="shared" si="0"/>
        <v>4</v>
      </c>
      <c r="B10" s="39" t="s">
        <v>167</v>
      </c>
      <c r="C10" s="39" t="s">
        <v>168</v>
      </c>
      <c r="D10" s="29" t="s">
        <v>169</v>
      </c>
      <c r="E10" s="71">
        <v>19950000</v>
      </c>
      <c r="F10" s="25">
        <v>41183</v>
      </c>
      <c r="G10" s="27" t="s">
        <v>170</v>
      </c>
      <c r="H10" s="64" t="s">
        <v>171</v>
      </c>
      <c r="I10" s="31"/>
    </row>
    <row r="11" spans="1:230" s="76" customFormat="1" ht="162" customHeight="1">
      <c r="A11" s="29">
        <f t="shared" si="0"/>
        <v>5</v>
      </c>
      <c r="B11" s="39" t="s">
        <v>172</v>
      </c>
      <c r="C11" s="39" t="s">
        <v>173</v>
      </c>
      <c r="D11" s="29" t="s">
        <v>169</v>
      </c>
      <c r="E11" s="71">
        <v>14994000</v>
      </c>
      <c r="F11" s="25">
        <v>41183</v>
      </c>
      <c r="G11" s="27" t="s">
        <v>633</v>
      </c>
      <c r="H11" s="64" t="s">
        <v>171</v>
      </c>
      <c r="I11" s="31"/>
    </row>
    <row r="12" spans="1:230" s="76" customFormat="1" ht="149.25" customHeight="1">
      <c r="A12" s="29">
        <f t="shared" si="0"/>
        <v>6</v>
      </c>
      <c r="B12" s="39" t="s">
        <v>174</v>
      </c>
      <c r="C12" s="39" t="s">
        <v>175</v>
      </c>
      <c r="D12" s="29" t="s">
        <v>169</v>
      </c>
      <c r="E12" s="71">
        <v>9975000</v>
      </c>
      <c r="F12" s="25">
        <v>41183</v>
      </c>
      <c r="G12" s="27" t="s">
        <v>634</v>
      </c>
      <c r="H12" s="42" t="s">
        <v>171</v>
      </c>
      <c r="I12" s="31"/>
    </row>
    <row r="13" spans="1:230" s="76" customFormat="1" ht="114.75" customHeight="1">
      <c r="A13" s="29">
        <f t="shared" si="0"/>
        <v>7</v>
      </c>
      <c r="B13" s="39" t="s">
        <v>176</v>
      </c>
      <c r="C13" s="39" t="s">
        <v>177</v>
      </c>
      <c r="D13" s="29" t="s">
        <v>169</v>
      </c>
      <c r="E13" s="71">
        <v>7402500</v>
      </c>
      <c r="F13" s="25">
        <v>41183</v>
      </c>
      <c r="G13" s="27" t="s">
        <v>178</v>
      </c>
      <c r="H13" s="64" t="s">
        <v>171</v>
      </c>
      <c r="I13" s="31"/>
    </row>
    <row r="14" spans="1:230" s="76" customFormat="1" ht="151.5" customHeight="1">
      <c r="A14" s="29">
        <f t="shared" si="0"/>
        <v>8</v>
      </c>
      <c r="B14" s="39" t="s">
        <v>179</v>
      </c>
      <c r="C14" s="39" t="s">
        <v>180</v>
      </c>
      <c r="D14" s="29" t="s">
        <v>169</v>
      </c>
      <c r="E14" s="71">
        <v>6930000</v>
      </c>
      <c r="F14" s="25">
        <v>41183</v>
      </c>
      <c r="G14" s="27" t="s">
        <v>181</v>
      </c>
      <c r="H14" s="42" t="s">
        <v>171</v>
      </c>
      <c r="I14" s="31"/>
    </row>
    <row r="15" spans="1:230" s="76" customFormat="1" ht="277.5" customHeight="1">
      <c r="A15" s="29">
        <f t="shared" si="0"/>
        <v>9</v>
      </c>
      <c r="B15" s="39" t="s">
        <v>635</v>
      </c>
      <c r="C15" s="39" t="s">
        <v>636</v>
      </c>
      <c r="D15" s="29" t="s">
        <v>15</v>
      </c>
      <c r="E15" s="71">
        <v>11547060</v>
      </c>
      <c r="F15" s="25">
        <v>41183</v>
      </c>
      <c r="G15" s="27" t="s">
        <v>637</v>
      </c>
      <c r="H15" s="64" t="s">
        <v>182</v>
      </c>
      <c r="I15" s="31"/>
      <c r="HV15" s="76" t="s">
        <v>11</v>
      </c>
    </row>
    <row r="16" spans="1:230" s="76" customFormat="1" ht="89.25" customHeight="1">
      <c r="A16" s="29">
        <f t="shared" si="0"/>
        <v>10</v>
      </c>
      <c r="B16" s="39" t="s">
        <v>638</v>
      </c>
      <c r="C16" s="39" t="s">
        <v>448</v>
      </c>
      <c r="D16" s="29" t="s">
        <v>15</v>
      </c>
      <c r="E16" s="71">
        <v>8281350</v>
      </c>
      <c r="F16" s="25">
        <v>41183</v>
      </c>
      <c r="G16" s="27" t="s">
        <v>449</v>
      </c>
      <c r="H16" s="64" t="s">
        <v>450</v>
      </c>
      <c r="I16" s="31"/>
    </row>
    <row r="17" spans="1:230" s="76" customFormat="1" ht="220.5" customHeight="1">
      <c r="A17" s="29">
        <f t="shared" si="0"/>
        <v>11</v>
      </c>
      <c r="B17" s="39" t="s">
        <v>639</v>
      </c>
      <c r="C17" s="39" t="s">
        <v>640</v>
      </c>
      <c r="D17" s="29" t="s">
        <v>15</v>
      </c>
      <c r="E17" s="71">
        <v>11992365</v>
      </c>
      <c r="F17" s="25">
        <v>41184</v>
      </c>
      <c r="G17" s="27" t="s">
        <v>641</v>
      </c>
      <c r="H17" s="64" t="s">
        <v>183</v>
      </c>
      <c r="I17" s="31"/>
    </row>
    <row r="18" spans="1:230" s="76" customFormat="1" ht="409.5" customHeight="1">
      <c r="A18" s="29">
        <f t="shared" si="0"/>
        <v>12</v>
      </c>
      <c r="B18" s="39" t="s">
        <v>642</v>
      </c>
      <c r="C18" s="39" t="s">
        <v>643</v>
      </c>
      <c r="D18" s="29" t="s">
        <v>15</v>
      </c>
      <c r="E18" s="30">
        <v>9996000</v>
      </c>
      <c r="F18" s="25">
        <v>41184</v>
      </c>
      <c r="G18" s="102" t="s">
        <v>644</v>
      </c>
      <c r="H18" s="42" t="s">
        <v>184</v>
      </c>
      <c r="I18" s="31"/>
    </row>
    <row r="19" spans="1:230" s="76" customFormat="1" ht="180" customHeight="1">
      <c r="A19" s="29">
        <f t="shared" si="0"/>
        <v>13</v>
      </c>
      <c r="B19" s="39" t="s">
        <v>645</v>
      </c>
      <c r="C19" s="39" t="s">
        <v>646</v>
      </c>
      <c r="D19" s="29" t="s">
        <v>15</v>
      </c>
      <c r="E19" s="30">
        <v>6961500</v>
      </c>
      <c r="F19" s="25">
        <v>41184</v>
      </c>
      <c r="G19" s="27" t="s">
        <v>647</v>
      </c>
      <c r="H19" s="42" t="s">
        <v>185</v>
      </c>
      <c r="I19" s="31"/>
    </row>
    <row r="20" spans="1:230" s="76" customFormat="1" ht="96" customHeight="1">
      <c r="A20" s="29">
        <f t="shared" si="0"/>
        <v>14</v>
      </c>
      <c r="B20" s="39" t="s">
        <v>186</v>
      </c>
      <c r="C20" s="39" t="s">
        <v>193</v>
      </c>
      <c r="D20" s="29" t="s">
        <v>16</v>
      </c>
      <c r="E20" s="30">
        <v>3528000</v>
      </c>
      <c r="F20" s="25">
        <v>41184</v>
      </c>
      <c r="G20" s="27" t="s">
        <v>187</v>
      </c>
      <c r="H20" s="42" t="s">
        <v>188</v>
      </c>
      <c r="I20" s="31"/>
    </row>
    <row r="21" spans="1:230" s="76" customFormat="1" ht="110.25" customHeight="1">
      <c r="A21" s="29">
        <f t="shared" si="0"/>
        <v>15</v>
      </c>
      <c r="B21" s="39" t="s">
        <v>189</v>
      </c>
      <c r="C21" s="39" t="s">
        <v>193</v>
      </c>
      <c r="D21" s="29" t="s">
        <v>16</v>
      </c>
      <c r="E21" s="30">
        <v>3360000</v>
      </c>
      <c r="F21" s="25">
        <v>41184</v>
      </c>
      <c r="G21" s="27" t="s">
        <v>190</v>
      </c>
      <c r="H21" s="42" t="s">
        <v>188</v>
      </c>
      <c r="I21" s="31"/>
    </row>
    <row r="22" spans="1:230" s="76" customFormat="1" ht="125.25" customHeight="1">
      <c r="A22" s="29">
        <f t="shared" si="0"/>
        <v>16</v>
      </c>
      <c r="B22" s="39" t="s">
        <v>68</v>
      </c>
      <c r="C22" s="39" t="s">
        <v>69</v>
      </c>
      <c r="D22" s="29" t="s">
        <v>7</v>
      </c>
      <c r="E22" s="30">
        <v>8379000</v>
      </c>
      <c r="F22" s="25">
        <v>41185</v>
      </c>
      <c r="G22" s="27" t="s">
        <v>70</v>
      </c>
      <c r="H22" s="42" t="s">
        <v>71</v>
      </c>
      <c r="I22" s="31"/>
    </row>
    <row r="23" spans="1:230" s="78" customFormat="1" ht="141.75" customHeight="1">
      <c r="A23" s="29">
        <f t="shared" si="0"/>
        <v>17</v>
      </c>
      <c r="B23" s="39" t="s">
        <v>191</v>
      </c>
      <c r="C23" s="39" t="s">
        <v>173</v>
      </c>
      <c r="D23" s="29" t="s">
        <v>169</v>
      </c>
      <c r="E23" s="71">
        <v>10920000</v>
      </c>
      <c r="F23" s="25">
        <v>41185</v>
      </c>
      <c r="G23" s="27" t="s">
        <v>648</v>
      </c>
      <c r="H23" s="42" t="s">
        <v>171</v>
      </c>
      <c r="I23" s="29"/>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row>
    <row r="24" spans="1:230" s="79" customFormat="1" ht="114.75" customHeight="1">
      <c r="A24" s="29">
        <f t="shared" si="0"/>
        <v>18</v>
      </c>
      <c r="B24" s="39" t="s">
        <v>192</v>
      </c>
      <c r="C24" s="39" t="s">
        <v>193</v>
      </c>
      <c r="D24" s="29" t="s">
        <v>169</v>
      </c>
      <c r="E24" s="71">
        <v>9985500</v>
      </c>
      <c r="F24" s="25">
        <v>41185</v>
      </c>
      <c r="G24" s="27" t="s">
        <v>768</v>
      </c>
      <c r="H24" s="42" t="s">
        <v>171</v>
      </c>
      <c r="I24" s="29"/>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row>
    <row r="25" spans="1:230" s="78" customFormat="1" ht="123" customHeight="1">
      <c r="A25" s="29">
        <f t="shared" si="0"/>
        <v>19</v>
      </c>
      <c r="B25" s="39" t="s">
        <v>194</v>
      </c>
      <c r="C25" s="39" t="s">
        <v>193</v>
      </c>
      <c r="D25" s="29" t="s">
        <v>169</v>
      </c>
      <c r="E25" s="71">
        <v>9880500</v>
      </c>
      <c r="F25" s="25">
        <v>41185</v>
      </c>
      <c r="G25" s="27" t="s">
        <v>769</v>
      </c>
      <c r="H25" s="42" t="s">
        <v>171</v>
      </c>
      <c r="I25" s="29"/>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row>
    <row r="26" spans="1:230" s="78" customFormat="1" ht="154.5" customHeight="1">
      <c r="A26" s="29">
        <f t="shared" si="0"/>
        <v>20</v>
      </c>
      <c r="B26" s="39" t="s">
        <v>195</v>
      </c>
      <c r="C26" s="39" t="s">
        <v>196</v>
      </c>
      <c r="D26" s="29" t="s">
        <v>169</v>
      </c>
      <c r="E26" s="71">
        <v>4987500</v>
      </c>
      <c r="F26" s="25">
        <v>41185</v>
      </c>
      <c r="G26" s="27" t="s">
        <v>197</v>
      </c>
      <c r="H26" s="42" t="s">
        <v>171</v>
      </c>
      <c r="I26" s="29"/>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row>
    <row r="27" spans="1:230" s="78" customFormat="1" ht="409.5" customHeight="1">
      <c r="A27" s="29">
        <f t="shared" si="0"/>
        <v>21</v>
      </c>
      <c r="B27" s="39" t="s">
        <v>649</v>
      </c>
      <c r="C27" s="39" t="s">
        <v>650</v>
      </c>
      <c r="D27" s="29" t="s">
        <v>15</v>
      </c>
      <c r="E27" s="72">
        <v>7959000</v>
      </c>
      <c r="F27" s="25">
        <v>41185</v>
      </c>
      <c r="G27" s="101" t="s">
        <v>651</v>
      </c>
      <c r="H27" s="42" t="s">
        <v>198</v>
      </c>
      <c r="I27" s="31"/>
    </row>
    <row r="28" spans="1:230" s="79" customFormat="1" ht="409.5" customHeight="1">
      <c r="A28" s="29">
        <f t="shared" si="0"/>
        <v>22</v>
      </c>
      <c r="B28" s="39" t="s">
        <v>199</v>
      </c>
      <c r="C28" s="39" t="s">
        <v>200</v>
      </c>
      <c r="D28" s="29" t="s">
        <v>15</v>
      </c>
      <c r="E28" s="71">
        <v>3199488</v>
      </c>
      <c r="F28" s="25">
        <v>41185</v>
      </c>
      <c r="G28" s="101" t="s">
        <v>652</v>
      </c>
      <c r="H28" s="42" t="s">
        <v>201</v>
      </c>
      <c r="I28" s="29"/>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row>
    <row r="29" spans="1:230" s="79" customFormat="1" ht="186" customHeight="1">
      <c r="A29" s="29">
        <f t="shared" si="0"/>
        <v>23</v>
      </c>
      <c r="B29" s="39" t="s">
        <v>202</v>
      </c>
      <c r="C29" s="39" t="s">
        <v>203</v>
      </c>
      <c r="D29" s="29" t="s">
        <v>15</v>
      </c>
      <c r="E29" s="72">
        <v>3700000</v>
      </c>
      <c r="F29" s="25">
        <v>41185</v>
      </c>
      <c r="G29" s="27" t="s">
        <v>204</v>
      </c>
      <c r="H29" s="42" t="s">
        <v>653</v>
      </c>
      <c r="I29" s="31"/>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9" t="s">
        <v>11</v>
      </c>
    </row>
    <row r="30" spans="1:230" s="79" customFormat="1" ht="145.5" customHeight="1">
      <c r="A30" s="29">
        <f t="shared" si="0"/>
        <v>24</v>
      </c>
      <c r="B30" s="39" t="s">
        <v>205</v>
      </c>
      <c r="C30" s="39" t="s">
        <v>193</v>
      </c>
      <c r="D30" s="29" t="s">
        <v>16</v>
      </c>
      <c r="E30" s="71">
        <v>3990000</v>
      </c>
      <c r="F30" s="25">
        <v>41185</v>
      </c>
      <c r="G30" s="27" t="s">
        <v>206</v>
      </c>
      <c r="H30" s="42" t="s">
        <v>188</v>
      </c>
      <c r="I30" s="29"/>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row>
    <row r="31" spans="1:230" s="79" customFormat="1" ht="120" customHeight="1">
      <c r="A31" s="29">
        <f t="shared" si="0"/>
        <v>25</v>
      </c>
      <c r="B31" s="39" t="s">
        <v>72</v>
      </c>
      <c r="C31" s="39" t="s">
        <v>73</v>
      </c>
      <c r="D31" s="29" t="s">
        <v>7</v>
      </c>
      <c r="E31" s="71">
        <v>11550000</v>
      </c>
      <c r="F31" s="25">
        <v>41186</v>
      </c>
      <c r="G31" s="27" t="s">
        <v>70</v>
      </c>
      <c r="H31" s="42" t="s">
        <v>71</v>
      </c>
      <c r="I31" s="29"/>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77"/>
      <c r="FO31" s="77"/>
      <c r="FP31" s="77"/>
      <c r="FQ31" s="77"/>
      <c r="FR31" s="77"/>
      <c r="FS31" s="77"/>
      <c r="FT31" s="77"/>
      <c r="FU31" s="77"/>
      <c r="FV31" s="77"/>
      <c r="FW31" s="77"/>
      <c r="FX31" s="77"/>
      <c r="FY31" s="77"/>
      <c r="FZ31" s="77"/>
      <c r="GA31" s="77"/>
      <c r="GB31" s="77"/>
      <c r="GC31" s="77"/>
      <c r="GD31" s="77"/>
      <c r="GE31" s="77"/>
      <c r="GF31" s="77"/>
      <c r="GG31" s="77"/>
      <c r="GH31" s="77"/>
      <c r="GI31" s="77"/>
      <c r="GJ31" s="77"/>
      <c r="GK31" s="77"/>
      <c r="GL31" s="77"/>
      <c r="GM31" s="77"/>
      <c r="GN31" s="77"/>
      <c r="GO31" s="77"/>
      <c r="GP31" s="77"/>
      <c r="GQ31" s="77"/>
      <c r="GR31" s="77"/>
      <c r="GS31" s="77"/>
      <c r="GT31" s="77"/>
      <c r="GU31" s="77"/>
      <c r="GV31" s="77"/>
      <c r="GW31" s="77"/>
      <c r="GX31" s="77"/>
      <c r="GY31" s="77"/>
      <c r="GZ31" s="77"/>
      <c r="HA31" s="77"/>
      <c r="HB31" s="77"/>
      <c r="HC31" s="77"/>
      <c r="HD31" s="77"/>
      <c r="HE31" s="77"/>
      <c r="HF31" s="77"/>
      <c r="HG31" s="77"/>
      <c r="HH31" s="77"/>
      <c r="HI31" s="77"/>
      <c r="HJ31" s="77"/>
      <c r="HK31" s="77"/>
      <c r="HL31" s="77"/>
      <c r="HM31" s="77"/>
      <c r="HN31" s="77"/>
      <c r="HO31" s="77"/>
      <c r="HP31" s="77"/>
      <c r="HQ31" s="77"/>
      <c r="HR31" s="77"/>
      <c r="HS31" s="77"/>
      <c r="HT31" s="77"/>
      <c r="HU31" s="77"/>
    </row>
    <row r="32" spans="1:230" s="79" customFormat="1" ht="123" customHeight="1">
      <c r="A32" s="29">
        <f t="shared" si="0"/>
        <v>26</v>
      </c>
      <c r="B32" s="39" t="s">
        <v>574</v>
      </c>
      <c r="C32" s="39" t="s">
        <v>575</v>
      </c>
      <c r="D32" s="29" t="s">
        <v>15</v>
      </c>
      <c r="E32" s="72">
        <v>6300000</v>
      </c>
      <c r="F32" s="25">
        <v>41186</v>
      </c>
      <c r="G32" s="27" t="s">
        <v>576</v>
      </c>
      <c r="H32" s="42" t="s">
        <v>577</v>
      </c>
      <c r="I32" s="31"/>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row>
    <row r="33" spans="1:230" s="78" customFormat="1" ht="110.25" customHeight="1">
      <c r="A33" s="29">
        <f t="shared" si="0"/>
        <v>27</v>
      </c>
      <c r="B33" s="39" t="s">
        <v>74</v>
      </c>
      <c r="C33" s="39" t="s">
        <v>75</v>
      </c>
      <c r="D33" s="29" t="s">
        <v>7</v>
      </c>
      <c r="E33" s="71">
        <v>13440000</v>
      </c>
      <c r="F33" s="25">
        <v>41187</v>
      </c>
      <c r="G33" s="27" t="s">
        <v>654</v>
      </c>
      <c r="H33" s="42" t="s">
        <v>71</v>
      </c>
      <c r="I33" s="29"/>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c r="EO33" s="77"/>
      <c r="EP33" s="77"/>
      <c r="EQ33" s="77"/>
      <c r="ER33" s="77"/>
      <c r="ES33" s="77"/>
      <c r="ET33" s="77"/>
      <c r="EU33" s="77"/>
      <c r="EV33" s="77"/>
      <c r="EW33" s="77"/>
      <c r="EX33" s="77"/>
      <c r="EY33" s="77"/>
      <c r="EZ33" s="77"/>
      <c r="FA33" s="77"/>
      <c r="FB33" s="77"/>
      <c r="FC33" s="77"/>
      <c r="FD33" s="77"/>
      <c r="FE33" s="77"/>
      <c r="FF33" s="77"/>
      <c r="FG33" s="77"/>
      <c r="FH33" s="77"/>
      <c r="FI33" s="77"/>
      <c r="FJ33" s="77"/>
      <c r="FK33" s="77"/>
      <c r="FL33" s="77"/>
      <c r="FM33" s="77"/>
      <c r="FN33" s="77"/>
      <c r="FO33" s="77"/>
      <c r="FP33" s="77"/>
      <c r="FQ33" s="77"/>
      <c r="FR33" s="77"/>
      <c r="FS33" s="77"/>
      <c r="FT33" s="77"/>
      <c r="FU33" s="77"/>
      <c r="FV33" s="77"/>
      <c r="FW33" s="77"/>
      <c r="FX33" s="77"/>
      <c r="FY33" s="77"/>
      <c r="FZ33" s="77"/>
      <c r="GA33" s="77"/>
      <c r="GB33" s="77"/>
      <c r="GC33" s="77"/>
      <c r="GD33" s="77"/>
      <c r="GE33" s="77"/>
      <c r="GF33" s="77"/>
      <c r="GG33" s="77"/>
      <c r="GH33" s="77"/>
      <c r="GI33" s="77"/>
      <c r="GJ33" s="77"/>
      <c r="GK33" s="77"/>
      <c r="GL33" s="77"/>
      <c r="GM33" s="77"/>
      <c r="GN33" s="77"/>
      <c r="GO33" s="77"/>
      <c r="GP33" s="77"/>
      <c r="GQ33" s="77"/>
      <c r="GR33" s="77"/>
      <c r="GS33" s="77"/>
      <c r="GT33" s="77"/>
      <c r="GU33" s="77"/>
      <c r="GV33" s="77"/>
      <c r="GW33" s="77"/>
      <c r="GX33" s="77"/>
      <c r="GY33" s="77"/>
      <c r="GZ33" s="77"/>
      <c r="HA33" s="77"/>
      <c r="HB33" s="77"/>
      <c r="HC33" s="77"/>
      <c r="HD33" s="77"/>
      <c r="HE33" s="77"/>
      <c r="HF33" s="77"/>
      <c r="HG33" s="77"/>
      <c r="HH33" s="77"/>
      <c r="HI33" s="77"/>
      <c r="HJ33" s="77"/>
      <c r="HK33" s="77"/>
      <c r="HL33" s="77"/>
      <c r="HM33" s="77"/>
      <c r="HN33" s="77"/>
      <c r="HO33" s="77"/>
      <c r="HP33" s="77"/>
      <c r="HQ33" s="77"/>
      <c r="HR33" s="77"/>
      <c r="HS33" s="77"/>
      <c r="HT33" s="77"/>
      <c r="HU33" s="77"/>
    </row>
    <row r="34" spans="1:230" s="78" customFormat="1" ht="127.5" customHeight="1">
      <c r="A34" s="29">
        <f t="shared" si="0"/>
        <v>28</v>
      </c>
      <c r="B34" s="39" t="s">
        <v>76</v>
      </c>
      <c r="C34" s="39" t="s">
        <v>77</v>
      </c>
      <c r="D34" s="29" t="s">
        <v>7</v>
      </c>
      <c r="E34" s="71">
        <v>3496500</v>
      </c>
      <c r="F34" s="25">
        <v>41187</v>
      </c>
      <c r="G34" s="27" t="s">
        <v>70</v>
      </c>
      <c r="H34" s="42" t="s">
        <v>71</v>
      </c>
      <c r="I34" s="29"/>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77"/>
      <c r="FG34" s="77"/>
      <c r="FH34" s="77"/>
      <c r="FI34" s="77"/>
      <c r="FJ34" s="77"/>
      <c r="FK34" s="77"/>
      <c r="FL34" s="77"/>
      <c r="FM34" s="77"/>
      <c r="FN34" s="77"/>
      <c r="FO34" s="77"/>
      <c r="FP34" s="77"/>
      <c r="FQ34" s="77"/>
      <c r="FR34" s="77"/>
      <c r="FS34" s="77"/>
      <c r="FT34" s="77"/>
      <c r="FU34" s="77"/>
      <c r="FV34" s="77"/>
      <c r="FW34" s="77"/>
      <c r="FX34" s="77"/>
      <c r="FY34" s="77"/>
      <c r="FZ34" s="77"/>
      <c r="GA34" s="77"/>
      <c r="GB34" s="77"/>
      <c r="GC34" s="77"/>
      <c r="GD34" s="77"/>
      <c r="GE34" s="77"/>
      <c r="GF34" s="77"/>
      <c r="GG34" s="77"/>
      <c r="GH34" s="77"/>
      <c r="GI34" s="77"/>
      <c r="GJ34" s="77"/>
      <c r="GK34" s="77"/>
      <c r="GL34" s="77"/>
      <c r="GM34" s="77"/>
      <c r="GN34" s="77"/>
      <c r="GO34" s="77"/>
      <c r="GP34" s="77"/>
      <c r="GQ34" s="77"/>
      <c r="GR34" s="77"/>
      <c r="GS34" s="77"/>
      <c r="GT34" s="77"/>
      <c r="GU34" s="77"/>
      <c r="GV34" s="77"/>
      <c r="GW34" s="77"/>
      <c r="GX34" s="77"/>
      <c r="GY34" s="77"/>
      <c r="GZ34" s="77"/>
      <c r="HA34" s="77"/>
      <c r="HB34" s="77"/>
      <c r="HC34" s="77"/>
      <c r="HD34" s="77"/>
      <c r="HE34" s="77"/>
      <c r="HF34" s="77"/>
      <c r="HG34" s="77"/>
      <c r="HH34" s="77"/>
      <c r="HI34" s="77"/>
      <c r="HJ34" s="77"/>
      <c r="HK34" s="77"/>
      <c r="HL34" s="77"/>
      <c r="HM34" s="77"/>
      <c r="HN34" s="77"/>
      <c r="HO34" s="77"/>
      <c r="HP34" s="77"/>
      <c r="HQ34" s="77"/>
      <c r="HR34" s="77"/>
      <c r="HS34" s="77"/>
      <c r="HT34" s="77"/>
      <c r="HU34" s="77"/>
    </row>
    <row r="35" spans="1:230" s="78" customFormat="1" ht="111.75" customHeight="1">
      <c r="A35" s="29">
        <f t="shared" si="0"/>
        <v>29</v>
      </c>
      <c r="B35" s="39" t="s">
        <v>78</v>
      </c>
      <c r="C35" s="39" t="s">
        <v>79</v>
      </c>
      <c r="D35" s="29" t="s">
        <v>80</v>
      </c>
      <c r="E35" s="71">
        <v>949200</v>
      </c>
      <c r="F35" s="25">
        <v>41187</v>
      </c>
      <c r="G35" s="27" t="s">
        <v>81</v>
      </c>
      <c r="H35" s="42" t="s">
        <v>82</v>
      </c>
      <c r="I35" s="29"/>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77"/>
      <c r="FG35" s="77"/>
      <c r="FH35" s="77"/>
      <c r="FI35" s="77"/>
      <c r="FJ35" s="77"/>
      <c r="FK35" s="77"/>
      <c r="FL35" s="77"/>
      <c r="FM35" s="77"/>
      <c r="FN35" s="77"/>
      <c r="FO35" s="77"/>
      <c r="FP35" s="77"/>
      <c r="FQ35" s="77"/>
      <c r="FR35" s="77"/>
      <c r="FS35" s="77"/>
      <c r="FT35" s="77"/>
      <c r="FU35" s="77"/>
      <c r="FV35" s="77"/>
      <c r="FW35" s="77"/>
      <c r="FX35" s="77"/>
      <c r="FY35" s="77"/>
      <c r="FZ35" s="77"/>
      <c r="GA35" s="77"/>
      <c r="GB35" s="77"/>
      <c r="GC35" s="77"/>
      <c r="GD35" s="77"/>
      <c r="GE35" s="77"/>
      <c r="GF35" s="77"/>
      <c r="GG35" s="77"/>
      <c r="GH35" s="77"/>
      <c r="GI35" s="77"/>
      <c r="GJ35" s="77"/>
      <c r="GK35" s="77"/>
      <c r="GL35" s="77"/>
      <c r="GM35" s="77"/>
      <c r="GN35" s="77"/>
      <c r="GO35" s="77"/>
      <c r="GP35" s="77"/>
      <c r="GQ35" s="77"/>
      <c r="GR35" s="77"/>
      <c r="GS35" s="77"/>
      <c r="GT35" s="77"/>
      <c r="GU35" s="77"/>
      <c r="GV35" s="77"/>
      <c r="GW35" s="77"/>
      <c r="GX35" s="77"/>
      <c r="GY35" s="77"/>
      <c r="GZ35" s="77"/>
      <c r="HA35" s="77"/>
      <c r="HB35" s="77"/>
      <c r="HC35" s="77"/>
      <c r="HD35" s="77"/>
      <c r="HE35" s="77"/>
      <c r="HF35" s="77"/>
      <c r="HG35" s="77"/>
      <c r="HH35" s="77"/>
      <c r="HI35" s="77"/>
      <c r="HJ35" s="77"/>
      <c r="HK35" s="77"/>
      <c r="HL35" s="77"/>
      <c r="HM35" s="77"/>
      <c r="HN35" s="77"/>
      <c r="HO35" s="77"/>
      <c r="HP35" s="77"/>
      <c r="HQ35" s="77"/>
      <c r="HR35" s="77"/>
      <c r="HS35" s="77"/>
      <c r="HT35" s="77"/>
      <c r="HU35" s="77"/>
    </row>
    <row r="36" spans="1:230" s="78" customFormat="1" ht="115.5" customHeight="1">
      <c r="A36" s="29">
        <f t="shared" si="0"/>
        <v>30</v>
      </c>
      <c r="B36" s="39" t="s">
        <v>463</v>
      </c>
      <c r="C36" s="39" t="s">
        <v>464</v>
      </c>
      <c r="D36" s="29" t="s">
        <v>15</v>
      </c>
      <c r="E36" s="71">
        <v>7994700</v>
      </c>
      <c r="F36" s="25">
        <v>41187</v>
      </c>
      <c r="G36" s="27" t="s">
        <v>465</v>
      </c>
      <c r="H36" s="42" t="s">
        <v>466</v>
      </c>
      <c r="I36" s="29"/>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77"/>
      <c r="FP36" s="77"/>
      <c r="FQ36" s="77"/>
      <c r="FR36" s="77"/>
      <c r="FS36" s="77"/>
      <c r="FT36" s="77"/>
      <c r="FU36" s="77"/>
      <c r="FV36" s="77"/>
      <c r="FW36" s="77"/>
      <c r="FX36" s="77"/>
      <c r="FY36" s="77"/>
      <c r="FZ36" s="77"/>
      <c r="GA36" s="77"/>
      <c r="GB36" s="77"/>
      <c r="GC36" s="77"/>
      <c r="GD36" s="77"/>
      <c r="GE36" s="77"/>
      <c r="GF36" s="77"/>
      <c r="GG36" s="77"/>
      <c r="GH36" s="77"/>
      <c r="GI36" s="77"/>
      <c r="GJ36" s="77"/>
      <c r="GK36" s="77"/>
      <c r="GL36" s="77"/>
      <c r="GM36" s="77"/>
      <c r="GN36" s="77"/>
      <c r="GO36" s="77"/>
      <c r="GP36" s="77"/>
      <c r="GQ36" s="77"/>
      <c r="GR36" s="77"/>
      <c r="GS36" s="77"/>
      <c r="GT36" s="77"/>
      <c r="GU36" s="77"/>
      <c r="GV36" s="77"/>
      <c r="GW36" s="77"/>
      <c r="GX36" s="77"/>
      <c r="GY36" s="77"/>
      <c r="GZ36" s="77"/>
      <c r="HA36" s="77"/>
      <c r="HB36" s="77"/>
      <c r="HC36" s="77"/>
      <c r="HD36" s="77"/>
      <c r="HE36" s="77"/>
      <c r="HF36" s="77"/>
      <c r="HG36" s="77"/>
      <c r="HH36" s="77"/>
      <c r="HI36" s="77"/>
      <c r="HJ36" s="77"/>
      <c r="HK36" s="77"/>
      <c r="HL36" s="77"/>
      <c r="HM36" s="77"/>
      <c r="HN36" s="77"/>
      <c r="HO36" s="77"/>
      <c r="HP36" s="77"/>
      <c r="HQ36" s="77"/>
      <c r="HR36" s="77"/>
      <c r="HS36" s="77"/>
      <c r="HT36" s="77"/>
      <c r="HU36" s="77"/>
    </row>
    <row r="37" spans="1:230" s="78" customFormat="1" ht="129" customHeight="1">
      <c r="A37" s="29">
        <f t="shared" si="0"/>
        <v>31</v>
      </c>
      <c r="B37" s="39" t="s">
        <v>467</v>
      </c>
      <c r="C37" s="39" t="s">
        <v>655</v>
      </c>
      <c r="D37" s="29" t="s">
        <v>15</v>
      </c>
      <c r="E37" s="72">
        <v>44100000</v>
      </c>
      <c r="F37" s="25">
        <v>41187</v>
      </c>
      <c r="G37" s="27" t="s">
        <v>468</v>
      </c>
      <c r="H37" s="42" t="s">
        <v>469</v>
      </c>
      <c r="I37" s="31"/>
    </row>
    <row r="38" spans="1:230" s="79" customFormat="1" ht="226.5" customHeight="1">
      <c r="A38" s="29">
        <f t="shared" si="0"/>
        <v>32</v>
      </c>
      <c r="B38" s="39" t="s">
        <v>656</v>
      </c>
      <c r="C38" s="39" t="s">
        <v>657</v>
      </c>
      <c r="D38" s="29" t="s">
        <v>15</v>
      </c>
      <c r="E38" s="71">
        <v>29978550</v>
      </c>
      <c r="F38" s="25">
        <v>41187</v>
      </c>
      <c r="G38" s="27" t="s">
        <v>550</v>
      </c>
      <c r="H38" s="42" t="s">
        <v>551</v>
      </c>
      <c r="I38" s="29"/>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row>
    <row r="39" spans="1:230" s="78" customFormat="1" ht="128.25" customHeight="1">
      <c r="A39" s="29">
        <f t="shared" si="0"/>
        <v>33</v>
      </c>
      <c r="B39" s="39" t="s">
        <v>459</v>
      </c>
      <c r="C39" s="39" t="s">
        <v>460</v>
      </c>
      <c r="D39" s="29" t="s">
        <v>7</v>
      </c>
      <c r="E39" s="71">
        <v>1713600</v>
      </c>
      <c r="F39" s="25">
        <v>41191</v>
      </c>
      <c r="G39" s="27" t="s">
        <v>461</v>
      </c>
      <c r="H39" s="42" t="s">
        <v>462</v>
      </c>
      <c r="I39" s="29"/>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77"/>
      <c r="FO39" s="77"/>
      <c r="FP39" s="77"/>
      <c r="FQ39" s="77"/>
      <c r="FR39" s="77"/>
      <c r="FS39" s="77"/>
      <c r="FT39" s="77"/>
      <c r="FU39" s="77"/>
      <c r="FV39" s="77"/>
      <c r="FW39" s="77"/>
      <c r="FX39" s="77"/>
      <c r="FY39" s="77"/>
      <c r="FZ39" s="77"/>
      <c r="GA39" s="77"/>
      <c r="GB39" s="77"/>
      <c r="GC39" s="77"/>
      <c r="GD39" s="77"/>
      <c r="GE39" s="77"/>
      <c r="GF39" s="77"/>
      <c r="GG39" s="77"/>
      <c r="GH39" s="77"/>
      <c r="GI39" s="77"/>
      <c r="GJ39" s="77"/>
      <c r="GK39" s="77"/>
      <c r="GL39" s="77"/>
      <c r="GM39" s="77"/>
      <c r="GN39" s="77"/>
      <c r="GO39" s="77"/>
      <c r="GP39" s="77"/>
      <c r="GQ39" s="77"/>
      <c r="GR39" s="77"/>
      <c r="GS39" s="77"/>
      <c r="GT39" s="77"/>
      <c r="GU39" s="77"/>
      <c r="GV39" s="77"/>
      <c r="GW39" s="77"/>
      <c r="GX39" s="77"/>
      <c r="GY39" s="77"/>
      <c r="GZ39" s="77"/>
      <c r="HA39" s="77"/>
      <c r="HB39" s="77"/>
      <c r="HC39" s="77"/>
      <c r="HD39" s="77"/>
      <c r="HE39" s="77"/>
      <c r="HF39" s="77"/>
      <c r="HG39" s="77"/>
      <c r="HH39" s="77"/>
      <c r="HI39" s="77"/>
      <c r="HJ39" s="77"/>
      <c r="HK39" s="77"/>
      <c r="HL39" s="77"/>
      <c r="HM39" s="77"/>
      <c r="HN39" s="77"/>
      <c r="HO39" s="77"/>
      <c r="HP39" s="77"/>
      <c r="HQ39" s="77"/>
      <c r="HR39" s="77"/>
      <c r="HS39" s="77"/>
      <c r="HT39" s="77"/>
      <c r="HU39" s="77"/>
    </row>
    <row r="40" spans="1:230" s="78" customFormat="1" ht="108" customHeight="1">
      <c r="A40" s="29">
        <f t="shared" si="0"/>
        <v>34</v>
      </c>
      <c r="B40" s="36" t="s">
        <v>52</v>
      </c>
      <c r="C40" s="36" t="s">
        <v>53</v>
      </c>
      <c r="D40" s="35" t="s">
        <v>16</v>
      </c>
      <c r="E40" s="37">
        <v>9345000</v>
      </c>
      <c r="F40" s="38">
        <v>41191</v>
      </c>
      <c r="G40" s="36" t="s">
        <v>54</v>
      </c>
      <c r="H40" s="36" t="s">
        <v>55</v>
      </c>
      <c r="I40" s="35"/>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c r="EO40" s="76"/>
      <c r="EP40" s="76"/>
      <c r="EQ40" s="76"/>
      <c r="ER40" s="76"/>
      <c r="ES40" s="76"/>
      <c r="ET40" s="76"/>
      <c r="EU40" s="76"/>
      <c r="EV40" s="76"/>
      <c r="EW40" s="76"/>
      <c r="EX40" s="76"/>
      <c r="EY40" s="76"/>
      <c r="EZ40" s="76"/>
      <c r="FA40" s="76"/>
      <c r="FB40" s="76"/>
      <c r="FC40" s="76"/>
      <c r="FD40" s="76"/>
      <c r="FE40" s="76"/>
      <c r="FF40" s="76"/>
      <c r="FG40" s="76"/>
      <c r="FH40" s="76"/>
      <c r="FI40" s="76"/>
      <c r="FJ40" s="76"/>
      <c r="FK40" s="76"/>
      <c r="FL40" s="76"/>
      <c r="FM40" s="76"/>
      <c r="FN40" s="76"/>
      <c r="FO40" s="76"/>
      <c r="FP40" s="76"/>
      <c r="FQ40" s="76"/>
      <c r="FR40" s="76"/>
      <c r="FS40" s="76"/>
      <c r="FT40" s="76"/>
      <c r="FU40" s="76"/>
      <c r="FV40" s="76"/>
      <c r="FW40" s="76"/>
      <c r="FX40" s="76"/>
      <c r="FY40" s="76"/>
      <c r="FZ40" s="76"/>
      <c r="GA40" s="76"/>
      <c r="GB40" s="76"/>
      <c r="GC40" s="76"/>
      <c r="GD40" s="76"/>
      <c r="GE40" s="76"/>
      <c r="GF40" s="76"/>
      <c r="GG40" s="76"/>
      <c r="GH40" s="76"/>
      <c r="GI40" s="76"/>
      <c r="GJ40" s="76"/>
      <c r="GK40" s="76"/>
      <c r="GL40" s="76"/>
      <c r="GM40" s="76"/>
      <c r="GN40" s="76"/>
      <c r="GO40" s="76"/>
      <c r="GP40" s="76"/>
      <c r="GQ40" s="76"/>
      <c r="GR40" s="76"/>
      <c r="GS40" s="76"/>
      <c r="GT40" s="76"/>
      <c r="GU40" s="76"/>
      <c r="GV40" s="76"/>
      <c r="GW40" s="76"/>
      <c r="GX40" s="76"/>
      <c r="GY40" s="76"/>
      <c r="GZ40" s="76"/>
      <c r="HA40" s="76"/>
      <c r="HB40" s="76"/>
      <c r="HC40" s="76"/>
      <c r="HD40" s="76"/>
      <c r="HE40" s="76"/>
      <c r="HF40" s="76"/>
      <c r="HG40" s="76"/>
      <c r="HH40" s="76"/>
      <c r="HI40" s="76"/>
      <c r="HJ40" s="76"/>
      <c r="HK40" s="76"/>
      <c r="HL40" s="76"/>
      <c r="HM40" s="76"/>
      <c r="HN40" s="76"/>
      <c r="HO40" s="76"/>
      <c r="HP40" s="76"/>
      <c r="HQ40" s="76"/>
      <c r="HR40" s="76"/>
      <c r="HS40" s="76"/>
      <c r="HT40" s="76"/>
      <c r="HU40" s="76" t="s">
        <v>11</v>
      </c>
      <c r="HV40" s="76"/>
    </row>
    <row r="41" spans="1:230" s="79" customFormat="1" ht="152.25" customHeight="1">
      <c r="A41" s="29">
        <f t="shared" si="0"/>
        <v>35</v>
      </c>
      <c r="B41" s="39" t="s">
        <v>83</v>
      </c>
      <c r="C41" s="39" t="s">
        <v>84</v>
      </c>
      <c r="D41" s="29" t="s">
        <v>7</v>
      </c>
      <c r="E41" s="71">
        <v>10290000</v>
      </c>
      <c r="F41" s="25">
        <v>41192</v>
      </c>
      <c r="G41" s="27" t="s">
        <v>85</v>
      </c>
      <c r="H41" s="42" t="s">
        <v>71</v>
      </c>
      <c r="I41" s="29"/>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77"/>
      <c r="FO41" s="77"/>
      <c r="FP41" s="77"/>
      <c r="FQ41" s="77"/>
      <c r="FR41" s="77"/>
      <c r="FS41" s="77"/>
      <c r="FT41" s="77"/>
      <c r="FU41" s="77"/>
      <c r="FV41" s="77"/>
      <c r="FW41" s="77"/>
      <c r="FX41" s="77"/>
      <c r="FY41" s="77"/>
      <c r="FZ41" s="77"/>
      <c r="GA41" s="77"/>
      <c r="GB41" s="77"/>
      <c r="GC41" s="77"/>
      <c r="GD41" s="77"/>
      <c r="GE41" s="77"/>
      <c r="GF41" s="77"/>
      <c r="GG41" s="77"/>
      <c r="GH41" s="77"/>
      <c r="GI41" s="77"/>
      <c r="GJ41" s="77"/>
      <c r="GK41" s="77"/>
      <c r="GL41" s="77"/>
      <c r="GM41" s="77"/>
      <c r="GN41" s="77"/>
      <c r="GO41" s="77"/>
      <c r="GP41" s="77"/>
      <c r="GQ41" s="77"/>
      <c r="GR41" s="77"/>
      <c r="GS41" s="77"/>
      <c r="GT41" s="77"/>
      <c r="GU41" s="77"/>
      <c r="GV41" s="77"/>
      <c r="GW41" s="77"/>
      <c r="GX41" s="77"/>
      <c r="GY41" s="77"/>
      <c r="GZ41" s="77"/>
      <c r="HA41" s="77"/>
      <c r="HB41" s="77"/>
      <c r="HC41" s="77"/>
      <c r="HD41" s="77"/>
      <c r="HE41" s="77"/>
      <c r="HF41" s="77"/>
      <c r="HG41" s="77"/>
      <c r="HH41" s="77"/>
      <c r="HI41" s="77"/>
      <c r="HJ41" s="77"/>
      <c r="HK41" s="77"/>
      <c r="HL41" s="77"/>
      <c r="HM41" s="77"/>
      <c r="HN41" s="77"/>
      <c r="HO41" s="77"/>
      <c r="HP41" s="77"/>
      <c r="HQ41" s="77"/>
      <c r="HR41" s="77"/>
      <c r="HS41" s="77"/>
      <c r="HT41" s="77"/>
      <c r="HU41" s="77"/>
      <c r="HV41" s="78"/>
    </row>
    <row r="42" spans="1:230" s="77" customFormat="1" ht="144.75" customHeight="1">
      <c r="A42" s="29">
        <f t="shared" si="0"/>
        <v>36</v>
      </c>
      <c r="B42" s="39" t="s">
        <v>86</v>
      </c>
      <c r="C42" s="39" t="s">
        <v>87</v>
      </c>
      <c r="D42" s="29" t="s">
        <v>15</v>
      </c>
      <c r="E42" s="71">
        <v>9975000</v>
      </c>
      <c r="F42" s="25">
        <v>41192</v>
      </c>
      <c r="G42" s="27" t="s">
        <v>88</v>
      </c>
      <c r="H42" s="42" t="s">
        <v>89</v>
      </c>
      <c r="I42" s="29"/>
      <c r="HV42" s="79"/>
    </row>
    <row r="43" spans="1:230" s="77" customFormat="1" ht="126.75" customHeight="1">
      <c r="A43" s="29">
        <f t="shared" si="0"/>
        <v>37</v>
      </c>
      <c r="B43" s="39" t="s">
        <v>90</v>
      </c>
      <c r="C43" s="39" t="s">
        <v>91</v>
      </c>
      <c r="D43" s="29" t="s">
        <v>7</v>
      </c>
      <c r="E43" s="71">
        <v>4599000</v>
      </c>
      <c r="F43" s="25">
        <v>41192</v>
      </c>
      <c r="G43" s="27" t="s">
        <v>85</v>
      </c>
      <c r="H43" s="42" t="s">
        <v>71</v>
      </c>
      <c r="I43" s="29"/>
    </row>
    <row r="44" spans="1:230" s="77" customFormat="1" ht="127.5" customHeight="1">
      <c r="A44" s="29">
        <f t="shared" si="0"/>
        <v>38</v>
      </c>
      <c r="B44" s="39" t="s">
        <v>92</v>
      </c>
      <c r="C44" s="39" t="s">
        <v>93</v>
      </c>
      <c r="D44" s="29" t="s">
        <v>7</v>
      </c>
      <c r="E44" s="71">
        <v>4032000</v>
      </c>
      <c r="F44" s="25">
        <v>41192</v>
      </c>
      <c r="G44" s="27" t="s">
        <v>85</v>
      </c>
      <c r="H44" s="42" t="s">
        <v>71</v>
      </c>
      <c r="I44" s="29"/>
    </row>
    <row r="45" spans="1:230" s="77" customFormat="1" ht="409.5" customHeight="1">
      <c r="A45" s="29">
        <f t="shared" si="0"/>
        <v>39</v>
      </c>
      <c r="B45" s="39" t="s">
        <v>658</v>
      </c>
      <c r="C45" s="39" t="s">
        <v>659</v>
      </c>
      <c r="D45" s="29" t="s">
        <v>15</v>
      </c>
      <c r="E45" s="71">
        <v>9975000</v>
      </c>
      <c r="F45" s="25">
        <v>41192</v>
      </c>
      <c r="G45" s="101" t="s">
        <v>660</v>
      </c>
      <c r="H45" s="42" t="s">
        <v>207</v>
      </c>
      <c r="I45" s="29"/>
    </row>
    <row r="46" spans="1:230" s="77" customFormat="1" ht="211.5" customHeight="1">
      <c r="A46" s="29">
        <f t="shared" si="0"/>
        <v>40</v>
      </c>
      <c r="B46" s="39" t="s">
        <v>208</v>
      </c>
      <c r="C46" s="39" t="s">
        <v>209</v>
      </c>
      <c r="D46" s="29" t="s">
        <v>210</v>
      </c>
      <c r="E46" s="71">
        <v>3885000</v>
      </c>
      <c r="F46" s="25">
        <v>41192</v>
      </c>
      <c r="G46" s="27" t="s">
        <v>211</v>
      </c>
      <c r="H46" s="42" t="s">
        <v>212</v>
      </c>
      <c r="I46" s="29"/>
    </row>
    <row r="47" spans="1:230" s="77" customFormat="1" ht="149.25" customHeight="1">
      <c r="A47" s="29">
        <f t="shared" si="0"/>
        <v>41</v>
      </c>
      <c r="B47" s="39" t="s">
        <v>213</v>
      </c>
      <c r="C47" s="39" t="s">
        <v>661</v>
      </c>
      <c r="D47" s="29" t="s">
        <v>15</v>
      </c>
      <c r="E47" s="72">
        <v>12869850</v>
      </c>
      <c r="F47" s="25">
        <v>41192</v>
      </c>
      <c r="G47" s="44" t="s">
        <v>214</v>
      </c>
      <c r="H47" s="42" t="s">
        <v>215</v>
      </c>
      <c r="I47" s="31"/>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c r="FC47" s="78"/>
      <c r="FD47" s="78"/>
      <c r="FE47" s="78"/>
      <c r="FF47" s="78"/>
      <c r="FG47" s="78"/>
      <c r="FH47" s="78"/>
      <c r="FI47" s="78"/>
      <c r="FJ47" s="78"/>
      <c r="FK47" s="78"/>
      <c r="FL47" s="78"/>
      <c r="FM47" s="78"/>
      <c r="FN47" s="78"/>
      <c r="FO47" s="78"/>
      <c r="FP47" s="78"/>
      <c r="FQ47" s="78"/>
      <c r="FR47" s="78"/>
      <c r="FS47" s="78"/>
      <c r="FT47" s="78"/>
      <c r="FU47" s="78"/>
      <c r="FV47" s="78"/>
      <c r="FW47" s="78"/>
      <c r="FX47" s="78"/>
      <c r="FY47" s="78"/>
      <c r="FZ47" s="78"/>
      <c r="GA47" s="78"/>
      <c r="GB47" s="78"/>
      <c r="GC47" s="78"/>
      <c r="GD47" s="78"/>
      <c r="GE47" s="78"/>
      <c r="GF47" s="78"/>
      <c r="GG47" s="78"/>
      <c r="GH47" s="78"/>
      <c r="GI47" s="78"/>
      <c r="GJ47" s="78"/>
      <c r="GK47" s="78"/>
      <c r="GL47" s="78"/>
      <c r="GM47" s="78"/>
      <c r="GN47" s="78"/>
      <c r="GO47" s="78"/>
      <c r="GP47" s="78"/>
      <c r="GQ47" s="78"/>
      <c r="GR47" s="78"/>
      <c r="GS47" s="78"/>
      <c r="GT47" s="78"/>
      <c r="GU47" s="78"/>
      <c r="GV47" s="78"/>
      <c r="GW47" s="78"/>
      <c r="GX47" s="78"/>
      <c r="GY47" s="78"/>
      <c r="GZ47" s="78"/>
      <c r="HA47" s="78"/>
      <c r="HB47" s="78"/>
      <c r="HC47" s="78"/>
      <c r="HD47" s="78"/>
      <c r="HE47" s="78"/>
      <c r="HF47" s="78"/>
      <c r="HG47" s="78"/>
      <c r="HH47" s="78"/>
      <c r="HI47" s="78"/>
      <c r="HJ47" s="78"/>
      <c r="HK47" s="78"/>
      <c r="HL47" s="78"/>
      <c r="HM47" s="78"/>
      <c r="HN47" s="78"/>
      <c r="HO47" s="78"/>
      <c r="HP47" s="78"/>
      <c r="HQ47" s="78"/>
      <c r="HR47" s="78"/>
      <c r="HS47" s="78"/>
      <c r="HT47" s="78"/>
      <c r="HU47" s="78"/>
    </row>
    <row r="48" spans="1:230" s="77" customFormat="1" ht="119.25" customHeight="1">
      <c r="A48" s="29">
        <f t="shared" si="0"/>
        <v>42</v>
      </c>
      <c r="B48" s="39" t="s">
        <v>216</v>
      </c>
      <c r="C48" s="39" t="s">
        <v>662</v>
      </c>
      <c r="D48" s="29" t="s">
        <v>15</v>
      </c>
      <c r="E48" s="71">
        <v>10920000</v>
      </c>
      <c r="F48" s="25">
        <v>41192</v>
      </c>
      <c r="G48" s="27" t="s">
        <v>663</v>
      </c>
      <c r="H48" s="42" t="s">
        <v>217</v>
      </c>
      <c r="I48" s="29"/>
    </row>
    <row r="49" spans="1:230" s="77" customFormat="1" ht="120.75" customHeight="1">
      <c r="A49" s="29">
        <f t="shared" si="0"/>
        <v>43</v>
      </c>
      <c r="B49" s="39" t="s">
        <v>218</v>
      </c>
      <c r="C49" s="39" t="s">
        <v>219</v>
      </c>
      <c r="D49" s="29" t="s">
        <v>80</v>
      </c>
      <c r="E49" s="72">
        <v>787500</v>
      </c>
      <c r="F49" s="25">
        <v>41192</v>
      </c>
      <c r="G49" s="27" t="s">
        <v>220</v>
      </c>
      <c r="H49" s="42" t="s">
        <v>221</v>
      </c>
      <c r="I49" s="31"/>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row>
    <row r="50" spans="1:230" s="77" customFormat="1" ht="178.5" customHeight="1">
      <c r="A50" s="29">
        <f t="shared" si="0"/>
        <v>44</v>
      </c>
      <c r="B50" s="39" t="s">
        <v>664</v>
      </c>
      <c r="C50" s="39" t="s">
        <v>665</v>
      </c>
      <c r="D50" s="29" t="s">
        <v>15</v>
      </c>
      <c r="E50" s="71">
        <v>8673000</v>
      </c>
      <c r="F50" s="25">
        <v>41193</v>
      </c>
      <c r="G50" s="27" t="s">
        <v>441</v>
      </c>
      <c r="H50" s="42" t="s">
        <v>442</v>
      </c>
      <c r="I50" s="29"/>
    </row>
    <row r="51" spans="1:230" s="77" customFormat="1" ht="135.75" customHeight="1">
      <c r="A51" s="29">
        <f t="shared" si="0"/>
        <v>45</v>
      </c>
      <c r="B51" s="39" t="s">
        <v>94</v>
      </c>
      <c r="C51" s="39" t="s">
        <v>95</v>
      </c>
      <c r="D51" s="29" t="s">
        <v>15</v>
      </c>
      <c r="E51" s="71">
        <v>4725000</v>
      </c>
      <c r="F51" s="25">
        <v>41194</v>
      </c>
      <c r="G51" s="27" t="s">
        <v>96</v>
      </c>
      <c r="H51" s="42" t="s">
        <v>82</v>
      </c>
      <c r="I51" s="29"/>
    </row>
    <row r="52" spans="1:230" s="77" customFormat="1" ht="162" customHeight="1">
      <c r="A52" s="29">
        <f t="shared" si="0"/>
        <v>46</v>
      </c>
      <c r="B52" s="39" t="s">
        <v>222</v>
      </c>
      <c r="C52" s="39" t="s">
        <v>223</v>
      </c>
      <c r="D52" s="29" t="s">
        <v>15</v>
      </c>
      <c r="E52" s="71">
        <v>39270000</v>
      </c>
      <c r="F52" s="25">
        <v>41194</v>
      </c>
      <c r="G52" s="27" t="s">
        <v>224</v>
      </c>
      <c r="H52" s="42" t="s">
        <v>225</v>
      </c>
      <c r="I52" s="29"/>
    </row>
    <row r="53" spans="1:230" s="77" customFormat="1" ht="169.5" customHeight="1">
      <c r="A53" s="29">
        <f t="shared" si="0"/>
        <v>47</v>
      </c>
      <c r="B53" s="39" t="s">
        <v>226</v>
      </c>
      <c r="C53" s="39" t="s">
        <v>227</v>
      </c>
      <c r="D53" s="29" t="s">
        <v>15</v>
      </c>
      <c r="E53" s="72">
        <v>19999731</v>
      </c>
      <c r="F53" s="25">
        <v>41194</v>
      </c>
      <c r="G53" s="27" t="s">
        <v>762</v>
      </c>
      <c r="H53" s="42" t="s">
        <v>228</v>
      </c>
      <c r="I53" s="31"/>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c r="FC53" s="78"/>
      <c r="FD53" s="78"/>
      <c r="FE53" s="78"/>
      <c r="FF53" s="78"/>
      <c r="FG53" s="78"/>
      <c r="FH53" s="78"/>
      <c r="FI53" s="78"/>
      <c r="FJ53" s="78"/>
      <c r="FK53" s="78"/>
      <c r="FL53" s="78"/>
      <c r="FM53" s="78"/>
      <c r="FN53" s="78"/>
      <c r="FO53" s="78"/>
      <c r="FP53" s="78"/>
      <c r="FQ53" s="78"/>
      <c r="FR53" s="78"/>
      <c r="FS53" s="78"/>
      <c r="FT53" s="78"/>
      <c r="FU53" s="78"/>
      <c r="FV53" s="78"/>
      <c r="FW53" s="78"/>
      <c r="FX53" s="78"/>
      <c r="FY53" s="78"/>
      <c r="FZ53" s="78"/>
      <c r="GA53" s="78"/>
      <c r="GB53" s="78"/>
      <c r="GC53" s="78"/>
      <c r="GD53" s="78"/>
      <c r="GE53" s="78"/>
      <c r="GF53" s="78"/>
      <c r="GG53" s="78"/>
      <c r="GH53" s="78"/>
      <c r="GI53" s="78"/>
      <c r="GJ53" s="78"/>
      <c r="GK53" s="78"/>
      <c r="GL53" s="78"/>
      <c r="GM53" s="78"/>
      <c r="GN53" s="78"/>
      <c r="GO53" s="78"/>
      <c r="GP53" s="78"/>
      <c r="GQ53" s="78"/>
      <c r="GR53" s="78"/>
      <c r="GS53" s="78"/>
      <c r="GT53" s="78"/>
      <c r="GU53" s="78"/>
      <c r="GV53" s="78"/>
      <c r="GW53" s="78"/>
      <c r="GX53" s="78"/>
      <c r="GY53" s="78"/>
      <c r="GZ53" s="78"/>
      <c r="HA53" s="78"/>
      <c r="HB53" s="78"/>
      <c r="HC53" s="78"/>
      <c r="HD53" s="78"/>
      <c r="HE53" s="78"/>
      <c r="HF53" s="78"/>
      <c r="HG53" s="78"/>
      <c r="HH53" s="78"/>
      <c r="HI53" s="78"/>
      <c r="HJ53" s="78"/>
      <c r="HK53" s="78"/>
      <c r="HL53" s="78"/>
      <c r="HM53" s="78"/>
      <c r="HN53" s="78"/>
      <c r="HO53" s="78"/>
      <c r="HP53" s="78"/>
      <c r="HQ53" s="78"/>
      <c r="HR53" s="78"/>
      <c r="HS53" s="78"/>
      <c r="HT53" s="78"/>
      <c r="HU53" s="78"/>
    </row>
    <row r="54" spans="1:230" s="77" customFormat="1" ht="135.75" customHeight="1">
      <c r="A54" s="29">
        <f t="shared" si="0"/>
        <v>48</v>
      </c>
      <c r="B54" s="39" t="s">
        <v>229</v>
      </c>
      <c r="C54" s="39" t="s">
        <v>230</v>
      </c>
      <c r="D54" s="29" t="s">
        <v>15</v>
      </c>
      <c r="E54" s="72">
        <v>8610000</v>
      </c>
      <c r="F54" s="25">
        <v>41194</v>
      </c>
      <c r="G54" s="27" t="s">
        <v>231</v>
      </c>
      <c r="H54" s="42" t="s">
        <v>232</v>
      </c>
      <c r="I54" s="31"/>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c r="FC54" s="78"/>
      <c r="FD54" s="78"/>
      <c r="FE54" s="78"/>
      <c r="FF54" s="78"/>
      <c r="FG54" s="78"/>
      <c r="FH54" s="78"/>
      <c r="FI54" s="78"/>
      <c r="FJ54" s="78"/>
      <c r="FK54" s="78"/>
      <c r="FL54" s="78"/>
      <c r="FM54" s="78"/>
      <c r="FN54" s="78"/>
      <c r="FO54" s="78"/>
      <c r="FP54" s="78"/>
      <c r="FQ54" s="78"/>
      <c r="FR54" s="78"/>
      <c r="FS54" s="78"/>
      <c r="FT54" s="78"/>
      <c r="FU54" s="78"/>
      <c r="FV54" s="78"/>
      <c r="FW54" s="78"/>
      <c r="FX54" s="78"/>
      <c r="FY54" s="78"/>
      <c r="FZ54" s="78"/>
      <c r="GA54" s="78"/>
      <c r="GB54" s="78"/>
      <c r="GC54" s="78"/>
      <c r="GD54" s="78"/>
      <c r="GE54" s="78"/>
      <c r="GF54" s="78"/>
      <c r="GG54" s="78"/>
      <c r="GH54" s="78"/>
      <c r="GI54" s="78"/>
      <c r="GJ54" s="78"/>
      <c r="GK54" s="78"/>
      <c r="GL54" s="78"/>
      <c r="GM54" s="78"/>
      <c r="GN54" s="78"/>
      <c r="GO54" s="78"/>
      <c r="GP54" s="78"/>
      <c r="GQ54" s="78"/>
      <c r="GR54" s="78"/>
      <c r="GS54" s="78"/>
      <c r="GT54" s="78"/>
      <c r="GU54" s="78"/>
      <c r="GV54" s="78"/>
      <c r="GW54" s="78"/>
      <c r="GX54" s="78"/>
      <c r="GY54" s="78"/>
      <c r="GZ54" s="78"/>
      <c r="HA54" s="78"/>
      <c r="HB54" s="78"/>
      <c r="HC54" s="78"/>
      <c r="HD54" s="78"/>
      <c r="HE54" s="78"/>
      <c r="HF54" s="78"/>
      <c r="HG54" s="78"/>
      <c r="HH54" s="78"/>
      <c r="HI54" s="78"/>
      <c r="HJ54" s="78"/>
      <c r="HK54" s="78"/>
      <c r="HL54" s="78"/>
      <c r="HM54" s="78"/>
      <c r="HN54" s="78"/>
      <c r="HO54" s="78"/>
      <c r="HP54" s="78"/>
      <c r="HQ54" s="78"/>
      <c r="HR54" s="78"/>
      <c r="HS54" s="78"/>
      <c r="HT54" s="78"/>
      <c r="HU54" s="78"/>
    </row>
    <row r="55" spans="1:230" s="77" customFormat="1" ht="116.25" customHeight="1">
      <c r="A55" s="29">
        <f t="shared" si="0"/>
        <v>49</v>
      </c>
      <c r="B55" s="39" t="s">
        <v>233</v>
      </c>
      <c r="C55" s="39" t="s">
        <v>234</v>
      </c>
      <c r="D55" s="29" t="s">
        <v>15</v>
      </c>
      <c r="E55" s="72">
        <v>4850000</v>
      </c>
      <c r="F55" s="25">
        <v>41194</v>
      </c>
      <c r="G55" s="27" t="s">
        <v>235</v>
      </c>
      <c r="H55" s="42" t="s">
        <v>236</v>
      </c>
      <c r="I55" s="31"/>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78"/>
      <c r="FG55" s="78"/>
      <c r="FH55" s="78"/>
      <c r="FI55" s="78"/>
      <c r="FJ55" s="78"/>
      <c r="FK55" s="78"/>
      <c r="FL55" s="78"/>
      <c r="FM55" s="78"/>
      <c r="FN55" s="78"/>
      <c r="FO55" s="78"/>
      <c r="FP55" s="78"/>
      <c r="FQ55" s="78"/>
      <c r="FR55" s="78"/>
      <c r="FS55" s="78"/>
      <c r="FT55" s="78"/>
      <c r="FU55" s="78"/>
      <c r="FV55" s="78"/>
      <c r="FW55" s="78"/>
      <c r="FX55" s="78"/>
      <c r="FY55" s="78"/>
      <c r="FZ55" s="78"/>
      <c r="GA55" s="78"/>
      <c r="GB55" s="78"/>
      <c r="GC55" s="78"/>
      <c r="GD55" s="78"/>
      <c r="GE55" s="78"/>
      <c r="GF55" s="78"/>
      <c r="GG55" s="78"/>
      <c r="GH55" s="78"/>
      <c r="GI55" s="78"/>
      <c r="GJ55" s="78"/>
      <c r="GK55" s="78"/>
      <c r="GL55" s="78"/>
      <c r="GM55" s="78"/>
      <c r="GN55" s="78"/>
      <c r="GO55" s="78"/>
      <c r="GP55" s="78"/>
      <c r="GQ55" s="78"/>
      <c r="GR55" s="78"/>
      <c r="GS55" s="78"/>
      <c r="GT55" s="78"/>
      <c r="GU55" s="78"/>
      <c r="GV55" s="78"/>
      <c r="GW55" s="78"/>
      <c r="GX55" s="78"/>
      <c r="GY55" s="78"/>
      <c r="GZ55" s="78"/>
      <c r="HA55" s="78"/>
      <c r="HB55" s="78"/>
      <c r="HC55" s="78"/>
      <c r="HD55" s="78"/>
      <c r="HE55" s="78"/>
      <c r="HF55" s="78"/>
      <c r="HG55" s="78"/>
      <c r="HH55" s="78"/>
      <c r="HI55" s="78"/>
      <c r="HJ55" s="78"/>
      <c r="HK55" s="78"/>
      <c r="HL55" s="78"/>
      <c r="HM55" s="78"/>
      <c r="HN55" s="78"/>
      <c r="HO55" s="78"/>
      <c r="HP55" s="78"/>
      <c r="HQ55" s="78"/>
      <c r="HR55" s="78"/>
      <c r="HS55" s="78"/>
      <c r="HT55" s="78"/>
      <c r="HU55" s="78"/>
    </row>
    <row r="56" spans="1:230" s="77" customFormat="1" ht="110.25" customHeight="1">
      <c r="A56" s="29">
        <f t="shared" si="0"/>
        <v>50</v>
      </c>
      <c r="B56" s="39" t="s">
        <v>455</v>
      </c>
      <c r="C56" s="39" t="s">
        <v>456</v>
      </c>
      <c r="D56" s="29" t="s">
        <v>15</v>
      </c>
      <c r="E56" s="71">
        <v>12484500</v>
      </c>
      <c r="F56" s="25">
        <v>41194</v>
      </c>
      <c r="G56" s="42" t="s">
        <v>457</v>
      </c>
      <c r="H56" s="43" t="s">
        <v>458</v>
      </c>
      <c r="I56" s="29"/>
    </row>
    <row r="57" spans="1:230" s="77" customFormat="1" ht="108.75" customHeight="1">
      <c r="A57" s="29">
        <f t="shared" si="0"/>
        <v>51</v>
      </c>
      <c r="B57" s="39" t="s">
        <v>753</v>
      </c>
      <c r="C57" s="39" t="s">
        <v>237</v>
      </c>
      <c r="D57" s="29" t="s">
        <v>16</v>
      </c>
      <c r="E57" s="71">
        <v>1365000</v>
      </c>
      <c r="F57" s="25">
        <v>41197</v>
      </c>
      <c r="G57" s="27" t="s">
        <v>754</v>
      </c>
      <c r="H57" s="42" t="s">
        <v>221</v>
      </c>
      <c r="I57" s="29"/>
    </row>
    <row r="58" spans="1:230" s="77" customFormat="1" ht="171" customHeight="1">
      <c r="A58" s="29">
        <f t="shared" si="0"/>
        <v>52</v>
      </c>
      <c r="B58" s="39" t="s">
        <v>578</v>
      </c>
      <c r="C58" s="39" t="s">
        <v>579</v>
      </c>
      <c r="D58" s="29" t="s">
        <v>15</v>
      </c>
      <c r="E58" s="71">
        <v>4771200</v>
      </c>
      <c r="F58" s="25">
        <v>41197</v>
      </c>
      <c r="G58" s="42" t="s">
        <v>666</v>
      </c>
      <c r="H58" s="42" t="s">
        <v>580</v>
      </c>
      <c r="I58" s="29"/>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78"/>
      <c r="GE58" s="78"/>
      <c r="GF58" s="78"/>
      <c r="GG58" s="78"/>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row>
    <row r="59" spans="1:230" s="77" customFormat="1" ht="174.75" customHeight="1">
      <c r="A59" s="29">
        <f t="shared" si="0"/>
        <v>53</v>
      </c>
      <c r="B59" s="39" t="s">
        <v>26</v>
      </c>
      <c r="C59" s="39" t="s">
        <v>20</v>
      </c>
      <c r="D59" s="29" t="s">
        <v>15</v>
      </c>
      <c r="E59" s="71">
        <v>12915000</v>
      </c>
      <c r="F59" s="25">
        <v>41198</v>
      </c>
      <c r="G59" s="42" t="s">
        <v>27</v>
      </c>
      <c r="H59" s="42" t="s">
        <v>28</v>
      </c>
      <c r="I59" s="29"/>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78"/>
      <c r="GE59" s="78"/>
      <c r="GF59" s="78"/>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t="s">
        <v>11</v>
      </c>
    </row>
    <row r="60" spans="1:230" s="80" customFormat="1" ht="177" customHeight="1">
      <c r="A60" s="29">
        <f t="shared" si="0"/>
        <v>54</v>
      </c>
      <c r="B60" s="39" t="s">
        <v>29</v>
      </c>
      <c r="C60" s="39" t="s">
        <v>20</v>
      </c>
      <c r="D60" s="29" t="s">
        <v>15</v>
      </c>
      <c r="E60" s="71">
        <v>10995600</v>
      </c>
      <c r="F60" s="25">
        <v>41198</v>
      </c>
      <c r="G60" s="42" t="s">
        <v>30</v>
      </c>
      <c r="H60" s="42" t="s">
        <v>28</v>
      </c>
      <c r="I60" s="29"/>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7"/>
    </row>
    <row r="61" spans="1:230" s="80" customFormat="1" ht="120.75" customHeight="1">
      <c r="A61" s="29">
        <f t="shared" si="0"/>
        <v>55</v>
      </c>
      <c r="B61" s="39" t="s">
        <v>97</v>
      </c>
      <c r="C61" s="39" t="s">
        <v>98</v>
      </c>
      <c r="D61" s="29" t="s">
        <v>7</v>
      </c>
      <c r="E61" s="30">
        <v>4200000</v>
      </c>
      <c r="F61" s="25">
        <v>41198</v>
      </c>
      <c r="G61" s="27" t="s">
        <v>654</v>
      </c>
      <c r="H61" s="42" t="s">
        <v>71</v>
      </c>
      <c r="I61" s="41"/>
    </row>
    <row r="62" spans="1:230" s="80" customFormat="1" ht="123" customHeight="1">
      <c r="A62" s="29">
        <f t="shared" si="0"/>
        <v>56</v>
      </c>
      <c r="B62" s="39" t="s">
        <v>99</v>
      </c>
      <c r="C62" s="39" t="s">
        <v>100</v>
      </c>
      <c r="D62" s="29" t="s">
        <v>7</v>
      </c>
      <c r="E62" s="30">
        <v>2940000</v>
      </c>
      <c r="F62" s="25">
        <v>41198</v>
      </c>
      <c r="G62" s="27" t="s">
        <v>654</v>
      </c>
      <c r="H62" s="42" t="s">
        <v>71</v>
      </c>
      <c r="I62" s="31"/>
    </row>
    <row r="63" spans="1:230" s="80" customFormat="1" ht="141.75" customHeight="1">
      <c r="A63" s="29">
        <f t="shared" si="0"/>
        <v>57</v>
      </c>
      <c r="B63" s="39" t="s">
        <v>238</v>
      </c>
      <c r="C63" s="39" t="s">
        <v>239</v>
      </c>
      <c r="D63" s="29" t="s">
        <v>16</v>
      </c>
      <c r="E63" s="30">
        <v>21645461</v>
      </c>
      <c r="F63" s="25">
        <v>41199</v>
      </c>
      <c r="G63" s="27" t="s">
        <v>240</v>
      </c>
      <c r="H63" s="42" t="s">
        <v>241</v>
      </c>
      <c r="I63" s="31"/>
    </row>
    <row r="64" spans="1:230" s="80" customFormat="1" ht="210.75" customHeight="1">
      <c r="A64" s="29">
        <f t="shared" si="0"/>
        <v>58</v>
      </c>
      <c r="B64" s="39" t="s">
        <v>31</v>
      </c>
      <c r="C64" s="39" t="s">
        <v>32</v>
      </c>
      <c r="D64" s="29" t="s">
        <v>33</v>
      </c>
      <c r="E64" s="30">
        <v>8190000</v>
      </c>
      <c r="F64" s="25">
        <v>41200</v>
      </c>
      <c r="G64" s="27" t="s">
        <v>667</v>
      </c>
      <c r="H64" s="42" t="s">
        <v>34</v>
      </c>
      <c r="I64" s="31"/>
    </row>
    <row r="65" spans="1:9" s="80" customFormat="1" ht="130.5" customHeight="1">
      <c r="A65" s="29">
        <f t="shared" si="0"/>
        <v>59</v>
      </c>
      <c r="B65" s="39" t="s">
        <v>101</v>
      </c>
      <c r="C65" s="39" t="s">
        <v>102</v>
      </c>
      <c r="D65" s="29" t="s">
        <v>7</v>
      </c>
      <c r="E65" s="30">
        <v>14385000</v>
      </c>
      <c r="F65" s="25">
        <v>41200</v>
      </c>
      <c r="G65" s="27" t="s">
        <v>654</v>
      </c>
      <c r="H65" s="42" t="s">
        <v>71</v>
      </c>
      <c r="I65" s="31"/>
    </row>
    <row r="66" spans="1:9" s="80" customFormat="1" ht="123.75" customHeight="1">
      <c r="A66" s="29">
        <f t="shared" si="0"/>
        <v>60</v>
      </c>
      <c r="B66" s="39" t="s">
        <v>103</v>
      </c>
      <c r="C66" s="39" t="s">
        <v>104</v>
      </c>
      <c r="D66" s="29" t="s">
        <v>7</v>
      </c>
      <c r="E66" s="30">
        <v>8347500</v>
      </c>
      <c r="F66" s="25">
        <v>41200</v>
      </c>
      <c r="G66" s="27" t="s">
        <v>654</v>
      </c>
      <c r="H66" s="42" t="s">
        <v>71</v>
      </c>
      <c r="I66" s="31"/>
    </row>
    <row r="67" spans="1:9" s="80" customFormat="1" ht="127.5" customHeight="1">
      <c r="A67" s="29">
        <f t="shared" si="0"/>
        <v>61</v>
      </c>
      <c r="B67" s="39" t="s">
        <v>105</v>
      </c>
      <c r="C67" s="39" t="s">
        <v>79</v>
      </c>
      <c r="D67" s="29" t="s">
        <v>15</v>
      </c>
      <c r="E67" s="30">
        <v>4399500</v>
      </c>
      <c r="F67" s="25">
        <v>41200</v>
      </c>
      <c r="G67" s="27" t="s">
        <v>106</v>
      </c>
      <c r="H67" s="42" t="s">
        <v>107</v>
      </c>
      <c r="I67" s="31"/>
    </row>
    <row r="68" spans="1:9" s="80" customFormat="1" ht="100.5" customHeight="1">
      <c r="A68" s="29">
        <f t="shared" si="0"/>
        <v>62</v>
      </c>
      <c r="B68" s="39" t="s">
        <v>242</v>
      </c>
      <c r="C68" s="39" t="s">
        <v>243</v>
      </c>
      <c r="D68" s="29" t="s">
        <v>15</v>
      </c>
      <c r="E68" s="30">
        <v>26964000</v>
      </c>
      <c r="F68" s="25">
        <v>41200</v>
      </c>
      <c r="G68" s="27" t="s">
        <v>244</v>
      </c>
      <c r="H68" s="42" t="s">
        <v>245</v>
      </c>
      <c r="I68" s="31"/>
    </row>
    <row r="69" spans="1:9" s="80" customFormat="1" ht="161.25" customHeight="1">
      <c r="A69" s="29">
        <f t="shared" si="0"/>
        <v>63</v>
      </c>
      <c r="B69" s="39" t="s">
        <v>478</v>
      </c>
      <c r="C69" s="39" t="s">
        <v>479</v>
      </c>
      <c r="D69" s="29" t="s">
        <v>15</v>
      </c>
      <c r="E69" s="30">
        <v>6993000</v>
      </c>
      <c r="F69" s="25">
        <v>41200</v>
      </c>
      <c r="G69" s="27" t="s">
        <v>480</v>
      </c>
      <c r="H69" s="42" t="s">
        <v>481</v>
      </c>
      <c r="I69" s="31"/>
    </row>
    <row r="70" spans="1:9" s="80" customFormat="1" ht="142.5" customHeight="1">
      <c r="A70" s="29">
        <f t="shared" si="0"/>
        <v>64</v>
      </c>
      <c r="B70" s="39" t="s">
        <v>35</v>
      </c>
      <c r="C70" s="39" t="s">
        <v>24</v>
      </c>
      <c r="D70" s="29" t="s">
        <v>33</v>
      </c>
      <c r="E70" s="30">
        <v>7875000</v>
      </c>
      <c r="F70" s="25">
        <v>41201</v>
      </c>
      <c r="G70" s="27" t="s">
        <v>668</v>
      </c>
      <c r="H70" s="42" t="s">
        <v>23</v>
      </c>
      <c r="I70" s="31"/>
    </row>
    <row r="71" spans="1:9" s="80" customFormat="1" ht="126" customHeight="1">
      <c r="A71" s="29">
        <f t="shared" si="0"/>
        <v>65</v>
      </c>
      <c r="B71" s="39" t="s">
        <v>36</v>
      </c>
      <c r="C71" s="39" t="s">
        <v>17</v>
      </c>
      <c r="D71" s="29" t="s">
        <v>33</v>
      </c>
      <c r="E71" s="30">
        <v>6992632</v>
      </c>
      <c r="F71" s="25">
        <v>41201</v>
      </c>
      <c r="G71" s="27" t="s">
        <v>669</v>
      </c>
      <c r="H71" s="42" t="s">
        <v>23</v>
      </c>
      <c r="I71" s="31"/>
    </row>
    <row r="72" spans="1:9" s="80" customFormat="1" ht="133.5" customHeight="1">
      <c r="A72" s="29">
        <f t="shared" si="0"/>
        <v>66</v>
      </c>
      <c r="B72" s="39" t="s">
        <v>491</v>
      </c>
      <c r="C72" s="39" t="s">
        <v>492</v>
      </c>
      <c r="D72" s="29" t="s">
        <v>15</v>
      </c>
      <c r="E72" s="30">
        <v>19451588</v>
      </c>
      <c r="F72" s="25">
        <v>41201</v>
      </c>
      <c r="G72" s="27" t="s">
        <v>493</v>
      </c>
      <c r="H72" s="42" t="s">
        <v>494</v>
      </c>
      <c r="I72" s="31"/>
    </row>
    <row r="73" spans="1:9" s="80" customFormat="1" ht="262.5" customHeight="1">
      <c r="A73" s="29">
        <f t="shared" ref="A73:A136" si="1">A72+1</f>
        <v>67</v>
      </c>
      <c r="B73" s="39" t="s">
        <v>37</v>
      </c>
      <c r="C73" s="39" t="s">
        <v>18</v>
      </c>
      <c r="D73" s="29" t="s">
        <v>33</v>
      </c>
      <c r="E73" s="30">
        <v>5680500</v>
      </c>
      <c r="F73" s="25">
        <v>41204</v>
      </c>
      <c r="G73" s="27" t="s">
        <v>38</v>
      </c>
      <c r="H73" s="42" t="s">
        <v>34</v>
      </c>
      <c r="I73" s="31"/>
    </row>
    <row r="74" spans="1:9" s="80" customFormat="1" ht="169.5" customHeight="1">
      <c r="A74" s="29">
        <f t="shared" si="1"/>
        <v>68</v>
      </c>
      <c r="B74" s="39" t="s">
        <v>246</v>
      </c>
      <c r="C74" s="39" t="s">
        <v>173</v>
      </c>
      <c r="D74" s="29" t="s">
        <v>15</v>
      </c>
      <c r="E74" s="30">
        <v>17535000</v>
      </c>
      <c r="F74" s="25">
        <v>41204</v>
      </c>
      <c r="G74" s="27" t="s">
        <v>247</v>
      </c>
      <c r="H74" s="42" t="s">
        <v>221</v>
      </c>
      <c r="I74" s="31"/>
    </row>
    <row r="75" spans="1:9" s="80" customFormat="1" ht="134.25" customHeight="1">
      <c r="A75" s="29">
        <f t="shared" si="1"/>
        <v>69</v>
      </c>
      <c r="B75" s="39" t="s">
        <v>248</v>
      </c>
      <c r="C75" s="39" t="s">
        <v>173</v>
      </c>
      <c r="D75" s="29" t="s">
        <v>15</v>
      </c>
      <c r="E75" s="30">
        <v>10920000</v>
      </c>
      <c r="F75" s="25">
        <v>41204</v>
      </c>
      <c r="G75" s="27" t="s">
        <v>249</v>
      </c>
      <c r="H75" s="42" t="s">
        <v>221</v>
      </c>
      <c r="I75" s="31"/>
    </row>
    <row r="76" spans="1:9" s="80" customFormat="1" ht="147.75" customHeight="1">
      <c r="A76" s="29">
        <f t="shared" si="1"/>
        <v>70</v>
      </c>
      <c r="B76" s="39" t="s">
        <v>250</v>
      </c>
      <c r="C76" s="39" t="s">
        <v>173</v>
      </c>
      <c r="D76" s="29" t="s">
        <v>15</v>
      </c>
      <c r="E76" s="30">
        <v>10815000</v>
      </c>
      <c r="F76" s="25">
        <v>41204</v>
      </c>
      <c r="G76" s="27" t="s">
        <v>251</v>
      </c>
      <c r="H76" s="42" t="s">
        <v>221</v>
      </c>
      <c r="I76" s="31"/>
    </row>
    <row r="77" spans="1:9" s="80" customFormat="1" ht="120.75" customHeight="1">
      <c r="A77" s="29">
        <f t="shared" si="1"/>
        <v>71</v>
      </c>
      <c r="B77" s="39" t="s">
        <v>108</v>
      </c>
      <c r="C77" s="39" t="s">
        <v>109</v>
      </c>
      <c r="D77" s="29" t="s">
        <v>7</v>
      </c>
      <c r="E77" s="30">
        <v>7350000</v>
      </c>
      <c r="F77" s="25">
        <v>41205</v>
      </c>
      <c r="G77" s="27" t="s">
        <v>654</v>
      </c>
      <c r="H77" s="42" t="s">
        <v>71</v>
      </c>
      <c r="I77" s="31"/>
    </row>
    <row r="78" spans="1:9" s="80" customFormat="1" ht="116.25" customHeight="1">
      <c r="A78" s="29">
        <f t="shared" si="1"/>
        <v>72</v>
      </c>
      <c r="B78" s="39" t="s">
        <v>252</v>
      </c>
      <c r="C78" s="39" t="s">
        <v>253</v>
      </c>
      <c r="D78" s="29" t="s">
        <v>254</v>
      </c>
      <c r="E78" s="30">
        <v>1543500</v>
      </c>
      <c r="F78" s="25">
        <v>41205</v>
      </c>
      <c r="G78" s="27" t="s">
        <v>255</v>
      </c>
      <c r="H78" s="42" t="s">
        <v>171</v>
      </c>
      <c r="I78" s="31"/>
    </row>
    <row r="79" spans="1:9" s="80" customFormat="1" ht="132" customHeight="1">
      <c r="A79" s="29">
        <f t="shared" si="1"/>
        <v>73</v>
      </c>
      <c r="B79" s="39" t="s">
        <v>256</v>
      </c>
      <c r="C79" s="39" t="s">
        <v>257</v>
      </c>
      <c r="D79" s="29" t="s">
        <v>15</v>
      </c>
      <c r="E79" s="30">
        <v>4000500</v>
      </c>
      <c r="F79" s="25">
        <v>41205</v>
      </c>
      <c r="G79" s="27" t="s">
        <v>258</v>
      </c>
      <c r="H79" s="42" t="s">
        <v>232</v>
      </c>
      <c r="I79" s="31"/>
    </row>
    <row r="80" spans="1:9" s="80" customFormat="1" ht="123.75" customHeight="1">
      <c r="A80" s="29">
        <f t="shared" si="1"/>
        <v>74</v>
      </c>
      <c r="B80" s="39" t="s">
        <v>259</v>
      </c>
      <c r="C80" s="39" t="s">
        <v>260</v>
      </c>
      <c r="D80" s="29" t="s">
        <v>15</v>
      </c>
      <c r="E80" s="30">
        <v>3205959</v>
      </c>
      <c r="F80" s="25">
        <v>41205</v>
      </c>
      <c r="G80" s="27" t="s">
        <v>261</v>
      </c>
      <c r="H80" s="42" t="s">
        <v>262</v>
      </c>
      <c r="I80" s="31"/>
    </row>
    <row r="81" spans="1:230" s="80" customFormat="1" ht="111" customHeight="1">
      <c r="A81" s="29">
        <f t="shared" si="1"/>
        <v>75</v>
      </c>
      <c r="B81" s="39" t="s">
        <v>670</v>
      </c>
      <c r="C81" s="39" t="s">
        <v>671</v>
      </c>
      <c r="D81" s="29" t="s">
        <v>15</v>
      </c>
      <c r="E81" s="30">
        <v>3990000</v>
      </c>
      <c r="F81" s="25">
        <v>41205</v>
      </c>
      <c r="G81" s="27" t="s">
        <v>451</v>
      </c>
      <c r="H81" s="42" t="s">
        <v>452</v>
      </c>
      <c r="I81" s="31"/>
    </row>
    <row r="82" spans="1:230" s="80" customFormat="1" ht="117.75" customHeight="1">
      <c r="A82" s="29">
        <f t="shared" si="1"/>
        <v>76</v>
      </c>
      <c r="B82" s="39" t="s">
        <v>499</v>
      </c>
      <c r="C82" s="39" t="s">
        <v>500</v>
      </c>
      <c r="D82" s="29" t="s">
        <v>15</v>
      </c>
      <c r="E82" s="30">
        <v>7990500</v>
      </c>
      <c r="F82" s="25">
        <v>41205</v>
      </c>
      <c r="G82" s="27" t="s">
        <v>672</v>
      </c>
      <c r="H82" s="42" t="s">
        <v>501</v>
      </c>
      <c r="I82" s="31"/>
    </row>
    <row r="83" spans="1:230" s="80" customFormat="1" ht="160.5" customHeight="1">
      <c r="A83" s="29">
        <f t="shared" si="1"/>
        <v>77</v>
      </c>
      <c r="B83" s="39" t="s">
        <v>482</v>
      </c>
      <c r="C83" s="39" t="s">
        <v>483</v>
      </c>
      <c r="D83" s="29" t="s">
        <v>484</v>
      </c>
      <c r="E83" s="30">
        <v>1941450</v>
      </c>
      <c r="F83" s="25">
        <v>41206</v>
      </c>
      <c r="G83" s="27" t="s">
        <v>485</v>
      </c>
      <c r="H83" s="42" t="s">
        <v>486</v>
      </c>
      <c r="I83" s="31"/>
    </row>
    <row r="84" spans="1:230" s="80" customFormat="1" ht="128.25" customHeight="1">
      <c r="A84" s="29">
        <f t="shared" si="1"/>
        <v>78</v>
      </c>
      <c r="B84" s="39" t="s">
        <v>502</v>
      </c>
      <c r="C84" s="39" t="s">
        <v>500</v>
      </c>
      <c r="D84" s="29" t="s">
        <v>15</v>
      </c>
      <c r="E84" s="30">
        <v>23940000</v>
      </c>
      <c r="F84" s="25">
        <v>41206</v>
      </c>
      <c r="G84" s="27" t="s">
        <v>673</v>
      </c>
      <c r="H84" s="42" t="s">
        <v>503</v>
      </c>
      <c r="I84" s="31"/>
    </row>
    <row r="85" spans="1:230" s="80" customFormat="1" ht="162.75" customHeight="1">
      <c r="A85" s="29">
        <f t="shared" si="1"/>
        <v>79</v>
      </c>
      <c r="B85" s="39" t="s">
        <v>495</v>
      </c>
      <c r="C85" s="39" t="s">
        <v>496</v>
      </c>
      <c r="D85" s="29" t="s">
        <v>7</v>
      </c>
      <c r="E85" s="30">
        <v>6415500</v>
      </c>
      <c r="F85" s="25">
        <v>41207</v>
      </c>
      <c r="G85" s="27" t="s">
        <v>497</v>
      </c>
      <c r="H85" s="42" t="s">
        <v>498</v>
      </c>
      <c r="I85" s="31"/>
    </row>
    <row r="86" spans="1:230" s="80" customFormat="1" ht="119.25" customHeight="1">
      <c r="A86" s="29">
        <f t="shared" si="1"/>
        <v>80</v>
      </c>
      <c r="B86" s="39" t="s">
        <v>263</v>
      </c>
      <c r="C86" s="39" t="s">
        <v>264</v>
      </c>
      <c r="D86" s="29" t="s">
        <v>7</v>
      </c>
      <c r="E86" s="30">
        <v>2194500</v>
      </c>
      <c r="F86" s="25">
        <v>41208</v>
      </c>
      <c r="G86" s="27" t="s">
        <v>265</v>
      </c>
      <c r="H86" s="42" t="s">
        <v>236</v>
      </c>
      <c r="I86" s="31"/>
    </row>
    <row r="87" spans="1:230" s="80" customFormat="1" ht="132" customHeight="1">
      <c r="A87" s="29">
        <f t="shared" si="1"/>
        <v>81</v>
      </c>
      <c r="B87" s="39" t="s">
        <v>674</v>
      </c>
      <c r="C87" s="39" t="s">
        <v>675</v>
      </c>
      <c r="D87" s="29" t="s">
        <v>15</v>
      </c>
      <c r="E87" s="30">
        <v>1491000</v>
      </c>
      <c r="F87" s="25">
        <v>41208</v>
      </c>
      <c r="G87" s="27" t="s">
        <v>443</v>
      </c>
      <c r="H87" s="42" t="s">
        <v>444</v>
      </c>
      <c r="I87" s="31"/>
    </row>
    <row r="88" spans="1:230" s="80" customFormat="1" ht="231.75" customHeight="1">
      <c r="A88" s="29">
        <f t="shared" si="1"/>
        <v>82</v>
      </c>
      <c r="B88" s="39" t="s">
        <v>552</v>
      </c>
      <c r="C88" s="39" t="s">
        <v>553</v>
      </c>
      <c r="D88" s="29" t="s">
        <v>15</v>
      </c>
      <c r="E88" s="30">
        <v>7082086</v>
      </c>
      <c r="F88" s="25">
        <v>41208</v>
      </c>
      <c r="G88" s="27" t="s">
        <v>554</v>
      </c>
      <c r="H88" s="42" t="s">
        <v>551</v>
      </c>
      <c r="I88" s="31"/>
    </row>
    <row r="89" spans="1:230" s="80" customFormat="1" ht="118.5" customHeight="1">
      <c r="A89" s="29">
        <f t="shared" si="1"/>
        <v>83</v>
      </c>
      <c r="B89" s="36" t="s">
        <v>56</v>
      </c>
      <c r="C89" s="36" t="s">
        <v>57</v>
      </c>
      <c r="D89" s="35" t="s">
        <v>7</v>
      </c>
      <c r="E89" s="37">
        <v>2499000</v>
      </c>
      <c r="F89" s="38">
        <v>41208</v>
      </c>
      <c r="G89" s="36" t="s">
        <v>749</v>
      </c>
      <c r="H89" s="36" t="s">
        <v>58</v>
      </c>
      <c r="I89" s="35"/>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c r="HJ89" s="76"/>
      <c r="HK89" s="76"/>
      <c r="HL89" s="76"/>
      <c r="HM89" s="76"/>
      <c r="HN89" s="76"/>
      <c r="HO89" s="76"/>
      <c r="HP89" s="76"/>
      <c r="HQ89" s="76"/>
      <c r="HR89" s="76"/>
      <c r="HS89" s="76"/>
      <c r="HT89" s="76"/>
      <c r="HU89" s="76" t="s">
        <v>11</v>
      </c>
      <c r="HV89" s="76"/>
    </row>
    <row r="90" spans="1:230" s="80" customFormat="1" ht="135" customHeight="1">
      <c r="A90" s="29">
        <f t="shared" si="1"/>
        <v>84</v>
      </c>
      <c r="B90" s="39" t="s">
        <v>266</v>
      </c>
      <c r="C90" s="39" t="s">
        <v>267</v>
      </c>
      <c r="D90" s="29" t="s">
        <v>15</v>
      </c>
      <c r="E90" s="30">
        <v>28455000</v>
      </c>
      <c r="F90" s="25">
        <v>41211</v>
      </c>
      <c r="G90" s="27" t="s">
        <v>268</v>
      </c>
      <c r="H90" s="42" t="s">
        <v>676</v>
      </c>
      <c r="I90" s="31"/>
    </row>
    <row r="91" spans="1:230" s="80" customFormat="1" ht="131.25" customHeight="1">
      <c r="A91" s="29">
        <f t="shared" si="1"/>
        <v>85</v>
      </c>
      <c r="B91" s="39" t="s">
        <v>269</v>
      </c>
      <c r="C91" s="39" t="s">
        <v>677</v>
      </c>
      <c r="D91" s="29" t="s">
        <v>15</v>
      </c>
      <c r="E91" s="30">
        <v>28140000</v>
      </c>
      <c r="F91" s="25">
        <v>41211</v>
      </c>
      <c r="G91" s="27" t="s">
        <v>270</v>
      </c>
      <c r="H91" s="42" t="s">
        <v>232</v>
      </c>
      <c r="I91" s="31"/>
    </row>
    <row r="92" spans="1:230" s="80" customFormat="1" ht="137.25" customHeight="1">
      <c r="A92" s="29">
        <f t="shared" si="1"/>
        <v>86</v>
      </c>
      <c r="B92" s="39" t="s">
        <v>570</v>
      </c>
      <c r="C92" s="39" t="s">
        <v>571</v>
      </c>
      <c r="D92" s="29" t="s">
        <v>15</v>
      </c>
      <c r="E92" s="30">
        <v>9975000</v>
      </c>
      <c r="F92" s="25">
        <v>41211</v>
      </c>
      <c r="G92" s="27" t="s">
        <v>572</v>
      </c>
      <c r="H92" s="42" t="s">
        <v>573</v>
      </c>
      <c r="I92" s="31"/>
    </row>
    <row r="93" spans="1:230" s="80" customFormat="1" ht="131.25" customHeight="1">
      <c r="A93" s="29">
        <f t="shared" si="1"/>
        <v>87</v>
      </c>
      <c r="B93" s="39" t="s">
        <v>110</v>
      </c>
      <c r="C93" s="39" t="s">
        <v>111</v>
      </c>
      <c r="D93" s="29" t="s">
        <v>7</v>
      </c>
      <c r="E93" s="30">
        <v>27300000</v>
      </c>
      <c r="F93" s="25">
        <v>41212</v>
      </c>
      <c r="G93" s="27" t="s">
        <v>654</v>
      </c>
      <c r="H93" s="42" t="s">
        <v>71</v>
      </c>
      <c r="I93" s="31"/>
    </row>
    <row r="94" spans="1:230" s="80" customFormat="1" ht="129" customHeight="1">
      <c r="A94" s="29">
        <f t="shared" si="1"/>
        <v>88</v>
      </c>
      <c r="B94" s="39" t="s">
        <v>112</v>
      </c>
      <c r="C94" s="39" t="s">
        <v>111</v>
      </c>
      <c r="D94" s="29" t="s">
        <v>7</v>
      </c>
      <c r="E94" s="30">
        <v>25200000</v>
      </c>
      <c r="F94" s="25">
        <v>41212</v>
      </c>
      <c r="G94" s="27" t="s">
        <v>654</v>
      </c>
      <c r="H94" s="42" t="s">
        <v>71</v>
      </c>
      <c r="I94" s="31"/>
    </row>
    <row r="95" spans="1:230" s="80" customFormat="1" ht="121.5" customHeight="1">
      <c r="A95" s="29">
        <f t="shared" si="1"/>
        <v>89</v>
      </c>
      <c r="B95" s="39" t="s">
        <v>113</v>
      </c>
      <c r="C95" s="39" t="s">
        <v>114</v>
      </c>
      <c r="D95" s="29" t="s">
        <v>7</v>
      </c>
      <c r="E95" s="30">
        <v>17010000</v>
      </c>
      <c r="F95" s="25">
        <v>41212</v>
      </c>
      <c r="G95" s="27" t="s">
        <v>654</v>
      </c>
      <c r="H95" s="42" t="s">
        <v>71</v>
      </c>
      <c r="I95" s="31"/>
    </row>
    <row r="96" spans="1:230" s="80" customFormat="1" ht="100.5" customHeight="1">
      <c r="A96" s="29">
        <f t="shared" si="1"/>
        <v>90</v>
      </c>
      <c r="B96" s="39" t="s">
        <v>271</v>
      </c>
      <c r="C96" s="39" t="s">
        <v>678</v>
      </c>
      <c r="D96" s="29" t="s">
        <v>80</v>
      </c>
      <c r="E96" s="30">
        <v>976500</v>
      </c>
      <c r="F96" s="25">
        <v>41212</v>
      </c>
      <c r="G96" s="43" t="s">
        <v>272</v>
      </c>
      <c r="H96" s="42" t="s">
        <v>232</v>
      </c>
      <c r="I96" s="31"/>
    </row>
    <row r="97" spans="1:230" s="80" customFormat="1" ht="111.75" customHeight="1">
      <c r="A97" s="29">
        <f t="shared" si="1"/>
        <v>91</v>
      </c>
      <c r="B97" s="36" t="s">
        <v>601</v>
      </c>
      <c r="C97" s="36" t="s">
        <v>602</v>
      </c>
      <c r="D97" s="35" t="s">
        <v>7</v>
      </c>
      <c r="E97" s="37">
        <v>11235000</v>
      </c>
      <c r="F97" s="38">
        <v>41212</v>
      </c>
      <c r="G97" s="36" t="s">
        <v>603</v>
      </c>
      <c r="H97" s="36" t="s">
        <v>604</v>
      </c>
      <c r="I97" s="35"/>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c r="HJ97" s="76"/>
      <c r="HK97" s="76"/>
      <c r="HL97" s="76"/>
      <c r="HM97" s="76"/>
      <c r="HN97" s="76"/>
      <c r="HO97" s="76"/>
      <c r="HP97" s="76"/>
      <c r="HQ97" s="76"/>
      <c r="HR97" s="76"/>
      <c r="HS97" s="76"/>
      <c r="HT97" s="76"/>
      <c r="HU97" s="76"/>
      <c r="HV97" s="76"/>
    </row>
    <row r="98" spans="1:230" s="80" customFormat="1" ht="100.5" customHeight="1">
      <c r="A98" s="29">
        <f t="shared" si="1"/>
        <v>92</v>
      </c>
      <c r="B98" s="36" t="s">
        <v>605</v>
      </c>
      <c r="C98" s="36" t="s">
        <v>606</v>
      </c>
      <c r="D98" s="35" t="s">
        <v>7</v>
      </c>
      <c r="E98" s="37">
        <v>11279615</v>
      </c>
      <c r="F98" s="38">
        <v>41212</v>
      </c>
      <c r="G98" s="36" t="s">
        <v>607</v>
      </c>
      <c r="H98" s="36" t="s">
        <v>604</v>
      </c>
      <c r="I98" s="35"/>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c r="HJ98" s="76"/>
      <c r="HK98" s="76"/>
      <c r="HL98" s="76"/>
      <c r="HM98" s="76"/>
      <c r="HN98" s="76"/>
      <c r="HO98" s="76"/>
      <c r="HP98" s="76"/>
      <c r="HQ98" s="76"/>
      <c r="HR98" s="76"/>
      <c r="HS98" s="76"/>
      <c r="HT98" s="76"/>
      <c r="HU98" s="76"/>
      <c r="HV98" s="76"/>
    </row>
    <row r="99" spans="1:230" s="80" customFormat="1" ht="119.25" customHeight="1">
      <c r="A99" s="29">
        <f t="shared" si="1"/>
        <v>93</v>
      </c>
      <c r="B99" s="39" t="s">
        <v>115</v>
      </c>
      <c r="C99" s="39" t="s">
        <v>116</v>
      </c>
      <c r="D99" s="29" t="s">
        <v>7</v>
      </c>
      <c r="E99" s="30">
        <v>22995000</v>
      </c>
      <c r="F99" s="25">
        <v>41213</v>
      </c>
      <c r="G99" s="43" t="s">
        <v>654</v>
      </c>
      <c r="H99" s="42" t="s">
        <v>71</v>
      </c>
      <c r="I99" s="31"/>
    </row>
    <row r="100" spans="1:230" s="80" customFormat="1" ht="126.75" customHeight="1">
      <c r="A100" s="29">
        <f t="shared" si="1"/>
        <v>94</v>
      </c>
      <c r="B100" s="39" t="s">
        <v>117</v>
      </c>
      <c r="C100" s="39" t="s">
        <v>116</v>
      </c>
      <c r="D100" s="29" t="s">
        <v>7</v>
      </c>
      <c r="E100" s="30">
        <v>22050000</v>
      </c>
      <c r="F100" s="25">
        <v>41213</v>
      </c>
      <c r="G100" s="43" t="s">
        <v>654</v>
      </c>
      <c r="H100" s="42" t="s">
        <v>71</v>
      </c>
      <c r="I100" s="31"/>
    </row>
    <row r="101" spans="1:230" s="80" customFormat="1" ht="111.75" customHeight="1">
      <c r="A101" s="29">
        <f t="shared" si="1"/>
        <v>95</v>
      </c>
      <c r="B101" s="39" t="s">
        <v>118</v>
      </c>
      <c r="C101" s="39" t="s">
        <v>114</v>
      </c>
      <c r="D101" s="29" t="s">
        <v>7</v>
      </c>
      <c r="E101" s="30">
        <v>15692250</v>
      </c>
      <c r="F101" s="25">
        <v>41213</v>
      </c>
      <c r="G101" s="27" t="s">
        <v>654</v>
      </c>
      <c r="H101" s="42" t="s">
        <v>71</v>
      </c>
      <c r="I101" s="31"/>
    </row>
    <row r="102" spans="1:230" s="80" customFormat="1" ht="136.5" customHeight="1">
      <c r="A102" s="29">
        <f t="shared" si="1"/>
        <v>96</v>
      </c>
      <c r="B102" s="39" t="s">
        <v>504</v>
      </c>
      <c r="C102" s="39" t="s">
        <v>505</v>
      </c>
      <c r="D102" s="29" t="s">
        <v>15</v>
      </c>
      <c r="E102" s="30">
        <v>7268888</v>
      </c>
      <c r="F102" s="25">
        <v>41213</v>
      </c>
      <c r="G102" s="27" t="s">
        <v>506</v>
      </c>
      <c r="H102" s="42" t="s">
        <v>507</v>
      </c>
      <c r="I102" s="31"/>
    </row>
    <row r="103" spans="1:230" s="80" customFormat="1" ht="242.25" customHeight="1">
      <c r="A103" s="29">
        <f t="shared" si="1"/>
        <v>97</v>
      </c>
      <c r="B103" s="39" t="s">
        <v>679</v>
      </c>
      <c r="C103" s="39" t="s">
        <v>680</v>
      </c>
      <c r="D103" s="29" t="s">
        <v>15</v>
      </c>
      <c r="E103" s="30">
        <v>5796000</v>
      </c>
      <c r="F103" s="25">
        <v>41213</v>
      </c>
      <c r="G103" s="27" t="s">
        <v>555</v>
      </c>
      <c r="H103" s="42" t="s">
        <v>556</v>
      </c>
      <c r="I103" s="31"/>
    </row>
    <row r="104" spans="1:230" s="80" customFormat="1" ht="129" customHeight="1">
      <c r="A104" s="29">
        <f t="shared" si="1"/>
        <v>98</v>
      </c>
      <c r="B104" s="39" t="s">
        <v>592</v>
      </c>
      <c r="C104" s="39" t="s">
        <v>593</v>
      </c>
      <c r="D104" s="29" t="s">
        <v>7</v>
      </c>
      <c r="E104" s="30">
        <v>11550000</v>
      </c>
      <c r="F104" s="25">
        <v>41213</v>
      </c>
      <c r="G104" s="27" t="s">
        <v>681</v>
      </c>
      <c r="H104" s="42" t="s">
        <v>682</v>
      </c>
      <c r="I104" s="31"/>
    </row>
    <row r="105" spans="1:230" s="80" customFormat="1" ht="131.25" customHeight="1">
      <c r="A105" s="29">
        <f t="shared" si="1"/>
        <v>99</v>
      </c>
      <c r="B105" s="39" t="s">
        <v>273</v>
      </c>
      <c r="C105" s="39" t="s">
        <v>274</v>
      </c>
      <c r="D105" s="29" t="s">
        <v>169</v>
      </c>
      <c r="E105" s="65">
        <v>6825000</v>
      </c>
      <c r="F105" s="66">
        <v>41215</v>
      </c>
      <c r="G105" s="27" t="s">
        <v>275</v>
      </c>
      <c r="H105" s="42" t="s">
        <v>171</v>
      </c>
      <c r="I105" s="70"/>
    </row>
    <row r="106" spans="1:230" s="80" customFormat="1" ht="174" customHeight="1">
      <c r="A106" s="29">
        <f t="shared" si="1"/>
        <v>100</v>
      </c>
      <c r="B106" s="39" t="s">
        <v>594</v>
      </c>
      <c r="C106" s="39" t="s">
        <v>595</v>
      </c>
      <c r="D106" s="29" t="s">
        <v>15</v>
      </c>
      <c r="E106" s="30">
        <v>38893380</v>
      </c>
      <c r="F106" s="25">
        <v>41215</v>
      </c>
      <c r="G106" s="27" t="s">
        <v>596</v>
      </c>
      <c r="H106" s="42" t="s">
        <v>682</v>
      </c>
      <c r="I106" s="31"/>
    </row>
    <row r="107" spans="1:230" s="80" customFormat="1" ht="146.25" customHeight="1">
      <c r="A107" s="29">
        <f t="shared" si="1"/>
        <v>101</v>
      </c>
      <c r="B107" s="39" t="s">
        <v>597</v>
      </c>
      <c r="C107" s="39" t="s">
        <v>598</v>
      </c>
      <c r="D107" s="29" t="s">
        <v>7</v>
      </c>
      <c r="E107" s="30">
        <v>10491800</v>
      </c>
      <c r="F107" s="25">
        <v>41215</v>
      </c>
      <c r="G107" s="27" t="s">
        <v>683</v>
      </c>
      <c r="H107" s="42" t="s">
        <v>682</v>
      </c>
      <c r="I107" s="31"/>
    </row>
    <row r="108" spans="1:230" s="80" customFormat="1" ht="159" customHeight="1">
      <c r="A108" s="29">
        <f t="shared" si="1"/>
        <v>102</v>
      </c>
      <c r="B108" s="39" t="s">
        <v>684</v>
      </c>
      <c r="C108" s="39" t="s">
        <v>180</v>
      </c>
      <c r="D108" s="29" t="s">
        <v>210</v>
      </c>
      <c r="E108" s="30">
        <v>9922500</v>
      </c>
      <c r="F108" s="25">
        <v>41218</v>
      </c>
      <c r="G108" s="27" t="s">
        <v>276</v>
      </c>
      <c r="H108" s="42" t="s">
        <v>277</v>
      </c>
      <c r="I108" s="31"/>
    </row>
    <row r="109" spans="1:230" s="80" customFormat="1" ht="169.5" customHeight="1">
      <c r="A109" s="29">
        <f t="shared" si="1"/>
        <v>103</v>
      </c>
      <c r="B109" s="39" t="s">
        <v>685</v>
      </c>
      <c r="C109" s="39" t="s">
        <v>686</v>
      </c>
      <c r="D109" s="29" t="s">
        <v>80</v>
      </c>
      <c r="E109" s="30">
        <v>951300</v>
      </c>
      <c r="F109" s="25">
        <v>41218</v>
      </c>
      <c r="G109" s="27" t="s">
        <v>445</v>
      </c>
      <c r="H109" s="42" t="s">
        <v>444</v>
      </c>
      <c r="I109" s="31"/>
    </row>
    <row r="110" spans="1:230" s="80" customFormat="1" ht="155.25" customHeight="1">
      <c r="A110" s="29">
        <f t="shared" si="1"/>
        <v>104</v>
      </c>
      <c r="B110" s="39" t="s">
        <v>508</v>
      </c>
      <c r="C110" s="39" t="s">
        <v>500</v>
      </c>
      <c r="D110" s="29" t="s">
        <v>15</v>
      </c>
      <c r="E110" s="30">
        <v>15960000</v>
      </c>
      <c r="F110" s="25">
        <v>41218</v>
      </c>
      <c r="G110" s="27" t="s">
        <v>687</v>
      </c>
      <c r="H110" s="42" t="s">
        <v>501</v>
      </c>
      <c r="I110" s="31"/>
    </row>
    <row r="111" spans="1:230" s="80" customFormat="1" ht="99.75" customHeight="1">
      <c r="A111" s="29">
        <f t="shared" si="1"/>
        <v>105</v>
      </c>
      <c r="B111" s="39" t="s">
        <v>278</v>
      </c>
      <c r="C111" s="39" t="s">
        <v>173</v>
      </c>
      <c r="D111" s="29" t="s">
        <v>16</v>
      </c>
      <c r="E111" s="30">
        <v>2950500</v>
      </c>
      <c r="F111" s="25">
        <v>41219</v>
      </c>
      <c r="G111" s="27" t="s">
        <v>279</v>
      </c>
      <c r="H111" s="42" t="s">
        <v>188</v>
      </c>
      <c r="I111" s="31"/>
    </row>
    <row r="112" spans="1:230" s="80" customFormat="1" ht="142.5" customHeight="1">
      <c r="A112" s="29">
        <f t="shared" si="1"/>
        <v>106</v>
      </c>
      <c r="B112" s="39" t="s">
        <v>119</v>
      </c>
      <c r="C112" s="39" t="s">
        <v>120</v>
      </c>
      <c r="D112" s="29" t="s">
        <v>7</v>
      </c>
      <c r="E112" s="30">
        <v>4777500</v>
      </c>
      <c r="F112" s="25">
        <v>41221</v>
      </c>
      <c r="G112" s="27" t="s">
        <v>654</v>
      </c>
      <c r="H112" s="42" t="s">
        <v>71</v>
      </c>
      <c r="I112" s="31"/>
    </row>
    <row r="113" spans="1:9" s="80" customFormat="1" ht="126.75" customHeight="1">
      <c r="A113" s="29">
        <f t="shared" si="1"/>
        <v>107</v>
      </c>
      <c r="B113" s="39" t="s">
        <v>280</v>
      </c>
      <c r="C113" s="39" t="s">
        <v>193</v>
      </c>
      <c r="D113" s="29" t="s">
        <v>16</v>
      </c>
      <c r="E113" s="30">
        <v>6772500</v>
      </c>
      <c r="F113" s="25">
        <v>41221</v>
      </c>
      <c r="G113" s="43" t="s">
        <v>281</v>
      </c>
      <c r="H113" s="42" t="s">
        <v>188</v>
      </c>
      <c r="I113" s="31"/>
    </row>
    <row r="114" spans="1:9" s="80" customFormat="1" ht="162.75" customHeight="1">
      <c r="A114" s="29">
        <f t="shared" si="1"/>
        <v>108</v>
      </c>
      <c r="B114" s="39" t="s">
        <v>599</v>
      </c>
      <c r="C114" s="39" t="s">
        <v>593</v>
      </c>
      <c r="D114" s="29" t="s">
        <v>15</v>
      </c>
      <c r="E114" s="30">
        <v>9943500</v>
      </c>
      <c r="F114" s="25">
        <v>41221</v>
      </c>
      <c r="G114" s="27" t="s">
        <v>600</v>
      </c>
      <c r="H114" s="42" t="s">
        <v>682</v>
      </c>
      <c r="I114" s="31"/>
    </row>
    <row r="115" spans="1:9" s="80" customFormat="1" ht="194.25" customHeight="1">
      <c r="A115" s="29">
        <f t="shared" si="1"/>
        <v>109</v>
      </c>
      <c r="B115" s="39" t="s">
        <v>688</v>
      </c>
      <c r="C115" s="39" t="s">
        <v>689</v>
      </c>
      <c r="D115" s="29" t="s">
        <v>7</v>
      </c>
      <c r="E115" s="30">
        <v>8925000</v>
      </c>
      <c r="F115" s="25">
        <v>41222</v>
      </c>
      <c r="G115" s="27" t="s">
        <v>690</v>
      </c>
      <c r="H115" s="42" t="s">
        <v>282</v>
      </c>
      <c r="I115" s="31"/>
    </row>
    <row r="116" spans="1:9" s="80" customFormat="1" ht="98.25" customHeight="1">
      <c r="A116" s="29">
        <f t="shared" si="1"/>
        <v>110</v>
      </c>
      <c r="B116" s="39" t="s">
        <v>691</v>
      </c>
      <c r="C116" s="39" t="s">
        <v>692</v>
      </c>
      <c r="D116" s="29" t="s">
        <v>15</v>
      </c>
      <c r="E116" s="30">
        <v>2992500</v>
      </c>
      <c r="F116" s="25">
        <v>41222</v>
      </c>
      <c r="G116" s="27" t="s">
        <v>557</v>
      </c>
      <c r="H116" s="42" t="s">
        <v>558</v>
      </c>
      <c r="I116" s="31"/>
    </row>
    <row r="117" spans="1:9" s="80" customFormat="1" ht="113.25" customHeight="1">
      <c r="A117" s="29">
        <f t="shared" si="1"/>
        <v>111</v>
      </c>
      <c r="B117" s="39" t="s">
        <v>509</v>
      </c>
      <c r="C117" s="39" t="s">
        <v>510</v>
      </c>
      <c r="D117" s="29" t="s">
        <v>15</v>
      </c>
      <c r="E117" s="30">
        <v>22619594</v>
      </c>
      <c r="F117" s="25">
        <v>41226</v>
      </c>
      <c r="G117" s="27" t="s">
        <v>511</v>
      </c>
      <c r="H117" s="42" t="s">
        <v>494</v>
      </c>
      <c r="I117" s="31"/>
    </row>
    <row r="118" spans="1:9" s="80" customFormat="1" ht="84.75" customHeight="1">
      <c r="A118" s="29">
        <f t="shared" si="1"/>
        <v>112</v>
      </c>
      <c r="B118" s="39" t="s">
        <v>283</v>
      </c>
      <c r="C118" s="39" t="s">
        <v>284</v>
      </c>
      <c r="D118" s="29" t="s">
        <v>210</v>
      </c>
      <c r="E118" s="30">
        <v>4473000</v>
      </c>
      <c r="F118" s="25">
        <v>41227</v>
      </c>
      <c r="G118" s="27" t="s">
        <v>285</v>
      </c>
      <c r="H118" s="42" t="s">
        <v>286</v>
      </c>
      <c r="I118" s="31"/>
    </row>
    <row r="119" spans="1:9" s="80" customFormat="1" ht="115.5" customHeight="1">
      <c r="A119" s="29">
        <f t="shared" si="1"/>
        <v>113</v>
      </c>
      <c r="B119" s="39" t="s">
        <v>693</v>
      </c>
      <c r="C119" s="39" t="s">
        <v>453</v>
      </c>
      <c r="D119" s="29" t="s">
        <v>15</v>
      </c>
      <c r="E119" s="30">
        <v>2341500</v>
      </c>
      <c r="F119" s="25">
        <v>41227</v>
      </c>
      <c r="G119" s="27" t="s">
        <v>454</v>
      </c>
      <c r="H119" s="42" t="s">
        <v>452</v>
      </c>
      <c r="I119" s="31"/>
    </row>
    <row r="120" spans="1:9" s="80" customFormat="1" ht="147" customHeight="1">
      <c r="A120" s="29">
        <f t="shared" si="1"/>
        <v>114</v>
      </c>
      <c r="B120" s="39" t="s">
        <v>287</v>
      </c>
      <c r="C120" s="39" t="s">
        <v>288</v>
      </c>
      <c r="D120" s="29" t="s">
        <v>169</v>
      </c>
      <c r="E120" s="30">
        <v>5953500</v>
      </c>
      <c r="F120" s="25">
        <v>41228</v>
      </c>
      <c r="G120" s="27" t="s">
        <v>289</v>
      </c>
      <c r="H120" s="42" t="s">
        <v>171</v>
      </c>
      <c r="I120" s="31"/>
    </row>
    <row r="121" spans="1:9" s="80" customFormat="1" ht="153.75" customHeight="1">
      <c r="A121" s="29">
        <f t="shared" si="1"/>
        <v>115</v>
      </c>
      <c r="B121" s="39" t="s">
        <v>290</v>
      </c>
      <c r="C121" s="39" t="s">
        <v>122</v>
      </c>
      <c r="D121" s="29" t="s">
        <v>169</v>
      </c>
      <c r="E121" s="30">
        <v>5799438</v>
      </c>
      <c r="F121" s="25">
        <v>41228</v>
      </c>
      <c r="G121" s="27" t="s">
        <v>291</v>
      </c>
      <c r="H121" s="42" t="s">
        <v>171</v>
      </c>
      <c r="I121" s="31"/>
    </row>
    <row r="122" spans="1:9" s="80" customFormat="1" ht="124.5" customHeight="1">
      <c r="A122" s="29">
        <f t="shared" si="1"/>
        <v>116</v>
      </c>
      <c r="B122" s="39" t="s">
        <v>292</v>
      </c>
      <c r="C122" s="39" t="s">
        <v>694</v>
      </c>
      <c r="D122" s="29" t="s">
        <v>7</v>
      </c>
      <c r="E122" s="30">
        <v>17682000</v>
      </c>
      <c r="F122" s="25">
        <v>41228</v>
      </c>
      <c r="G122" s="27" t="s">
        <v>293</v>
      </c>
      <c r="H122" s="42" t="s">
        <v>221</v>
      </c>
      <c r="I122" s="31"/>
    </row>
    <row r="123" spans="1:9" s="80" customFormat="1" ht="129.75" customHeight="1">
      <c r="A123" s="29">
        <f t="shared" si="1"/>
        <v>117</v>
      </c>
      <c r="B123" s="39" t="s">
        <v>294</v>
      </c>
      <c r="C123" s="39" t="s">
        <v>295</v>
      </c>
      <c r="D123" s="29" t="s">
        <v>7</v>
      </c>
      <c r="E123" s="30">
        <v>997500</v>
      </c>
      <c r="F123" s="25">
        <v>41228</v>
      </c>
      <c r="G123" s="27" t="s">
        <v>296</v>
      </c>
      <c r="H123" s="42" t="s">
        <v>297</v>
      </c>
      <c r="I123" s="31"/>
    </row>
    <row r="124" spans="1:9" s="80" customFormat="1" ht="135.75" customHeight="1">
      <c r="A124" s="29">
        <f t="shared" si="1"/>
        <v>118</v>
      </c>
      <c r="B124" s="39" t="s">
        <v>121</v>
      </c>
      <c r="C124" s="39" t="s">
        <v>122</v>
      </c>
      <c r="D124" s="29" t="s">
        <v>15</v>
      </c>
      <c r="E124" s="30">
        <v>10999800</v>
      </c>
      <c r="F124" s="25">
        <v>41229</v>
      </c>
      <c r="G124" s="27" t="s">
        <v>695</v>
      </c>
      <c r="H124" s="42" t="s">
        <v>123</v>
      </c>
      <c r="I124" s="31"/>
    </row>
    <row r="125" spans="1:9" s="80" customFormat="1" ht="172.5" customHeight="1">
      <c r="A125" s="29">
        <f t="shared" si="1"/>
        <v>119</v>
      </c>
      <c r="B125" s="39" t="s">
        <v>298</v>
      </c>
      <c r="C125" s="39" t="s">
        <v>299</v>
      </c>
      <c r="D125" s="29" t="s">
        <v>7</v>
      </c>
      <c r="E125" s="30">
        <v>1285200</v>
      </c>
      <c r="F125" s="25">
        <v>41229</v>
      </c>
      <c r="G125" s="27" t="s">
        <v>300</v>
      </c>
      <c r="H125" s="42" t="s">
        <v>262</v>
      </c>
      <c r="I125" s="31"/>
    </row>
    <row r="126" spans="1:9" s="80" customFormat="1" ht="140.25" customHeight="1">
      <c r="A126" s="29">
        <f t="shared" si="1"/>
        <v>120</v>
      </c>
      <c r="B126" s="39" t="s">
        <v>696</v>
      </c>
      <c r="C126" s="39" t="s">
        <v>697</v>
      </c>
      <c r="D126" s="29" t="s">
        <v>80</v>
      </c>
      <c r="E126" s="30">
        <v>924000</v>
      </c>
      <c r="F126" s="25">
        <v>41229</v>
      </c>
      <c r="G126" s="27" t="s">
        <v>446</v>
      </c>
      <c r="H126" s="42" t="s">
        <v>447</v>
      </c>
      <c r="I126" s="31"/>
    </row>
    <row r="127" spans="1:9" s="80" customFormat="1" ht="98.25" customHeight="1">
      <c r="A127" s="29">
        <f t="shared" si="1"/>
        <v>121</v>
      </c>
      <c r="B127" s="39" t="s">
        <v>512</v>
      </c>
      <c r="C127" s="39" t="s">
        <v>513</v>
      </c>
      <c r="D127" s="29" t="s">
        <v>15</v>
      </c>
      <c r="E127" s="30">
        <v>9940445</v>
      </c>
      <c r="F127" s="25">
        <v>41229</v>
      </c>
      <c r="G127" s="27" t="s">
        <v>698</v>
      </c>
      <c r="H127" s="42" t="s">
        <v>514</v>
      </c>
      <c r="I127" s="41"/>
    </row>
    <row r="128" spans="1:9" s="80" customFormat="1" ht="110.25" customHeight="1">
      <c r="A128" s="29">
        <f t="shared" si="1"/>
        <v>122</v>
      </c>
      <c r="B128" s="39" t="s">
        <v>515</v>
      </c>
      <c r="C128" s="39" t="s">
        <v>516</v>
      </c>
      <c r="D128" s="29" t="s">
        <v>15</v>
      </c>
      <c r="E128" s="30">
        <v>19995415</v>
      </c>
      <c r="F128" s="25">
        <v>41229</v>
      </c>
      <c r="G128" s="27" t="s">
        <v>517</v>
      </c>
      <c r="H128" s="42" t="s">
        <v>494</v>
      </c>
      <c r="I128" s="31"/>
    </row>
    <row r="129" spans="1:9" s="80" customFormat="1" ht="111" customHeight="1">
      <c r="A129" s="29">
        <f t="shared" si="1"/>
        <v>123</v>
      </c>
      <c r="B129" s="39" t="s">
        <v>518</v>
      </c>
      <c r="C129" s="39" t="s">
        <v>519</v>
      </c>
      <c r="D129" s="29" t="s">
        <v>15</v>
      </c>
      <c r="E129" s="30">
        <v>10000000</v>
      </c>
      <c r="F129" s="25">
        <v>41229</v>
      </c>
      <c r="G129" s="27" t="s">
        <v>520</v>
      </c>
      <c r="H129" s="42" t="s">
        <v>507</v>
      </c>
      <c r="I129" s="41"/>
    </row>
    <row r="130" spans="1:9" s="80" customFormat="1" ht="145.5" customHeight="1">
      <c r="A130" s="29">
        <f t="shared" si="1"/>
        <v>124</v>
      </c>
      <c r="B130" s="39" t="s">
        <v>301</v>
      </c>
      <c r="C130" s="39" t="s">
        <v>302</v>
      </c>
      <c r="D130" s="29" t="s">
        <v>80</v>
      </c>
      <c r="E130" s="30">
        <v>976500</v>
      </c>
      <c r="F130" s="25">
        <v>41232</v>
      </c>
      <c r="G130" s="27" t="s">
        <v>303</v>
      </c>
      <c r="H130" s="42" t="s">
        <v>228</v>
      </c>
      <c r="I130" s="31"/>
    </row>
    <row r="131" spans="1:9" s="80" customFormat="1" ht="125.25" customHeight="1">
      <c r="A131" s="29">
        <f t="shared" si="1"/>
        <v>125</v>
      </c>
      <c r="B131" s="39" t="s">
        <v>304</v>
      </c>
      <c r="C131" s="39" t="s">
        <v>305</v>
      </c>
      <c r="D131" s="29" t="s">
        <v>80</v>
      </c>
      <c r="E131" s="30">
        <v>255150</v>
      </c>
      <c r="F131" s="25">
        <v>41232</v>
      </c>
      <c r="G131" s="27" t="s">
        <v>306</v>
      </c>
      <c r="H131" s="42" t="s">
        <v>188</v>
      </c>
      <c r="I131" s="31"/>
    </row>
    <row r="132" spans="1:9" s="80" customFormat="1" ht="149.25" customHeight="1">
      <c r="A132" s="29">
        <f t="shared" si="1"/>
        <v>126</v>
      </c>
      <c r="B132" s="39" t="s">
        <v>307</v>
      </c>
      <c r="C132" s="39" t="s">
        <v>308</v>
      </c>
      <c r="D132" s="29" t="s">
        <v>15</v>
      </c>
      <c r="E132" s="30">
        <v>8820000</v>
      </c>
      <c r="F132" s="25">
        <v>41233</v>
      </c>
      <c r="G132" s="27" t="s">
        <v>309</v>
      </c>
      <c r="H132" s="42" t="s">
        <v>310</v>
      </c>
      <c r="I132" s="31"/>
    </row>
    <row r="133" spans="1:9" s="80" customFormat="1" ht="108.75" customHeight="1">
      <c r="A133" s="29">
        <f t="shared" si="1"/>
        <v>127</v>
      </c>
      <c r="B133" s="39" t="s">
        <v>311</v>
      </c>
      <c r="C133" s="39" t="s">
        <v>699</v>
      </c>
      <c r="D133" s="29" t="s">
        <v>15</v>
      </c>
      <c r="E133" s="30">
        <v>4935000</v>
      </c>
      <c r="F133" s="25">
        <v>41233</v>
      </c>
      <c r="G133" s="27" t="s">
        <v>312</v>
      </c>
      <c r="H133" s="42" t="s">
        <v>313</v>
      </c>
      <c r="I133" s="31"/>
    </row>
    <row r="134" spans="1:9" s="80" customFormat="1" ht="141.75" customHeight="1">
      <c r="A134" s="29">
        <f t="shared" si="1"/>
        <v>128</v>
      </c>
      <c r="B134" s="39" t="s">
        <v>314</v>
      </c>
      <c r="C134" s="39" t="s">
        <v>315</v>
      </c>
      <c r="D134" s="29" t="s">
        <v>15</v>
      </c>
      <c r="E134" s="30">
        <v>4924500</v>
      </c>
      <c r="F134" s="25">
        <v>41233</v>
      </c>
      <c r="G134" s="27" t="s">
        <v>316</v>
      </c>
      <c r="H134" s="42" t="s">
        <v>313</v>
      </c>
      <c r="I134" s="41"/>
    </row>
    <row r="135" spans="1:9" s="80" customFormat="1" ht="94.5" customHeight="1">
      <c r="A135" s="29">
        <f t="shared" si="1"/>
        <v>129</v>
      </c>
      <c r="B135" s="39" t="s">
        <v>317</v>
      </c>
      <c r="C135" s="39" t="s">
        <v>699</v>
      </c>
      <c r="D135" s="29" t="s">
        <v>16</v>
      </c>
      <c r="E135" s="30">
        <v>1995000</v>
      </c>
      <c r="F135" s="25">
        <v>41233</v>
      </c>
      <c r="G135" s="27" t="s">
        <v>318</v>
      </c>
      <c r="H135" s="42" t="s">
        <v>215</v>
      </c>
      <c r="I135" s="31"/>
    </row>
    <row r="136" spans="1:9" s="80" customFormat="1" ht="150.75" customHeight="1">
      <c r="A136" s="29">
        <f t="shared" si="1"/>
        <v>130</v>
      </c>
      <c r="B136" s="39" t="s">
        <v>470</v>
      </c>
      <c r="C136" s="39" t="s">
        <v>471</v>
      </c>
      <c r="D136" s="29" t="s">
        <v>15</v>
      </c>
      <c r="E136" s="30">
        <v>994014</v>
      </c>
      <c r="F136" s="25">
        <v>41233</v>
      </c>
      <c r="G136" s="27" t="s">
        <v>472</v>
      </c>
      <c r="H136" s="42" t="s">
        <v>473</v>
      </c>
      <c r="I136" s="31"/>
    </row>
    <row r="137" spans="1:9" s="80" customFormat="1" ht="122.25" customHeight="1">
      <c r="A137" s="29">
        <f t="shared" ref="A137:A200" si="2">A136+1</f>
        <v>131</v>
      </c>
      <c r="B137" s="39" t="s">
        <v>319</v>
      </c>
      <c r="C137" s="39" t="s">
        <v>320</v>
      </c>
      <c r="D137" s="29" t="s">
        <v>15</v>
      </c>
      <c r="E137" s="30">
        <v>4851000</v>
      </c>
      <c r="F137" s="25">
        <v>41234</v>
      </c>
      <c r="G137" s="27" t="s">
        <v>770</v>
      </c>
      <c r="H137" s="42" t="s">
        <v>321</v>
      </c>
      <c r="I137" s="31"/>
    </row>
    <row r="138" spans="1:9" s="80" customFormat="1" ht="111.75" customHeight="1">
      <c r="A138" s="29">
        <f t="shared" si="2"/>
        <v>132</v>
      </c>
      <c r="B138" s="39" t="s">
        <v>322</v>
      </c>
      <c r="C138" s="39" t="s">
        <v>700</v>
      </c>
      <c r="D138" s="29" t="s">
        <v>80</v>
      </c>
      <c r="E138" s="30">
        <v>882000</v>
      </c>
      <c r="F138" s="25">
        <v>41234</v>
      </c>
      <c r="G138" s="27" t="s">
        <v>323</v>
      </c>
      <c r="H138" s="42" t="s">
        <v>215</v>
      </c>
      <c r="I138" s="31"/>
    </row>
    <row r="139" spans="1:9" s="80" customFormat="1" ht="224.25" customHeight="1">
      <c r="A139" s="29">
        <f t="shared" si="2"/>
        <v>133</v>
      </c>
      <c r="B139" s="39" t="s">
        <v>701</v>
      </c>
      <c r="C139" s="39" t="s">
        <v>559</v>
      </c>
      <c r="D139" s="29" t="s">
        <v>15</v>
      </c>
      <c r="E139" s="30">
        <v>6489000</v>
      </c>
      <c r="F139" s="25">
        <v>41234</v>
      </c>
      <c r="G139" s="27" t="s">
        <v>560</v>
      </c>
      <c r="H139" s="42" t="s">
        <v>556</v>
      </c>
      <c r="I139" s="41"/>
    </row>
    <row r="140" spans="1:9" s="80" customFormat="1" ht="132" customHeight="1">
      <c r="A140" s="29">
        <f t="shared" si="2"/>
        <v>134</v>
      </c>
      <c r="B140" s="39" t="s">
        <v>124</v>
      </c>
      <c r="C140" s="39" t="s">
        <v>125</v>
      </c>
      <c r="D140" s="29" t="s">
        <v>7</v>
      </c>
      <c r="E140" s="30">
        <v>4410000</v>
      </c>
      <c r="F140" s="25">
        <v>41235</v>
      </c>
      <c r="G140" s="27" t="s">
        <v>654</v>
      </c>
      <c r="H140" s="42" t="s">
        <v>71</v>
      </c>
      <c r="I140" s="31"/>
    </row>
    <row r="141" spans="1:9" s="80" customFormat="1" ht="184.5" customHeight="1">
      <c r="A141" s="29">
        <f t="shared" si="2"/>
        <v>135</v>
      </c>
      <c r="B141" s="39" t="s">
        <v>324</v>
      </c>
      <c r="C141" s="39" t="s">
        <v>325</v>
      </c>
      <c r="D141" s="29" t="s">
        <v>156</v>
      </c>
      <c r="E141" s="30">
        <v>50715000</v>
      </c>
      <c r="F141" s="25">
        <v>41235</v>
      </c>
      <c r="G141" s="27" t="s">
        <v>326</v>
      </c>
      <c r="H141" s="42" t="s">
        <v>327</v>
      </c>
      <c r="I141" s="31"/>
    </row>
    <row r="142" spans="1:9" s="80" customFormat="1" ht="135" customHeight="1">
      <c r="A142" s="29">
        <f t="shared" si="2"/>
        <v>136</v>
      </c>
      <c r="B142" s="39" t="s">
        <v>328</v>
      </c>
      <c r="C142" s="39" t="s">
        <v>193</v>
      </c>
      <c r="D142" s="29" t="s">
        <v>16</v>
      </c>
      <c r="E142" s="30">
        <v>9870000</v>
      </c>
      <c r="F142" s="25">
        <v>41235</v>
      </c>
      <c r="G142" s="27" t="s">
        <v>329</v>
      </c>
      <c r="H142" s="42" t="s">
        <v>188</v>
      </c>
      <c r="I142" s="31"/>
    </row>
    <row r="143" spans="1:9" s="80" customFormat="1" ht="156" customHeight="1">
      <c r="A143" s="29">
        <f t="shared" si="2"/>
        <v>137</v>
      </c>
      <c r="B143" s="39" t="s">
        <v>702</v>
      </c>
      <c r="C143" s="39" t="s">
        <v>391</v>
      </c>
      <c r="D143" s="29" t="s">
        <v>15</v>
      </c>
      <c r="E143" s="30">
        <v>19847071</v>
      </c>
      <c r="F143" s="25">
        <v>41239</v>
      </c>
      <c r="G143" s="27" t="s">
        <v>561</v>
      </c>
      <c r="H143" s="42" t="s">
        <v>551</v>
      </c>
      <c r="I143" s="31"/>
    </row>
    <row r="144" spans="1:9" s="80" customFormat="1" ht="225" customHeight="1">
      <c r="A144" s="29">
        <f t="shared" si="2"/>
        <v>138</v>
      </c>
      <c r="B144" s="39" t="s">
        <v>330</v>
      </c>
      <c r="C144" s="39" t="s">
        <v>331</v>
      </c>
      <c r="D144" s="29" t="s">
        <v>156</v>
      </c>
      <c r="E144" s="30">
        <v>6027000</v>
      </c>
      <c r="F144" s="25">
        <v>41240</v>
      </c>
      <c r="G144" s="27" t="s">
        <v>332</v>
      </c>
      <c r="H144" s="42" t="s">
        <v>333</v>
      </c>
      <c r="I144" s="41"/>
    </row>
    <row r="145" spans="1:230" s="80" customFormat="1" ht="123" customHeight="1">
      <c r="A145" s="29">
        <f t="shared" si="2"/>
        <v>139</v>
      </c>
      <c r="B145" s="39" t="s">
        <v>334</v>
      </c>
      <c r="C145" s="39" t="s">
        <v>335</v>
      </c>
      <c r="D145" s="29" t="s">
        <v>80</v>
      </c>
      <c r="E145" s="30">
        <v>955500</v>
      </c>
      <c r="F145" s="25">
        <v>41240</v>
      </c>
      <c r="G145" s="27" t="s">
        <v>336</v>
      </c>
      <c r="H145" s="42" t="s">
        <v>232</v>
      </c>
      <c r="I145" s="41"/>
    </row>
    <row r="146" spans="1:230" s="80" customFormat="1" ht="139.5" customHeight="1">
      <c r="A146" s="29">
        <f t="shared" si="2"/>
        <v>140</v>
      </c>
      <c r="B146" s="39" t="s">
        <v>337</v>
      </c>
      <c r="C146" s="39" t="s">
        <v>338</v>
      </c>
      <c r="D146" s="29" t="s">
        <v>80</v>
      </c>
      <c r="E146" s="30">
        <v>945000</v>
      </c>
      <c r="F146" s="25">
        <v>41240</v>
      </c>
      <c r="G146" s="27" t="s">
        <v>339</v>
      </c>
      <c r="H146" s="42" t="s">
        <v>236</v>
      </c>
      <c r="I146" s="31"/>
    </row>
    <row r="147" spans="1:230" s="80" customFormat="1" ht="132" customHeight="1">
      <c r="A147" s="29">
        <f t="shared" si="2"/>
        <v>141</v>
      </c>
      <c r="B147" s="39" t="s">
        <v>755</v>
      </c>
      <c r="C147" s="39" t="s">
        <v>340</v>
      </c>
      <c r="D147" s="29" t="s">
        <v>16</v>
      </c>
      <c r="E147" s="30">
        <v>787500</v>
      </c>
      <c r="F147" s="25">
        <v>41240</v>
      </c>
      <c r="G147" s="27" t="s">
        <v>756</v>
      </c>
      <c r="H147" s="42" t="s">
        <v>221</v>
      </c>
      <c r="I147" s="31"/>
    </row>
    <row r="148" spans="1:230" s="80" customFormat="1" ht="131.25" customHeight="1">
      <c r="A148" s="29">
        <f t="shared" si="2"/>
        <v>142</v>
      </c>
      <c r="B148" s="39" t="s">
        <v>341</v>
      </c>
      <c r="C148" s="39" t="s">
        <v>315</v>
      </c>
      <c r="D148" s="29" t="s">
        <v>80</v>
      </c>
      <c r="E148" s="30">
        <v>682500</v>
      </c>
      <c r="F148" s="25">
        <v>41240</v>
      </c>
      <c r="G148" s="27" t="s">
        <v>342</v>
      </c>
      <c r="H148" s="42" t="s">
        <v>221</v>
      </c>
      <c r="I148" s="31"/>
    </row>
    <row r="149" spans="1:230" s="80" customFormat="1" ht="166.5" customHeight="1">
      <c r="A149" s="29">
        <f t="shared" si="2"/>
        <v>143</v>
      </c>
      <c r="B149" s="39" t="s">
        <v>39</v>
      </c>
      <c r="C149" s="39" t="s">
        <v>40</v>
      </c>
      <c r="D149" s="29" t="s">
        <v>41</v>
      </c>
      <c r="E149" s="30">
        <v>10027500</v>
      </c>
      <c r="F149" s="25">
        <v>41241</v>
      </c>
      <c r="G149" s="27" t="s">
        <v>703</v>
      </c>
      <c r="H149" s="42" t="s">
        <v>23</v>
      </c>
      <c r="I149" s="31"/>
    </row>
    <row r="150" spans="1:230" s="80" customFormat="1" ht="141.75" customHeight="1">
      <c r="A150" s="29">
        <f t="shared" si="2"/>
        <v>144</v>
      </c>
      <c r="B150" s="39" t="s">
        <v>42</v>
      </c>
      <c r="C150" s="39" t="s">
        <v>22</v>
      </c>
      <c r="D150" s="29" t="s">
        <v>33</v>
      </c>
      <c r="E150" s="30">
        <v>5864250</v>
      </c>
      <c r="F150" s="25">
        <v>41241</v>
      </c>
      <c r="G150" s="27" t="s">
        <v>43</v>
      </c>
      <c r="H150" s="42" t="s">
        <v>44</v>
      </c>
      <c r="I150" s="31"/>
    </row>
    <row r="151" spans="1:230" s="80" customFormat="1" ht="179.25" customHeight="1">
      <c r="A151" s="29">
        <f t="shared" si="2"/>
        <v>145</v>
      </c>
      <c r="B151" s="39" t="s">
        <v>343</v>
      </c>
      <c r="C151" s="39" t="s">
        <v>155</v>
      </c>
      <c r="D151" s="29" t="s">
        <v>156</v>
      </c>
      <c r="E151" s="30">
        <v>39900000</v>
      </c>
      <c r="F151" s="25">
        <v>41241</v>
      </c>
      <c r="G151" s="43" t="s">
        <v>764</v>
      </c>
      <c r="H151" s="42" t="s">
        <v>344</v>
      </c>
      <c r="I151" s="31"/>
    </row>
    <row r="152" spans="1:230" s="80" customFormat="1" ht="163.5" customHeight="1">
      <c r="A152" s="29">
        <f t="shared" si="2"/>
        <v>146</v>
      </c>
      <c r="B152" s="39" t="s">
        <v>474</v>
      </c>
      <c r="C152" s="39" t="s">
        <v>471</v>
      </c>
      <c r="D152" s="29" t="s">
        <v>15</v>
      </c>
      <c r="E152" s="30">
        <v>999894</v>
      </c>
      <c r="F152" s="25">
        <v>41241</v>
      </c>
      <c r="G152" s="27" t="s">
        <v>472</v>
      </c>
      <c r="H152" s="42" t="s">
        <v>473</v>
      </c>
      <c r="I152" s="31"/>
    </row>
    <row r="153" spans="1:230" s="80" customFormat="1" ht="155.25" customHeight="1">
      <c r="A153" s="29">
        <f t="shared" si="2"/>
        <v>147</v>
      </c>
      <c r="B153" s="39" t="s">
        <v>487</v>
      </c>
      <c r="C153" s="39" t="s">
        <v>488</v>
      </c>
      <c r="D153" s="29" t="s">
        <v>15</v>
      </c>
      <c r="E153" s="30">
        <v>1995000</v>
      </c>
      <c r="F153" s="25">
        <v>41241</v>
      </c>
      <c r="G153" s="27" t="s">
        <v>489</v>
      </c>
      <c r="H153" s="42" t="s">
        <v>490</v>
      </c>
      <c r="I153" s="31"/>
    </row>
    <row r="154" spans="1:230" s="80" customFormat="1" ht="99.75" customHeight="1">
      <c r="A154" s="29">
        <f t="shared" si="2"/>
        <v>148</v>
      </c>
      <c r="B154" s="39" t="s">
        <v>126</v>
      </c>
      <c r="C154" s="39" t="s">
        <v>704</v>
      </c>
      <c r="D154" s="29" t="s">
        <v>7</v>
      </c>
      <c r="E154" s="30">
        <v>7560000</v>
      </c>
      <c r="F154" s="25">
        <v>41242</v>
      </c>
      <c r="G154" s="44" t="s">
        <v>127</v>
      </c>
      <c r="H154" s="42" t="s">
        <v>107</v>
      </c>
      <c r="I154" s="31"/>
    </row>
    <row r="155" spans="1:230" s="80" customFormat="1" ht="159" customHeight="1">
      <c r="A155" s="29">
        <f t="shared" si="2"/>
        <v>149</v>
      </c>
      <c r="B155" s="39" t="s">
        <v>345</v>
      </c>
      <c r="C155" s="39" t="s">
        <v>705</v>
      </c>
      <c r="D155" s="29" t="s">
        <v>16</v>
      </c>
      <c r="E155" s="30">
        <v>7875000</v>
      </c>
      <c r="F155" s="25">
        <v>41242</v>
      </c>
      <c r="G155" s="27" t="s">
        <v>346</v>
      </c>
      <c r="H155" s="42" t="s">
        <v>766</v>
      </c>
      <c r="I155" s="31"/>
    </row>
    <row r="156" spans="1:230" s="81" customFormat="1" ht="132" customHeight="1">
      <c r="A156" s="29">
        <f t="shared" si="2"/>
        <v>150</v>
      </c>
      <c r="B156" s="39" t="s">
        <v>347</v>
      </c>
      <c r="C156" s="39" t="s">
        <v>348</v>
      </c>
      <c r="D156" s="29" t="s">
        <v>7</v>
      </c>
      <c r="E156" s="30">
        <v>8190000</v>
      </c>
      <c r="F156" s="25">
        <v>41242</v>
      </c>
      <c r="G156" s="27" t="s">
        <v>349</v>
      </c>
      <c r="H156" s="42" t="s">
        <v>188</v>
      </c>
      <c r="I156" s="31"/>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0"/>
      <c r="DG156" s="80"/>
      <c r="DH156" s="80"/>
      <c r="DI156" s="80"/>
      <c r="DJ156" s="80"/>
      <c r="DK156" s="80"/>
      <c r="DL156" s="80"/>
      <c r="DM156" s="80"/>
      <c r="DN156" s="80"/>
      <c r="DO156" s="80"/>
      <c r="DP156" s="80"/>
      <c r="DQ156" s="80"/>
      <c r="DR156" s="80"/>
      <c r="DS156" s="80"/>
      <c r="DT156" s="80"/>
      <c r="DU156" s="80"/>
      <c r="DV156" s="80"/>
      <c r="DW156" s="80"/>
      <c r="DX156" s="80"/>
      <c r="DY156" s="80"/>
      <c r="DZ156" s="80"/>
      <c r="EA156" s="80"/>
      <c r="EB156" s="80"/>
      <c r="EC156" s="80"/>
      <c r="ED156" s="80"/>
      <c r="EE156" s="80"/>
      <c r="EF156" s="80"/>
      <c r="EG156" s="80"/>
      <c r="EH156" s="80"/>
      <c r="EI156" s="80"/>
      <c r="EJ156" s="80"/>
      <c r="EK156" s="80"/>
      <c r="EL156" s="80"/>
      <c r="EM156" s="80"/>
      <c r="EN156" s="80"/>
      <c r="EO156" s="80"/>
      <c r="EP156" s="80"/>
      <c r="EQ156" s="80"/>
      <c r="ER156" s="80"/>
      <c r="ES156" s="80"/>
      <c r="ET156" s="80"/>
      <c r="EU156" s="80"/>
      <c r="EV156" s="80"/>
      <c r="EW156" s="80"/>
      <c r="EX156" s="80"/>
      <c r="EY156" s="80"/>
      <c r="EZ156" s="80"/>
      <c r="FA156" s="80"/>
      <c r="FB156" s="80"/>
      <c r="FC156" s="80"/>
      <c r="FD156" s="80"/>
      <c r="FE156" s="80"/>
      <c r="FF156" s="80"/>
      <c r="FG156" s="80"/>
      <c r="FH156" s="80"/>
      <c r="FI156" s="80"/>
      <c r="FJ156" s="80"/>
      <c r="FK156" s="80"/>
      <c r="FL156" s="80"/>
      <c r="FM156" s="80"/>
      <c r="FN156" s="80"/>
      <c r="FO156" s="80"/>
      <c r="FP156" s="80"/>
      <c r="FQ156" s="80"/>
      <c r="FR156" s="80"/>
      <c r="FS156" s="80"/>
      <c r="FT156" s="80"/>
      <c r="FU156" s="80"/>
      <c r="FV156" s="80"/>
      <c r="FW156" s="80"/>
      <c r="FX156" s="80"/>
      <c r="FY156" s="80"/>
      <c r="FZ156" s="80"/>
      <c r="GA156" s="80"/>
      <c r="GB156" s="80"/>
      <c r="GC156" s="80"/>
      <c r="GD156" s="80"/>
      <c r="GE156" s="80"/>
      <c r="GF156" s="80"/>
      <c r="GG156" s="80"/>
      <c r="GH156" s="80"/>
      <c r="GI156" s="80"/>
      <c r="GJ156" s="80"/>
      <c r="GK156" s="80"/>
      <c r="GL156" s="80"/>
      <c r="GM156" s="80"/>
      <c r="GN156" s="80"/>
      <c r="GO156" s="80"/>
      <c r="GP156" s="80"/>
      <c r="GQ156" s="80"/>
      <c r="GR156" s="80"/>
      <c r="GS156" s="80"/>
      <c r="GT156" s="80"/>
      <c r="GU156" s="80"/>
      <c r="GV156" s="80"/>
      <c r="GW156" s="80"/>
      <c r="GX156" s="80"/>
      <c r="GY156" s="80"/>
      <c r="GZ156" s="80"/>
      <c r="HA156" s="80"/>
      <c r="HB156" s="80"/>
      <c r="HC156" s="80"/>
      <c r="HD156" s="80"/>
      <c r="HE156" s="80"/>
      <c r="HF156" s="80"/>
      <c r="HG156" s="80"/>
      <c r="HH156" s="80"/>
      <c r="HI156" s="80"/>
      <c r="HJ156" s="80"/>
      <c r="HK156" s="80"/>
      <c r="HL156" s="80"/>
      <c r="HM156" s="80"/>
      <c r="HN156" s="80"/>
      <c r="HO156" s="80"/>
      <c r="HP156" s="80"/>
      <c r="HQ156" s="80"/>
      <c r="HR156" s="80"/>
      <c r="HS156" s="80"/>
      <c r="HT156" s="80"/>
      <c r="HU156" s="80"/>
      <c r="HV156" s="80"/>
    </row>
    <row r="157" spans="1:230" s="80" customFormat="1" ht="172.5" customHeight="1">
      <c r="A157" s="29">
        <f t="shared" si="2"/>
        <v>151</v>
      </c>
      <c r="B157" s="39" t="s">
        <v>521</v>
      </c>
      <c r="C157" s="39" t="s">
        <v>500</v>
      </c>
      <c r="D157" s="29" t="s">
        <v>15</v>
      </c>
      <c r="E157" s="30">
        <v>29193756</v>
      </c>
      <c r="F157" s="25">
        <v>41242</v>
      </c>
      <c r="G157" s="27" t="s">
        <v>706</v>
      </c>
      <c r="H157" s="42" t="s">
        <v>522</v>
      </c>
      <c r="I157" s="31"/>
    </row>
    <row r="158" spans="1:230" s="80" customFormat="1" ht="105" customHeight="1">
      <c r="A158" s="29">
        <f t="shared" si="2"/>
        <v>152</v>
      </c>
      <c r="B158" s="39" t="s">
        <v>523</v>
      </c>
      <c r="C158" s="39" t="s">
        <v>524</v>
      </c>
      <c r="D158" s="29" t="s">
        <v>15</v>
      </c>
      <c r="E158" s="30">
        <v>19993143</v>
      </c>
      <c r="F158" s="25">
        <v>41242</v>
      </c>
      <c r="G158" s="27" t="s">
        <v>525</v>
      </c>
      <c r="H158" s="42" t="s">
        <v>494</v>
      </c>
      <c r="I158" s="31"/>
    </row>
    <row r="159" spans="1:230" s="80" customFormat="1" ht="105" customHeight="1">
      <c r="A159" s="29">
        <f t="shared" si="2"/>
        <v>153</v>
      </c>
      <c r="B159" s="39" t="s">
        <v>350</v>
      </c>
      <c r="C159" s="39" t="s">
        <v>351</v>
      </c>
      <c r="D159" s="29" t="s">
        <v>7</v>
      </c>
      <c r="E159" s="30">
        <v>1638000</v>
      </c>
      <c r="F159" s="25">
        <v>41243</v>
      </c>
      <c r="G159" s="27" t="s">
        <v>352</v>
      </c>
      <c r="H159" s="42" t="s">
        <v>221</v>
      </c>
      <c r="I159" s="41"/>
    </row>
    <row r="160" spans="1:230" s="80" customFormat="1" ht="139.5" customHeight="1">
      <c r="A160" s="29">
        <f t="shared" si="2"/>
        <v>154</v>
      </c>
      <c r="B160" s="36" t="s">
        <v>59</v>
      </c>
      <c r="C160" s="36" t="s">
        <v>60</v>
      </c>
      <c r="D160" s="35" t="s">
        <v>16</v>
      </c>
      <c r="E160" s="37">
        <v>10185000</v>
      </c>
      <c r="F160" s="38">
        <v>41243</v>
      </c>
      <c r="G160" s="27" t="s">
        <v>61</v>
      </c>
      <c r="H160" s="42" t="s">
        <v>55</v>
      </c>
      <c r="I160" s="35"/>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c r="EO160" s="76"/>
      <c r="EP160" s="76"/>
      <c r="EQ160" s="76"/>
      <c r="ER160" s="76"/>
      <c r="ES160" s="76"/>
      <c r="ET160" s="76"/>
      <c r="EU160" s="76"/>
      <c r="EV160" s="76"/>
      <c r="EW160" s="76"/>
      <c r="EX160" s="76"/>
      <c r="EY160" s="76"/>
      <c r="EZ160" s="76"/>
      <c r="FA160" s="76"/>
      <c r="FB160" s="76"/>
      <c r="FC160" s="76"/>
      <c r="FD160" s="76"/>
      <c r="FE160" s="76"/>
      <c r="FF160" s="76"/>
      <c r="FG160" s="76"/>
      <c r="FH160" s="76"/>
      <c r="FI160" s="76"/>
      <c r="FJ160" s="76"/>
      <c r="FK160" s="76"/>
      <c r="FL160" s="76"/>
      <c r="FM160" s="76"/>
      <c r="FN160" s="76"/>
      <c r="FO160" s="76"/>
      <c r="FP160" s="76"/>
      <c r="FQ160" s="76"/>
      <c r="FR160" s="76"/>
      <c r="FS160" s="76"/>
      <c r="FT160" s="76"/>
      <c r="FU160" s="76"/>
      <c r="FV160" s="76"/>
      <c r="FW160" s="76"/>
      <c r="FX160" s="76"/>
      <c r="FY160" s="76"/>
      <c r="FZ160" s="76"/>
      <c r="GA160" s="76"/>
      <c r="GB160" s="76"/>
      <c r="GC160" s="76"/>
      <c r="GD160" s="76"/>
      <c r="GE160" s="76"/>
      <c r="GF160" s="76"/>
      <c r="GG160" s="76"/>
      <c r="GH160" s="76"/>
      <c r="GI160" s="76"/>
      <c r="GJ160" s="76"/>
      <c r="GK160" s="76"/>
      <c r="GL160" s="76"/>
      <c r="GM160" s="76"/>
      <c r="GN160" s="76"/>
      <c r="GO160" s="76"/>
      <c r="GP160" s="76"/>
      <c r="GQ160" s="76"/>
      <c r="GR160" s="76"/>
      <c r="GS160" s="76"/>
      <c r="GT160" s="76"/>
      <c r="GU160" s="76"/>
      <c r="GV160" s="76"/>
      <c r="GW160" s="76"/>
      <c r="GX160" s="76"/>
      <c r="GY160" s="76"/>
      <c r="GZ160" s="76"/>
      <c r="HA160" s="76"/>
      <c r="HB160" s="76"/>
      <c r="HC160" s="76"/>
      <c r="HD160" s="76"/>
      <c r="HE160" s="76"/>
      <c r="HF160" s="76"/>
      <c r="HG160" s="76"/>
      <c r="HH160" s="76"/>
      <c r="HI160" s="76"/>
      <c r="HJ160" s="76"/>
      <c r="HK160" s="76"/>
      <c r="HL160" s="76"/>
      <c r="HM160" s="76"/>
      <c r="HN160" s="76"/>
      <c r="HO160" s="76"/>
      <c r="HP160" s="76"/>
      <c r="HQ160" s="76"/>
      <c r="HR160" s="76"/>
      <c r="HS160" s="76"/>
      <c r="HT160" s="76"/>
      <c r="HU160" s="76"/>
      <c r="HV160" s="76"/>
    </row>
    <row r="161" spans="1:230" s="80" customFormat="1" ht="130.5" customHeight="1">
      <c r="A161" s="29">
        <f t="shared" si="2"/>
        <v>155</v>
      </c>
      <c r="B161" s="39" t="s">
        <v>128</v>
      </c>
      <c r="C161" s="39" t="s">
        <v>129</v>
      </c>
      <c r="D161" s="29" t="s">
        <v>7</v>
      </c>
      <c r="E161" s="30">
        <v>6489000</v>
      </c>
      <c r="F161" s="25">
        <v>41246</v>
      </c>
      <c r="G161" s="27" t="s">
        <v>85</v>
      </c>
      <c r="H161" s="42" t="s">
        <v>71</v>
      </c>
      <c r="I161" s="31"/>
    </row>
    <row r="162" spans="1:230" s="80" customFormat="1" ht="138.75" customHeight="1">
      <c r="A162" s="29">
        <f t="shared" si="2"/>
        <v>156</v>
      </c>
      <c r="B162" s="39" t="s">
        <v>353</v>
      </c>
      <c r="C162" s="39" t="s">
        <v>354</v>
      </c>
      <c r="D162" s="29" t="s">
        <v>156</v>
      </c>
      <c r="E162" s="30">
        <v>11970000</v>
      </c>
      <c r="F162" s="25">
        <v>41247</v>
      </c>
      <c r="G162" s="27" t="s">
        <v>355</v>
      </c>
      <c r="H162" s="42" t="s">
        <v>356</v>
      </c>
      <c r="I162" s="31"/>
    </row>
    <row r="163" spans="1:230" s="80" customFormat="1" ht="140.25" customHeight="1">
      <c r="A163" s="29">
        <f t="shared" si="2"/>
        <v>157</v>
      </c>
      <c r="B163" s="39" t="s">
        <v>526</v>
      </c>
      <c r="C163" s="39" t="s">
        <v>527</v>
      </c>
      <c r="D163" s="29" t="s">
        <v>15</v>
      </c>
      <c r="E163" s="30">
        <v>3939073</v>
      </c>
      <c r="F163" s="25">
        <v>41247</v>
      </c>
      <c r="G163" s="27" t="s">
        <v>707</v>
      </c>
      <c r="H163" s="42" t="s">
        <v>501</v>
      </c>
      <c r="I163" s="31"/>
    </row>
    <row r="164" spans="1:230" s="80" customFormat="1" ht="165.75" customHeight="1">
      <c r="A164" s="29">
        <f t="shared" si="2"/>
        <v>158</v>
      </c>
      <c r="B164" s="39" t="s">
        <v>609</v>
      </c>
      <c r="C164" s="39" t="s">
        <v>708</v>
      </c>
      <c r="D164" s="29" t="s">
        <v>7</v>
      </c>
      <c r="E164" s="30">
        <v>11280150</v>
      </c>
      <c r="F164" s="25">
        <v>41247</v>
      </c>
      <c r="G164" s="27" t="s">
        <v>709</v>
      </c>
      <c r="H164" s="42" t="s">
        <v>682</v>
      </c>
      <c r="I164" s="31"/>
    </row>
    <row r="165" spans="1:230" s="80" customFormat="1" ht="120" customHeight="1">
      <c r="A165" s="29">
        <f t="shared" si="2"/>
        <v>159</v>
      </c>
      <c r="B165" s="39" t="s">
        <v>130</v>
      </c>
      <c r="C165" s="39" t="s">
        <v>116</v>
      </c>
      <c r="D165" s="29" t="s">
        <v>7</v>
      </c>
      <c r="E165" s="30">
        <v>10395000</v>
      </c>
      <c r="F165" s="25">
        <v>41248</v>
      </c>
      <c r="G165" s="27" t="s">
        <v>654</v>
      </c>
      <c r="H165" s="42" t="s">
        <v>71</v>
      </c>
      <c r="I165" s="31"/>
    </row>
    <row r="166" spans="1:230" s="80" customFormat="1" ht="132" customHeight="1">
      <c r="A166" s="29">
        <f t="shared" si="2"/>
        <v>160</v>
      </c>
      <c r="B166" s="39" t="s">
        <v>131</v>
      </c>
      <c r="C166" s="39" t="s">
        <v>111</v>
      </c>
      <c r="D166" s="29" t="s">
        <v>7</v>
      </c>
      <c r="E166" s="30">
        <v>7056000</v>
      </c>
      <c r="F166" s="25">
        <v>41248</v>
      </c>
      <c r="G166" s="27" t="s">
        <v>654</v>
      </c>
      <c r="H166" s="42" t="s">
        <v>71</v>
      </c>
      <c r="I166" s="31"/>
    </row>
    <row r="167" spans="1:230" s="80" customFormat="1" ht="114.75" customHeight="1">
      <c r="A167" s="29">
        <f t="shared" si="2"/>
        <v>161</v>
      </c>
      <c r="B167" s="62" t="s">
        <v>357</v>
      </c>
      <c r="C167" s="63" t="s">
        <v>358</v>
      </c>
      <c r="D167" s="29" t="s">
        <v>7</v>
      </c>
      <c r="E167" s="30">
        <v>9450000</v>
      </c>
      <c r="F167" s="25">
        <v>41248</v>
      </c>
      <c r="G167" s="27" t="s">
        <v>359</v>
      </c>
      <c r="H167" s="42" t="s">
        <v>360</v>
      </c>
      <c r="I167" s="31"/>
    </row>
    <row r="168" spans="1:230" s="80" customFormat="1" ht="156" customHeight="1">
      <c r="A168" s="29">
        <f t="shared" si="2"/>
        <v>162</v>
      </c>
      <c r="B168" s="39" t="s">
        <v>361</v>
      </c>
      <c r="C168" s="39" t="s">
        <v>219</v>
      </c>
      <c r="D168" s="29" t="s">
        <v>15</v>
      </c>
      <c r="E168" s="30">
        <v>3412500</v>
      </c>
      <c r="F168" s="25">
        <v>41248</v>
      </c>
      <c r="G168" s="27" t="s">
        <v>362</v>
      </c>
      <c r="H168" s="42" t="s">
        <v>363</v>
      </c>
      <c r="I168" s="41"/>
    </row>
    <row r="169" spans="1:230" s="76" customFormat="1" ht="115.5" customHeight="1">
      <c r="A169" s="29">
        <f t="shared" si="2"/>
        <v>163</v>
      </c>
      <c r="B169" s="39" t="s">
        <v>364</v>
      </c>
      <c r="C169" s="39" t="s">
        <v>678</v>
      </c>
      <c r="D169" s="29" t="s">
        <v>80</v>
      </c>
      <c r="E169" s="30">
        <v>745500</v>
      </c>
      <c r="F169" s="25">
        <v>41248</v>
      </c>
      <c r="G169" s="27" t="s">
        <v>365</v>
      </c>
      <c r="H169" s="42" t="s">
        <v>310</v>
      </c>
      <c r="I169" s="41"/>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0"/>
      <c r="CB169" s="80"/>
      <c r="CC169" s="80"/>
      <c r="CD169" s="80"/>
      <c r="CE169" s="80"/>
      <c r="CF169" s="80"/>
      <c r="CG169" s="80"/>
      <c r="CH169" s="80"/>
      <c r="CI169" s="80"/>
      <c r="CJ169" s="80"/>
      <c r="CK169" s="80"/>
      <c r="CL169" s="80"/>
      <c r="CM169" s="80"/>
      <c r="CN169" s="80"/>
      <c r="CO169" s="80"/>
      <c r="CP169" s="80"/>
      <c r="CQ169" s="80"/>
      <c r="CR169" s="80"/>
      <c r="CS169" s="80"/>
      <c r="CT169" s="80"/>
      <c r="CU169" s="80"/>
      <c r="CV169" s="80"/>
      <c r="CW169" s="80"/>
      <c r="CX169" s="80"/>
      <c r="CY169" s="80"/>
      <c r="CZ169" s="80"/>
      <c r="DA169" s="80"/>
      <c r="DB169" s="80"/>
      <c r="DC169" s="80"/>
      <c r="DD169" s="80"/>
      <c r="DE169" s="80"/>
      <c r="DF169" s="80"/>
      <c r="DG169" s="80"/>
      <c r="DH169" s="80"/>
      <c r="DI169" s="80"/>
      <c r="DJ169" s="80"/>
      <c r="DK169" s="80"/>
      <c r="DL169" s="80"/>
      <c r="DM169" s="80"/>
      <c r="DN169" s="80"/>
      <c r="DO169" s="80"/>
      <c r="DP169" s="80"/>
      <c r="DQ169" s="80"/>
      <c r="DR169" s="80"/>
      <c r="DS169" s="80"/>
      <c r="DT169" s="80"/>
      <c r="DU169" s="80"/>
      <c r="DV169" s="80"/>
      <c r="DW169" s="80"/>
      <c r="DX169" s="80"/>
      <c r="DY169" s="80"/>
      <c r="DZ169" s="80"/>
      <c r="EA169" s="80"/>
      <c r="EB169" s="80"/>
      <c r="EC169" s="80"/>
      <c r="ED169" s="80"/>
      <c r="EE169" s="80"/>
      <c r="EF169" s="80"/>
      <c r="EG169" s="80"/>
      <c r="EH169" s="80"/>
      <c r="EI169" s="80"/>
      <c r="EJ169" s="80"/>
      <c r="EK169" s="80"/>
      <c r="EL169" s="80"/>
      <c r="EM169" s="80"/>
      <c r="EN169" s="80"/>
      <c r="EO169" s="80"/>
      <c r="EP169" s="80"/>
      <c r="EQ169" s="80"/>
      <c r="ER169" s="80"/>
      <c r="ES169" s="80"/>
      <c r="ET169" s="80"/>
      <c r="EU169" s="80"/>
      <c r="EV169" s="80"/>
      <c r="EW169" s="80"/>
      <c r="EX169" s="80"/>
      <c r="EY169" s="80"/>
      <c r="EZ169" s="80"/>
      <c r="FA169" s="80"/>
      <c r="FB169" s="80"/>
      <c r="FC169" s="80"/>
      <c r="FD169" s="80"/>
      <c r="FE169" s="80"/>
      <c r="FF169" s="80"/>
      <c r="FG169" s="80"/>
      <c r="FH169" s="80"/>
      <c r="FI169" s="80"/>
      <c r="FJ169" s="80"/>
      <c r="FK169" s="80"/>
      <c r="FL169" s="80"/>
      <c r="FM169" s="80"/>
      <c r="FN169" s="80"/>
      <c r="FO169" s="80"/>
      <c r="FP169" s="80"/>
      <c r="FQ169" s="80"/>
      <c r="FR169" s="80"/>
      <c r="FS169" s="80"/>
      <c r="FT169" s="80"/>
      <c r="FU169" s="80"/>
      <c r="FV169" s="80"/>
      <c r="FW169" s="80"/>
      <c r="FX169" s="80"/>
      <c r="FY169" s="80"/>
      <c r="FZ169" s="80"/>
      <c r="GA169" s="80"/>
      <c r="GB169" s="80"/>
      <c r="GC169" s="80"/>
      <c r="GD169" s="80"/>
      <c r="GE169" s="80"/>
      <c r="GF169" s="80"/>
      <c r="GG169" s="80"/>
      <c r="GH169" s="80"/>
      <c r="GI169" s="80"/>
      <c r="GJ169" s="80"/>
      <c r="GK169" s="80"/>
      <c r="GL169" s="80"/>
      <c r="GM169" s="80"/>
      <c r="GN169" s="80"/>
      <c r="GO169" s="80"/>
      <c r="GP169" s="80"/>
      <c r="GQ169" s="80"/>
      <c r="GR169" s="80"/>
      <c r="GS169" s="80"/>
      <c r="GT169" s="80"/>
      <c r="GU169" s="80"/>
      <c r="GV169" s="80"/>
      <c r="GW169" s="80"/>
      <c r="GX169" s="80"/>
      <c r="GY169" s="80"/>
      <c r="GZ169" s="80"/>
      <c r="HA169" s="80"/>
      <c r="HB169" s="80"/>
      <c r="HC169" s="80"/>
      <c r="HD169" s="80"/>
      <c r="HE169" s="80"/>
      <c r="HF169" s="80"/>
      <c r="HG169" s="80"/>
      <c r="HH169" s="80"/>
      <c r="HI169" s="80"/>
      <c r="HJ169" s="80"/>
      <c r="HK169" s="80"/>
      <c r="HL169" s="80"/>
      <c r="HM169" s="80"/>
      <c r="HN169" s="80"/>
      <c r="HO169" s="80"/>
      <c r="HP169" s="80"/>
      <c r="HQ169" s="80"/>
      <c r="HR169" s="80"/>
      <c r="HS169" s="80"/>
      <c r="HT169" s="80"/>
      <c r="HU169" s="80"/>
      <c r="HV169" s="80"/>
    </row>
    <row r="170" spans="1:230" s="80" customFormat="1" ht="120.75" customHeight="1">
      <c r="A170" s="29">
        <f t="shared" si="2"/>
        <v>164</v>
      </c>
      <c r="B170" s="39" t="s">
        <v>528</v>
      </c>
      <c r="C170" s="39" t="s">
        <v>500</v>
      </c>
      <c r="D170" s="29" t="s">
        <v>15</v>
      </c>
      <c r="E170" s="30">
        <v>13965000</v>
      </c>
      <c r="F170" s="25">
        <v>41248</v>
      </c>
      <c r="G170" s="27" t="s">
        <v>710</v>
      </c>
      <c r="H170" s="42" t="s">
        <v>529</v>
      </c>
      <c r="I170" s="41"/>
    </row>
    <row r="171" spans="1:230" s="76" customFormat="1" ht="156" customHeight="1">
      <c r="A171" s="29">
        <f t="shared" si="2"/>
        <v>165</v>
      </c>
      <c r="B171" s="39" t="s">
        <v>530</v>
      </c>
      <c r="C171" s="39" t="s">
        <v>500</v>
      </c>
      <c r="D171" s="29" t="s">
        <v>15</v>
      </c>
      <c r="E171" s="30">
        <v>12915000</v>
      </c>
      <c r="F171" s="25">
        <v>41248</v>
      </c>
      <c r="G171" s="27" t="s">
        <v>711</v>
      </c>
      <c r="H171" s="42" t="s">
        <v>503</v>
      </c>
      <c r="I171" s="31"/>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0"/>
      <c r="CB171" s="80"/>
      <c r="CC171" s="80"/>
      <c r="CD171" s="80"/>
      <c r="CE171" s="80"/>
      <c r="CF171" s="80"/>
      <c r="CG171" s="80"/>
      <c r="CH171" s="80"/>
      <c r="CI171" s="80"/>
      <c r="CJ171" s="80"/>
      <c r="CK171" s="80"/>
      <c r="CL171" s="80"/>
      <c r="CM171" s="80"/>
      <c r="CN171" s="80"/>
      <c r="CO171" s="80"/>
      <c r="CP171" s="80"/>
      <c r="CQ171" s="80"/>
      <c r="CR171" s="80"/>
      <c r="CS171" s="80"/>
      <c r="CT171" s="80"/>
      <c r="CU171" s="80"/>
      <c r="CV171" s="80"/>
      <c r="CW171" s="80"/>
      <c r="CX171" s="80"/>
      <c r="CY171" s="80"/>
      <c r="CZ171" s="80"/>
      <c r="DA171" s="80"/>
      <c r="DB171" s="80"/>
      <c r="DC171" s="80"/>
      <c r="DD171" s="80"/>
      <c r="DE171" s="80"/>
      <c r="DF171" s="80"/>
      <c r="DG171" s="80"/>
      <c r="DH171" s="80"/>
      <c r="DI171" s="80"/>
      <c r="DJ171" s="80"/>
      <c r="DK171" s="80"/>
      <c r="DL171" s="80"/>
      <c r="DM171" s="80"/>
      <c r="DN171" s="80"/>
      <c r="DO171" s="80"/>
      <c r="DP171" s="80"/>
      <c r="DQ171" s="80"/>
      <c r="DR171" s="80"/>
      <c r="DS171" s="80"/>
      <c r="DT171" s="80"/>
      <c r="DU171" s="80"/>
      <c r="DV171" s="80"/>
      <c r="DW171" s="80"/>
      <c r="DX171" s="80"/>
      <c r="DY171" s="80"/>
      <c r="DZ171" s="80"/>
      <c r="EA171" s="80"/>
      <c r="EB171" s="80"/>
      <c r="EC171" s="80"/>
      <c r="ED171" s="80"/>
      <c r="EE171" s="80"/>
      <c r="EF171" s="80"/>
      <c r="EG171" s="80"/>
      <c r="EH171" s="80"/>
      <c r="EI171" s="80"/>
      <c r="EJ171" s="80"/>
      <c r="EK171" s="80"/>
      <c r="EL171" s="80"/>
      <c r="EM171" s="80"/>
      <c r="EN171" s="80"/>
      <c r="EO171" s="80"/>
      <c r="EP171" s="80"/>
      <c r="EQ171" s="80"/>
      <c r="ER171" s="80"/>
      <c r="ES171" s="80"/>
      <c r="ET171" s="80"/>
      <c r="EU171" s="80"/>
      <c r="EV171" s="80"/>
      <c r="EW171" s="80"/>
      <c r="EX171" s="80"/>
      <c r="EY171" s="80"/>
      <c r="EZ171" s="80"/>
      <c r="FA171" s="80"/>
      <c r="FB171" s="80"/>
      <c r="FC171" s="80"/>
      <c r="FD171" s="80"/>
      <c r="FE171" s="80"/>
      <c r="FF171" s="80"/>
      <c r="FG171" s="80"/>
      <c r="FH171" s="80"/>
      <c r="FI171" s="80"/>
      <c r="FJ171" s="80"/>
      <c r="FK171" s="80"/>
      <c r="FL171" s="80"/>
      <c r="FM171" s="80"/>
      <c r="FN171" s="80"/>
      <c r="FO171" s="80"/>
      <c r="FP171" s="80"/>
      <c r="FQ171" s="80"/>
      <c r="FR171" s="80"/>
      <c r="FS171" s="80"/>
      <c r="FT171" s="80"/>
      <c r="FU171" s="80"/>
      <c r="FV171" s="80"/>
      <c r="FW171" s="80"/>
      <c r="FX171" s="80"/>
      <c r="FY171" s="80"/>
      <c r="FZ171" s="80"/>
      <c r="GA171" s="80"/>
      <c r="GB171" s="80"/>
      <c r="GC171" s="80"/>
      <c r="GD171" s="80"/>
      <c r="GE171" s="80"/>
      <c r="GF171" s="80"/>
      <c r="GG171" s="80"/>
      <c r="GH171" s="80"/>
      <c r="GI171" s="80"/>
      <c r="GJ171" s="80"/>
      <c r="GK171" s="80"/>
      <c r="GL171" s="80"/>
      <c r="GM171" s="80"/>
      <c r="GN171" s="80"/>
      <c r="GO171" s="80"/>
      <c r="GP171" s="80"/>
      <c r="GQ171" s="80"/>
      <c r="GR171" s="80"/>
      <c r="GS171" s="80"/>
      <c r="GT171" s="80"/>
      <c r="GU171" s="80"/>
      <c r="GV171" s="80"/>
      <c r="GW171" s="80"/>
      <c r="GX171" s="80"/>
      <c r="GY171" s="80"/>
      <c r="GZ171" s="80"/>
      <c r="HA171" s="80"/>
      <c r="HB171" s="80"/>
      <c r="HC171" s="80"/>
      <c r="HD171" s="80"/>
      <c r="HE171" s="80"/>
      <c r="HF171" s="80"/>
      <c r="HG171" s="80"/>
      <c r="HH171" s="80"/>
      <c r="HI171" s="80"/>
      <c r="HJ171" s="80"/>
      <c r="HK171" s="80"/>
      <c r="HL171" s="80"/>
      <c r="HM171" s="80"/>
      <c r="HN171" s="80"/>
      <c r="HO171" s="80"/>
      <c r="HP171" s="80"/>
      <c r="HQ171" s="80"/>
      <c r="HR171" s="80"/>
      <c r="HS171" s="80"/>
      <c r="HT171" s="80"/>
      <c r="HU171" s="80"/>
      <c r="HV171" s="80"/>
    </row>
    <row r="172" spans="1:230" s="76" customFormat="1" ht="126" customHeight="1">
      <c r="A172" s="29">
        <f t="shared" si="2"/>
        <v>166</v>
      </c>
      <c r="B172" s="39" t="s">
        <v>62</v>
      </c>
      <c r="C172" s="39" t="s">
        <v>63</v>
      </c>
      <c r="D172" s="29" t="s">
        <v>16</v>
      </c>
      <c r="E172" s="30">
        <v>8750000</v>
      </c>
      <c r="F172" s="25">
        <v>41249</v>
      </c>
      <c r="G172" s="27" t="s">
        <v>64</v>
      </c>
      <c r="H172" s="42" t="s">
        <v>65</v>
      </c>
      <c r="I172" s="31"/>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0"/>
      <c r="CB172" s="80"/>
      <c r="CC172" s="80"/>
      <c r="CD172" s="80"/>
      <c r="CE172" s="80"/>
      <c r="CF172" s="80"/>
      <c r="CG172" s="80"/>
      <c r="CH172" s="80"/>
      <c r="CI172" s="80"/>
      <c r="CJ172" s="80"/>
      <c r="CK172" s="80"/>
      <c r="CL172" s="80"/>
      <c r="CM172" s="80"/>
      <c r="CN172" s="80"/>
      <c r="CO172" s="80"/>
      <c r="CP172" s="80"/>
      <c r="CQ172" s="80"/>
      <c r="CR172" s="80"/>
      <c r="CS172" s="80"/>
      <c r="CT172" s="80"/>
      <c r="CU172" s="80"/>
      <c r="CV172" s="80"/>
      <c r="CW172" s="80"/>
      <c r="CX172" s="80"/>
      <c r="CY172" s="80"/>
      <c r="CZ172" s="80"/>
      <c r="DA172" s="80"/>
      <c r="DB172" s="80"/>
      <c r="DC172" s="80"/>
      <c r="DD172" s="80"/>
      <c r="DE172" s="80"/>
      <c r="DF172" s="80"/>
      <c r="DG172" s="80"/>
      <c r="DH172" s="80"/>
      <c r="DI172" s="80"/>
      <c r="DJ172" s="80"/>
      <c r="DK172" s="80"/>
      <c r="DL172" s="80"/>
      <c r="DM172" s="80"/>
      <c r="DN172" s="80"/>
      <c r="DO172" s="80"/>
      <c r="DP172" s="80"/>
      <c r="DQ172" s="80"/>
      <c r="DR172" s="80"/>
      <c r="DS172" s="80"/>
      <c r="DT172" s="80"/>
      <c r="DU172" s="80"/>
      <c r="DV172" s="80"/>
      <c r="DW172" s="80"/>
      <c r="DX172" s="80"/>
      <c r="DY172" s="80"/>
      <c r="DZ172" s="80"/>
      <c r="EA172" s="80"/>
      <c r="EB172" s="80"/>
      <c r="EC172" s="80"/>
      <c r="ED172" s="80"/>
      <c r="EE172" s="80"/>
      <c r="EF172" s="80"/>
      <c r="EG172" s="80"/>
      <c r="EH172" s="80"/>
      <c r="EI172" s="80"/>
      <c r="EJ172" s="80"/>
      <c r="EK172" s="80"/>
      <c r="EL172" s="80"/>
      <c r="EM172" s="80"/>
      <c r="EN172" s="80"/>
      <c r="EO172" s="80"/>
      <c r="EP172" s="80"/>
      <c r="EQ172" s="80"/>
      <c r="ER172" s="80"/>
      <c r="ES172" s="80"/>
      <c r="ET172" s="80"/>
      <c r="EU172" s="80"/>
      <c r="EV172" s="80"/>
      <c r="EW172" s="80"/>
      <c r="EX172" s="80"/>
      <c r="EY172" s="80"/>
      <c r="EZ172" s="80"/>
      <c r="FA172" s="80"/>
      <c r="FB172" s="80"/>
      <c r="FC172" s="80"/>
      <c r="FD172" s="80"/>
      <c r="FE172" s="80"/>
      <c r="FF172" s="80"/>
      <c r="FG172" s="80"/>
      <c r="FH172" s="80"/>
      <c r="FI172" s="80"/>
      <c r="FJ172" s="80"/>
      <c r="FK172" s="80"/>
      <c r="FL172" s="80"/>
      <c r="FM172" s="80"/>
      <c r="FN172" s="80"/>
      <c r="FO172" s="80"/>
      <c r="FP172" s="80"/>
      <c r="FQ172" s="80"/>
      <c r="FR172" s="80"/>
      <c r="FS172" s="80"/>
      <c r="FT172" s="80"/>
      <c r="FU172" s="80"/>
      <c r="FV172" s="80"/>
      <c r="FW172" s="80"/>
      <c r="FX172" s="80"/>
      <c r="FY172" s="80"/>
      <c r="FZ172" s="80"/>
      <c r="GA172" s="80"/>
      <c r="GB172" s="80"/>
      <c r="GC172" s="80"/>
      <c r="GD172" s="80"/>
      <c r="GE172" s="80"/>
      <c r="GF172" s="80"/>
      <c r="GG172" s="80"/>
      <c r="GH172" s="80"/>
      <c r="GI172" s="80"/>
      <c r="GJ172" s="80"/>
      <c r="GK172" s="80"/>
      <c r="GL172" s="80"/>
      <c r="GM172" s="80"/>
      <c r="GN172" s="80"/>
      <c r="GO172" s="80"/>
      <c r="GP172" s="80"/>
      <c r="GQ172" s="80"/>
      <c r="GR172" s="80"/>
      <c r="GS172" s="80"/>
      <c r="GT172" s="80"/>
      <c r="GU172" s="80"/>
      <c r="GV172" s="80"/>
      <c r="GW172" s="80"/>
      <c r="GX172" s="80"/>
      <c r="GY172" s="80"/>
      <c r="GZ172" s="80"/>
      <c r="HA172" s="80"/>
      <c r="HB172" s="80"/>
      <c r="HC172" s="80"/>
      <c r="HD172" s="80"/>
      <c r="HE172" s="80"/>
      <c r="HF172" s="80"/>
      <c r="HG172" s="80"/>
      <c r="HH172" s="80"/>
      <c r="HI172" s="80"/>
      <c r="HJ172" s="80"/>
      <c r="HK172" s="80"/>
      <c r="HL172" s="80"/>
      <c r="HM172" s="80"/>
      <c r="HN172" s="80"/>
      <c r="HO172" s="80"/>
      <c r="HP172" s="80"/>
      <c r="HQ172" s="80"/>
      <c r="HR172" s="80"/>
      <c r="HS172" s="80"/>
      <c r="HT172" s="80"/>
      <c r="HU172" s="80"/>
      <c r="HV172" s="80"/>
    </row>
    <row r="173" spans="1:230" s="76" customFormat="1" ht="120.75" customHeight="1">
      <c r="A173" s="29">
        <f t="shared" si="2"/>
        <v>167</v>
      </c>
      <c r="B173" s="39" t="s">
        <v>132</v>
      </c>
      <c r="C173" s="39" t="s">
        <v>133</v>
      </c>
      <c r="D173" s="29" t="s">
        <v>7</v>
      </c>
      <c r="E173" s="30">
        <v>16590000</v>
      </c>
      <c r="F173" s="25">
        <v>41250</v>
      </c>
      <c r="G173" s="27" t="s">
        <v>712</v>
      </c>
      <c r="H173" s="42" t="s">
        <v>713</v>
      </c>
      <c r="I173" s="31"/>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c r="CH173" s="80"/>
      <c r="CI173" s="80"/>
      <c r="CJ173" s="80"/>
      <c r="CK173" s="80"/>
      <c r="CL173" s="80"/>
      <c r="CM173" s="80"/>
      <c r="CN173" s="80"/>
      <c r="CO173" s="80"/>
      <c r="CP173" s="80"/>
      <c r="CQ173" s="80"/>
      <c r="CR173" s="80"/>
      <c r="CS173" s="80"/>
      <c r="CT173" s="80"/>
      <c r="CU173" s="80"/>
      <c r="CV173" s="80"/>
      <c r="CW173" s="80"/>
      <c r="CX173" s="80"/>
      <c r="CY173" s="80"/>
      <c r="CZ173" s="80"/>
      <c r="DA173" s="80"/>
      <c r="DB173" s="80"/>
      <c r="DC173" s="80"/>
      <c r="DD173" s="80"/>
      <c r="DE173" s="80"/>
      <c r="DF173" s="80"/>
      <c r="DG173" s="80"/>
      <c r="DH173" s="80"/>
      <c r="DI173" s="80"/>
      <c r="DJ173" s="80"/>
      <c r="DK173" s="80"/>
      <c r="DL173" s="80"/>
      <c r="DM173" s="80"/>
      <c r="DN173" s="80"/>
      <c r="DO173" s="80"/>
      <c r="DP173" s="80"/>
      <c r="DQ173" s="80"/>
      <c r="DR173" s="80"/>
      <c r="DS173" s="80"/>
      <c r="DT173" s="80"/>
      <c r="DU173" s="80"/>
      <c r="DV173" s="80"/>
      <c r="DW173" s="80"/>
      <c r="DX173" s="80"/>
      <c r="DY173" s="80"/>
      <c r="DZ173" s="80"/>
      <c r="EA173" s="80"/>
      <c r="EB173" s="80"/>
      <c r="EC173" s="80"/>
      <c r="ED173" s="80"/>
      <c r="EE173" s="80"/>
      <c r="EF173" s="80"/>
      <c r="EG173" s="80"/>
      <c r="EH173" s="80"/>
      <c r="EI173" s="80"/>
      <c r="EJ173" s="80"/>
      <c r="EK173" s="80"/>
      <c r="EL173" s="80"/>
      <c r="EM173" s="80"/>
      <c r="EN173" s="80"/>
      <c r="EO173" s="80"/>
      <c r="EP173" s="80"/>
      <c r="EQ173" s="80"/>
      <c r="ER173" s="80"/>
      <c r="ES173" s="80"/>
      <c r="ET173" s="80"/>
      <c r="EU173" s="80"/>
      <c r="EV173" s="80"/>
      <c r="EW173" s="80"/>
      <c r="EX173" s="80"/>
      <c r="EY173" s="80"/>
      <c r="EZ173" s="80"/>
      <c r="FA173" s="80"/>
      <c r="FB173" s="80"/>
      <c r="FC173" s="80"/>
      <c r="FD173" s="80"/>
      <c r="FE173" s="80"/>
      <c r="FF173" s="80"/>
      <c r="FG173" s="80"/>
      <c r="FH173" s="80"/>
      <c r="FI173" s="80"/>
      <c r="FJ173" s="80"/>
      <c r="FK173" s="80"/>
      <c r="FL173" s="80"/>
      <c r="FM173" s="80"/>
      <c r="FN173" s="80"/>
      <c r="FO173" s="80"/>
      <c r="FP173" s="80"/>
      <c r="FQ173" s="80"/>
      <c r="FR173" s="80"/>
      <c r="FS173" s="80"/>
      <c r="FT173" s="80"/>
      <c r="FU173" s="80"/>
      <c r="FV173" s="80"/>
      <c r="FW173" s="80"/>
      <c r="FX173" s="80"/>
      <c r="FY173" s="80"/>
      <c r="FZ173" s="80"/>
      <c r="GA173" s="80"/>
      <c r="GB173" s="80"/>
      <c r="GC173" s="80"/>
      <c r="GD173" s="80"/>
      <c r="GE173" s="80"/>
      <c r="GF173" s="80"/>
      <c r="GG173" s="80"/>
      <c r="GH173" s="80"/>
      <c r="GI173" s="80"/>
      <c r="GJ173" s="80"/>
      <c r="GK173" s="80"/>
      <c r="GL173" s="80"/>
      <c r="GM173" s="80"/>
      <c r="GN173" s="80"/>
      <c r="GO173" s="80"/>
      <c r="GP173" s="80"/>
      <c r="GQ173" s="80"/>
      <c r="GR173" s="80"/>
      <c r="GS173" s="80"/>
      <c r="GT173" s="80"/>
      <c r="GU173" s="80"/>
      <c r="GV173" s="80"/>
      <c r="GW173" s="80"/>
      <c r="GX173" s="80"/>
      <c r="GY173" s="80"/>
      <c r="GZ173" s="80"/>
      <c r="HA173" s="80"/>
      <c r="HB173" s="80"/>
      <c r="HC173" s="80"/>
      <c r="HD173" s="80"/>
      <c r="HE173" s="80"/>
      <c r="HF173" s="80"/>
      <c r="HG173" s="80"/>
      <c r="HH173" s="80"/>
      <c r="HI173" s="80"/>
      <c r="HJ173" s="80"/>
      <c r="HK173" s="80"/>
      <c r="HL173" s="80"/>
      <c r="HM173" s="80"/>
      <c r="HN173" s="80"/>
      <c r="HO173" s="80"/>
      <c r="HP173" s="80"/>
      <c r="HQ173" s="80"/>
      <c r="HR173" s="80"/>
      <c r="HS173" s="80"/>
      <c r="HT173" s="80"/>
      <c r="HU173" s="80"/>
      <c r="HV173" s="80"/>
    </row>
    <row r="174" spans="1:230" s="76" customFormat="1" ht="165.75" customHeight="1">
      <c r="A174" s="29">
        <f t="shared" si="2"/>
        <v>168</v>
      </c>
      <c r="B174" s="36" t="s">
        <v>366</v>
      </c>
      <c r="C174" s="36" t="s">
        <v>678</v>
      </c>
      <c r="D174" s="26" t="s">
        <v>15</v>
      </c>
      <c r="E174" s="73">
        <v>11865000</v>
      </c>
      <c r="F174" s="38">
        <v>41250</v>
      </c>
      <c r="G174" s="28" t="s">
        <v>367</v>
      </c>
      <c r="H174" s="40" t="s">
        <v>310</v>
      </c>
      <c r="I174" s="32"/>
    </row>
    <row r="175" spans="1:230" s="76" customFormat="1" ht="149.25" customHeight="1">
      <c r="A175" s="29">
        <f t="shared" si="2"/>
        <v>169</v>
      </c>
      <c r="B175" s="36" t="s">
        <v>608</v>
      </c>
      <c r="C175" s="36" t="s">
        <v>750</v>
      </c>
      <c r="D175" s="35" t="s">
        <v>7</v>
      </c>
      <c r="E175" s="37">
        <v>1794450</v>
      </c>
      <c r="F175" s="38">
        <v>41250</v>
      </c>
      <c r="G175" s="36" t="s">
        <v>751</v>
      </c>
      <c r="H175" s="36" t="s">
        <v>682</v>
      </c>
      <c r="I175" s="35"/>
    </row>
    <row r="176" spans="1:230" s="76" customFormat="1" ht="165" customHeight="1">
      <c r="A176" s="29">
        <f t="shared" si="2"/>
        <v>170</v>
      </c>
      <c r="B176" s="36" t="s">
        <v>610</v>
      </c>
      <c r="C176" s="36" t="s">
        <v>611</v>
      </c>
      <c r="D176" s="35" t="s">
        <v>7</v>
      </c>
      <c r="E176" s="37">
        <v>1602300</v>
      </c>
      <c r="F176" s="38">
        <v>41250</v>
      </c>
      <c r="G176" s="36" t="s">
        <v>612</v>
      </c>
      <c r="H176" s="36" t="s">
        <v>682</v>
      </c>
      <c r="I176" s="35"/>
    </row>
    <row r="177" spans="1:230" s="76" customFormat="1" ht="238.5" customHeight="1">
      <c r="A177" s="29">
        <f t="shared" si="2"/>
        <v>171</v>
      </c>
      <c r="B177" s="39" t="s">
        <v>368</v>
      </c>
      <c r="C177" s="39" t="s">
        <v>369</v>
      </c>
      <c r="D177" s="29" t="s">
        <v>156</v>
      </c>
      <c r="E177" s="72">
        <v>29400000</v>
      </c>
      <c r="F177" s="25">
        <v>41253</v>
      </c>
      <c r="G177" s="27" t="s">
        <v>765</v>
      </c>
      <c r="H177" s="42" t="s">
        <v>344</v>
      </c>
      <c r="I177" s="31"/>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c r="BS177" s="80"/>
      <c r="BT177" s="80"/>
      <c r="BU177" s="80"/>
      <c r="BV177" s="80"/>
      <c r="BW177" s="80"/>
      <c r="BX177" s="80"/>
      <c r="BY177" s="80"/>
      <c r="BZ177" s="80"/>
      <c r="CA177" s="80"/>
      <c r="CB177" s="80"/>
      <c r="CC177" s="80"/>
      <c r="CD177" s="80"/>
      <c r="CE177" s="80"/>
      <c r="CF177" s="80"/>
      <c r="CG177" s="80"/>
      <c r="CH177" s="80"/>
      <c r="CI177" s="80"/>
      <c r="CJ177" s="80"/>
      <c r="CK177" s="80"/>
      <c r="CL177" s="80"/>
      <c r="CM177" s="80"/>
      <c r="CN177" s="80"/>
      <c r="CO177" s="80"/>
      <c r="CP177" s="80"/>
      <c r="CQ177" s="80"/>
      <c r="CR177" s="80"/>
      <c r="CS177" s="80"/>
      <c r="CT177" s="80"/>
      <c r="CU177" s="80"/>
      <c r="CV177" s="80"/>
      <c r="CW177" s="80"/>
      <c r="CX177" s="80"/>
      <c r="CY177" s="80"/>
      <c r="CZ177" s="80"/>
      <c r="DA177" s="80"/>
      <c r="DB177" s="80"/>
      <c r="DC177" s="80"/>
      <c r="DD177" s="80"/>
      <c r="DE177" s="80"/>
      <c r="DF177" s="80"/>
      <c r="DG177" s="80"/>
      <c r="DH177" s="80"/>
      <c r="DI177" s="80"/>
      <c r="DJ177" s="80"/>
      <c r="DK177" s="80"/>
      <c r="DL177" s="80"/>
      <c r="DM177" s="80"/>
      <c r="DN177" s="80"/>
      <c r="DO177" s="80"/>
      <c r="DP177" s="80"/>
      <c r="DQ177" s="80"/>
      <c r="DR177" s="80"/>
      <c r="DS177" s="80"/>
      <c r="DT177" s="80"/>
      <c r="DU177" s="80"/>
      <c r="DV177" s="80"/>
      <c r="DW177" s="80"/>
      <c r="DX177" s="80"/>
      <c r="DY177" s="80"/>
      <c r="DZ177" s="80"/>
      <c r="EA177" s="80"/>
      <c r="EB177" s="80"/>
      <c r="EC177" s="80"/>
      <c r="ED177" s="80"/>
      <c r="EE177" s="80"/>
      <c r="EF177" s="80"/>
      <c r="EG177" s="80"/>
      <c r="EH177" s="80"/>
      <c r="EI177" s="80"/>
      <c r="EJ177" s="80"/>
      <c r="EK177" s="80"/>
      <c r="EL177" s="80"/>
      <c r="EM177" s="80"/>
      <c r="EN177" s="80"/>
      <c r="EO177" s="80"/>
      <c r="EP177" s="80"/>
      <c r="EQ177" s="80"/>
      <c r="ER177" s="80"/>
      <c r="ES177" s="80"/>
      <c r="ET177" s="80"/>
      <c r="EU177" s="80"/>
      <c r="EV177" s="80"/>
      <c r="EW177" s="80"/>
      <c r="EX177" s="80"/>
      <c r="EY177" s="80"/>
      <c r="EZ177" s="80"/>
      <c r="FA177" s="80"/>
      <c r="FB177" s="80"/>
      <c r="FC177" s="80"/>
      <c r="FD177" s="80"/>
      <c r="FE177" s="80"/>
      <c r="FF177" s="80"/>
      <c r="FG177" s="80"/>
      <c r="FH177" s="80"/>
      <c r="FI177" s="80"/>
      <c r="FJ177" s="80"/>
      <c r="FK177" s="80"/>
      <c r="FL177" s="80"/>
      <c r="FM177" s="80"/>
      <c r="FN177" s="80"/>
      <c r="FO177" s="80"/>
      <c r="FP177" s="80"/>
      <c r="FQ177" s="80"/>
      <c r="FR177" s="80"/>
      <c r="FS177" s="80"/>
      <c r="FT177" s="80"/>
      <c r="FU177" s="80"/>
      <c r="FV177" s="80"/>
      <c r="FW177" s="80"/>
      <c r="FX177" s="80"/>
      <c r="FY177" s="80"/>
      <c r="FZ177" s="80"/>
      <c r="GA177" s="80"/>
      <c r="GB177" s="80"/>
      <c r="GC177" s="80"/>
      <c r="GD177" s="80"/>
      <c r="GE177" s="80"/>
      <c r="GF177" s="80"/>
      <c r="GG177" s="80"/>
      <c r="GH177" s="80"/>
      <c r="GI177" s="80"/>
      <c r="GJ177" s="80"/>
      <c r="GK177" s="80"/>
      <c r="GL177" s="80"/>
      <c r="GM177" s="80"/>
      <c r="GN177" s="80"/>
      <c r="GO177" s="80"/>
      <c r="GP177" s="80"/>
      <c r="GQ177" s="80"/>
      <c r="GR177" s="80"/>
      <c r="GS177" s="80"/>
      <c r="GT177" s="80"/>
      <c r="GU177" s="80"/>
      <c r="GV177" s="80"/>
      <c r="GW177" s="80"/>
      <c r="GX177" s="80"/>
      <c r="GY177" s="80"/>
      <c r="GZ177" s="80"/>
      <c r="HA177" s="80"/>
      <c r="HB177" s="80"/>
      <c r="HC177" s="80"/>
      <c r="HD177" s="80"/>
      <c r="HE177" s="80"/>
      <c r="HF177" s="80"/>
      <c r="HG177" s="80"/>
      <c r="HH177" s="80"/>
      <c r="HI177" s="80"/>
      <c r="HJ177" s="80"/>
      <c r="HK177" s="80"/>
      <c r="HL177" s="80"/>
      <c r="HM177" s="80"/>
      <c r="HN177" s="80"/>
      <c r="HO177" s="80"/>
      <c r="HP177" s="80"/>
      <c r="HQ177" s="80"/>
      <c r="HR177" s="80"/>
      <c r="HS177" s="80"/>
      <c r="HT177" s="80"/>
      <c r="HU177" s="80"/>
      <c r="HV177" s="80"/>
    </row>
    <row r="178" spans="1:230" s="80" customFormat="1" ht="132" customHeight="1">
      <c r="A178" s="29">
        <f t="shared" si="2"/>
        <v>172</v>
      </c>
      <c r="B178" s="36" t="s">
        <v>370</v>
      </c>
      <c r="C178" s="36" t="s">
        <v>371</v>
      </c>
      <c r="D178" s="26" t="s">
        <v>156</v>
      </c>
      <c r="E178" s="73">
        <v>10710000</v>
      </c>
      <c r="F178" s="38">
        <v>41253</v>
      </c>
      <c r="G178" s="28" t="s">
        <v>372</v>
      </c>
      <c r="H178" s="40" t="s">
        <v>356</v>
      </c>
      <c r="I178" s="32"/>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c r="DT178" s="76"/>
      <c r="DU178" s="76"/>
      <c r="DV178" s="76"/>
      <c r="DW178" s="76"/>
      <c r="DX178" s="76"/>
      <c r="DY178" s="76"/>
      <c r="DZ178" s="76"/>
      <c r="EA178" s="76"/>
      <c r="EB178" s="76"/>
      <c r="EC178" s="76"/>
      <c r="ED178" s="76"/>
      <c r="EE178" s="76"/>
      <c r="EF178" s="76"/>
      <c r="EG178" s="76"/>
      <c r="EH178" s="76"/>
      <c r="EI178" s="76"/>
      <c r="EJ178" s="76"/>
      <c r="EK178" s="76"/>
      <c r="EL178" s="76"/>
      <c r="EM178" s="76"/>
      <c r="EN178" s="76"/>
      <c r="EO178" s="76"/>
      <c r="EP178" s="76"/>
      <c r="EQ178" s="76"/>
      <c r="ER178" s="76"/>
      <c r="ES178" s="76"/>
      <c r="ET178" s="76"/>
      <c r="EU178" s="76"/>
      <c r="EV178" s="76"/>
      <c r="EW178" s="76"/>
      <c r="EX178" s="76"/>
      <c r="EY178" s="76"/>
      <c r="EZ178" s="76"/>
      <c r="FA178" s="76"/>
      <c r="FB178" s="76"/>
      <c r="FC178" s="76"/>
      <c r="FD178" s="76"/>
      <c r="FE178" s="76"/>
      <c r="FF178" s="76"/>
      <c r="FG178" s="76"/>
      <c r="FH178" s="76"/>
      <c r="FI178" s="76"/>
      <c r="FJ178" s="76"/>
      <c r="FK178" s="76"/>
      <c r="FL178" s="76"/>
      <c r="FM178" s="76"/>
      <c r="FN178" s="76"/>
      <c r="FO178" s="76"/>
      <c r="FP178" s="76"/>
      <c r="FQ178" s="76"/>
      <c r="FR178" s="76"/>
      <c r="FS178" s="76"/>
      <c r="FT178" s="76"/>
      <c r="FU178" s="76"/>
      <c r="FV178" s="76"/>
      <c r="FW178" s="76"/>
      <c r="FX178" s="76"/>
      <c r="FY178" s="76"/>
      <c r="FZ178" s="76"/>
      <c r="GA178" s="76"/>
      <c r="GB178" s="76"/>
      <c r="GC178" s="76"/>
      <c r="GD178" s="76"/>
      <c r="GE178" s="76"/>
      <c r="GF178" s="76"/>
      <c r="GG178" s="76"/>
      <c r="GH178" s="76"/>
      <c r="GI178" s="76"/>
      <c r="GJ178" s="76"/>
      <c r="GK178" s="76"/>
      <c r="GL178" s="76"/>
      <c r="GM178" s="76"/>
      <c r="GN178" s="76"/>
      <c r="GO178" s="76"/>
      <c r="GP178" s="76"/>
      <c r="GQ178" s="76"/>
      <c r="GR178" s="76"/>
      <c r="GS178" s="76"/>
      <c r="GT178" s="76"/>
      <c r="GU178" s="76"/>
      <c r="GV178" s="76"/>
      <c r="GW178" s="76"/>
      <c r="GX178" s="76"/>
      <c r="GY178" s="76"/>
      <c r="GZ178" s="76"/>
      <c r="HA178" s="76"/>
      <c r="HB178" s="76"/>
      <c r="HC178" s="76"/>
      <c r="HD178" s="76"/>
      <c r="HE178" s="76"/>
      <c r="HF178" s="76"/>
      <c r="HG178" s="76"/>
      <c r="HH178" s="76"/>
      <c r="HI178" s="76"/>
      <c r="HJ178" s="76"/>
      <c r="HK178" s="76"/>
      <c r="HL178" s="76"/>
      <c r="HM178" s="76"/>
      <c r="HN178" s="76"/>
      <c r="HO178" s="76"/>
      <c r="HP178" s="76"/>
      <c r="HQ178" s="76"/>
      <c r="HR178" s="76"/>
      <c r="HS178" s="76"/>
      <c r="HT178" s="76"/>
      <c r="HU178" s="76"/>
      <c r="HV178" s="76"/>
    </row>
    <row r="179" spans="1:230" s="80" customFormat="1" ht="173.25" customHeight="1">
      <c r="A179" s="29">
        <f t="shared" si="2"/>
        <v>173</v>
      </c>
      <c r="B179" s="36" t="s">
        <v>373</v>
      </c>
      <c r="C179" s="36" t="s">
        <v>374</v>
      </c>
      <c r="D179" s="26" t="s">
        <v>254</v>
      </c>
      <c r="E179" s="73">
        <v>3150000</v>
      </c>
      <c r="F179" s="38">
        <v>41253</v>
      </c>
      <c r="G179" s="28" t="s">
        <v>375</v>
      </c>
      <c r="H179" s="40" t="s">
        <v>171</v>
      </c>
      <c r="I179" s="32"/>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c r="DT179" s="76"/>
      <c r="DU179" s="76"/>
      <c r="DV179" s="76"/>
      <c r="DW179" s="76"/>
      <c r="DX179" s="76"/>
      <c r="DY179" s="76"/>
      <c r="DZ179" s="76"/>
      <c r="EA179" s="76"/>
      <c r="EB179" s="76"/>
      <c r="EC179" s="76"/>
      <c r="ED179" s="76"/>
      <c r="EE179" s="76"/>
      <c r="EF179" s="76"/>
      <c r="EG179" s="76"/>
      <c r="EH179" s="76"/>
      <c r="EI179" s="76"/>
      <c r="EJ179" s="76"/>
      <c r="EK179" s="76"/>
      <c r="EL179" s="76"/>
      <c r="EM179" s="76"/>
      <c r="EN179" s="76"/>
      <c r="EO179" s="76"/>
      <c r="EP179" s="76"/>
      <c r="EQ179" s="76"/>
      <c r="ER179" s="76"/>
      <c r="ES179" s="76"/>
      <c r="ET179" s="76"/>
      <c r="EU179" s="76"/>
      <c r="EV179" s="76"/>
      <c r="EW179" s="76"/>
      <c r="EX179" s="76"/>
      <c r="EY179" s="76"/>
      <c r="EZ179" s="76"/>
      <c r="FA179" s="76"/>
      <c r="FB179" s="76"/>
      <c r="FC179" s="76"/>
      <c r="FD179" s="76"/>
      <c r="FE179" s="76"/>
      <c r="FF179" s="76"/>
      <c r="FG179" s="76"/>
      <c r="FH179" s="76"/>
      <c r="FI179" s="76"/>
      <c r="FJ179" s="76"/>
      <c r="FK179" s="76"/>
      <c r="FL179" s="76"/>
      <c r="FM179" s="76"/>
      <c r="FN179" s="76"/>
      <c r="FO179" s="76"/>
      <c r="FP179" s="76"/>
      <c r="FQ179" s="76"/>
      <c r="FR179" s="76"/>
      <c r="FS179" s="76"/>
      <c r="FT179" s="76"/>
      <c r="FU179" s="76"/>
      <c r="FV179" s="76"/>
      <c r="FW179" s="76"/>
      <c r="FX179" s="76"/>
      <c r="FY179" s="76"/>
      <c r="FZ179" s="76"/>
      <c r="GA179" s="76"/>
      <c r="GB179" s="76"/>
      <c r="GC179" s="76"/>
      <c r="GD179" s="76"/>
      <c r="GE179" s="76"/>
      <c r="GF179" s="76"/>
      <c r="GG179" s="76"/>
      <c r="GH179" s="76"/>
      <c r="GI179" s="76"/>
      <c r="GJ179" s="76"/>
      <c r="GK179" s="76"/>
      <c r="GL179" s="76"/>
      <c r="GM179" s="76"/>
      <c r="GN179" s="76"/>
      <c r="GO179" s="76"/>
      <c r="GP179" s="76"/>
      <c r="GQ179" s="76"/>
      <c r="GR179" s="76"/>
      <c r="GS179" s="76"/>
      <c r="GT179" s="76"/>
      <c r="GU179" s="76"/>
      <c r="GV179" s="76"/>
      <c r="GW179" s="76"/>
      <c r="GX179" s="76"/>
      <c r="GY179" s="76"/>
      <c r="GZ179" s="76"/>
      <c r="HA179" s="76"/>
      <c r="HB179" s="76"/>
      <c r="HC179" s="76"/>
      <c r="HD179" s="76"/>
      <c r="HE179" s="76"/>
      <c r="HF179" s="76"/>
      <c r="HG179" s="76"/>
      <c r="HH179" s="76"/>
      <c r="HI179" s="76"/>
      <c r="HJ179" s="76"/>
      <c r="HK179" s="76"/>
      <c r="HL179" s="76"/>
      <c r="HM179" s="76"/>
      <c r="HN179" s="76"/>
      <c r="HO179" s="76"/>
      <c r="HP179" s="76"/>
      <c r="HQ179" s="76"/>
      <c r="HR179" s="76"/>
      <c r="HS179" s="76"/>
      <c r="HT179" s="76"/>
      <c r="HU179" s="76"/>
      <c r="HV179" s="76"/>
    </row>
    <row r="180" spans="1:230" s="80" customFormat="1" ht="126" customHeight="1">
      <c r="A180" s="29">
        <f t="shared" si="2"/>
        <v>174</v>
      </c>
      <c r="B180" s="39" t="s">
        <v>376</v>
      </c>
      <c r="C180" s="36" t="s">
        <v>377</v>
      </c>
      <c r="D180" s="26" t="s">
        <v>80</v>
      </c>
      <c r="E180" s="73">
        <v>798000</v>
      </c>
      <c r="F180" s="38">
        <v>41253</v>
      </c>
      <c r="G180" s="28" t="s">
        <v>378</v>
      </c>
      <c r="H180" s="40" t="s">
        <v>232</v>
      </c>
      <c r="I180" s="32"/>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c r="DT180" s="76"/>
      <c r="DU180" s="76"/>
      <c r="DV180" s="76"/>
      <c r="DW180" s="76"/>
      <c r="DX180" s="76"/>
      <c r="DY180" s="76"/>
      <c r="DZ180" s="76"/>
      <c r="EA180" s="76"/>
      <c r="EB180" s="76"/>
      <c r="EC180" s="76"/>
      <c r="ED180" s="76"/>
      <c r="EE180" s="76"/>
      <c r="EF180" s="76"/>
      <c r="EG180" s="76"/>
      <c r="EH180" s="76"/>
      <c r="EI180" s="76"/>
      <c r="EJ180" s="76"/>
      <c r="EK180" s="76"/>
      <c r="EL180" s="76"/>
      <c r="EM180" s="76"/>
      <c r="EN180" s="76"/>
      <c r="EO180" s="76"/>
      <c r="EP180" s="76"/>
      <c r="EQ180" s="76"/>
      <c r="ER180" s="76"/>
      <c r="ES180" s="76"/>
      <c r="ET180" s="76"/>
      <c r="EU180" s="76"/>
      <c r="EV180" s="76"/>
      <c r="EW180" s="76"/>
      <c r="EX180" s="76"/>
      <c r="EY180" s="76"/>
      <c r="EZ180" s="76"/>
      <c r="FA180" s="76"/>
      <c r="FB180" s="76"/>
      <c r="FC180" s="76"/>
      <c r="FD180" s="76"/>
      <c r="FE180" s="76"/>
      <c r="FF180" s="76"/>
      <c r="FG180" s="76"/>
      <c r="FH180" s="76"/>
      <c r="FI180" s="76"/>
      <c r="FJ180" s="76"/>
      <c r="FK180" s="76"/>
      <c r="FL180" s="76"/>
      <c r="FM180" s="76"/>
      <c r="FN180" s="76"/>
      <c r="FO180" s="76"/>
      <c r="FP180" s="76"/>
      <c r="FQ180" s="76"/>
      <c r="FR180" s="76"/>
      <c r="FS180" s="76"/>
      <c r="FT180" s="76"/>
      <c r="FU180" s="76"/>
      <c r="FV180" s="76"/>
      <c r="FW180" s="76"/>
      <c r="FX180" s="76"/>
      <c r="FY180" s="76"/>
      <c r="FZ180" s="76"/>
      <c r="GA180" s="76"/>
      <c r="GB180" s="76"/>
      <c r="GC180" s="76"/>
      <c r="GD180" s="76"/>
      <c r="GE180" s="76"/>
      <c r="GF180" s="76"/>
      <c r="GG180" s="76"/>
      <c r="GH180" s="76"/>
      <c r="GI180" s="76"/>
      <c r="GJ180" s="76"/>
      <c r="GK180" s="76"/>
      <c r="GL180" s="76"/>
      <c r="GM180" s="76"/>
      <c r="GN180" s="76"/>
      <c r="GO180" s="76"/>
      <c r="GP180" s="76"/>
      <c r="GQ180" s="76"/>
      <c r="GR180" s="76"/>
      <c r="GS180" s="76"/>
      <c r="GT180" s="76"/>
      <c r="GU180" s="76"/>
      <c r="GV180" s="76"/>
      <c r="GW180" s="76"/>
      <c r="GX180" s="76"/>
      <c r="GY180" s="76"/>
      <c r="GZ180" s="76"/>
      <c r="HA180" s="76"/>
      <c r="HB180" s="76"/>
      <c r="HC180" s="76"/>
      <c r="HD180" s="76"/>
      <c r="HE180" s="76"/>
      <c r="HF180" s="76"/>
      <c r="HG180" s="76"/>
      <c r="HH180" s="76"/>
      <c r="HI180" s="76"/>
      <c r="HJ180" s="76"/>
      <c r="HK180" s="76"/>
      <c r="HL180" s="76"/>
      <c r="HM180" s="76"/>
      <c r="HN180" s="76"/>
      <c r="HO180" s="76"/>
      <c r="HP180" s="76"/>
      <c r="HQ180" s="76"/>
      <c r="HR180" s="76"/>
      <c r="HS180" s="76"/>
      <c r="HT180" s="76"/>
      <c r="HU180" s="76"/>
      <c r="HV180" s="76"/>
    </row>
    <row r="181" spans="1:230" s="80" customFormat="1" ht="147.75" customHeight="1">
      <c r="A181" s="29">
        <f t="shared" si="2"/>
        <v>175</v>
      </c>
      <c r="B181" s="39" t="s">
        <v>134</v>
      </c>
      <c r="C181" s="36" t="s">
        <v>135</v>
      </c>
      <c r="D181" s="26" t="s">
        <v>15</v>
      </c>
      <c r="E181" s="73">
        <v>10993500</v>
      </c>
      <c r="F181" s="38">
        <v>41254</v>
      </c>
      <c r="G181" s="28" t="s">
        <v>136</v>
      </c>
      <c r="H181" s="42" t="s">
        <v>714</v>
      </c>
      <c r="I181" s="32"/>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c r="DT181" s="76"/>
      <c r="DU181" s="76"/>
      <c r="DV181" s="76"/>
      <c r="DW181" s="76"/>
      <c r="DX181" s="76"/>
      <c r="DY181" s="76"/>
      <c r="DZ181" s="76"/>
      <c r="EA181" s="76"/>
      <c r="EB181" s="76"/>
      <c r="EC181" s="76"/>
      <c r="ED181" s="76"/>
      <c r="EE181" s="76"/>
      <c r="EF181" s="76"/>
      <c r="EG181" s="76"/>
      <c r="EH181" s="76"/>
      <c r="EI181" s="76"/>
      <c r="EJ181" s="76"/>
      <c r="EK181" s="76"/>
      <c r="EL181" s="76"/>
      <c r="EM181" s="76"/>
      <c r="EN181" s="76"/>
      <c r="EO181" s="76"/>
      <c r="EP181" s="76"/>
      <c r="EQ181" s="76"/>
      <c r="ER181" s="76"/>
      <c r="ES181" s="76"/>
      <c r="ET181" s="76"/>
      <c r="EU181" s="76"/>
      <c r="EV181" s="76"/>
      <c r="EW181" s="76"/>
      <c r="EX181" s="76"/>
      <c r="EY181" s="76"/>
      <c r="EZ181" s="76"/>
      <c r="FA181" s="76"/>
      <c r="FB181" s="76"/>
      <c r="FC181" s="76"/>
      <c r="FD181" s="76"/>
      <c r="FE181" s="76"/>
      <c r="FF181" s="76"/>
      <c r="FG181" s="76"/>
      <c r="FH181" s="76"/>
      <c r="FI181" s="76"/>
      <c r="FJ181" s="76"/>
      <c r="FK181" s="76"/>
      <c r="FL181" s="76"/>
      <c r="FM181" s="76"/>
      <c r="FN181" s="76"/>
      <c r="FO181" s="76"/>
      <c r="FP181" s="76"/>
      <c r="FQ181" s="76"/>
      <c r="FR181" s="76"/>
      <c r="FS181" s="76"/>
      <c r="FT181" s="76"/>
      <c r="FU181" s="76"/>
      <c r="FV181" s="76"/>
      <c r="FW181" s="76"/>
      <c r="FX181" s="76"/>
      <c r="FY181" s="76"/>
      <c r="FZ181" s="76"/>
      <c r="GA181" s="76"/>
      <c r="GB181" s="76"/>
      <c r="GC181" s="76"/>
      <c r="GD181" s="76"/>
      <c r="GE181" s="76"/>
      <c r="GF181" s="76"/>
      <c r="GG181" s="76"/>
      <c r="GH181" s="76"/>
      <c r="GI181" s="76"/>
      <c r="GJ181" s="76"/>
      <c r="GK181" s="76"/>
      <c r="GL181" s="76"/>
      <c r="GM181" s="76"/>
      <c r="GN181" s="76"/>
      <c r="GO181" s="76"/>
      <c r="GP181" s="76"/>
      <c r="GQ181" s="76"/>
      <c r="GR181" s="76"/>
      <c r="GS181" s="76"/>
      <c r="GT181" s="76"/>
      <c r="GU181" s="76"/>
      <c r="GV181" s="76"/>
      <c r="GW181" s="76"/>
      <c r="GX181" s="76"/>
      <c r="GY181" s="76"/>
      <c r="GZ181" s="76"/>
      <c r="HA181" s="76"/>
      <c r="HB181" s="76"/>
      <c r="HC181" s="76"/>
      <c r="HD181" s="76"/>
      <c r="HE181" s="76"/>
      <c r="HF181" s="76"/>
      <c r="HG181" s="76"/>
      <c r="HH181" s="76"/>
      <c r="HI181" s="76"/>
      <c r="HJ181" s="76"/>
      <c r="HK181" s="76"/>
      <c r="HL181" s="76"/>
      <c r="HM181" s="76"/>
      <c r="HN181" s="76"/>
      <c r="HO181" s="76"/>
      <c r="HP181" s="76"/>
      <c r="HQ181" s="76"/>
      <c r="HR181" s="76"/>
      <c r="HS181" s="76"/>
      <c r="HT181" s="76"/>
      <c r="HU181" s="76"/>
      <c r="HV181" s="76"/>
    </row>
    <row r="182" spans="1:230" s="80" customFormat="1" ht="201.75" customHeight="1">
      <c r="A182" s="29">
        <f t="shared" si="2"/>
        <v>176</v>
      </c>
      <c r="B182" s="39" t="s">
        <v>137</v>
      </c>
      <c r="C182" s="36" t="s">
        <v>715</v>
      </c>
      <c r="D182" s="26" t="s">
        <v>7</v>
      </c>
      <c r="E182" s="73">
        <v>6300000</v>
      </c>
      <c r="F182" s="38">
        <v>41254</v>
      </c>
      <c r="G182" s="28" t="s">
        <v>716</v>
      </c>
      <c r="H182" s="42" t="s">
        <v>138</v>
      </c>
      <c r="I182" s="32"/>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c r="DU182" s="76"/>
      <c r="DV182" s="76"/>
      <c r="DW182" s="76"/>
      <c r="DX182" s="76"/>
      <c r="DY182" s="76"/>
      <c r="DZ182" s="76"/>
      <c r="EA182" s="76"/>
      <c r="EB182" s="76"/>
      <c r="EC182" s="76"/>
      <c r="ED182" s="76"/>
      <c r="EE182" s="76"/>
      <c r="EF182" s="76"/>
      <c r="EG182" s="76"/>
      <c r="EH182" s="76"/>
      <c r="EI182" s="76"/>
      <c r="EJ182" s="76"/>
      <c r="EK182" s="76"/>
      <c r="EL182" s="76"/>
      <c r="EM182" s="76"/>
      <c r="EN182" s="76"/>
      <c r="EO182" s="76"/>
      <c r="EP182" s="76"/>
      <c r="EQ182" s="76"/>
      <c r="ER182" s="76"/>
      <c r="ES182" s="76"/>
      <c r="ET182" s="76"/>
      <c r="EU182" s="76"/>
      <c r="EV182" s="76"/>
      <c r="EW182" s="76"/>
      <c r="EX182" s="76"/>
      <c r="EY182" s="76"/>
      <c r="EZ182" s="76"/>
      <c r="FA182" s="76"/>
      <c r="FB182" s="76"/>
      <c r="FC182" s="76"/>
      <c r="FD182" s="76"/>
      <c r="FE182" s="76"/>
      <c r="FF182" s="76"/>
      <c r="FG182" s="76"/>
      <c r="FH182" s="76"/>
      <c r="FI182" s="76"/>
      <c r="FJ182" s="76"/>
      <c r="FK182" s="76"/>
      <c r="FL182" s="76"/>
      <c r="FM182" s="76"/>
      <c r="FN182" s="76"/>
      <c r="FO182" s="76"/>
      <c r="FP182" s="76"/>
      <c r="FQ182" s="76"/>
      <c r="FR182" s="76"/>
      <c r="FS182" s="76"/>
      <c r="FT182" s="76"/>
      <c r="FU182" s="76"/>
      <c r="FV182" s="76"/>
      <c r="FW182" s="76"/>
      <c r="FX182" s="76"/>
      <c r="FY182" s="76"/>
      <c r="FZ182" s="76"/>
      <c r="GA182" s="76"/>
      <c r="GB182" s="76"/>
      <c r="GC182" s="76"/>
      <c r="GD182" s="76"/>
      <c r="GE182" s="76"/>
      <c r="GF182" s="76"/>
      <c r="GG182" s="76"/>
      <c r="GH182" s="76"/>
      <c r="GI182" s="76"/>
      <c r="GJ182" s="76"/>
      <c r="GK182" s="76"/>
      <c r="GL182" s="76"/>
      <c r="GM182" s="76"/>
      <c r="GN182" s="76"/>
      <c r="GO182" s="76"/>
      <c r="GP182" s="76"/>
      <c r="GQ182" s="76"/>
      <c r="GR182" s="76"/>
      <c r="GS182" s="76"/>
      <c r="GT182" s="76"/>
      <c r="GU182" s="76"/>
      <c r="GV182" s="76"/>
      <c r="GW182" s="76"/>
      <c r="GX182" s="76"/>
      <c r="GY182" s="76"/>
      <c r="GZ182" s="76"/>
      <c r="HA182" s="76"/>
      <c r="HB182" s="76"/>
      <c r="HC182" s="76"/>
      <c r="HD182" s="76"/>
      <c r="HE182" s="76"/>
      <c r="HF182" s="76"/>
      <c r="HG182" s="76"/>
      <c r="HH182" s="76"/>
      <c r="HI182" s="76"/>
      <c r="HJ182" s="76"/>
      <c r="HK182" s="76"/>
      <c r="HL182" s="76"/>
      <c r="HM182" s="76"/>
      <c r="HN182" s="76"/>
      <c r="HO182" s="76"/>
      <c r="HP182" s="76"/>
      <c r="HQ182" s="76"/>
      <c r="HR182" s="76"/>
      <c r="HS182" s="76"/>
      <c r="HT182" s="76"/>
      <c r="HU182" s="76"/>
      <c r="HV182" s="76"/>
    </row>
    <row r="183" spans="1:230" s="80" customFormat="1" ht="205.5" customHeight="1">
      <c r="A183" s="29">
        <f t="shared" si="2"/>
        <v>177</v>
      </c>
      <c r="B183" s="36" t="s">
        <v>531</v>
      </c>
      <c r="C183" s="36" t="s">
        <v>527</v>
      </c>
      <c r="D183" s="26" t="s">
        <v>7</v>
      </c>
      <c r="E183" s="73">
        <v>4407083</v>
      </c>
      <c r="F183" s="38">
        <v>41254</v>
      </c>
      <c r="G183" s="28" t="s">
        <v>532</v>
      </c>
      <c r="H183" s="40" t="s">
        <v>533</v>
      </c>
      <c r="I183" s="32"/>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U183" s="76"/>
      <c r="DV183" s="76"/>
      <c r="DW183" s="76"/>
      <c r="DX183" s="76"/>
      <c r="DY183" s="76"/>
      <c r="DZ183" s="76"/>
      <c r="EA183" s="76"/>
      <c r="EB183" s="76"/>
      <c r="EC183" s="76"/>
      <c r="ED183" s="76"/>
      <c r="EE183" s="76"/>
      <c r="EF183" s="76"/>
      <c r="EG183" s="76"/>
      <c r="EH183" s="76"/>
      <c r="EI183" s="76"/>
      <c r="EJ183" s="76"/>
      <c r="EK183" s="76"/>
      <c r="EL183" s="76"/>
      <c r="EM183" s="76"/>
      <c r="EN183" s="76"/>
      <c r="EO183" s="76"/>
      <c r="EP183" s="76"/>
      <c r="EQ183" s="76"/>
      <c r="ER183" s="76"/>
      <c r="ES183" s="76"/>
      <c r="ET183" s="76"/>
      <c r="EU183" s="76"/>
      <c r="EV183" s="76"/>
      <c r="EW183" s="76"/>
      <c r="EX183" s="76"/>
      <c r="EY183" s="76"/>
      <c r="EZ183" s="76"/>
      <c r="FA183" s="76"/>
      <c r="FB183" s="76"/>
      <c r="FC183" s="76"/>
      <c r="FD183" s="76"/>
      <c r="FE183" s="76"/>
      <c r="FF183" s="76"/>
      <c r="FG183" s="76"/>
      <c r="FH183" s="76"/>
      <c r="FI183" s="76"/>
      <c r="FJ183" s="76"/>
      <c r="FK183" s="76"/>
      <c r="FL183" s="76"/>
      <c r="FM183" s="76"/>
      <c r="FN183" s="76"/>
      <c r="FO183" s="76"/>
      <c r="FP183" s="76"/>
      <c r="FQ183" s="76"/>
      <c r="FR183" s="76"/>
      <c r="FS183" s="76"/>
      <c r="FT183" s="76"/>
      <c r="FU183" s="76"/>
      <c r="FV183" s="76"/>
      <c r="FW183" s="76"/>
      <c r="FX183" s="76"/>
      <c r="FY183" s="76"/>
      <c r="FZ183" s="76"/>
      <c r="GA183" s="76"/>
      <c r="GB183" s="76"/>
      <c r="GC183" s="76"/>
      <c r="GD183" s="76"/>
      <c r="GE183" s="76"/>
      <c r="GF183" s="76"/>
      <c r="GG183" s="76"/>
      <c r="GH183" s="76"/>
      <c r="GI183" s="76"/>
      <c r="GJ183" s="76"/>
      <c r="GK183" s="76"/>
      <c r="GL183" s="76"/>
      <c r="GM183" s="76"/>
      <c r="GN183" s="76"/>
      <c r="GO183" s="76"/>
      <c r="GP183" s="76"/>
      <c r="GQ183" s="76"/>
      <c r="GR183" s="76"/>
      <c r="GS183" s="76"/>
      <c r="GT183" s="76"/>
      <c r="GU183" s="76"/>
      <c r="GV183" s="76"/>
      <c r="GW183" s="76"/>
      <c r="GX183" s="76"/>
      <c r="GY183" s="76"/>
      <c r="GZ183" s="76"/>
      <c r="HA183" s="76"/>
      <c r="HB183" s="76"/>
      <c r="HC183" s="76"/>
      <c r="HD183" s="76"/>
      <c r="HE183" s="76"/>
      <c r="HF183" s="76"/>
      <c r="HG183" s="76"/>
      <c r="HH183" s="76"/>
      <c r="HI183" s="76"/>
      <c r="HJ183" s="76"/>
      <c r="HK183" s="76"/>
      <c r="HL183" s="76"/>
      <c r="HM183" s="76"/>
      <c r="HN183" s="76"/>
      <c r="HO183" s="76"/>
      <c r="HP183" s="76"/>
      <c r="HQ183" s="76"/>
      <c r="HR183" s="76"/>
      <c r="HS183" s="76"/>
      <c r="HT183" s="76"/>
      <c r="HU183" s="76"/>
      <c r="HV183" s="76"/>
    </row>
    <row r="184" spans="1:230" s="80" customFormat="1" ht="240.75" customHeight="1">
      <c r="A184" s="29">
        <f t="shared" si="2"/>
        <v>178</v>
      </c>
      <c r="B184" s="36" t="s">
        <v>562</v>
      </c>
      <c r="C184" s="36" t="s">
        <v>563</v>
      </c>
      <c r="D184" s="26" t="s">
        <v>15</v>
      </c>
      <c r="E184" s="73">
        <v>10972500</v>
      </c>
      <c r="F184" s="38">
        <v>41254</v>
      </c>
      <c r="G184" s="27" t="s">
        <v>564</v>
      </c>
      <c r="H184" s="42" t="s">
        <v>565</v>
      </c>
      <c r="I184" s="32"/>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c r="DN184" s="76"/>
      <c r="DO184" s="76"/>
      <c r="DP184" s="76"/>
      <c r="DQ184" s="76"/>
      <c r="DR184" s="76"/>
      <c r="DS184" s="76"/>
      <c r="DT184" s="76"/>
      <c r="DU184" s="76"/>
      <c r="DV184" s="76"/>
      <c r="DW184" s="76"/>
      <c r="DX184" s="76"/>
      <c r="DY184" s="76"/>
      <c r="DZ184" s="76"/>
      <c r="EA184" s="76"/>
      <c r="EB184" s="76"/>
      <c r="EC184" s="76"/>
      <c r="ED184" s="76"/>
      <c r="EE184" s="76"/>
      <c r="EF184" s="76"/>
      <c r="EG184" s="76"/>
      <c r="EH184" s="76"/>
      <c r="EI184" s="76"/>
      <c r="EJ184" s="76"/>
      <c r="EK184" s="76"/>
      <c r="EL184" s="76"/>
      <c r="EM184" s="76"/>
      <c r="EN184" s="76"/>
      <c r="EO184" s="76"/>
      <c r="EP184" s="76"/>
      <c r="EQ184" s="76"/>
      <c r="ER184" s="76"/>
      <c r="ES184" s="76"/>
      <c r="ET184" s="76"/>
      <c r="EU184" s="76"/>
      <c r="EV184" s="76"/>
      <c r="EW184" s="76"/>
      <c r="EX184" s="76"/>
      <c r="EY184" s="76"/>
      <c r="EZ184" s="76"/>
      <c r="FA184" s="76"/>
      <c r="FB184" s="76"/>
      <c r="FC184" s="76"/>
      <c r="FD184" s="76"/>
      <c r="FE184" s="76"/>
      <c r="FF184" s="76"/>
      <c r="FG184" s="76"/>
      <c r="FH184" s="76"/>
      <c r="FI184" s="76"/>
      <c r="FJ184" s="76"/>
      <c r="FK184" s="76"/>
      <c r="FL184" s="76"/>
      <c r="FM184" s="76"/>
      <c r="FN184" s="76"/>
      <c r="FO184" s="76"/>
      <c r="FP184" s="76"/>
      <c r="FQ184" s="76"/>
      <c r="FR184" s="76"/>
      <c r="FS184" s="76"/>
      <c r="FT184" s="76"/>
      <c r="FU184" s="76"/>
      <c r="FV184" s="76"/>
      <c r="FW184" s="76"/>
      <c r="FX184" s="76"/>
      <c r="FY184" s="76"/>
      <c r="FZ184" s="76"/>
      <c r="GA184" s="76"/>
      <c r="GB184" s="76"/>
      <c r="GC184" s="76"/>
      <c r="GD184" s="76"/>
      <c r="GE184" s="76"/>
      <c r="GF184" s="76"/>
      <c r="GG184" s="76"/>
      <c r="GH184" s="76"/>
      <c r="GI184" s="76"/>
      <c r="GJ184" s="76"/>
      <c r="GK184" s="76"/>
      <c r="GL184" s="76"/>
      <c r="GM184" s="76"/>
      <c r="GN184" s="76"/>
      <c r="GO184" s="76"/>
      <c r="GP184" s="76"/>
      <c r="GQ184" s="76"/>
      <c r="GR184" s="76"/>
      <c r="GS184" s="76"/>
      <c r="GT184" s="76"/>
      <c r="GU184" s="76"/>
      <c r="GV184" s="76"/>
      <c r="GW184" s="76"/>
      <c r="GX184" s="76"/>
      <c r="GY184" s="76"/>
      <c r="GZ184" s="76"/>
      <c r="HA184" s="76"/>
      <c r="HB184" s="76"/>
      <c r="HC184" s="76"/>
      <c r="HD184" s="76"/>
      <c r="HE184" s="76"/>
      <c r="HF184" s="76"/>
      <c r="HG184" s="76"/>
      <c r="HH184" s="76"/>
      <c r="HI184" s="76"/>
      <c r="HJ184" s="76"/>
      <c r="HK184" s="76"/>
      <c r="HL184" s="76"/>
      <c r="HM184" s="76"/>
      <c r="HN184" s="76"/>
      <c r="HO184" s="76"/>
      <c r="HP184" s="76"/>
      <c r="HQ184" s="76"/>
      <c r="HR184" s="76"/>
      <c r="HS184" s="76"/>
      <c r="HT184" s="76"/>
      <c r="HU184" s="76"/>
      <c r="HV184" s="76"/>
    </row>
    <row r="185" spans="1:230" s="80" customFormat="1" ht="167.25" customHeight="1">
      <c r="A185" s="29">
        <f t="shared" si="2"/>
        <v>179</v>
      </c>
      <c r="B185" s="39" t="s">
        <v>379</v>
      </c>
      <c r="C185" s="39" t="s">
        <v>380</v>
      </c>
      <c r="D185" s="29" t="s">
        <v>16</v>
      </c>
      <c r="E185" s="72">
        <v>5880000</v>
      </c>
      <c r="F185" s="25">
        <v>41255</v>
      </c>
      <c r="G185" s="27" t="s">
        <v>381</v>
      </c>
      <c r="H185" s="42" t="s">
        <v>382</v>
      </c>
      <c r="I185" s="31"/>
    </row>
    <row r="186" spans="1:230" s="80" customFormat="1" ht="194.25" customHeight="1">
      <c r="A186" s="29">
        <f t="shared" si="2"/>
        <v>180</v>
      </c>
      <c r="B186" s="39" t="s">
        <v>383</v>
      </c>
      <c r="C186" s="39" t="s">
        <v>384</v>
      </c>
      <c r="D186" s="29" t="s">
        <v>80</v>
      </c>
      <c r="E186" s="72">
        <v>790020</v>
      </c>
      <c r="F186" s="25">
        <v>41255</v>
      </c>
      <c r="G186" s="27" t="s">
        <v>385</v>
      </c>
      <c r="H186" s="42" t="s">
        <v>386</v>
      </c>
      <c r="I186" s="31"/>
    </row>
    <row r="187" spans="1:230" s="80" customFormat="1" ht="149.25" customHeight="1">
      <c r="A187" s="29">
        <f t="shared" si="2"/>
        <v>181</v>
      </c>
      <c r="B187" s="39" t="s">
        <v>387</v>
      </c>
      <c r="C187" s="39" t="s">
        <v>274</v>
      </c>
      <c r="D187" s="29" t="s">
        <v>15</v>
      </c>
      <c r="E187" s="72">
        <v>11959500</v>
      </c>
      <c r="F187" s="25">
        <v>41256</v>
      </c>
      <c r="G187" s="27" t="s">
        <v>388</v>
      </c>
      <c r="H187" s="42" t="s">
        <v>389</v>
      </c>
      <c r="I187" s="45"/>
    </row>
    <row r="188" spans="1:230" s="80" customFormat="1" ht="157.5" customHeight="1">
      <c r="A188" s="29">
        <f t="shared" si="2"/>
        <v>182</v>
      </c>
      <c r="B188" s="39" t="s">
        <v>390</v>
      </c>
      <c r="C188" s="39" t="s">
        <v>391</v>
      </c>
      <c r="D188" s="29" t="s">
        <v>15</v>
      </c>
      <c r="E188" s="72">
        <v>9817500</v>
      </c>
      <c r="F188" s="25">
        <v>41256</v>
      </c>
      <c r="G188" s="27" t="s">
        <v>392</v>
      </c>
      <c r="H188" s="42" t="s">
        <v>221</v>
      </c>
      <c r="I188" s="45"/>
    </row>
    <row r="189" spans="1:230" s="80" customFormat="1" ht="185.25" customHeight="1">
      <c r="A189" s="29">
        <f t="shared" si="2"/>
        <v>183</v>
      </c>
      <c r="B189" s="39" t="s">
        <v>566</v>
      </c>
      <c r="C189" s="39" t="s">
        <v>567</v>
      </c>
      <c r="D189" s="29" t="s">
        <v>15</v>
      </c>
      <c r="E189" s="72">
        <v>10699500</v>
      </c>
      <c r="F189" s="25">
        <v>41256</v>
      </c>
      <c r="G189" s="44" t="s">
        <v>717</v>
      </c>
      <c r="H189" s="42" t="s">
        <v>565</v>
      </c>
      <c r="I189" s="31"/>
    </row>
    <row r="190" spans="1:230" s="80" customFormat="1" ht="176.25" customHeight="1">
      <c r="A190" s="29">
        <f t="shared" si="2"/>
        <v>184</v>
      </c>
      <c r="B190" s="36" t="s">
        <v>66</v>
      </c>
      <c r="C190" s="36" t="s">
        <v>67</v>
      </c>
      <c r="D190" s="35" t="s">
        <v>16</v>
      </c>
      <c r="E190" s="37">
        <v>9240000</v>
      </c>
      <c r="F190" s="38">
        <v>41256</v>
      </c>
      <c r="G190" s="36" t="s">
        <v>767</v>
      </c>
      <c r="H190" s="36" t="s">
        <v>65</v>
      </c>
      <c r="I190" s="35"/>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c r="CV190" s="76"/>
      <c r="CW190" s="76"/>
      <c r="CX190" s="76"/>
      <c r="CY190" s="76"/>
      <c r="CZ190" s="76"/>
      <c r="DA190" s="76"/>
      <c r="DB190" s="76"/>
      <c r="DC190" s="76"/>
      <c r="DD190" s="76"/>
      <c r="DE190" s="76"/>
      <c r="DF190" s="76"/>
      <c r="DG190" s="76"/>
      <c r="DH190" s="76"/>
      <c r="DI190" s="76"/>
      <c r="DJ190" s="76"/>
      <c r="DK190" s="76"/>
      <c r="DL190" s="76"/>
      <c r="DM190" s="76"/>
      <c r="DN190" s="76"/>
      <c r="DO190" s="76"/>
      <c r="DP190" s="76"/>
      <c r="DQ190" s="76"/>
      <c r="DR190" s="76"/>
      <c r="DS190" s="76"/>
      <c r="DT190" s="76"/>
      <c r="DU190" s="76"/>
      <c r="DV190" s="76"/>
      <c r="DW190" s="76"/>
      <c r="DX190" s="76"/>
      <c r="DY190" s="76"/>
      <c r="DZ190" s="76"/>
      <c r="EA190" s="76"/>
      <c r="EB190" s="76"/>
      <c r="EC190" s="76"/>
      <c r="ED190" s="76"/>
      <c r="EE190" s="76"/>
      <c r="EF190" s="76"/>
      <c r="EG190" s="76"/>
      <c r="EH190" s="76"/>
      <c r="EI190" s="76"/>
      <c r="EJ190" s="76"/>
      <c r="EK190" s="76"/>
      <c r="EL190" s="76"/>
      <c r="EM190" s="76"/>
      <c r="EN190" s="76"/>
      <c r="EO190" s="76"/>
      <c r="EP190" s="76"/>
      <c r="EQ190" s="76"/>
      <c r="ER190" s="76"/>
      <c r="ES190" s="76"/>
      <c r="ET190" s="76"/>
      <c r="EU190" s="76"/>
      <c r="EV190" s="76"/>
      <c r="EW190" s="76"/>
      <c r="EX190" s="76"/>
      <c r="EY190" s="76"/>
      <c r="EZ190" s="76"/>
      <c r="FA190" s="76"/>
      <c r="FB190" s="76"/>
      <c r="FC190" s="76"/>
      <c r="FD190" s="76"/>
      <c r="FE190" s="76"/>
      <c r="FF190" s="76"/>
      <c r="FG190" s="76"/>
      <c r="FH190" s="76"/>
      <c r="FI190" s="76"/>
      <c r="FJ190" s="76"/>
      <c r="FK190" s="76"/>
      <c r="FL190" s="76"/>
      <c r="FM190" s="76"/>
      <c r="FN190" s="76"/>
      <c r="FO190" s="76"/>
      <c r="FP190" s="76"/>
      <c r="FQ190" s="76"/>
      <c r="FR190" s="76"/>
      <c r="FS190" s="76"/>
      <c r="FT190" s="76"/>
      <c r="FU190" s="76"/>
      <c r="FV190" s="76"/>
      <c r="FW190" s="76"/>
      <c r="FX190" s="76"/>
      <c r="FY190" s="76"/>
      <c r="FZ190" s="76"/>
      <c r="GA190" s="76"/>
      <c r="GB190" s="76"/>
      <c r="GC190" s="76"/>
      <c r="GD190" s="76"/>
      <c r="GE190" s="76"/>
      <c r="GF190" s="76"/>
      <c r="GG190" s="76"/>
      <c r="GH190" s="76"/>
      <c r="GI190" s="76"/>
      <c r="GJ190" s="76"/>
      <c r="GK190" s="76"/>
      <c r="GL190" s="76"/>
      <c r="GM190" s="76"/>
      <c r="GN190" s="76"/>
      <c r="GO190" s="76"/>
      <c r="GP190" s="76"/>
      <c r="GQ190" s="76"/>
      <c r="GR190" s="76"/>
      <c r="GS190" s="76"/>
      <c r="GT190" s="76"/>
      <c r="GU190" s="76"/>
      <c r="GV190" s="76"/>
      <c r="GW190" s="76"/>
      <c r="GX190" s="76"/>
      <c r="GY190" s="76"/>
      <c r="GZ190" s="76"/>
      <c r="HA190" s="76"/>
      <c r="HB190" s="76"/>
      <c r="HC190" s="76"/>
      <c r="HD190" s="76"/>
      <c r="HE190" s="76"/>
      <c r="HF190" s="76"/>
      <c r="HG190" s="76"/>
      <c r="HH190" s="76"/>
      <c r="HI190" s="76"/>
      <c r="HJ190" s="76"/>
      <c r="HK190" s="76"/>
      <c r="HL190" s="76"/>
      <c r="HM190" s="76"/>
      <c r="HN190" s="76"/>
      <c r="HO190" s="76"/>
      <c r="HP190" s="76"/>
      <c r="HQ190" s="76"/>
      <c r="HR190" s="76"/>
      <c r="HS190" s="76"/>
      <c r="HT190" s="76"/>
      <c r="HU190" s="76"/>
      <c r="HV190" s="76"/>
    </row>
    <row r="191" spans="1:230" s="80" customFormat="1" ht="113.25" customHeight="1">
      <c r="A191" s="29">
        <f t="shared" si="2"/>
        <v>185</v>
      </c>
      <c r="B191" s="39" t="s">
        <v>45</v>
      </c>
      <c r="C191" s="39" t="s">
        <v>22</v>
      </c>
      <c r="D191" s="29" t="s">
        <v>33</v>
      </c>
      <c r="E191" s="71">
        <v>8743350</v>
      </c>
      <c r="F191" s="25">
        <v>41257</v>
      </c>
      <c r="G191" s="27" t="s">
        <v>46</v>
      </c>
      <c r="H191" s="42" t="s">
        <v>25</v>
      </c>
      <c r="I191" s="31"/>
    </row>
    <row r="192" spans="1:230" s="80" customFormat="1" ht="173.25" customHeight="1">
      <c r="A192" s="29">
        <f t="shared" si="2"/>
        <v>186</v>
      </c>
      <c r="B192" s="39" t="s">
        <v>139</v>
      </c>
      <c r="C192" s="39" t="s">
        <v>140</v>
      </c>
      <c r="D192" s="29" t="s">
        <v>15</v>
      </c>
      <c r="E192" s="71">
        <v>6615000</v>
      </c>
      <c r="F192" s="25">
        <v>41257</v>
      </c>
      <c r="G192" s="27" t="s">
        <v>141</v>
      </c>
      <c r="H192" s="42" t="s">
        <v>142</v>
      </c>
      <c r="I192" s="31"/>
    </row>
    <row r="193" spans="1:230" s="80" customFormat="1" ht="201" customHeight="1">
      <c r="A193" s="29">
        <f t="shared" si="2"/>
        <v>187</v>
      </c>
      <c r="B193" s="39" t="s">
        <v>534</v>
      </c>
      <c r="C193" s="39" t="s">
        <v>524</v>
      </c>
      <c r="D193" s="29" t="s">
        <v>15</v>
      </c>
      <c r="E193" s="71">
        <v>23635541</v>
      </c>
      <c r="F193" s="25">
        <v>41257</v>
      </c>
      <c r="G193" s="39" t="s">
        <v>718</v>
      </c>
      <c r="H193" s="42" t="s">
        <v>494</v>
      </c>
      <c r="I193" s="31"/>
    </row>
    <row r="194" spans="1:230" s="80" customFormat="1" ht="125.25" customHeight="1">
      <c r="A194" s="29">
        <f t="shared" si="2"/>
        <v>188</v>
      </c>
      <c r="B194" s="46" t="s">
        <v>581</v>
      </c>
      <c r="C194" s="46" t="s">
        <v>719</v>
      </c>
      <c r="D194" s="29" t="s">
        <v>15</v>
      </c>
      <c r="E194" s="72">
        <v>11767350</v>
      </c>
      <c r="F194" s="47">
        <v>41257</v>
      </c>
      <c r="G194" s="27" t="s">
        <v>582</v>
      </c>
      <c r="H194" s="42" t="s">
        <v>583</v>
      </c>
      <c r="I194" s="31"/>
    </row>
    <row r="195" spans="1:230" s="80" customFormat="1" ht="138.75" customHeight="1">
      <c r="A195" s="29">
        <f t="shared" si="2"/>
        <v>189</v>
      </c>
      <c r="B195" s="46" t="s">
        <v>143</v>
      </c>
      <c r="C195" s="46" t="s">
        <v>91</v>
      </c>
      <c r="D195" s="29" t="s">
        <v>144</v>
      </c>
      <c r="E195" s="72">
        <v>1407000</v>
      </c>
      <c r="F195" s="47">
        <v>41259</v>
      </c>
      <c r="G195" s="27" t="s">
        <v>757</v>
      </c>
      <c r="H195" s="42" t="s">
        <v>71</v>
      </c>
      <c r="I195" s="31"/>
    </row>
    <row r="196" spans="1:230" s="80" customFormat="1" ht="159" customHeight="1">
      <c r="A196" s="29">
        <f t="shared" si="2"/>
        <v>190</v>
      </c>
      <c r="B196" s="46" t="s">
        <v>393</v>
      </c>
      <c r="C196" s="46" t="s">
        <v>193</v>
      </c>
      <c r="D196" s="29" t="s">
        <v>15</v>
      </c>
      <c r="E196" s="72">
        <v>9975000</v>
      </c>
      <c r="F196" s="47">
        <v>41260</v>
      </c>
      <c r="G196" s="27" t="s">
        <v>394</v>
      </c>
      <c r="H196" s="42" t="s">
        <v>221</v>
      </c>
      <c r="I196" s="31"/>
    </row>
    <row r="197" spans="1:230" s="80" customFormat="1" ht="144" customHeight="1">
      <c r="A197" s="29">
        <f t="shared" si="2"/>
        <v>191</v>
      </c>
      <c r="B197" s="46" t="s">
        <v>475</v>
      </c>
      <c r="C197" s="46" t="s">
        <v>476</v>
      </c>
      <c r="D197" s="29" t="s">
        <v>15</v>
      </c>
      <c r="E197" s="72">
        <v>3990000</v>
      </c>
      <c r="F197" s="47">
        <v>41260</v>
      </c>
      <c r="G197" s="27" t="s">
        <v>771</v>
      </c>
      <c r="H197" s="42" t="s">
        <v>477</v>
      </c>
      <c r="I197" s="31"/>
    </row>
    <row r="198" spans="1:230" s="80" customFormat="1" ht="154.5" customHeight="1">
      <c r="A198" s="29">
        <f t="shared" si="2"/>
        <v>192</v>
      </c>
      <c r="B198" s="46" t="s">
        <v>535</v>
      </c>
      <c r="C198" s="46" t="s">
        <v>519</v>
      </c>
      <c r="D198" s="29" t="s">
        <v>15</v>
      </c>
      <c r="E198" s="72">
        <v>2979900</v>
      </c>
      <c r="F198" s="47">
        <v>41260</v>
      </c>
      <c r="G198" s="27" t="s">
        <v>720</v>
      </c>
      <c r="H198" s="42" t="s">
        <v>536</v>
      </c>
      <c r="I198" s="31"/>
    </row>
    <row r="199" spans="1:230" s="80" customFormat="1" ht="210" customHeight="1">
      <c r="A199" s="29">
        <f t="shared" si="2"/>
        <v>193</v>
      </c>
      <c r="B199" s="46" t="s">
        <v>537</v>
      </c>
      <c r="C199" s="46" t="s">
        <v>538</v>
      </c>
      <c r="D199" s="29" t="s">
        <v>15</v>
      </c>
      <c r="E199" s="72">
        <v>4943137</v>
      </c>
      <c r="F199" s="47">
        <v>41260</v>
      </c>
      <c r="G199" s="27" t="s">
        <v>721</v>
      </c>
      <c r="H199" s="42" t="s">
        <v>533</v>
      </c>
      <c r="I199" s="31"/>
    </row>
    <row r="200" spans="1:230" s="80" customFormat="1" ht="176.25" customHeight="1">
      <c r="A200" s="29">
        <f t="shared" si="2"/>
        <v>194</v>
      </c>
      <c r="B200" s="46" t="s">
        <v>539</v>
      </c>
      <c r="C200" s="46" t="s">
        <v>540</v>
      </c>
      <c r="D200" s="29" t="s">
        <v>15</v>
      </c>
      <c r="E200" s="72">
        <v>2947696</v>
      </c>
      <c r="F200" s="47">
        <v>41260</v>
      </c>
      <c r="G200" s="27" t="s">
        <v>722</v>
      </c>
      <c r="H200" s="42" t="s">
        <v>503</v>
      </c>
      <c r="I200" s="31"/>
    </row>
    <row r="201" spans="1:230" s="80" customFormat="1" ht="125.25" customHeight="1">
      <c r="A201" s="29">
        <f t="shared" ref="A201:A242" si="3">A200+1</f>
        <v>195</v>
      </c>
      <c r="B201" s="46" t="s">
        <v>145</v>
      </c>
      <c r="C201" s="46" t="s">
        <v>146</v>
      </c>
      <c r="D201" s="29" t="s">
        <v>80</v>
      </c>
      <c r="E201" s="72">
        <v>960750</v>
      </c>
      <c r="F201" s="47">
        <v>41261</v>
      </c>
      <c r="G201" s="27" t="s">
        <v>723</v>
      </c>
      <c r="H201" s="42" t="s">
        <v>714</v>
      </c>
      <c r="I201" s="31"/>
    </row>
    <row r="202" spans="1:230" s="80" customFormat="1" ht="173.25" customHeight="1">
      <c r="A202" s="29">
        <f t="shared" si="3"/>
        <v>196</v>
      </c>
      <c r="B202" s="46" t="s">
        <v>395</v>
      </c>
      <c r="C202" s="46" t="s">
        <v>396</v>
      </c>
      <c r="D202" s="29" t="s">
        <v>15</v>
      </c>
      <c r="E202" s="72">
        <v>6993000</v>
      </c>
      <c r="F202" s="47">
        <v>41261</v>
      </c>
      <c r="G202" s="27" t="s">
        <v>397</v>
      </c>
      <c r="H202" s="42" t="s">
        <v>262</v>
      </c>
      <c r="I202" s="31"/>
    </row>
    <row r="203" spans="1:230" s="80" customFormat="1" ht="197.25" customHeight="1">
      <c r="A203" s="29">
        <f t="shared" si="3"/>
        <v>197</v>
      </c>
      <c r="B203" s="46" t="s">
        <v>724</v>
      </c>
      <c r="C203" s="46" t="s">
        <v>398</v>
      </c>
      <c r="D203" s="29" t="s">
        <v>210</v>
      </c>
      <c r="E203" s="72">
        <v>4200000</v>
      </c>
      <c r="F203" s="47">
        <v>41262</v>
      </c>
      <c r="G203" s="27" t="s">
        <v>725</v>
      </c>
      <c r="H203" s="42" t="s">
        <v>399</v>
      </c>
      <c r="I203" s="31"/>
      <c r="HV203" s="80" t="s">
        <v>11</v>
      </c>
    </row>
    <row r="204" spans="1:230" s="80" customFormat="1" ht="107.25" customHeight="1">
      <c r="A204" s="29">
        <f t="shared" si="3"/>
        <v>198</v>
      </c>
      <c r="B204" s="46" t="s">
        <v>400</v>
      </c>
      <c r="C204" s="46" t="s">
        <v>193</v>
      </c>
      <c r="D204" s="29" t="s">
        <v>15</v>
      </c>
      <c r="E204" s="72">
        <v>4998000</v>
      </c>
      <c r="F204" s="47">
        <v>41262</v>
      </c>
      <c r="G204" s="27" t="s">
        <v>401</v>
      </c>
      <c r="H204" s="42" t="s">
        <v>188</v>
      </c>
      <c r="I204" s="31"/>
    </row>
    <row r="205" spans="1:230" s="80" customFormat="1" ht="174" customHeight="1">
      <c r="A205" s="29">
        <f t="shared" si="3"/>
        <v>199</v>
      </c>
      <c r="B205" s="46" t="s">
        <v>402</v>
      </c>
      <c r="C205" s="46" t="s">
        <v>726</v>
      </c>
      <c r="D205" s="29" t="s">
        <v>7</v>
      </c>
      <c r="E205" s="72">
        <v>4725000</v>
      </c>
      <c r="F205" s="47">
        <v>41262</v>
      </c>
      <c r="G205" s="27" t="s">
        <v>403</v>
      </c>
      <c r="H205" s="42" t="s">
        <v>262</v>
      </c>
      <c r="I205" s="31"/>
    </row>
    <row r="206" spans="1:230" s="80" customFormat="1" ht="157.5" customHeight="1">
      <c r="A206" s="29">
        <f t="shared" si="3"/>
        <v>200</v>
      </c>
      <c r="B206" s="46" t="s">
        <v>404</v>
      </c>
      <c r="C206" s="46" t="s">
        <v>405</v>
      </c>
      <c r="D206" s="29" t="s">
        <v>15</v>
      </c>
      <c r="E206" s="72">
        <v>4557000</v>
      </c>
      <c r="F206" s="47">
        <v>41262</v>
      </c>
      <c r="G206" s="27" t="s">
        <v>727</v>
      </c>
      <c r="H206" s="42" t="s">
        <v>228</v>
      </c>
      <c r="I206" s="31"/>
    </row>
    <row r="207" spans="1:230" s="80" customFormat="1" ht="152.25" customHeight="1">
      <c r="A207" s="29">
        <f t="shared" si="3"/>
        <v>201</v>
      </c>
      <c r="B207" s="46" t="s">
        <v>406</v>
      </c>
      <c r="C207" s="46" t="s">
        <v>407</v>
      </c>
      <c r="D207" s="29" t="s">
        <v>7</v>
      </c>
      <c r="E207" s="72">
        <v>4200000</v>
      </c>
      <c r="F207" s="47">
        <v>41262</v>
      </c>
      <c r="G207" s="27" t="s">
        <v>408</v>
      </c>
      <c r="H207" s="42" t="s">
        <v>360</v>
      </c>
      <c r="I207" s="31"/>
    </row>
    <row r="208" spans="1:230" s="80" customFormat="1" ht="183.75" customHeight="1">
      <c r="A208" s="29">
        <f t="shared" si="3"/>
        <v>202</v>
      </c>
      <c r="B208" s="46" t="s">
        <v>613</v>
      </c>
      <c r="C208" s="46" t="s">
        <v>614</v>
      </c>
      <c r="D208" s="29" t="s">
        <v>7</v>
      </c>
      <c r="E208" s="72">
        <v>3675000</v>
      </c>
      <c r="F208" s="47">
        <v>41262</v>
      </c>
      <c r="G208" s="27" t="s">
        <v>615</v>
      </c>
      <c r="H208" s="42" t="s">
        <v>682</v>
      </c>
      <c r="I208" s="31"/>
    </row>
    <row r="209" spans="1:230" s="80" customFormat="1" ht="242.25" customHeight="1">
      <c r="A209" s="29">
        <f t="shared" si="3"/>
        <v>203</v>
      </c>
      <c r="B209" s="46" t="s">
        <v>409</v>
      </c>
      <c r="C209" s="46" t="s">
        <v>155</v>
      </c>
      <c r="D209" s="29" t="s">
        <v>156</v>
      </c>
      <c r="E209" s="72">
        <v>8242500</v>
      </c>
      <c r="F209" s="47">
        <v>41263</v>
      </c>
      <c r="G209" s="27" t="s">
        <v>410</v>
      </c>
      <c r="H209" s="42" t="s">
        <v>158</v>
      </c>
      <c r="I209" s="31"/>
    </row>
    <row r="210" spans="1:230" s="80" customFormat="1" ht="200.25" customHeight="1">
      <c r="A210" s="29">
        <f t="shared" si="3"/>
        <v>204</v>
      </c>
      <c r="B210" s="46" t="s">
        <v>411</v>
      </c>
      <c r="C210" s="46" t="s">
        <v>412</v>
      </c>
      <c r="D210" s="29" t="s">
        <v>156</v>
      </c>
      <c r="E210" s="72">
        <v>8820000</v>
      </c>
      <c r="F210" s="47">
        <v>41263</v>
      </c>
      <c r="G210" s="27" t="s">
        <v>728</v>
      </c>
      <c r="H210" s="42" t="s">
        <v>413</v>
      </c>
      <c r="I210" s="31"/>
    </row>
    <row r="211" spans="1:230" s="76" customFormat="1" ht="137.25" customHeight="1">
      <c r="A211" s="29">
        <f t="shared" si="3"/>
        <v>205</v>
      </c>
      <c r="B211" s="46" t="s">
        <v>414</v>
      </c>
      <c r="C211" s="46" t="s">
        <v>415</v>
      </c>
      <c r="D211" s="29" t="s">
        <v>80</v>
      </c>
      <c r="E211" s="72">
        <v>892500</v>
      </c>
      <c r="F211" s="47">
        <v>41263</v>
      </c>
      <c r="G211" s="27" t="s">
        <v>416</v>
      </c>
      <c r="H211" s="42" t="s">
        <v>188</v>
      </c>
      <c r="I211" s="31"/>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80"/>
      <c r="BT211" s="80"/>
      <c r="BU211" s="80"/>
      <c r="BV211" s="80"/>
      <c r="BW211" s="80"/>
      <c r="BX211" s="80"/>
      <c r="BY211" s="80"/>
      <c r="BZ211" s="80"/>
      <c r="CA211" s="80"/>
      <c r="CB211" s="80"/>
      <c r="CC211" s="80"/>
      <c r="CD211" s="80"/>
      <c r="CE211" s="80"/>
      <c r="CF211" s="80"/>
      <c r="CG211" s="80"/>
      <c r="CH211" s="80"/>
      <c r="CI211" s="80"/>
      <c r="CJ211" s="80"/>
      <c r="CK211" s="80"/>
      <c r="CL211" s="80"/>
      <c r="CM211" s="80"/>
      <c r="CN211" s="80"/>
      <c r="CO211" s="80"/>
      <c r="CP211" s="80"/>
      <c r="CQ211" s="80"/>
      <c r="CR211" s="80"/>
      <c r="CS211" s="80"/>
      <c r="CT211" s="80"/>
      <c r="CU211" s="80"/>
      <c r="CV211" s="80"/>
      <c r="CW211" s="80"/>
      <c r="CX211" s="80"/>
      <c r="CY211" s="80"/>
      <c r="CZ211" s="80"/>
      <c r="DA211" s="80"/>
      <c r="DB211" s="80"/>
      <c r="DC211" s="80"/>
      <c r="DD211" s="80"/>
      <c r="DE211" s="80"/>
      <c r="DF211" s="80"/>
      <c r="DG211" s="80"/>
      <c r="DH211" s="80"/>
      <c r="DI211" s="80"/>
      <c r="DJ211" s="80"/>
      <c r="DK211" s="80"/>
      <c r="DL211" s="80"/>
      <c r="DM211" s="80"/>
      <c r="DN211" s="80"/>
      <c r="DO211" s="80"/>
      <c r="DP211" s="80"/>
      <c r="DQ211" s="80"/>
      <c r="DR211" s="80"/>
      <c r="DS211" s="80"/>
      <c r="DT211" s="80"/>
      <c r="DU211" s="80"/>
      <c r="DV211" s="80"/>
      <c r="DW211" s="80"/>
      <c r="DX211" s="80"/>
      <c r="DY211" s="80"/>
      <c r="DZ211" s="80"/>
      <c r="EA211" s="80"/>
      <c r="EB211" s="80"/>
      <c r="EC211" s="80"/>
      <c r="ED211" s="80"/>
      <c r="EE211" s="80"/>
      <c r="EF211" s="80"/>
      <c r="EG211" s="80"/>
      <c r="EH211" s="80"/>
      <c r="EI211" s="80"/>
      <c r="EJ211" s="80"/>
      <c r="EK211" s="80"/>
      <c r="EL211" s="80"/>
      <c r="EM211" s="80"/>
      <c r="EN211" s="80"/>
      <c r="EO211" s="80"/>
      <c r="EP211" s="80"/>
      <c r="EQ211" s="80"/>
      <c r="ER211" s="80"/>
      <c r="ES211" s="80"/>
      <c r="ET211" s="80"/>
      <c r="EU211" s="80"/>
      <c r="EV211" s="80"/>
      <c r="EW211" s="80"/>
      <c r="EX211" s="80"/>
      <c r="EY211" s="80"/>
      <c r="EZ211" s="80"/>
      <c r="FA211" s="80"/>
      <c r="FB211" s="80"/>
      <c r="FC211" s="80"/>
      <c r="FD211" s="80"/>
      <c r="FE211" s="80"/>
      <c r="FF211" s="80"/>
      <c r="FG211" s="80"/>
      <c r="FH211" s="80"/>
      <c r="FI211" s="80"/>
      <c r="FJ211" s="80"/>
      <c r="FK211" s="80"/>
      <c r="FL211" s="80"/>
      <c r="FM211" s="80"/>
      <c r="FN211" s="80"/>
      <c r="FO211" s="80"/>
      <c r="FP211" s="80"/>
      <c r="FQ211" s="80"/>
      <c r="FR211" s="80"/>
      <c r="FS211" s="80"/>
      <c r="FT211" s="80"/>
      <c r="FU211" s="80"/>
      <c r="FV211" s="80"/>
      <c r="FW211" s="80"/>
      <c r="FX211" s="80"/>
      <c r="FY211" s="80"/>
      <c r="FZ211" s="80"/>
      <c r="GA211" s="80"/>
      <c r="GB211" s="80"/>
      <c r="GC211" s="80"/>
      <c r="GD211" s="80"/>
      <c r="GE211" s="80"/>
      <c r="GF211" s="80"/>
      <c r="GG211" s="80"/>
      <c r="GH211" s="80"/>
      <c r="GI211" s="80"/>
      <c r="GJ211" s="80"/>
      <c r="GK211" s="80"/>
      <c r="GL211" s="80"/>
      <c r="GM211" s="80"/>
      <c r="GN211" s="80"/>
      <c r="GO211" s="80"/>
      <c r="GP211" s="80"/>
      <c r="GQ211" s="80"/>
      <c r="GR211" s="80"/>
      <c r="GS211" s="80"/>
      <c r="GT211" s="80"/>
      <c r="GU211" s="80"/>
      <c r="GV211" s="80"/>
      <c r="GW211" s="80"/>
      <c r="GX211" s="80"/>
      <c r="GY211" s="80"/>
      <c r="GZ211" s="80"/>
      <c r="HA211" s="80"/>
      <c r="HB211" s="80"/>
      <c r="HC211" s="80"/>
      <c r="HD211" s="80"/>
      <c r="HE211" s="80"/>
      <c r="HF211" s="80"/>
      <c r="HG211" s="80"/>
      <c r="HH211" s="80"/>
      <c r="HI211" s="80"/>
      <c r="HJ211" s="80"/>
      <c r="HK211" s="80"/>
      <c r="HL211" s="80"/>
      <c r="HM211" s="80"/>
      <c r="HN211" s="80"/>
      <c r="HO211" s="80"/>
      <c r="HP211" s="80"/>
      <c r="HQ211" s="80"/>
      <c r="HR211" s="80"/>
      <c r="HS211" s="80"/>
      <c r="HT211" s="80"/>
      <c r="HU211" s="80"/>
      <c r="HV211" s="80"/>
    </row>
    <row r="212" spans="1:230" s="76" customFormat="1" ht="164.25" customHeight="1">
      <c r="A212" s="29">
        <f t="shared" si="3"/>
        <v>206</v>
      </c>
      <c r="B212" s="46" t="s">
        <v>616</v>
      </c>
      <c r="C212" s="46" t="s">
        <v>617</v>
      </c>
      <c r="D212" s="29" t="s">
        <v>15</v>
      </c>
      <c r="E212" s="72">
        <v>0</v>
      </c>
      <c r="F212" s="47">
        <v>41263</v>
      </c>
      <c r="G212" s="27" t="s">
        <v>618</v>
      </c>
      <c r="H212" s="42" t="s">
        <v>619</v>
      </c>
      <c r="I212" s="31"/>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0"/>
      <c r="CB212" s="80"/>
      <c r="CC212" s="80"/>
      <c r="CD212" s="80"/>
      <c r="CE212" s="80"/>
      <c r="CF212" s="80"/>
      <c r="CG212" s="80"/>
      <c r="CH212" s="80"/>
      <c r="CI212" s="80"/>
      <c r="CJ212" s="80"/>
      <c r="CK212" s="80"/>
      <c r="CL212" s="80"/>
      <c r="CM212" s="80"/>
      <c r="CN212" s="80"/>
      <c r="CO212" s="80"/>
      <c r="CP212" s="80"/>
      <c r="CQ212" s="80"/>
      <c r="CR212" s="80"/>
      <c r="CS212" s="80"/>
      <c r="CT212" s="80"/>
      <c r="CU212" s="80"/>
      <c r="CV212" s="80"/>
      <c r="CW212" s="80"/>
      <c r="CX212" s="80"/>
      <c r="CY212" s="80"/>
      <c r="CZ212" s="80"/>
      <c r="DA212" s="80"/>
      <c r="DB212" s="80"/>
      <c r="DC212" s="80"/>
      <c r="DD212" s="80"/>
      <c r="DE212" s="80"/>
      <c r="DF212" s="80"/>
      <c r="DG212" s="80"/>
      <c r="DH212" s="80"/>
      <c r="DI212" s="80"/>
      <c r="DJ212" s="80"/>
      <c r="DK212" s="80"/>
      <c r="DL212" s="80"/>
      <c r="DM212" s="80"/>
      <c r="DN212" s="80"/>
      <c r="DO212" s="80"/>
      <c r="DP212" s="80"/>
      <c r="DQ212" s="80"/>
      <c r="DR212" s="80"/>
      <c r="DS212" s="80"/>
      <c r="DT212" s="80"/>
      <c r="DU212" s="80"/>
      <c r="DV212" s="80"/>
      <c r="DW212" s="80"/>
      <c r="DX212" s="80"/>
      <c r="DY212" s="80"/>
      <c r="DZ212" s="80"/>
      <c r="EA212" s="80"/>
      <c r="EB212" s="80"/>
      <c r="EC212" s="80"/>
      <c r="ED212" s="80"/>
      <c r="EE212" s="80"/>
      <c r="EF212" s="80"/>
      <c r="EG212" s="80"/>
      <c r="EH212" s="80"/>
      <c r="EI212" s="80"/>
      <c r="EJ212" s="80"/>
      <c r="EK212" s="80"/>
      <c r="EL212" s="80"/>
      <c r="EM212" s="80"/>
      <c r="EN212" s="80"/>
      <c r="EO212" s="80"/>
      <c r="EP212" s="80"/>
      <c r="EQ212" s="80"/>
      <c r="ER212" s="80"/>
      <c r="ES212" s="80"/>
      <c r="ET212" s="80"/>
      <c r="EU212" s="80"/>
      <c r="EV212" s="80"/>
      <c r="EW212" s="80"/>
      <c r="EX212" s="80"/>
      <c r="EY212" s="80"/>
      <c r="EZ212" s="80"/>
      <c r="FA212" s="80"/>
      <c r="FB212" s="80"/>
      <c r="FC212" s="80"/>
      <c r="FD212" s="80"/>
      <c r="FE212" s="80"/>
      <c r="FF212" s="80"/>
      <c r="FG212" s="80"/>
      <c r="FH212" s="80"/>
      <c r="FI212" s="80"/>
      <c r="FJ212" s="80"/>
      <c r="FK212" s="80"/>
      <c r="FL212" s="80"/>
      <c r="FM212" s="80"/>
      <c r="FN212" s="80"/>
      <c r="FO212" s="80"/>
      <c r="FP212" s="80"/>
      <c r="FQ212" s="80"/>
      <c r="FR212" s="80"/>
      <c r="FS212" s="80"/>
      <c r="FT212" s="80"/>
      <c r="FU212" s="80"/>
      <c r="FV212" s="80"/>
      <c r="FW212" s="80"/>
      <c r="FX212" s="80"/>
      <c r="FY212" s="80"/>
      <c r="FZ212" s="80"/>
      <c r="GA212" s="80"/>
      <c r="GB212" s="80"/>
      <c r="GC212" s="80"/>
      <c r="GD212" s="80"/>
      <c r="GE212" s="80"/>
      <c r="GF212" s="80"/>
      <c r="GG212" s="80"/>
      <c r="GH212" s="80"/>
      <c r="GI212" s="80"/>
      <c r="GJ212" s="80"/>
      <c r="GK212" s="80"/>
      <c r="GL212" s="80"/>
      <c r="GM212" s="80"/>
      <c r="GN212" s="80"/>
      <c r="GO212" s="80"/>
      <c r="GP212" s="80"/>
      <c r="GQ212" s="80"/>
      <c r="GR212" s="80"/>
      <c r="GS212" s="80"/>
      <c r="GT212" s="80"/>
      <c r="GU212" s="80"/>
      <c r="GV212" s="80"/>
      <c r="GW212" s="80"/>
      <c r="GX212" s="80"/>
      <c r="GY212" s="80"/>
      <c r="GZ212" s="80"/>
      <c r="HA212" s="80"/>
      <c r="HB212" s="80"/>
      <c r="HC212" s="80"/>
      <c r="HD212" s="80"/>
      <c r="HE212" s="80"/>
      <c r="HF212" s="80"/>
      <c r="HG212" s="80"/>
      <c r="HH212" s="80"/>
      <c r="HI212" s="80"/>
      <c r="HJ212" s="80"/>
      <c r="HK212" s="80"/>
      <c r="HL212" s="80"/>
      <c r="HM212" s="80"/>
      <c r="HN212" s="80"/>
      <c r="HO212" s="80"/>
      <c r="HP212" s="80"/>
      <c r="HQ212" s="80"/>
      <c r="HR212" s="80"/>
      <c r="HS212" s="80"/>
      <c r="HT212" s="80"/>
      <c r="HU212" s="80"/>
      <c r="HV212" s="80"/>
    </row>
    <row r="213" spans="1:230" s="76" customFormat="1" ht="129" customHeight="1">
      <c r="A213" s="29">
        <f t="shared" si="3"/>
        <v>207</v>
      </c>
      <c r="B213" s="46" t="s">
        <v>47</v>
      </c>
      <c r="C213" s="46" t="s">
        <v>48</v>
      </c>
      <c r="D213" s="29" t="s">
        <v>41</v>
      </c>
      <c r="E213" s="72">
        <v>2436000</v>
      </c>
      <c r="F213" s="47">
        <v>41264</v>
      </c>
      <c r="G213" s="27" t="s">
        <v>49</v>
      </c>
      <c r="H213" s="42" t="s">
        <v>21</v>
      </c>
      <c r="I213" s="31"/>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80"/>
      <c r="BT213" s="80"/>
      <c r="BU213" s="80"/>
      <c r="BV213" s="80"/>
      <c r="BW213" s="80"/>
      <c r="BX213" s="80"/>
      <c r="BY213" s="80"/>
      <c r="BZ213" s="80"/>
      <c r="CA213" s="80"/>
      <c r="CB213" s="80"/>
      <c r="CC213" s="80"/>
      <c r="CD213" s="80"/>
      <c r="CE213" s="80"/>
      <c r="CF213" s="80"/>
      <c r="CG213" s="80"/>
      <c r="CH213" s="80"/>
      <c r="CI213" s="80"/>
      <c r="CJ213" s="80"/>
      <c r="CK213" s="80"/>
      <c r="CL213" s="80"/>
      <c r="CM213" s="80"/>
      <c r="CN213" s="80"/>
      <c r="CO213" s="80"/>
      <c r="CP213" s="80"/>
      <c r="CQ213" s="80"/>
      <c r="CR213" s="80"/>
      <c r="CS213" s="80"/>
      <c r="CT213" s="80"/>
      <c r="CU213" s="80"/>
      <c r="CV213" s="80"/>
      <c r="CW213" s="80"/>
      <c r="CX213" s="80"/>
      <c r="CY213" s="80"/>
      <c r="CZ213" s="80"/>
      <c r="DA213" s="80"/>
      <c r="DB213" s="80"/>
      <c r="DC213" s="80"/>
      <c r="DD213" s="80"/>
      <c r="DE213" s="80"/>
      <c r="DF213" s="80"/>
      <c r="DG213" s="80"/>
      <c r="DH213" s="80"/>
      <c r="DI213" s="80"/>
      <c r="DJ213" s="80"/>
      <c r="DK213" s="80"/>
      <c r="DL213" s="80"/>
      <c r="DM213" s="80"/>
      <c r="DN213" s="80"/>
      <c r="DO213" s="80"/>
      <c r="DP213" s="80"/>
      <c r="DQ213" s="80"/>
      <c r="DR213" s="80"/>
      <c r="DS213" s="80"/>
      <c r="DT213" s="80"/>
      <c r="DU213" s="80"/>
      <c r="DV213" s="80"/>
      <c r="DW213" s="80"/>
      <c r="DX213" s="80"/>
      <c r="DY213" s="80"/>
      <c r="DZ213" s="80"/>
      <c r="EA213" s="80"/>
      <c r="EB213" s="80"/>
      <c r="EC213" s="80"/>
      <c r="ED213" s="80"/>
      <c r="EE213" s="80"/>
      <c r="EF213" s="80"/>
      <c r="EG213" s="80"/>
      <c r="EH213" s="80"/>
      <c r="EI213" s="80"/>
      <c r="EJ213" s="80"/>
      <c r="EK213" s="80"/>
      <c r="EL213" s="80"/>
      <c r="EM213" s="80"/>
      <c r="EN213" s="80"/>
      <c r="EO213" s="80"/>
      <c r="EP213" s="80"/>
      <c r="EQ213" s="80"/>
      <c r="ER213" s="80"/>
      <c r="ES213" s="80"/>
      <c r="ET213" s="80"/>
      <c r="EU213" s="80"/>
      <c r="EV213" s="80"/>
      <c r="EW213" s="80"/>
      <c r="EX213" s="80"/>
      <c r="EY213" s="80"/>
      <c r="EZ213" s="80"/>
      <c r="FA213" s="80"/>
      <c r="FB213" s="80"/>
      <c r="FC213" s="80"/>
      <c r="FD213" s="80"/>
      <c r="FE213" s="80"/>
      <c r="FF213" s="80"/>
      <c r="FG213" s="80"/>
      <c r="FH213" s="80"/>
      <c r="FI213" s="80"/>
      <c r="FJ213" s="80"/>
      <c r="FK213" s="80"/>
      <c r="FL213" s="80"/>
      <c r="FM213" s="80"/>
      <c r="FN213" s="80"/>
      <c r="FO213" s="80"/>
      <c r="FP213" s="80"/>
      <c r="FQ213" s="80"/>
      <c r="FR213" s="80"/>
      <c r="FS213" s="80"/>
      <c r="FT213" s="80"/>
      <c r="FU213" s="80"/>
      <c r="FV213" s="80"/>
      <c r="FW213" s="80"/>
      <c r="FX213" s="80"/>
      <c r="FY213" s="80"/>
      <c r="FZ213" s="80"/>
      <c r="GA213" s="80"/>
      <c r="GB213" s="80"/>
      <c r="GC213" s="80"/>
      <c r="GD213" s="80"/>
      <c r="GE213" s="80"/>
      <c r="GF213" s="80"/>
      <c r="GG213" s="80"/>
      <c r="GH213" s="80"/>
      <c r="GI213" s="80"/>
      <c r="GJ213" s="80"/>
      <c r="GK213" s="80"/>
      <c r="GL213" s="80"/>
      <c r="GM213" s="80"/>
      <c r="GN213" s="80"/>
      <c r="GO213" s="80"/>
      <c r="GP213" s="80"/>
      <c r="GQ213" s="80"/>
      <c r="GR213" s="80"/>
      <c r="GS213" s="80"/>
      <c r="GT213" s="80"/>
      <c r="GU213" s="80"/>
      <c r="GV213" s="80"/>
      <c r="GW213" s="80"/>
      <c r="GX213" s="80"/>
      <c r="GY213" s="80"/>
      <c r="GZ213" s="80"/>
      <c r="HA213" s="80"/>
      <c r="HB213" s="80"/>
      <c r="HC213" s="80"/>
      <c r="HD213" s="80"/>
      <c r="HE213" s="80"/>
      <c r="HF213" s="80"/>
      <c r="HG213" s="80"/>
      <c r="HH213" s="80"/>
      <c r="HI213" s="80"/>
      <c r="HJ213" s="80"/>
      <c r="HK213" s="80"/>
      <c r="HL213" s="80"/>
      <c r="HM213" s="80"/>
      <c r="HN213" s="80"/>
      <c r="HO213" s="80"/>
      <c r="HP213" s="80"/>
      <c r="HQ213" s="80"/>
      <c r="HR213" s="80"/>
      <c r="HS213" s="80"/>
      <c r="HT213" s="80"/>
      <c r="HU213" s="80"/>
      <c r="HV213" s="80"/>
    </row>
    <row r="214" spans="1:230" s="76" customFormat="1" ht="120.75" customHeight="1">
      <c r="A214" s="29">
        <f t="shared" si="3"/>
        <v>208</v>
      </c>
      <c r="B214" s="39" t="s">
        <v>50</v>
      </c>
      <c r="C214" s="46" t="s">
        <v>19</v>
      </c>
      <c r="D214" s="29" t="s">
        <v>33</v>
      </c>
      <c r="E214" s="72">
        <v>2896950</v>
      </c>
      <c r="F214" s="47">
        <v>41264</v>
      </c>
      <c r="G214" s="27" t="s">
        <v>51</v>
      </c>
      <c r="H214" s="42" t="s">
        <v>25</v>
      </c>
      <c r="I214" s="31"/>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80"/>
      <c r="BT214" s="80"/>
      <c r="BU214" s="80"/>
      <c r="BV214" s="80"/>
      <c r="BW214" s="80"/>
      <c r="BX214" s="80"/>
      <c r="BY214" s="80"/>
      <c r="BZ214" s="80"/>
      <c r="CA214" s="80"/>
      <c r="CB214" s="80"/>
      <c r="CC214" s="80"/>
      <c r="CD214" s="80"/>
      <c r="CE214" s="80"/>
      <c r="CF214" s="80"/>
      <c r="CG214" s="80"/>
      <c r="CH214" s="80"/>
      <c r="CI214" s="80"/>
      <c r="CJ214" s="80"/>
      <c r="CK214" s="80"/>
      <c r="CL214" s="80"/>
      <c r="CM214" s="80"/>
      <c r="CN214" s="80"/>
      <c r="CO214" s="80"/>
      <c r="CP214" s="80"/>
      <c r="CQ214" s="80"/>
      <c r="CR214" s="80"/>
      <c r="CS214" s="80"/>
      <c r="CT214" s="80"/>
      <c r="CU214" s="80"/>
      <c r="CV214" s="80"/>
      <c r="CW214" s="80"/>
      <c r="CX214" s="80"/>
      <c r="CY214" s="80"/>
      <c r="CZ214" s="80"/>
      <c r="DA214" s="80"/>
      <c r="DB214" s="80"/>
      <c r="DC214" s="80"/>
      <c r="DD214" s="80"/>
      <c r="DE214" s="80"/>
      <c r="DF214" s="80"/>
      <c r="DG214" s="80"/>
      <c r="DH214" s="80"/>
      <c r="DI214" s="80"/>
      <c r="DJ214" s="80"/>
      <c r="DK214" s="80"/>
      <c r="DL214" s="80"/>
      <c r="DM214" s="80"/>
      <c r="DN214" s="80"/>
      <c r="DO214" s="80"/>
      <c r="DP214" s="80"/>
      <c r="DQ214" s="80"/>
      <c r="DR214" s="80"/>
      <c r="DS214" s="80"/>
      <c r="DT214" s="80"/>
      <c r="DU214" s="80"/>
      <c r="DV214" s="80"/>
      <c r="DW214" s="80"/>
      <c r="DX214" s="80"/>
      <c r="DY214" s="80"/>
      <c r="DZ214" s="80"/>
      <c r="EA214" s="80"/>
      <c r="EB214" s="80"/>
      <c r="EC214" s="80"/>
      <c r="ED214" s="80"/>
      <c r="EE214" s="80"/>
      <c r="EF214" s="80"/>
      <c r="EG214" s="80"/>
      <c r="EH214" s="80"/>
      <c r="EI214" s="80"/>
      <c r="EJ214" s="80"/>
      <c r="EK214" s="80"/>
      <c r="EL214" s="80"/>
      <c r="EM214" s="80"/>
      <c r="EN214" s="80"/>
      <c r="EO214" s="80"/>
      <c r="EP214" s="80"/>
      <c r="EQ214" s="80"/>
      <c r="ER214" s="80"/>
      <c r="ES214" s="80"/>
      <c r="ET214" s="80"/>
      <c r="EU214" s="80"/>
      <c r="EV214" s="80"/>
      <c r="EW214" s="80"/>
      <c r="EX214" s="80"/>
      <c r="EY214" s="80"/>
      <c r="EZ214" s="80"/>
      <c r="FA214" s="80"/>
      <c r="FB214" s="80"/>
      <c r="FC214" s="80"/>
      <c r="FD214" s="80"/>
      <c r="FE214" s="80"/>
      <c r="FF214" s="80"/>
      <c r="FG214" s="80"/>
      <c r="FH214" s="80"/>
      <c r="FI214" s="80"/>
      <c r="FJ214" s="80"/>
      <c r="FK214" s="80"/>
      <c r="FL214" s="80"/>
      <c r="FM214" s="80"/>
      <c r="FN214" s="80"/>
      <c r="FO214" s="80"/>
      <c r="FP214" s="80"/>
      <c r="FQ214" s="80"/>
      <c r="FR214" s="80"/>
      <c r="FS214" s="80"/>
      <c r="FT214" s="80"/>
      <c r="FU214" s="80"/>
      <c r="FV214" s="80"/>
      <c r="FW214" s="80"/>
      <c r="FX214" s="80"/>
      <c r="FY214" s="80"/>
      <c r="FZ214" s="80"/>
      <c r="GA214" s="80"/>
      <c r="GB214" s="80"/>
      <c r="GC214" s="80"/>
      <c r="GD214" s="80"/>
      <c r="GE214" s="80"/>
      <c r="GF214" s="80"/>
      <c r="GG214" s="80"/>
      <c r="GH214" s="80"/>
      <c r="GI214" s="80"/>
      <c r="GJ214" s="80"/>
      <c r="GK214" s="80"/>
      <c r="GL214" s="80"/>
      <c r="GM214" s="80"/>
      <c r="GN214" s="80"/>
      <c r="GO214" s="80"/>
      <c r="GP214" s="80"/>
      <c r="GQ214" s="80"/>
      <c r="GR214" s="80"/>
      <c r="GS214" s="80"/>
      <c r="GT214" s="80"/>
      <c r="GU214" s="80"/>
      <c r="GV214" s="80"/>
      <c r="GW214" s="80"/>
      <c r="GX214" s="80"/>
      <c r="GY214" s="80"/>
      <c r="GZ214" s="80"/>
      <c r="HA214" s="80"/>
      <c r="HB214" s="80"/>
      <c r="HC214" s="80"/>
      <c r="HD214" s="80"/>
      <c r="HE214" s="80"/>
      <c r="HF214" s="80"/>
      <c r="HG214" s="80"/>
      <c r="HH214" s="80"/>
      <c r="HI214" s="80"/>
      <c r="HJ214" s="80"/>
      <c r="HK214" s="80"/>
      <c r="HL214" s="80"/>
      <c r="HM214" s="80"/>
      <c r="HN214" s="80"/>
      <c r="HO214" s="80"/>
      <c r="HP214" s="80"/>
      <c r="HQ214" s="80"/>
      <c r="HR214" s="80"/>
      <c r="HS214" s="80"/>
      <c r="HT214" s="80"/>
      <c r="HU214" s="80"/>
      <c r="HV214" s="80"/>
    </row>
    <row r="215" spans="1:230" s="76" customFormat="1" ht="115.5" customHeight="1">
      <c r="A215" s="29">
        <f t="shared" si="3"/>
        <v>209</v>
      </c>
      <c r="B215" s="39" t="s">
        <v>417</v>
      </c>
      <c r="C215" s="46" t="s">
        <v>418</v>
      </c>
      <c r="D215" s="29" t="s">
        <v>9</v>
      </c>
      <c r="E215" s="72">
        <v>4021500</v>
      </c>
      <c r="F215" s="47">
        <v>41264</v>
      </c>
      <c r="G215" s="27" t="s">
        <v>419</v>
      </c>
      <c r="H215" s="42" t="s">
        <v>420</v>
      </c>
      <c r="I215" s="31"/>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c r="BS215" s="80"/>
      <c r="BT215" s="80"/>
      <c r="BU215" s="80"/>
      <c r="BV215" s="80"/>
      <c r="BW215" s="80"/>
      <c r="BX215" s="80"/>
      <c r="BY215" s="80"/>
      <c r="BZ215" s="80"/>
      <c r="CA215" s="80"/>
      <c r="CB215" s="80"/>
      <c r="CC215" s="80"/>
      <c r="CD215" s="80"/>
      <c r="CE215" s="80"/>
      <c r="CF215" s="80"/>
      <c r="CG215" s="80"/>
      <c r="CH215" s="80"/>
      <c r="CI215" s="80"/>
      <c r="CJ215" s="80"/>
      <c r="CK215" s="80"/>
      <c r="CL215" s="80"/>
      <c r="CM215" s="80"/>
      <c r="CN215" s="80"/>
      <c r="CO215" s="80"/>
      <c r="CP215" s="80"/>
      <c r="CQ215" s="80"/>
      <c r="CR215" s="80"/>
      <c r="CS215" s="80"/>
      <c r="CT215" s="80"/>
      <c r="CU215" s="80"/>
      <c r="CV215" s="80"/>
      <c r="CW215" s="80"/>
      <c r="CX215" s="80"/>
      <c r="CY215" s="80"/>
      <c r="CZ215" s="80"/>
      <c r="DA215" s="80"/>
      <c r="DB215" s="80"/>
      <c r="DC215" s="80"/>
      <c r="DD215" s="80"/>
      <c r="DE215" s="80"/>
      <c r="DF215" s="80"/>
      <c r="DG215" s="80"/>
      <c r="DH215" s="80"/>
      <c r="DI215" s="80"/>
      <c r="DJ215" s="80"/>
      <c r="DK215" s="80"/>
      <c r="DL215" s="80"/>
      <c r="DM215" s="80"/>
      <c r="DN215" s="80"/>
      <c r="DO215" s="80"/>
      <c r="DP215" s="80"/>
      <c r="DQ215" s="80"/>
      <c r="DR215" s="80"/>
      <c r="DS215" s="80"/>
      <c r="DT215" s="80"/>
      <c r="DU215" s="80"/>
      <c r="DV215" s="80"/>
      <c r="DW215" s="80"/>
      <c r="DX215" s="80"/>
      <c r="DY215" s="80"/>
      <c r="DZ215" s="80"/>
      <c r="EA215" s="80"/>
      <c r="EB215" s="80"/>
      <c r="EC215" s="80"/>
      <c r="ED215" s="80"/>
      <c r="EE215" s="80"/>
      <c r="EF215" s="80"/>
      <c r="EG215" s="80"/>
      <c r="EH215" s="80"/>
      <c r="EI215" s="80"/>
      <c r="EJ215" s="80"/>
      <c r="EK215" s="80"/>
      <c r="EL215" s="80"/>
      <c r="EM215" s="80"/>
      <c r="EN215" s="80"/>
      <c r="EO215" s="80"/>
      <c r="EP215" s="80"/>
      <c r="EQ215" s="80"/>
      <c r="ER215" s="80"/>
      <c r="ES215" s="80"/>
      <c r="ET215" s="80"/>
      <c r="EU215" s="80"/>
      <c r="EV215" s="80"/>
      <c r="EW215" s="80"/>
      <c r="EX215" s="80"/>
      <c r="EY215" s="80"/>
      <c r="EZ215" s="80"/>
      <c r="FA215" s="80"/>
      <c r="FB215" s="80"/>
      <c r="FC215" s="80"/>
      <c r="FD215" s="80"/>
      <c r="FE215" s="80"/>
      <c r="FF215" s="80"/>
      <c r="FG215" s="80"/>
      <c r="FH215" s="80"/>
      <c r="FI215" s="80"/>
      <c r="FJ215" s="80"/>
      <c r="FK215" s="80"/>
      <c r="FL215" s="80"/>
      <c r="FM215" s="80"/>
      <c r="FN215" s="80"/>
      <c r="FO215" s="80"/>
      <c r="FP215" s="80"/>
      <c r="FQ215" s="80"/>
      <c r="FR215" s="80"/>
      <c r="FS215" s="80"/>
      <c r="FT215" s="80"/>
      <c r="FU215" s="80"/>
      <c r="FV215" s="80"/>
      <c r="FW215" s="80"/>
      <c r="FX215" s="80"/>
      <c r="FY215" s="80"/>
      <c r="FZ215" s="80"/>
      <c r="GA215" s="80"/>
      <c r="GB215" s="80"/>
      <c r="GC215" s="80"/>
      <c r="GD215" s="80"/>
      <c r="GE215" s="80"/>
      <c r="GF215" s="80"/>
      <c r="GG215" s="80"/>
      <c r="GH215" s="80"/>
      <c r="GI215" s="80"/>
      <c r="GJ215" s="80"/>
      <c r="GK215" s="80"/>
      <c r="GL215" s="80"/>
      <c r="GM215" s="80"/>
      <c r="GN215" s="80"/>
      <c r="GO215" s="80"/>
      <c r="GP215" s="80"/>
      <c r="GQ215" s="80"/>
      <c r="GR215" s="80"/>
      <c r="GS215" s="80"/>
      <c r="GT215" s="80"/>
      <c r="GU215" s="80"/>
      <c r="GV215" s="80"/>
      <c r="GW215" s="80"/>
      <c r="GX215" s="80"/>
      <c r="GY215" s="80"/>
      <c r="GZ215" s="80"/>
      <c r="HA215" s="80"/>
      <c r="HB215" s="80"/>
      <c r="HC215" s="80"/>
      <c r="HD215" s="80"/>
      <c r="HE215" s="80"/>
      <c r="HF215" s="80"/>
      <c r="HG215" s="80"/>
      <c r="HH215" s="80"/>
      <c r="HI215" s="80"/>
      <c r="HJ215" s="80"/>
      <c r="HK215" s="80"/>
      <c r="HL215" s="80"/>
      <c r="HM215" s="80"/>
      <c r="HN215" s="80"/>
      <c r="HO215" s="80"/>
      <c r="HP215" s="80"/>
      <c r="HQ215" s="80"/>
      <c r="HR215" s="80"/>
      <c r="HS215" s="80"/>
      <c r="HT215" s="80"/>
      <c r="HU215" s="80"/>
      <c r="HV215" s="80"/>
    </row>
    <row r="216" spans="1:230" s="76" customFormat="1" ht="117.75" customHeight="1">
      <c r="A216" s="29">
        <f t="shared" si="3"/>
        <v>210</v>
      </c>
      <c r="B216" s="46" t="s">
        <v>421</v>
      </c>
      <c r="C216" s="46" t="s">
        <v>422</v>
      </c>
      <c r="D216" s="29" t="s">
        <v>7</v>
      </c>
      <c r="E216" s="72">
        <v>3948000</v>
      </c>
      <c r="F216" s="47">
        <v>41264</v>
      </c>
      <c r="G216" s="27" t="s">
        <v>423</v>
      </c>
      <c r="H216" s="42" t="s">
        <v>424</v>
      </c>
      <c r="I216" s="31"/>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80"/>
      <c r="BT216" s="80"/>
      <c r="BU216" s="80"/>
      <c r="BV216" s="80"/>
      <c r="BW216" s="80"/>
      <c r="BX216" s="80"/>
      <c r="BY216" s="80"/>
      <c r="BZ216" s="80"/>
      <c r="CA216" s="80"/>
      <c r="CB216" s="80"/>
      <c r="CC216" s="80"/>
      <c r="CD216" s="80"/>
      <c r="CE216" s="80"/>
      <c r="CF216" s="80"/>
      <c r="CG216" s="80"/>
      <c r="CH216" s="80"/>
      <c r="CI216" s="80"/>
      <c r="CJ216" s="80"/>
      <c r="CK216" s="80"/>
      <c r="CL216" s="80"/>
      <c r="CM216" s="80"/>
      <c r="CN216" s="80"/>
      <c r="CO216" s="80"/>
      <c r="CP216" s="80"/>
      <c r="CQ216" s="80"/>
      <c r="CR216" s="80"/>
      <c r="CS216" s="80"/>
      <c r="CT216" s="80"/>
      <c r="CU216" s="80"/>
      <c r="CV216" s="80"/>
      <c r="CW216" s="80"/>
      <c r="CX216" s="80"/>
      <c r="CY216" s="80"/>
      <c r="CZ216" s="80"/>
      <c r="DA216" s="80"/>
      <c r="DB216" s="80"/>
      <c r="DC216" s="80"/>
      <c r="DD216" s="80"/>
      <c r="DE216" s="80"/>
      <c r="DF216" s="80"/>
      <c r="DG216" s="80"/>
      <c r="DH216" s="80"/>
      <c r="DI216" s="80"/>
      <c r="DJ216" s="80"/>
      <c r="DK216" s="80"/>
      <c r="DL216" s="80"/>
      <c r="DM216" s="80"/>
      <c r="DN216" s="80"/>
      <c r="DO216" s="80"/>
      <c r="DP216" s="80"/>
      <c r="DQ216" s="80"/>
      <c r="DR216" s="80"/>
      <c r="DS216" s="80"/>
      <c r="DT216" s="80"/>
      <c r="DU216" s="80"/>
      <c r="DV216" s="80"/>
      <c r="DW216" s="80"/>
      <c r="DX216" s="80"/>
      <c r="DY216" s="80"/>
      <c r="DZ216" s="80"/>
      <c r="EA216" s="80"/>
      <c r="EB216" s="80"/>
      <c r="EC216" s="80"/>
      <c r="ED216" s="80"/>
      <c r="EE216" s="80"/>
      <c r="EF216" s="80"/>
      <c r="EG216" s="80"/>
      <c r="EH216" s="80"/>
      <c r="EI216" s="80"/>
      <c r="EJ216" s="80"/>
      <c r="EK216" s="80"/>
      <c r="EL216" s="80"/>
      <c r="EM216" s="80"/>
      <c r="EN216" s="80"/>
      <c r="EO216" s="80"/>
      <c r="EP216" s="80"/>
      <c r="EQ216" s="80"/>
      <c r="ER216" s="80"/>
      <c r="ES216" s="80"/>
      <c r="ET216" s="80"/>
      <c r="EU216" s="80"/>
      <c r="EV216" s="80"/>
      <c r="EW216" s="80"/>
      <c r="EX216" s="80"/>
      <c r="EY216" s="80"/>
      <c r="EZ216" s="80"/>
      <c r="FA216" s="80"/>
      <c r="FB216" s="80"/>
      <c r="FC216" s="80"/>
      <c r="FD216" s="80"/>
      <c r="FE216" s="80"/>
      <c r="FF216" s="80"/>
      <c r="FG216" s="80"/>
      <c r="FH216" s="80"/>
      <c r="FI216" s="80"/>
      <c r="FJ216" s="80"/>
      <c r="FK216" s="80"/>
      <c r="FL216" s="80"/>
      <c r="FM216" s="80"/>
      <c r="FN216" s="80"/>
      <c r="FO216" s="80"/>
      <c r="FP216" s="80"/>
      <c r="FQ216" s="80"/>
      <c r="FR216" s="80"/>
      <c r="FS216" s="80"/>
      <c r="FT216" s="80"/>
      <c r="FU216" s="80"/>
      <c r="FV216" s="80"/>
      <c r="FW216" s="80"/>
      <c r="FX216" s="80"/>
      <c r="FY216" s="80"/>
      <c r="FZ216" s="80"/>
      <c r="GA216" s="80"/>
      <c r="GB216" s="80"/>
      <c r="GC216" s="80"/>
      <c r="GD216" s="80"/>
      <c r="GE216" s="80"/>
      <c r="GF216" s="80"/>
      <c r="GG216" s="80"/>
      <c r="GH216" s="80"/>
      <c r="GI216" s="80"/>
      <c r="GJ216" s="80"/>
      <c r="GK216" s="80"/>
      <c r="GL216" s="80"/>
      <c r="GM216" s="80"/>
      <c r="GN216" s="80"/>
      <c r="GO216" s="80"/>
      <c r="GP216" s="80"/>
      <c r="GQ216" s="80"/>
      <c r="GR216" s="80"/>
      <c r="GS216" s="80"/>
      <c r="GT216" s="80"/>
      <c r="GU216" s="80"/>
      <c r="GV216" s="80"/>
      <c r="GW216" s="80"/>
      <c r="GX216" s="80"/>
      <c r="GY216" s="80"/>
      <c r="GZ216" s="80"/>
      <c r="HA216" s="80"/>
      <c r="HB216" s="80"/>
      <c r="HC216" s="80"/>
      <c r="HD216" s="80"/>
      <c r="HE216" s="80"/>
      <c r="HF216" s="80"/>
      <c r="HG216" s="80"/>
      <c r="HH216" s="80"/>
      <c r="HI216" s="80"/>
      <c r="HJ216" s="80"/>
      <c r="HK216" s="80"/>
      <c r="HL216" s="80"/>
      <c r="HM216" s="80"/>
      <c r="HN216" s="80"/>
      <c r="HO216" s="80"/>
      <c r="HP216" s="80"/>
      <c r="HQ216" s="80"/>
      <c r="HR216" s="80"/>
      <c r="HS216" s="80"/>
      <c r="HT216" s="80"/>
      <c r="HU216" s="80"/>
      <c r="HV216" s="80"/>
    </row>
    <row r="217" spans="1:230" s="76" customFormat="1" ht="128.25" customHeight="1">
      <c r="A217" s="29">
        <f t="shared" si="3"/>
        <v>211</v>
      </c>
      <c r="B217" s="46" t="s">
        <v>425</v>
      </c>
      <c r="C217" s="46" t="s">
        <v>315</v>
      </c>
      <c r="D217" s="29" t="s">
        <v>15</v>
      </c>
      <c r="E217" s="72">
        <v>2940000</v>
      </c>
      <c r="F217" s="47">
        <v>41264</v>
      </c>
      <c r="G217" s="27" t="s">
        <v>426</v>
      </c>
      <c r="H217" s="42" t="s">
        <v>188</v>
      </c>
      <c r="I217" s="31"/>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c r="BQ217" s="80"/>
      <c r="BR217" s="80"/>
      <c r="BS217" s="80"/>
      <c r="BT217" s="80"/>
      <c r="BU217" s="80"/>
      <c r="BV217" s="80"/>
      <c r="BW217" s="80"/>
      <c r="BX217" s="80"/>
      <c r="BY217" s="80"/>
      <c r="BZ217" s="80"/>
      <c r="CA217" s="80"/>
      <c r="CB217" s="80"/>
      <c r="CC217" s="80"/>
      <c r="CD217" s="80"/>
      <c r="CE217" s="80"/>
      <c r="CF217" s="80"/>
      <c r="CG217" s="80"/>
      <c r="CH217" s="80"/>
      <c r="CI217" s="80"/>
      <c r="CJ217" s="80"/>
      <c r="CK217" s="80"/>
      <c r="CL217" s="80"/>
      <c r="CM217" s="80"/>
      <c r="CN217" s="80"/>
      <c r="CO217" s="80"/>
      <c r="CP217" s="80"/>
      <c r="CQ217" s="80"/>
      <c r="CR217" s="80"/>
      <c r="CS217" s="80"/>
      <c r="CT217" s="80"/>
      <c r="CU217" s="80"/>
      <c r="CV217" s="80"/>
      <c r="CW217" s="80"/>
      <c r="CX217" s="80"/>
      <c r="CY217" s="80"/>
      <c r="CZ217" s="80"/>
      <c r="DA217" s="80"/>
      <c r="DB217" s="80"/>
      <c r="DC217" s="80"/>
      <c r="DD217" s="80"/>
      <c r="DE217" s="80"/>
      <c r="DF217" s="80"/>
      <c r="DG217" s="80"/>
      <c r="DH217" s="80"/>
      <c r="DI217" s="80"/>
      <c r="DJ217" s="80"/>
      <c r="DK217" s="80"/>
      <c r="DL217" s="80"/>
      <c r="DM217" s="80"/>
      <c r="DN217" s="80"/>
      <c r="DO217" s="80"/>
      <c r="DP217" s="80"/>
      <c r="DQ217" s="80"/>
      <c r="DR217" s="80"/>
      <c r="DS217" s="80"/>
      <c r="DT217" s="80"/>
      <c r="DU217" s="80"/>
      <c r="DV217" s="80"/>
      <c r="DW217" s="80"/>
      <c r="DX217" s="80"/>
      <c r="DY217" s="80"/>
      <c r="DZ217" s="80"/>
      <c r="EA217" s="80"/>
      <c r="EB217" s="80"/>
      <c r="EC217" s="80"/>
      <c r="ED217" s="80"/>
      <c r="EE217" s="80"/>
      <c r="EF217" s="80"/>
      <c r="EG217" s="80"/>
      <c r="EH217" s="80"/>
      <c r="EI217" s="80"/>
      <c r="EJ217" s="80"/>
      <c r="EK217" s="80"/>
      <c r="EL217" s="80"/>
      <c r="EM217" s="80"/>
      <c r="EN217" s="80"/>
      <c r="EO217" s="80"/>
      <c r="EP217" s="80"/>
      <c r="EQ217" s="80"/>
      <c r="ER217" s="80"/>
      <c r="ES217" s="80"/>
      <c r="ET217" s="80"/>
      <c r="EU217" s="80"/>
      <c r="EV217" s="80"/>
      <c r="EW217" s="80"/>
      <c r="EX217" s="80"/>
      <c r="EY217" s="80"/>
      <c r="EZ217" s="80"/>
      <c r="FA217" s="80"/>
      <c r="FB217" s="80"/>
      <c r="FC217" s="80"/>
      <c r="FD217" s="80"/>
      <c r="FE217" s="80"/>
      <c r="FF217" s="80"/>
      <c r="FG217" s="80"/>
      <c r="FH217" s="80"/>
      <c r="FI217" s="80"/>
      <c r="FJ217" s="80"/>
      <c r="FK217" s="80"/>
      <c r="FL217" s="80"/>
      <c r="FM217" s="80"/>
      <c r="FN217" s="80"/>
      <c r="FO217" s="80"/>
      <c r="FP217" s="80"/>
      <c r="FQ217" s="80"/>
      <c r="FR217" s="80"/>
      <c r="FS217" s="80"/>
      <c r="FT217" s="80"/>
      <c r="FU217" s="80"/>
      <c r="FV217" s="80"/>
      <c r="FW217" s="80"/>
      <c r="FX217" s="80"/>
      <c r="FY217" s="80"/>
      <c r="FZ217" s="80"/>
      <c r="GA217" s="80"/>
      <c r="GB217" s="80"/>
      <c r="GC217" s="80"/>
      <c r="GD217" s="80"/>
      <c r="GE217" s="80"/>
      <c r="GF217" s="80"/>
      <c r="GG217" s="80"/>
      <c r="GH217" s="80"/>
      <c r="GI217" s="80"/>
      <c r="GJ217" s="80"/>
      <c r="GK217" s="80"/>
      <c r="GL217" s="80"/>
      <c r="GM217" s="80"/>
      <c r="GN217" s="80"/>
      <c r="GO217" s="80"/>
      <c r="GP217" s="80"/>
      <c r="GQ217" s="80"/>
      <c r="GR217" s="80"/>
      <c r="GS217" s="80"/>
      <c r="GT217" s="80"/>
      <c r="GU217" s="80"/>
      <c r="GV217" s="80"/>
      <c r="GW217" s="80"/>
      <c r="GX217" s="80"/>
      <c r="GY217" s="80"/>
      <c r="GZ217" s="80"/>
      <c r="HA217" s="80"/>
      <c r="HB217" s="80"/>
      <c r="HC217" s="80"/>
      <c r="HD217" s="80"/>
      <c r="HE217" s="80"/>
      <c r="HF217" s="80"/>
      <c r="HG217" s="80"/>
      <c r="HH217" s="80"/>
      <c r="HI217" s="80"/>
      <c r="HJ217" s="80"/>
      <c r="HK217" s="80"/>
      <c r="HL217" s="80"/>
      <c r="HM217" s="80"/>
      <c r="HN217" s="80"/>
      <c r="HO217" s="80"/>
      <c r="HP217" s="80"/>
      <c r="HQ217" s="80"/>
      <c r="HR217" s="80"/>
      <c r="HS217" s="80"/>
      <c r="HT217" s="80"/>
      <c r="HU217" s="80"/>
      <c r="HV217" s="80"/>
    </row>
    <row r="218" spans="1:230" s="76" customFormat="1" ht="129.75" customHeight="1">
      <c r="A218" s="29">
        <f t="shared" si="3"/>
        <v>212</v>
      </c>
      <c r="B218" s="46" t="s">
        <v>758</v>
      </c>
      <c r="C218" s="46" t="s">
        <v>427</v>
      </c>
      <c r="D218" s="29" t="s">
        <v>15</v>
      </c>
      <c r="E218" s="72">
        <v>2593500</v>
      </c>
      <c r="F218" s="47">
        <v>41264</v>
      </c>
      <c r="G218" s="27" t="s">
        <v>759</v>
      </c>
      <c r="H218" s="42" t="s">
        <v>428</v>
      </c>
      <c r="I218" s="31"/>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c r="BS218" s="80"/>
      <c r="BT218" s="80"/>
      <c r="BU218" s="80"/>
      <c r="BV218" s="80"/>
      <c r="BW218" s="80"/>
      <c r="BX218" s="80"/>
      <c r="BY218" s="80"/>
      <c r="BZ218" s="80"/>
      <c r="CA218" s="80"/>
      <c r="CB218" s="80"/>
      <c r="CC218" s="80"/>
      <c r="CD218" s="80"/>
      <c r="CE218" s="80"/>
      <c r="CF218" s="80"/>
      <c r="CG218" s="80"/>
      <c r="CH218" s="80"/>
      <c r="CI218" s="80"/>
      <c r="CJ218" s="80"/>
      <c r="CK218" s="80"/>
      <c r="CL218" s="80"/>
      <c r="CM218" s="80"/>
      <c r="CN218" s="80"/>
      <c r="CO218" s="80"/>
      <c r="CP218" s="80"/>
      <c r="CQ218" s="80"/>
      <c r="CR218" s="80"/>
      <c r="CS218" s="80"/>
      <c r="CT218" s="80"/>
      <c r="CU218" s="80"/>
      <c r="CV218" s="80"/>
      <c r="CW218" s="80"/>
      <c r="CX218" s="80"/>
      <c r="CY218" s="80"/>
      <c r="CZ218" s="80"/>
      <c r="DA218" s="80"/>
      <c r="DB218" s="80"/>
      <c r="DC218" s="80"/>
      <c r="DD218" s="80"/>
      <c r="DE218" s="80"/>
      <c r="DF218" s="80"/>
      <c r="DG218" s="80"/>
      <c r="DH218" s="80"/>
      <c r="DI218" s="80"/>
      <c r="DJ218" s="80"/>
      <c r="DK218" s="80"/>
      <c r="DL218" s="80"/>
      <c r="DM218" s="80"/>
      <c r="DN218" s="80"/>
      <c r="DO218" s="80"/>
      <c r="DP218" s="80"/>
      <c r="DQ218" s="80"/>
      <c r="DR218" s="80"/>
      <c r="DS218" s="80"/>
      <c r="DT218" s="80"/>
      <c r="DU218" s="80"/>
      <c r="DV218" s="80"/>
      <c r="DW218" s="80"/>
      <c r="DX218" s="80"/>
      <c r="DY218" s="80"/>
      <c r="DZ218" s="80"/>
      <c r="EA218" s="80"/>
      <c r="EB218" s="80"/>
      <c r="EC218" s="80"/>
      <c r="ED218" s="80"/>
      <c r="EE218" s="80"/>
      <c r="EF218" s="80"/>
      <c r="EG218" s="80"/>
      <c r="EH218" s="80"/>
      <c r="EI218" s="80"/>
      <c r="EJ218" s="80"/>
      <c r="EK218" s="80"/>
      <c r="EL218" s="80"/>
      <c r="EM218" s="80"/>
      <c r="EN218" s="80"/>
      <c r="EO218" s="80"/>
      <c r="EP218" s="80"/>
      <c r="EQ218" s="80"/>
      <c r="ER218" s="80"/>
      <c r="ES218" s="80"/>
      <c r="ET218" s="80"/>
      <c r="EU218" s="80"/>
      <c r="EV218" s="80"/>
      <c r="EW218" s="80"/>
      <c r="EX218" s="80"/>
      <c r="EY218" s="80"/>
      <c r="EZ218" s="80"/>
      <c r="FA218" s="80"/>
      <c r="FB218" s="80"/>
      <c r="FC218" s="80"/>
      <c r="FD218" s="80"/>
      <c r="FE218" s="80"/>
      <c r="FF218" s="80"/>
      <c r="FG218" s="80"/>
      <c r="FH218" s="80"/>
      <c r="FI218" s="80"/>
      <c r="FJ218" s="80"/>
      <c r="FK218" s="80"/>
      <c r="FL218" s="80"/>
      <c r="FM218" s="80"/>
      <c r="FN218" s="80"/>
      <c r="FO218" s="80"/>
      <c r="FP218" s="80"/>
      <c r="FQ218" s="80"/>
      <c r="FR218" s="80"/>
      <c r="FS218" s="80"/>
      <c r="FT218" s="80"/>
      <c r="FU218" s="80"/>
      <c r="FV218" s="80"/>
      <c r="FW218" s="80"/>
      <c r="FX218" s="80"/>
      <c r="FY218" s="80"/>
      <c r="FZ218" s="80"/>
      <c r="GA218" s="80"/>
      <c r="GB218" s="80"/>
      <c r="GC218" s="80"/>
      <c r="GD218" s="80"/>
      <c r="GE218" s="80"/>
      <c r="GF218" s="80"/>
      <c r="GG218" s="80"/>
      <c r="GH218" s="80"/>
      <c r="GI218" s="80"/>
      <c r="GJ218" s="80"/>
      <c r="GK218" s="80"/>
      <c r="GL218" s="80"/>
      <c r="GM218" s="80"/>
      <c r="GN218" s="80"/>
      <c r="GO218" s="80"/>
      <c r="GP218" s="80"/>
      <c r="GQ218" s="80"/>
      <c r="GR218" s="80"/>
      <c r="GS218" s="80"/>
      <c r="GT218" s="80"/>
      <c r="GU218" s="80"/>
      <c r="GV218" s="80"/>
      <c r="GW218" s="80"/>
      <c r="GX218" s="80"/>
      <c r="GY218" s="80"/>
      <c r="GZ218" s="80"/>
      <c r="HA218" s="80"/>
      <c r="HB218" s="80"/>
      <c r="HC218" s="80"/>
      <c r="HD218" s="80"/>
      <c r="HE218" s="80"/>
      <c r="HF218" s="80"/>
      <c r="HG218" s="80"/>
      <c r="HH218" s="80"/>
      <c r="HI218" s="80"/>
      <c r="HJ218" s="80"/>
      <c r="HK218" s="80"/>
      <c r="HL218" s="80"/>
      <c r="HM218" s="80"/>
      <c r="HN218" s="80"/>
      <c r="HO218" s="80"/>
      <c r="HP218" s="80"/>
      <c r="HQ218" s="80"/>
      <c r="HR218" s="80"/>
      <c r="HS218" s="80"/>
      <c r="HT218" s="80"/>
      <c r="HU218" s="80"/>
      <c r="HV218" s="80"/>
    </row>
    <row r="219" spans="1:230" s="76" customFormat="1" ht="109.5" customHeight="1">
      <c r="A219" s="29">
        <f t="shared" si="3"/>
        <v>213</v>
      </c>
      <c r="B219" s="36" t="s">
        <v>429</v>
      </c>
      <c r="C219" s="36" t="s">
        <v>729</v>
      </c>
      <c r="D219" s="26" t="s">
        <v>15</v>
      </c>
      <c r="E219" s="73">
        <v>1499400</v>
      </c>
      <c r="F219" s="38">
        <v>41264</v>
      </c>
      <c r="G219" s="48" t="s">
        <v>760</v>
      </c>
      <c r="H219" s="40" t="s">
        <v>386</v>
      </c>
      <c r="I219" s="32"/>
    </row>
    <row r="220" spans="1:230" s="76" customFormat="1" ht="170.25" customHeight="1">
      <c r="A220" s="29">
        <f t="shared" si="3"/>
        <v>214</v>
      </c>
      <c r="B220" s="50" t="s">
        <v>730</v>
      </c>
      <c r="C220" s="50" t="s">
        <v>731</v>
      </c>
      <c r="D220" s="49" t="s">
        <v>7</v>
      </c>
      <c r="E220" s="74">
        <v>2205000</v>
      </c>
      <c r="F220" s="51">
        <v>41264</v>
      </c>
      <c r="G220" s="52" t="s">
        <v>732</v>
      </c>
      <c r="H220" s="61" t="s">
        <v>430</v>
      </c>
      <c r="I220" s="53"/>
      <c r="HV220" s="76" t="s">
        <v>11</v>
      </c>
    </row>
    <row r="221" spans="1:230" s="76" customFormat="1" ht="145.5" customHeight="1">
      <c r="A221" s="29">
        <f t="shared" si="3"/>
        <v>215</v>
      </c>
      <c r="B221" s="36" t="s">
        <v>620</v>
      </c>
      <c r="C221" s="36" t="s">
        <v>733</v>
      </c>
      <c r="D221" s="26" t="s">
        <v>7</v>
      </c>
      <c r="E221" s="73">
        <v>7087500</v>
      </c>
      <c r="F221" s="38">
        <v>41264</v>
      </c>
      <c r="G221" s="33" t="s">
        <v>734</v>
      </c>
      <c r="H221" s="40" t="s">
        <v>621</v>
      </c>
      <c r="I221" s="32"/>
    </row>
    <row r="222" spans="1:230" s="76" customFormat="1" ht="147.75" customHeight="1">
      <c r="A222" s="29">
        <f t="shared" si="3"/>
        <v>216</v>
      </c>
      <c r="B222" s="36" t="s">
        <v>625</v>
      </c>
      <c r="C222" s="36" t="s">
        <v>735</v>
      </c>
      <c r="D222" s="26" t="s">
        <v>7</v>
      </c>
      <c r="E222" s="73">
        <v>2743059</v>
      </c>
      <c r="F222" s="38">
        <v>41264</v>
      </c>
      <c r="G222" s="33" t="s">
        <v>626</v>
      </c>
      <c r="H222" s="40" t="s">
        <v>621</v>
      </c>
      <c r="I222" s="32"/>
    </row>
    <row r="223" spans="1:230" s="76" customFormat="1" ht="174.75" customHeight="1">
      <c r="A223" s="29">
        <f t="shared" si="3"/>
        <v>217</v>
      </c>
      <c r="B223" s="36" t="s">
        <v>627</v>
      </c>
      <c r="C223" s="36" t="s">
        <v>628</v>
      </c>
      <c r="D223" s="26" t="s">
        <v>7</v>
      </c>
      <c r="E223" s="73">
        <v>2100000</v>
      </c>
      <c r="F223" s="38">
        <v>41264</v>
      </c>
      <c r="G223" s="33" t="s">
        <v>629</v>
      </c>
      <c r="H223" s="40" t="s">
        <v>682</v>
      </c>
      <c r="I223" s="32"/>
      <c r="HU223" s="80"/>
      <c r="HV223" s="80"/>
    </row>
    <row r="224" spans="1:230" s="76" customFormat="1" ht="161.25" customHeight="1">
      <c r="A224" s="29">
        <f t="shared" si="3"/>
        <v>218</v>
      </c>
      <c r="B224" s="36" t="s">
        <v>630</v>
      </c>
      <c r="C224" s="36" t="s">
        <v>736</v>
      </c>
      <c r="D224" s="26" t="s">
        <v>7</v>
      </c>
      <c r="E224" s="73">
        <v>716100</v>
      </c>
      <c r="F224" s="38">
        <v>41264</v>
      </c>
      <c r="G224" s="52" t="s">
        <v>631</v>
      </c>
      <c r="H224" s="40" t="s">
        <v>632</v>
      </c>
      <c r="I224" s="32"/>
    </row>
    <row r="225" spans="1:229" s="76" customFormat="1" ht="166.5" customHeight="1">
      <c r="A225" s="29">
        <f t="shared" si="3"/>
        <v>219</v>
      </c>
      <c r="B225" s="36" t="s">
        <v>622</v>
      </c>
      <c r="C225" s="36" t="s">
        <v>623</v>
      </c>
      <c r="D225" s="35" t="s">
        <v>7</v>
      </c>
      <c r="E225" s="37">
        <v>4882500</v>
      </c>
      <c r="F225" s="38">
        <v>41264</v>
      </c>
      <c r="G225" s="36" t="s">
        <v>624</v>
      </c>
      <c r="H225" s="36" t="s">
        <v>682</v>
      </c>
      <c r="I225" s="35"/>
    </row>
    <row r="226" spans="1:229" s="76" customFormat="1" ht="165.75" customHeight="1">
      <c r="A226" s="29">
        <f t="shared" si="3"/>
        <v>220</v>
      </c>
      <c r="B226" s="36" t="s">
        <v>431</v>
      </c>
      <c r="C226" s="36" t="s">
        <v>53</v>
      </c>
      <c r="D226" s="26" t="s">
        <v>156</v>
      </c>
      <c r="E226" s="73">
        <v>14962500</v>
      </c>
      <c r="F226" s="38">
        <v>41268</v>
      </c>
      <c r="G226" s="33" t="s">
        <v>737</v>
      </c>
      <c r="H226" s="40" t="s">
        <v>738</v>
      </c>
      <c r="I226" s="32"/>
    </row>
    <row r="227" spans="1:229" s="76" customFormat="1" ht="144" customHeight="1">
      <c r="A227" s="29">
        <f t="shared" si="3"/>
        <v>221</v>
      </c>
      <c r="B227" s="36" t="s">
        <v>432</v>
      </c>
      <c r="C227" s="36" t="s">
        <v>155</v>
      </c>
      <c r="D227" s="26" t="s">
        <v>156</v>
      </c>
      <c r="E227" s="73">
        <v>11946900</v>
      </c>
      <c r="F227" s="38">
        <v>41268</v>
      </c>
      <c r="G227" s="33" t="s">
        <v>739</v>
      </c>
      <c r="H227" s="40" t="s">
        <v>738</v>
      </c>
      <c r="I227" s="32"/>
    </row>
    <row r="228" spans="1:229" s="76" customFormat="1" ht="137.25" customHeight="1">
      <c r="A228" s="29">
        <f t="shared" si="3"/>
        <v>222</v>
      </c>
      <c r="B228" s="54" t="s">
        <v>433</v>
      </c>
      <c r="C228" s="54" t="s">
        <v>434</v>
      </c>
      <c r="D228" s="55" t="s">
        <v>156</v>
      </c>
      <c r="E228" s="75">
        <v>19992000</v>
      </c>
      <c r="F228" s="24">
        <v>41268</v>
      </c>
      <c r="G228" s="33" t="s">
        <v>740</v>
      </c>
      <c r="H228" s="60" t="s">
        <v>738</v>
      </c>
      <c r="I228" s="34"/>
    </row>
    <row r="229" spans="1:229" s="76" customFormat="1" ht="154.5" customHeight="1">
      <c r="A229" s="29">
        <f t="shared" si="3"/>
        <v>223</v>
      </c>
      <c r="B229" s="36" t="s">
        <v>435</v>
      </c>
      <c r="C229" s="36" t="s">
        <v>436</v>
      </c>
      <c r="D229" s="26" t="s">
        <v>16</v>
      </c>
      <c r="E229" s="37">
        <v>4567500</v>
      </c>
      <c r="F229" s="38">
        <v>41268</v>
      </c>
      <c r="G229" s="27" t="s">
        <v>437</v>
      </c>
      <c r="H229" s="40" t="s">
        <v>360</v>
      </c>
      <c r="I229" s="32"/>
    </row>
    <row r="230" spans="1:229" s="76" customFormat="1" ht="138" customHeight="1">
      <c r="A230" s="29">
        <f t="shared" si="3"/>
        <v>224</v>
      </c>
      <c r="B230" s="36" t="s">
        <v>541</v>
      </c>
      <c r="C230" s="36" t="s">
        <v>542</v>
      </c>
      <c r="D230" s="26" t="s">
        <v>7</v>
      </c>
      <c r="E230" s="37">
        <v>2493750</v>
      </c>
      <c r="F230" s="38">
        <v>41268</v>
      </c>
      <c r="G230" s="28" t="s">
        <v>741</v>
      </c>
      <c r="H230" s="40" t="s">
        <v>543</v>
      </c>
      <c r="I230" s="32"/>
    </row>
    <row r="231" spans="1:229" s="76" customFormat="1" ht="146.25" customHeight="1">
      <c r="A231" s="29">
        <f t="shared" si="3"/>
        <v>225</v>
      </c>
      <c r="B231" s="36" t="s">
        <v>544</v>
      </c>
      <c r="C231" s="36" t="s">
        <v>542</v>
      </c>
      <c r="D231" s="26" t="s">
        <v>7</v>
      </c>
      <c r="E231" s="37">
        <v>3017700</v>
      </c>
      <c r="F231" s="38">
        <v>41268</v>
      </c>
      <c r="G231" s="28" t="s">
        <v>742</v>
      </c>
      <c r="H231" s="40" t="s">
        <v>543</v>
      </c>
      <c r="I231" s="32"/>
    </row>
    <row r="232" spans="1:229" s="76" customFormat="1" ht="207.75" customHeight="1">
      <c r="A232" s="29">
        <f t="shared" si="3"/>
        <v>226</v>
      </c>
      <c r="B232" s="36" t="s">
        <v>545</v>
      </c>
      <c r="C232" s="36" t="s">
        <v>524</v>
      </c>
      <c r="D232" s="26" t="s">
        <v>15</v>
      </c>
      <c r="E232" s="37">
        <v>46318568</v>
      </c>
      <c r="F232" s="38">
        <v>41268</v>
      </c>
      <c r="G232" s="28" t="s">
        <v>743</v>
      </c>
      <c r="H232" s="40" t="s">
        <v>494</v>
      </c>
      <c r="I232" s="32"/>
    </row>
    <row r="233" spans="1:229" s="76" customFormat="1" ht="144" customHeight="1">
      <c r="A233" s="29">
        <f t="shared" si="3"/>
        <v>227</v>
      </c>
      <c r="B233" s="36" t="s">
        <v>584</v>
      </c>
      <c r="C233" s="36" t="s">
        <v>579</v>
      </c>
      <c r="D233" s="26" t="s">
        <v>15</v>
      </c>
      <c r="E233" s="37">
        <v>15927922</v>
      </c>
      <c r="F233" s="38">
        <v>41268</v>
      </c>
      <c r="G233" s="28" t="s">
        <v>585</v>
      </c>
      <c r="H233" s="40" t="s">
        <v>583</v>
      </c>
      <c r="I233" s="32"/>
    </row>
    <row r="234" spans="1:229" s="76" customFormat="1" ht="115.5" customHeight="1">
      <c r="A234" s="29">
        <f t="shared" si="3"/>
        <v>228</v>
      </c>
      <c r="B234" s="36" t="s">
        <v>752</v>
      </c>
      <c r="C234" s="36" t="s">
        <v>589</v>
      </c>
      <c r="D234" s="35" t="s">
        <v>7</v>
      </c>
      <c r="E234" s="37">
        <v>1368150</v>
      </c>
      <c r="F234" s="38">
        <v>41268</v>
      </c>
      <c r="G234" s="36" t="s">
        <v>590</v>
      </c>
      <c r="H234" s="36" t="s">
        <v>591</v>
      </c>
      <c r="I234" s="35"/>
      <c r="HU234" s="76" t="s">
        <v>11</v>
      </c>
    </row>
    <row r="235" spans="1:229" s="76" customFormat="1" ht="164.25" customHeight="1">
      <c r="A235" s="29">
        <f t="shared" si="3"/>
        <v>229</v>
      </c>
      <c r="B235" s="36" t="s">
        <v>147</v>
      </c>
      <c r="C235" s="36" t="s">
        <v>148</v>
      </c>
      <c r="D235" s="26" t="s">
        <v>15</v>
      </c>
      <c r="E235" s="37">
        <v>4494000</v>
      </c>
      <c r="F235" s="38">
        <v>41269</v>
      </c>
      <c r="G235" s="28" t="s">
        <v>149</v>
      </c>
      <c r="H235" s="40" t="s">
        <v>150</v>
      </c>
      <c r="I235" s="32"/>
    </row>
    <row r="236" spans="1:229" s="76" customFormat="1" ht="308.25" customHeight="1">
      <c r="A236" s="29">
        <f t="shared" si="3"/>
        <v>230</v>
      </c>
      <c r="B236" s="56" t="s">
        <v>568</v>
      </c>
      <c r="C236" s="56" t="s">
        <v>559</v>
      </c>
      <c r="D236" s="57" t="s">
        <v>15</v>
      </c>
      <c r="E236" s="58">
        <v>2997750</v>
      </c>
      <c r="F236" s="59">
        <v>41269</v>
      </c>
      <c r="G236" s="27" t="s">
        <v>744</v>
      </c>
      <c r="H236" s="42" t="s">
        <v>569</v>
      </c>
      <c r="I236" s="32"/>
    </row>
    <row r="237" spans="1:229" s="76" customFormat="1" ht="159" customHeight="1">
      <c r="A237" s="29">
        <f t="shared" si="3"/>
        <v>231</v>
      </c>
      <c r="B237" s="36" t="s">
        <v>586</v>
      </c>
      <c r="C237" s="36" t="s">
        <v>587</v>
      </c>
      <c r="D237" s="35" t="s">
        <v>15</v>
      </c>
      <c r="E237" s="37">
        <v>15351000</v>
      </c>
      <c r="F237" s="38">
        <v>41269</v>
      </c>
      <c r="G237" s="36" t="s">
        <v>745</v>
      </c>
      <c r="H237" s="36" t="s">
        <v>588</v>
      </c>
      <c r="I237" s="35"/>
    </row>
    <row r="238" spans="1:229" s="76" customFormat="1" ht="101.25" customHeight="1">
      <c r="A238" s="29">
        <f t="shared" si="3"/>
        <v>232</v>
      </c>
      <c r="B238" s="36" t="s">
        <v>151</v>
      </c>
      <c r="C238" s="36" t="s">
        <v>152</v>
      </c>
      <c r="D238" s="35" t="s">
        <v>7</v>
      </c>
      <c r="E238" s="37">
        <v>8505000</v>
      </c>
      <c r="F238" s="38">
        <v>41270</v>
      </c>
      <c r="G238" s="36" t="s">
        <v>746</v>
      </c>
      <c r="H238" s="36" t="s">
        <v>153</v>
      </c>
      <c r="I238" s="35"/>
    </row>
    <row r="239" spans="1:229" s="76" customFormat="1" ht="149.25" customHeight="1">
      <c r="A239" s="29">
        <f t="shared" si="3"/>
        <v>233</v>
      </c>
      <c r="B239" s="36" t="s">
        <v>761</v>
      </c>
      <c r="C239" s="36" t="s">
        <v>227</v>
      </c>
      <c r="D239" s="35" t="s">
        <v>15</v>
      </c>
      <c r="E239" s="37">
        <v>1000268</v>
      </c>
      <c r="F239" s="38">
        <v>41270</v>
      </c>
      <c r="G239" s="39" t="s">
        <v>763</v>
      </c>
      <c r="H239" s="36" t="s">
        <v>228</v>
      </c>
      <c r="I239" s="35"/>
    </row>
    <row r="240" spans="1:229" s="76" customFormat="1" ht="117.75" customHeight="1">
      <c r="A240" s="29">
        <f t="shared" si="3"/>
        <v>234</v>
      </c>
      <c r="B240" s="36" t="s">
        <v>438</v>
      </c>
      <c r="C240" s="36" t="s">
        <v>422</v>
      </c>
      <c r="D240" s="35" t="s">
        <v>80</v>
      </c>
      <c r="E240" s="37">
        <v>892500</v>
      </c>
      <c r="F240" s="38">
        <v>41270</v>
      </c>
      <c r="G240" s="36" t="s">
        <v>439</v>
      </c>
      <c r="H240" s="36" t="s">
        <v>440</v>
      </c>
      <c r="I240" s="35"/>
    </row>
    <row r="241" spans="1:230" s="76" customFormat="1" ht="150.75" customHeight="1">
      <c r="A241" s="29">
        <f t="shared" si="3"/>
        <v>235</v>
      </c>
      <c r="B241" s="36" t="s">
        <v>546</v>
      </c>
      <c r="C241" s="36" t="s">
        <v>547</v>
      </c>
      <c r="D241" s="35" t="s">
        <v>15</v>
      </c>
      <c r="E241" s="37">
        <v>4997506</v>
      </c>
      <c r="F241" s="38">
        <v>41271</v>
      </c>
      <c r="G241" s="36" t="s">
        <v>747</v>
      </c>
      <c r="H241" s="36" t="s">
        <v>503</v>
      </c>
      <c r="I241" s="35"/>
    </row>
    <row r="242" spans="1:230" s="76" customFormat="1" ht="180" customHeight="1" thickBot="1">
      <c r="A242" s="82">
        <f t="shared" si="3"/>
        <v>236</v>
      </c>
      <c r="B242" s="83" t="s">
        <v>548</v>
      </c>
      <c r="C242" s="83" t="s">
        <v>549</v>
      </c>
      <c r="D242" s="84" t="s">
        <v>15</v>
      </c>
      <c r="E242" s="85">
        <v>4941982</v>
      </c>
      <c r="F242" s="86">
        <v>41271</v>
      </c>
      <c r="G242" s="83" t="s">
        <v>748</v>
      </c>
      <c r="H242" s="83" t="s">
        <v>501</v>
      </c>
      <c r="I242" s="84"/>
    </row>
    <row r="243" spans="1:230" s="14" customFormat="1" ht="30" customHeight="1" thickBot="1">
      <c r="A243" s="98"/>
      <c r="B243" s="99"/>
      <c r="C243" s="99"/>
      <c r="D243" s="100"/>
      <c r="E243" s="69">
        <f>SUBTOTAL(9,E7:E242)</f>
        <v>2118258578</v>
      </c>
      <c r="F243" s="67"/>
      <c r="G243" s="67"/>
      <c r="H243" s="68"/>
      <c r="I243" s="23"/>
    </row>
    <row r="244" spans="1:230" ht="21.75" customHeight="1">
      <c r="A244" s="4"/>
      <c r="B244" s="3"/>
      <c r="C244" s="3"/>
      <c r="D244" s="5"/>
      <c r="E244" s="6"/>
      <c r="F244" s="7"/>
      <c r="G244" s="7"/>
      <c r="H244" s="6"/>
      <c r="I244" s="8"/>
    </row>
    <row r="245" spans="1:230" ht="21.75" customHeight="1"/>
    <row r="246" spans="1:230" ht="21.75" customHeight="1">
      <c r="A246" s="9"/>
    </row>
    <row r="247" spans="1:230" ht="15.75" customHeight="1">
      <c r="B247" s="10"/>
    </row>
    <row r="248" spans="1:230" ht="21.75" customHeight="1">
      <c r="A248" s="9"/>
    </row>
    <row r="249" spans="1:230" ht="21.75" customHeight="1"/>
    <row r="250" spans="1:230" ht="21.75" customHeight="1">
      <c r="HU250" s="11"/>
      <c r="HV250" s="11"/>
    </row>
    <row r="251" spans="1:230" ht="21.75" customHeight="1"/>
    <row r="252" spans="1:230" ht="21.75" customHeight="1"/>
    <row r="253" spans="1:230" ht="21.75" customHeight="1"/>
    <row r="254" spans="1:230" ht="21.75" customHeight="1"/>
    <row r="255" spans="1:230" ht="21.75" customHeight="1"/>
    <row r="256" spans="1:230" ht="20.25" customHeight="1"/>
    <row r="257" spans="1:230" s="11" customFormat="1" ht="23.25" customHeight="1">
      <c r="A257" s="12"/>
      <c r="D257" s="13"/>
      <c r="HR257" s="1"/>
      <c r="HS257" s="1"/>
      <c r="HU257" s="1"/>
      <c r="HV257" s="1"/>
    </row>
    <row r="258" spans="1:230" ht="23.25" customHeight="1">
      <c r="A258" s="88"/>
      <c r="B258" s="88"/>
      <c r="C258" s="88"/>
      <c r="D258" s="88"/>
    </row>
  </sheetData>
  <sortState ref="A7:IK406">
    <sortCondition ref="F7:F406"/>
  </sortState>
  <mergeCells count="11">
    <mergeCell ref="I5:I6"/>
    <mergeCell ref="A258:D258"/>
    <mergeCell ref="G5:G6"/>
    <mergeCell ref="H5:H6"/>
    <mergeCell ref="E5:E6"/>
    <mergeCell ref="F5:F6"/>
    <mergeCell ref="A5:A6"/>
    <mergeCell ref="B5:B6"/>
    <mergeCell ref="C5:C6"/>
    <mergeCell ref="D5:D6"/>
    <mergeCell ref="A243:D243"/>
  </mergeCells>
  <phoneticPr fontId="2"/>
  <conditionalFormatting sqref="A158:A216">
    <cfRule type="expression" dxfId="1182" priority="7189" stopIfTrue="1">
      <formula>AND($A158="内訳")</formula>
    </cfRule>
    <cfRule type="expression" dxfId="1181" priority="7190" stopIfTrue="1">
      <formula>AND($A158="小計")</formula>
    </cfRule>
  </conditionalFormatting>
  <conditionalFormatting sqref="E160:F194 A160:C194">
    <cfRule type="expression" dxfId="1180" priority="6381" stopIfTrue="1">
      <formula>AND($A160="内訳")</formula>
    </cfRule>
    <cfRule type="expression" dxfId="1179" priority="6382" stopIfTrue="1">
      <formula>AND($A160="小計")</formula>
    </cfRule>
  </conditionalFormatting>
  <conditionalFormatting sqref="A162 A165">
    <cfRule type="expression" dxfId="1178" priority="6371" stopIfTrue="1">
      <formula>AND($A162="内訳")</formula>
    </cfRule>
    <cfRule type="expression" dxfId="1177" priority="6372" stopIfTrue="1">
      <formula>AND($A162="小計")</formula>
    </cfRule>
  </conditionalFormatting>
  <conditionalFormatting sqref="F162">
    <cfRule type="expression" dxfId="1176" priority="6361" stopIfTrue="1">
      <formula>AND($A162="内訳")</formula>
    </cfRule>
    <cfRule type="expression" dxfId="1175" priority="6362" stopIfTrue="1">
      <formula>AND($A162="小計")</formula>
    </cfRule>
  </conditionalFormatting>
  <conditionalFormatting sqref="F162">
    <cfRule type="expression" dxfId="1174" priority="6359" stopIfTrue="1">
      <formula>AND($A162="内訳")</formula>
    </cfRule>
    <cfRule type="expression" dxfId="1173" priority="6360" stopIfTrue="1">
      <formula>AND($A162="小計")</formula>
    </cfRule>
  </conditionalFormatting>
  <conditionalFormatting sqref="F163">
    <cfRule type="expression" dxfId="1172" priority="6357" stopIfTrue="1">
      <formula>AND($A163="内訳")</formula>
    </cfRule>
    <cfRule type="expression" dxfId="1171" priority="6358" stopIfTrue="1">
      <formula>AND($A163="小計")</formula>
    </cfRule>
  </conditionalFormatting>
  <conditionalFormatting sqref="F163">
    <cfRule type="expression" dxfId="1170" priority="6355" stopIfTrue="1">
      <formula>AND($A163="内訳")</formula>
    </cfRule>
    <cfRule type="expression" dxfId="1169" priority="6356" stopIfTrue="1">
      <formula>AND($A163="小計")</formula>
    </cfRule>
  </conditionalFormatting>
  <conditionalFormatting sqref="F164">
    <cfRule type="expression" dxfId="1168" priority="6353" stopIfTrue="1">
      <formula>AND($A164="内訳")</formula>
    </cfRule>
    <cfRule type="expression" dxfId="1167" priority="6354" stopIfTrue="1">
      <formula>AND($A164="小計")</formula>
    </cfRule>
  </conditionalFormatting>
  <conditionalFormatting sqref="F164">
    <cfRule type="expression" dxfId="1166" priority="6351" stopIfTrue="1">
      <formula>AND($A164="内訳")</formula>
    </cfRule>
    <cfRule type="expression" dxfId="1165" priority="6352" stopIfTrue="1">
      <formula>AND($A164="小計")</formula>
    </cfRule>
  </conditionalFormatting>
  <conditionalFormatting sqref="F165">
    <cfRule type="expression" dxfId="1164" priority="6349" stopIfTrue="1">
      <formula>AND($A165="内訳")</formula>
    </cfRule>
    <cfRule type="expression" dxfId="1163" priority="6350" stopIfTrue="1">
      <formula>AND($A165="小計")</formula>
    </cfRule>
  </conditionalFormatting>
  <conditionalFormatting sqref="F165">
    <cfRule type="expression" dxfId="1162" priority="6347" stopIfTrue="1">
      <formula>AND($A165="内訳")</formula>
    </cfRule>
    <cfRule type="expression" dxfId="1161" priority="6348" stopIfTrue="1">
      <formula>AND($A165="小計")</formula>
    </cfRule>
  </conditionalFormatting>
  <conditionalFormatting sqref="F166:F170">
    <cfRule type="expression" dxfId="1160" priority="6345" stopIfTrue="1">
      <formula>AND($A166="内訳")</formula>
    </cfRule>
    <cfRule type="expression" dxfId="1159" priority="6346" stopIfTrue="1">
      <formula>AND($A166="小計")</formula>
    </cfRule>
  </conditionalFormatting>
  <conditionalFormatting sqref="F166:F170">
    <cfRule type="expression" dxfId="1158" priority="6343" stopIfTrue="1">
      <formula>AND($A166="内訳")</formula>
    </cfRule>
    <cfRule type="expression" dxfId="1157" priority="6344" stopIfTrue="1">
      <formula>AND($A166="小計")</formula>
    </cfRule>
  </conditionalFormatting>
  <conditionalFormatting sqref="A158:C159 E158:F159 A187:C187 E187:F187">
    <cfRule type="expression" dxfId="1156" priority="6329" stopIfTrue="1">
      <formula>AND($A158="内訳")</formula>
    </cfRule>
    <cfRule type="expression" dxfId="1155" priority="6330" stopIfTrue="1">
      <formula>AND($A158="小計")</formula>
    </cfRule>
  </conditionalFormatting>
  <conditionalFormatting sqref="B158:B159">
    <cfRule type="expression" dxfId="1154" priority="6327" stopIfTrue="1">
      <formula>AND($A158="内訳")</formula>
    </cfRule>
    <cfRule type="expression" dxfId="1153" priority="6328" stopIfTrue="1">
      <formula>AND($A158="小計")</formula>
    </cfRule>
  </conditionalFormatting>
  <conditionalFormatting sqref="C158:C159">
    <cfRule type="expression" dxfId="1152" priority="6325" stopIfTrue="1">
      <formula>AND($A158="内訳")</formula>
    </cfRule>
    <cfRule type="expression" dxfId="1151" priority="6326" stopIfTrue="1">
      <formula>AND($A158="小計")</formula>
    </cfRule>
  </conditionalFormatting>
  <conditionalFormatting sqref="E158:E159">
    <cfRule type="expression" dxfId="1150" priority="6323" stopIfTrue="1">
      <formula>AND($A158="内訳")</formula>
    </cfRule>
    <cfRule type="expression" dxfId="1149" priority="6324" stopIfTrue="1">
      <formula>AND($A158="小計")</formula>
    </cfRule>
  </conditionalFormatting>
  <conditionalFormatting sqref="F158:F159">
    <cfRule type="expression" dxfId="1148" priority="6321" stopIfTrue="1">
      <formula>AND($A158="内訳")</formula>
    </cfRule>
    <cfRule type="expression" dxfId="1147" priority="6322" stopIfTrue="1">
      <formula>AND($A158="小計")</formula>
    </cfRule>
  </conditionalFormatting>
  <conditionalFormatting sqref="A162 A165">
    <cfRule type="expression" dxfId="1146" priority="6315" stopIfTrue="1">
      <formula>AND($A162="内訳")</formula>
    </cfRule>
    <cfRule type="expression" dxfId="1145" priority="6316" stopIfTrue="1">
      <formula>AND($A162="小計")</formula>
    </cfRule>
  </conditionalFormatting>
  <conditionalFormatting sqref="F162">
    <cfRule type="expression" dxfId="1144" priority="6313" stopIfTrue="1">
      <formula>AND($A162="内訳")</formula>
    </cfRule>
    <cfRule type="expression" dxfId="1143" priority="6314" stopIfTrue="1">
      <formula>AND($A162="小計")</formula>
    </cfRule>
  </conditionalFormatting>
  <conditionalFormatting sqref="F162">
    <cfRule type="expression" dxfId="1142" priority="6311" stopIfTrue="1">
      <formula>AND($A162="内訳")</formula>
    </cfRule>
    <cfRule type="expression" dxfId="1141" priority="6312" stopIfTrue="1">
      <formula>AND($A162="小計")</formula>
    </cfRule>
  </conditionalFormatting>
  <conditionalFormatting sqref="F163">
    <cfRule type="expression" dxfId="1140" priority="6309" stopIfTrue="1">
      <formula>AND($A163="内訳")</formula>
    </cfRule>
    <cfRule type="expression" dxfId="1139" priority="6310" stopIfTrue="1">
      <formula>AND($A163="小計")</formula>
    </cfRule>
  </conditionalFormatting>
  <conditionalFormatting sqref="F163">
    <cfRule type="expression" dxfId="1138" priority="6307" stopIfTrue="1">
      <formula>AND($A163="内訳")</formula>
    </cfRule>
    <cfRule type="expression" dxfId="1137" priority="6308" stopIfTrue="1">
      <formula>AND($A163="小計")</formula>
    </cfRule>
  </conditionalFormatting>
  <conditionalFormatting sqref="F164">
    <cfRule type="expression" dxfId="1136" priority="6305" stopIfTrue="1">
      <formula>AND($A164="内訳")</formula>
    </cfRule>
    <cfRule type="expression" dxfId="1135" priority="6306" stopIfTrue="1">
      <formula>AND($A164="小計")</formula>
    </cfRule>
  </conditionalFormatting>
  <conditionalFormatting sqref="F164">
    <cfRule type="expression" dxfId="1134" priority="6303" stopIfTrue="1">
      <formula>AND($A164="内訳")</formula>
    </cfRule>
    <cfRule type="expression" dxfId="1133" priority="6304" stopIfTrue="1">
      <formula>AND($A164="小計")</formula>
    </cfRule>
  </conditionalFormatting>
  <conditionalFormatting sqref="F165">
    <cfRule type="expression" dxfId="1132" priority="6301" stopIfTrue="1">
      <formula>AND($A165="内訳")</formula>
    </cfRule>
    <cfRule type="expression" dxfId="1131" priority="6302" stopIfTrue="1">
      <formula>AND($A165="小計")</formula>
    </cfRule>
  </conditionalFormatting>
  <conditionalFormatting sqref="F165">
    <cfRule type="expression" dxfId="1130" priority="6299" stopIfTrue="1">
      <formula>AND($A165="内訳")</formula>
    </cfRule>
    <cfRule type="expression" dxfId="1129" priority="6300" stopIfTrue="1">
      <formula>AND($A165="小計")</formula>
    </cfRule>
  </conditionalFormatting>
  <conditionalFormatting sqref="A170:C170 E170:F170">
    <cfRule type="expression" dxfId="1128" priority="6295" stopIfTrue="1">
      <formula>AND($A170="内訳")</formula>
    </cfRule>
    <cfRule type="expression" dxfId="1127" priority="6296" stopIfTrue="1">
      <formula>AND($A170="小計")</formula>
    </cfRule>
  </conditionalFormatting>
  <conditionalFormatting sqref="B170">
    <cfRule type="expression" dxfId="1126" priority="6293" stopIfTrue="1">
      <formula>AND($A170="内訳")</formula>
    </cfRule>
    <cfRule type="expression" dxfId="1125" priority="6294" stopIfTrue="1">
      <formula>AND($A170="小計")</formula>
    </cfRule>
  </conditionalFormatting>
  <conditionalFormatting sqref="C170">
    <cfRule type="expression" dxfId="1124" priority="6291" stopIfTrue="1">
      <formula>AND($A170="内訳")</formula>
    </cfRule>
    <cfRule type="expression" dxfId="1123" priority="6292" stopIfTrue="1">
      <formula>AND($A170="小計")</formula>
    </cfRule>
  </conditionalFormatting>
  <conditionalFormatting sqref="E170">
    <cfRule type="expression" dxfId="1122" priority="6289" stopIfTrue="1">
      <formula>AND($A170="内訳")</formula>
    </cfRule>
    <cfRule type="expression" dxfId="1121" priority="6290" stopIfTrue="1">
      <formula>AND($A170="小計")</formula>
    </cfRule>
  </conditionalFormatting>
  <conditionalFormatting sqref="F170">
    <cfRule type="expression" dxfId="1120" priority="6287" stopIfTrue="1">
      <formula>AND($A170="内訳")</formula>
    </cfRule>
    <cfRule type="expression" dxfId="1119" priority="6288" stopIfTrue="1">
      <formula>AND($A170="小計")</formula>
    </cfRule>
  </conditionalFormatting>
  <conditionalFormatting sqref="F170">
    <cfRule type="expression" dxfId="1118" priority="6285" stopIfTrue="1">
      <formula>AND($A170="内訳")</formula>
    </cfRule>
    <cfRule type="expression" dxfId="1117" priority="6286" stopIfTrue="1">
      <formula>AND($A170="小計")</formula>
    </cfRule>
  </conditionalFormatting>
  <conditionalFormatting sqref="F159">
    <cfRule type="expression" dxfId="1116" priority="6269" stopIfTrue="1">
      <formula>AND($A159="内訳")</formula>
    </cfRule>
    <cfRule type="expression" dxfId="1115" priority="6270" stopIfTrue="1">
      <formula>AND($A159="小計")</formula>
    </cfRule>
  </conditionalFormatting>
  <conditionalFormatting sqref="F159">
    <cfRule type="expression" dxfId="1114" priority="6267" stopIfTrue="1">
      <formula>AND($A159="内訳")</formula>
    </cfRule>
    <cfRule type="expression" dxfId="1113" priority="6268" stopIfTrue="1">
      <formula>AND($A159="小計")</formula>
    </cfRule>
  </conditionalFormatting>
  <conditionalFormatting sqref="B172">
    <cfRule type="expression" dxfId="1112" priority="6263" stopIfTrue="1">
      <formula>AND($A172="内訳")</formula>
    </cfRule>
    <cfRule type="expression" dxfId="1111" priority="6264" stopIfTrue="1">
      <formula>AND($A172="小計")</formula>
    </cfRule>
  </conditionalFormatting>
  <conditionalFormatting sqref="C172">
    <cfRule type="expression" dxfId="1110" priority="6261" stopIfTrue="1">
      <formula>AND($A172="内訳")</formula>
    </cfRule>
    <cfRule type="expression" dxfId="1109" priority="6262" stopIfTrue="1">
      <formula>AND($A172="小計")</formula>
    </cfRule>
  </conditionalFormatting>
  <conditionalFormatting sqref="C172">
    <cfRule type="expression" dxfId="1108" priority="6259" stopIfTrue="1">
      <formula>AND($A172="内訳")</formula>
    </cfRule>
    <cfRule type="expression" dxfId="1107" priority="6260" stopIfTrue="1">
      <formula>AND($A172="小計")</formula>
    </cfRule>
  </conditionalFormatting>
  <conditionalFormatting sqref="A172">
    <cfRule type="expression" dxfId="1106" priority="6257" stopIfTrue="1">
      <formula>AND($A172="内訳")</formula>
    </cfRule>
    <cfRule type="expression" dxfId="1105" priority="6258" stopIfTrue="1">
      <formula>AND($A172="小計")</formula>
    </cfRule>
  </conditionalFormatting>
  <conditionalFormatting sqref="E172">
    <cfRule type="expression" dxfId="1104" priority="6255" stopIfTrue="1">
      <formula>AND($A172="内訳")</formula>
    </cfRule>
    <cfRule type="expression" dxfId="1103" priority="6256" stopIfTrue="1">
      <formula>AND($A172="小計")</formula>
    </cfRule>
  </conditionalFormatting>
  <conditionalFormatting sqref="E172">
    <cfRule type="expression" dxfId="1102" priority="6253" stopIfTrue="1">
      <formula>AND($A172="内訳")</formula>
    </cfRule>
    <cfRule type="expression" dxfId="1101" priority="6254" stopIfTrue="1">
      <formula>AND($A172="小計")</formula>
    </cfRule>
  </conditionalFormatting>
  <conditionalFormatting sqref="F172">
    <cfRule type="expression" dxfId="1100" priority="6251" stopIfTrue="1">
      <formula>AND($A172="内訳")</formula>
    </cfRule>
    <cfRule type="expression" dxfId="1099" priority="6252" stopIfTrue="1">
      <formula>AND($A172="小計")</formula>
    </cfRule>
  </conditionalFormatting>
  <conditionalFormatting sqref="F172">
    <cfRule type="expression" dxfId="1098" priority="6249" stopIfTrue="1">
      <formula>AND($A172="内訳")</formula>
    </cfRule>
    <cfRule type="expression" dxfId="1097" priority="6250" stopIfTrue="1">
      <formula>AND($A172="小計")</formula>
    </cfRule>
  </conditionalFormatting>
  <conditionalFormatting sqref="F183">
    <cfRule type="expression" dxfId="1096" priority="6247" stopIfTrue="1">
      <formula>AND($A183="内訳")</formula>
    </cfRule>
    <cfRule type="expression" dxfId="1095" priority="6248" stopIfTrue="1">
      <formula>AND($A183="小計")</formula>
    </cfRule>
  </conditionalFormatting>
  <conditionalFormatting sqref="F183">
    <cfRule type="expression" dxfId="1094" priority="6245" stopIfTrue="1">
      <formula>AND($A183="内訳")</formula>
    </cfRule>
    <cfRule type="expression" dxfId="1093" priority="6246" stopIfTrue="1">
      <formula>AND($A183="小計")</formula>
    </cfRule>
  </conditionalFormatting>
  <conditionalFormatting sqref="F184">
    <cfRule type="expression" dxfId="1092" priority="6243" stopIfTrue="1">
      <formula>AND($A184="内訳")</formula>
    </cfRule>
    <cfRule type="expression" dxfId="1091" priority="6244" stopIfTrue="1">
      <formula>AND($A184="小計")</formula>
    </cfRule>
  </conditionalFormatting>
  <conditionalFormatting sqref="F184">
    <cfRule type="expression" dxfId="1090" priority="6241" stopIfTrue="1">
      <formula>AND($A184="内訳")</formula>
    </cfRule>
    <cfRule type="expression" dxfId="1089" priority="6242" stopIfTrue="1">
      <formula>AND($A184="小計")</formula>
    </cfRule>
  </conditionalFormatting>
  <conditionalFormatting sqref="F185">
    <cfRule type="expression" dxfId="1088" priority="6239" stopIfTrue="1">
      <formula>AND($A185="内訳")</formula>
    </cfRule>
    <cfRule type="expression" dxfId="1087" priority="6240" stopIfTrue="1">
      <formula>AND($A185="小計")</formula>
    </cfRule>
  </conditionalFormatting>
  <conditionalFormatting sqref="F185">
    <cfRule type="expression" dxfId="1086" priority="6237" stopIfTrue="1">
      <formula>AND($A185="内訳")</formula>
    </cfRule>
    <cfRule type="expression" dxfId="1085" priority="6238" stopIfTrue="1">
      <formula>AND($A185="小計")</formula>
    </cfRule>
  </conditionalFormatting>
  <conditionalFormatting sqref="A171:C171 E171:F171 A172">
    <cfRule type="expression" dxfId="1084" priority="6227" stopIfTrue="1">
      <formula>AND($A171="内訳")</formula>
    </cfRule>
    <cfRule type="expression" dxfId="1083" priority="6228" stopIfTrue="1">
      <formula>AND($A171="小計")</formula>
    </cfRule>
  </conditionalFormatting>
  <conditionalFormatting sqref="B171">
    <cfRule type="expression" dxfId="1082" priority="6225" stopIfTrue="1">
      <formula>AND($A171="内訳")</formula>
    </cfRule>
    <cfRule type="expression" dxfId="1081" priority="6226" stopIfTrue="1">
      <formula>AND($A171="小計")</formula>
    </cfRule>
  </conditionalFormatting>
  <conditionalFormatting sqref="C171">
    <cfRule type="expression" dxfId="1080" priority="6223" stopIfTrue="1">
      <formula>AND($A171="内訳")</formula>
    </cfRule>
    <cfRule type="expression" dxfId="1079" priority="6224" stopIfTrue="1">
      <formula>AND($A171="小計")</formula>
    </cfRule>
  </conditionalFormatting>
  <conditionalFormatting sqref="A171:A172">
    <cfRule type="expression" dxfId="1078" priority="6221" stopIfTrue="1">
      <formula>AND($A171="内訳")</formula>
    </cfRule>
    <cfRule type="expression" dxfId="1077" priority="6222" stopIfTrue="1">
      <formula>AND($A171="小計")</formula>
    </cfRule>
  </conditionalFormatting>
  <conditionalFormatting sqref="E171">
    <cfRule type="expression" dxfId="1076" priority="6219" stopIfTrue="1">
      <formula>AND($A171="内訳")</formula>
    </cfRule>
    <cfRule type="expression" dxfId="1075" priority="6220" stopIfTrue="1">
      <formula>AND($A171="小計")</formula>
    </cfRule>
  </conditionalFormatting>
  <conditionalFormatting sqref="F171">
    <cfRule type="expression" dxfId="1074" priority="6217" stopIfTrue="1">
      <formula>AND($A171="内訳")</formula>
    </cfRule>
    <cfRule type="expression" dxfId="1073" priority="6218" stopIfTrue="1">
      <formula>AND($A171="小計")</formula>
    </cfRule>
  </conditionalFormatting>
  <conditionalFormatting sqref="A183 A185">
    <cfRule type="expression" dxfId="1072" priority="6211" stopIfTrue="1">
      <formula>AND($A183="内訳")</formula>
    </cfRule>
    <cfRule type="expression" dxfId="1071" priority="6212" stopIfTrue="1">
      <formula>AND($A183="小計")</formula>
    </cfRule>
  </conditionalFormatting>
  <conditionalFormatting sqref="F183">
    <cfRule type="expression" dxfId="1070" priority="6209" stopIfTrue="1">
      <formula>AND($A183="内訳")</formula>
    </cfRule>
    <cfRule type="expression" dxfId="1069" priority="6210" stopIfTrue="1">
      <formula>AND($A183="小計")</formula>
    </cfRule>
  </conditionalFormatting>
  <conditionalFormatting sqref="F183">
    <cfRule type="expression" dxfId="1068" priority="6207" stopIfTrue="1">
      <formula>AND($A183="内訳")</formula>
    </cfRule>
    <cfRule type="expression" dxfId="1067" priority="6208" stopIfTrue="1">
      <formula>AND($A183="小計")</formula>
    </cfRule>
  </conditionalFormatting>
  <conditionalFormatting sqref="F184">
    <cfRule type="expression" dxfId="1066" priority="6205" stopIfTrue="1">
      <formula>AND($A184="内訳")</formula>
    </cfRule>
    <cfRule type="expression" dxfId="1065" priority="6206" stopIfTrue="1">
      <formula>AND($A184="小計")</formula>
    </cfRule>
  </conditionalFormatting>
  <conditionalFormatting sqref="F184">
    <cfRule type="expression" dxfId="1064" priority="6203" stopIfTrue="1">
      <formula>AND($A184="内訳")</formula>
    </cfRule>
    <cfRule type="expression" dxfId="1063" priority="6204" stopIfTrue="1">
      <formula>AND($A184="小計")</formula>
    </cfRule>
  </conditionalFormatting>
  <conditionalFormatting sqref="F185">
    <cfRule type="expression" dxfId="1062" priority="6201" stopIfTrue="1">
      <formula>AND($A185="内訳")</formula>
    </cfRule>
    <cfRule type="expression" dxfId="1061" priority="6202" stopIfTrue="1">
      <formula>AND($A185="小計")</formula>
    </cfRule>
  </conditionalFormatting>
  <conditionalFormatting sqref="F185">
    <cfRule type="expression" dxfId="1060" priority="6199" stopIfTrue="1">
      <formula>AND($A185="内訳")</formula>
    </cfRule>
    <cfRule type="expression" dxfId="1059" priority="6200" stopIfTrue="1">
      <formula>AND($A185="小計")</formula>
    </cfRule>
  </conditionalFormatting>
  <conditionalFormatting sqref="F171">
    <cfRule type="expression" dxfId="1058" priority="6187" stopIfTrue="1">
      <formula>AND($A171="内訳")</formula>
    </cfRule>
    <cfRule type="expression" dxfId="1057" priority="6188" stopIfTrue="1">
      <formula>AND($A171="小計")</formula>
    </cfRule>
  </conditionalFormatting>
  <conditionalFormatting sqref="F171">
    <cfRule type="expression" dxfId="1056" priority="6185" stopIfTrue="1">
      <formula>AND($A171="内訳")</formula>
    </cfRule>
    <cfRule type="expression" dxfId="1055" priority="6186" stopIfTrue="1">
      <formula>AND($A171="小計")</formula>
    </cfRule>
  </conditionalFormatting>
  <conditionalFormatting sqref="F174:F177">
    <cfRule type="expression" dxfId="1054" priority="6183" stopIfTrue="1">
      <formula>AND($A174="内訳")</formula>
    </cfRule>
    <cfRule type="expression" dxfId="1053" priority="6184" stopIfTrue="1">
      <formula>AND($A174="小計")</formula>
    </cfRule>
  </conditionalFormatting>
  <conditionalFormatting sqref="F174:F177">
    <cfRule type="expression" dxfId="1052" priority="6181" stopIfTrue="1">
      <formula>AND($A174="内訳")</formula>
    </cfRule>
    <cfRule type="expression" dxfId="1051" priority="6182" stopIfTrue="1">
      <formula>AND($A174="小計")</formula>
    </cfRule>
  </conditionalFormatting>
  <conditionalFormatting sqref="A177:C177 E177:F177">
    <cfRule type="expression" dxfId="1050" priority="6173" stopIfTrue="1">
      <formula>AND($A177="内訳")</formula>
    </cfRule>
    <cfRule type="expression" dxfId="1049" priority="6174" stopIfTrue="1">
      <formula>AND($A177="小計")</formula>
    </cfRule>
  </conditionalFormatting>
  <conditionalFormatting sqref="B177">
    <cfRule type="expression" dxfId="1048" priority="6171" stopIfTrue="1">
      <formula>AND($A177="内訳")</formula>
    </cfRule>
    <cfRule type="expression" dxfId="1047" priority="6172" stopIfTrue="1">
      <formula>AND($A177="小計")</formula>
    </cfRule>
  </conditionalFormatting>
  <conditionalFormatting sqref="C177">
    <cfRule type="expression" dxfId="1046" priority="6169" stopIfTrue="1">
      <formula>AND($A177="内訳")</formula>
    </cfRule>
    <cfRule type="expression" dxfId="1045" priority="6170" stopIfTrue="1">
      <formula>AND($A177="小計")</formula>
    </cfRule>
  </conditionalFormatting>
  <conditionalFormatting sqref="E177">
    <cfRule type="expression" dxfId="1044" priority="6167" stopIfTrue="1">
      <formula>AND($A177="内訳")</formula>
    </cfRule>
    <cfRule type="expression" dxfId="1043" priority="6168" stopIfTrue="1">
      <formula>AND($A177="小計")</formula>
    </cfRule>
  </conditionalFormatting>
  <conditionalFormatting sqref="F177">
    <cfRule type="expression" dxfId="1042" priority="6165" stopIfTrue="1">
      <formula>AND($A177="内訳")</formula>
    </cfRule>
    <cfRule type="expression" dxfId="1041" priority="6166" stopIfTrue="1">
      <formula>AND($A177="小計")</formula>
    </cfRule>
  </conditionalFormatting>
  <conditionalFormatting sqref="F177">
    <cfRule type="expression" dxfId="1040" priority="6163" stopIfTrue="1">
      <formula>AND($A177="内訳")</formula>
    </cfRule>
    <cfRule type="expression" dxfId="1039" priority="6164" stopIfTrue="1">
      <formula>AND($A177="小計")</formula>
    </cfRule>
  </conditionalFormatting>
  <conditionalFormatting sqref="B180">
    <cfRule type="expression" dxfId="1038" priority="6155" stopIfTrue="1">
      <formula>AND($A180="内訳")</formula>
    </cfRule>
    <cfRule type="expression" dxfId="1037" priority="6156" stopIfTrue="1">
      <formula>AND($A180="小計")</formula>
    </cfRule>
  </conditionalFormatting>
  <conditionalFormatting sqref="C180">
    <cfRule type="expression" dxfId="1036" priority="6153" stopIfTrue="1">
      <formula>AND($A180="内訳")</formula>
    </cfRule>
    <cfRule type="expression" dxfId="1035" priority="6154" stopIfTrue="1">
      <formula>AND($A180="小計")</formula>
    </cfRule>
  </conditionalFormatting>
  <conditionalFormatting sqref="C180">
    <cfRule type="expression" dxfId="1034" priority="6151" stopIfTrue="1">
      <formula>AND($A180="内訳")</formula>
    </cfRule>
    <cfRule type="expression" dxfId="1033" priority="6152" stopIfTrue="1">
      <formula>AND($A180="小計")</formula>
    </cfRule>
  </conditionalFormatting>
  <conditionalFormatting sqref="A180">
    <cfRule type="expression" dxfId="1032" priority="6149" stopIfTrue="1">
      <formula>AND($A180="内訳")</formula>
    </cfRule>
    <cfRule type="expression" dxfId="1031" priority="6150" stopIfTrue="1">
      <formula>AND($A180="小計")</formula>
    </cfRule>
  </conditionalFormatting>
  <conditionalFormatting sqref="E180">
    <cfRule type="expression" dxfId="1030" priority="6147" stopIfTrue="1">
      <formula>AND($A180="内訳")</formula>
    </cfRule>
    <cfRule type="expression" dxfId="1029" priority="6148" stopIfTrue="1">
      <formula>AND($A180="小計")</formula>
    </cfRule>
  </conditionalFormatting>
  <conditionalFormatting sqref="E180">
    <cfRule type="expression" dxfId="1028" priority="6145" stopIfTrue="1">
      <formula>AND($A180="内訳")</formula>
    </cfRule>
    <cfRule type="expression" dxfId="1027" priority="6146" stopIfTrue="1">
      <formula>AND($A180="小計")</formula>
    </cfRule>
  </conditionalFormatting>
  <conditionalFormatting sqref="F180">
    <cfRule type="expression" dxfId="1026" priority="6143" stopIfTrue="1">
      <formula>AND($A180="内訳")</formula>
    </cfRule>
    <cfRule type="expression" dxfId="1025" priority="6144" stopIfTrue="1">
      <formula>AND($A180="小計")</formula>
    </cfRule>
  </conditionalFormatting>
  <conditionalFormatting sqref="F180">
    <cfRule type="expression" dxfId="1024" priority="6141" stopIfTrue="1">
      <formula>AND($A180="内訳")</formula>
    </cfRule>
    <cfRule type="expression" dxfId="1023" priority="6142" stopIfTrue="1">
      <formula>AND($A180="小計")</formula>
    </cfRule>
  </conditionalFormatting>
  <conditionalFormatting sqref="A179:C179 E179:F179 A180">
    <cfRule type="expression" dxfId="1022" priority="6131" stopIfTrue="1">
      <formula>AND($A179="内訳")</formula>
    </cfRule>
    <cfRule type="expression" dxfId="1021" priority="6132" stopIfTrue="1">
      <formula>AND($A179="小計")</formula>
    </cfRule>
  </conditionalFormatting>
  <conditionalFormatting sqref="B179">
    <cfRule type="expression" dxfId="1020" priority="6129" stopIfTrue="1">
      <formula>AND($A179="内訳")</formula>
    </cfRule>
    <cfRule type="expression" dxfId="1019" priority="6130" stopIfTrue="1">
      <formula>AND($A179="小計")</formula>
    </cfRule>
  </conditionalFormatting>
  <conditionalFormatting sqref="C179">
    <cfRule type="expression" dxfId="1018" priority="6127" stopIfTrue="1">
      <formula>AND($A179="内訳")</formula>
    </cfRule>
    <cfRule type="expression" dxfId="1017" priority="6128" stopIfTrue="1">
      <formula>AND($A179="小計")</formula>
    </cfRule>
  </conditionalFormatting>
  <conditionalFormatting sqref="A179:A180">
    <cfRule type="expression" dxfId="1016" priority="6125" stopIfTrue="1">
      <formula>AND($A179="内訳")</formula>
    </cfRule>
    <cfRule type="expression" dxfId="1015" priority="6126" stopIfTrue="1">
      <formula>AND($A179="小計")</formula>
    </cfRule>
  </conditionalFormatting>
  <conditionalFormatting sqref="E179">
    <cfRule type="expression" dxfId="1014" priority="6123" stopIfTrue="1">
      <formula>AND($A179="内訳")</formula>
    </cfRule>
    <cfRule type="expression" dxfId="1013" priority="6124" stopIfTrue="1">
      <formula>AND($A179="小計")</formula>
    </cfRule>
  </conditionalFormatting>
  <conditionalFormatting sqref="F179">
    <cfRule type="expression" dxfId="1012" priority="6121" stopIfTrue="1">
      <formula>AND($A179="内訳")</formula>
    </cfRule>
    <cfRule type="expression" dxfId="1011" priority="6122" stopIfTrue="1">
      <formula>AND($A179="小計")</formula>
    </cfRule>
  </conditionalFormatting>
  <conditionalFormatting sqref="F179">
    <cfRule type="expression" dxfId="1010" priority="6109" stopIfTrue="1">
      <formula>AND($A179="内訳")</formula>
    </cfRule>
    <cfRule type="expression" dxfId="1009" priority="6110" stopIfTrue="1">
      <formula>AND($A179="小計")</formula>
    </cfRule>
  </conditionalFormatting>
  <conditionalFormatting sqref="F179">
    <cfRule type="expression" dxfId="1008" priority="6107" stopIfTrue="1">
      <formula>AND($A179="内訳")</formula>
    </cfRule>
    <cfRule type="expression" dxfId="1007" priority="6108" stopIfTrue="1">
      <formula>AND($A179="小計")</formula>
    </cfRule>
  </conditionalFormatting>
  <conditionalFormatting sqref="B188">
    <cfRule type="expression" dxfId="1006" priority="6105" stopIfTrue="1">
      <formula>AND($A188="内訳")</formula>
    </cfRule>
    <cfRule type="expression" dxfId="1005" priority="6106" stopIfTrue="1">
      <formula>AND($A188="小計")</formula>
    </cfRule>
  </conditionalFormatting>
  <conditionalFormatting sqref="C188">
    <cfRule type="expression" dxfId="1004" priority="6103" stopIfTrue="1">
      <formula>AND($A188="内訳")</formula>
    </cfRule>
    <cfRule type="expression" dxfId="1003" priority="6104" stopIfTrue="1">
      <formula>AND($A188="小計")</formula>
    </cfRule>
  </conditionalFormatting>
  <conditionalFormatting sqref="C188">
    <cfRule type="expression" dxfId="1002" priority="6101" stopIfTrue="1">
      <formula>AND($A188="内訳")</formula>
    </cfRule>
    <cfRule type="expression" dxfId="1001" priority="6102" stopIfTrue="1">
      <formula>AND($A188="小計")</formula>
    </cfRule>
  </conditionalFormatting>
  <conditionalFormatting sqref="A188">
    <cfRule type="expression" dxfId="1000" priority="6099" stopIfTrue="1">
      <formula>AND($A188="内訳")</formula>
    </cfRule>
    <cfRule type="expression" dxfId="999" priority="6100" stopIfTrue="1">
      <formula>AND($A188="小計")</formula>
    </cfRule>
  </conditionalFormatting>
  <conditionalFormatting sqref="E188">
    <cfRule type="expression" dxfId="998" priority="6097" stopIfTrue="1">
      <formula>AND($A188="内訳")</formula>
    </cfRule>
    <cfRule type="expression" dxfId="997" priority="6098" stopIfTrue="1">
      <formula>AND($A188="小計")</formula>
    </cfRule>
  </conditionalFormatting>
  <conditionalFormatting sqref="E188">
    <cfRule type="expression" dxfId="996" priority="6095" stopIfTrue="1">
      <formula>AND($A188="内訳")</formula>
    </cfRule>
    <cfRule type="expression" dxfId="995" priority="6096" stopIfTrue="1">
      <formula>AND($A188="小計")</formula>
    </cfRule>
  </conditionalFormatting>
  <conditionalFormatting sqref="F188">
    <cfRule type="expression" dxfId="994" priority="6093" stopIfTrue="1">
      <formula>AND($A188="内訳")</formula>
    </cfRule>
    <cfRule type="expression" dxfId="993" priority="6094" stopIfTrue="1">
      <formula>AND($A188="小計")</formula>
    </cfRule>
  </conditionalFormatting>
  <conditionalFormatting sqref="F188">
    <cfRule type="expression" dxfId="992" priority="6091" stopIfTrue="1">
      <formula>AND($A188="内訳")</formula>
    </cfRule>
    <cfRule type="expression" dxfId="991" priority="6092" stopIfTrue="1">
      <formula>AND($A188="小計")</formula>
    </cfRule>
  </conditionalFormatting>
  <conditionalFormatting sqref="F189:F190">
    <cfRule type="expression" dxfId="990" priority="6089" stopIfTrue="1">
      <formula>AND($A189="内訳")</formula>
    </cfRule>
    <cfRule type="expression" dxfId="989" priority="6090" stopIfTrue="1">
      <formula>AND($A189="小計")</formula>
    </cfRule>
  </conditionalFormatting>
  <conditionalFormatting sqref="F189:F190">
    <cfRule type="expression" dxfId="988" priority="6087" stopIfTrue="1">
      <formula>AND($A189="内訳")</formula>
    </cfRule>
    <cfRule type="expression" dxfId="987" priority="6088" stopIfTrue="1">
      <formula>AND($A189="小計")</formula>
    </cfRule>
  </conditionalFormatting>
  <conditionalFormatting sqref="F191">
    <cfRule type="expression" dxfId="986" priority="6085" stopIfTrue="1">
      <formula>AND($A191="内訳")</formula>
    </cfRule>
    <cfRule type="expression" dxfId="985" priority="6086" stopIfTrue="1">
      <formula>AND($A191="小計")</formula>
    </cfRule>
  </conditionalFormatting>
  <conditionalFormatting sqref="F191">
    <cfRule type="expression" dxfId="984" priority="6083" stopIfTrue="1">
      <formula>AND($A191="内訳")</formula>
    </cfRule>
    <cfRule type="expression" dxfId="983" priority="6084" stopIfTrue="1">
      <formula>AND($A191="小計")</formula>
    </cfRule>
  </conditionalFormatting>
  <conditionalFormatting sqref="F192:F194">
    <cfRule type="expression" dxfId="982" priority="6081" stopIfTrue="1">
      <formula>AND($A192="内訳")</formula>
    </cfRule>
    <cfRule type="expression" dxfId="981" priority="6082" stopIfTrue="1">
      <formula>AND($A192="小計")</formula>
    </cfRule>
  </conditionalFormatting>
  <conditionalFormatting sqref="F192:F194">
    <cfRule type="expression" dxfId="980" priority="6079" stopIfTrue="1">
      <formula>AND($A192="内訳")</formula>
    </cfRule>
    <cfRule type="expression" dxfId="979" priority="6080" stopIfTrue="1">
      <formula>AND($A192="小計")</formula>
    </cfRule>
  </conditionalFormatting>
  <conditionalFormatting sqref="B187">
    <cfRule type="expression" dxfId="978" priority="6071" stopIfTrue="1">
      <formula>AND($A187="内訳")</formula>
    </cfRule>
    <cfRule type="expression" dxfId="977" priority="6072" stopIfTrue="1">
      <formula>AND($A187="小計")</formula>
    </cfRule>
  </conditionalFormatting>
  <conditionalFormatting sqref="C187">
    <cfRule type="expression" dxfId="976" priority="6069" stopIfTrue="1">
      <formula>AND($A187="内訳")</formula>
    </cfRule>
    <cfRule type="expression" dxfId="975" priority="6070" stopIfTrue="1">
      <formula>AND($A187="小計")</formula>
    </cfRule>
  </conditionalFormatting>
  <conditionalFormatting sqref="E187">
    <cfRule type="expression" dxfId="974" priority="6067" stopIfTrue="1">
      <formula>AND($A187="内訳")</formula>
    </cfRule>
    <cfRule type="expression" dxfId="973" priority="6068" stopIfTrue="1">
      <formula>AND($A187="小計")</formula>
    </cfRule>
  </conditionalFormatting>
  <conditionalFormatting sqref="F187">
    <cfRule type="expression" dxfId="972" priority="6065" stopIfTrue="1">
      <formula>AND($A187="内訳")</formula>
    </cfRule>
    <cfRule type="expression" dxfId="971" priority="6066" stopIfTrue="1">
      <formula>AND($A187="小計")</formula>
    </cfRule>
  </conditionalFormatting>
  <conditionalFormatting sqref="A189:A190">
    <cfRule type="expression" dxfId="970" priority="6059" stopIfTrue="1">
      <formula>AND($A189="内訳")</formula>
    </cfRule>
    <cfRule type="expression" dxfId="969" priority="6060" stopIfTrue="1">
      <formula>AND($A189="小計")</formula>
    </cfRule>
  </conditionalFormatting>
  <conditionalFormatting sqref="F189:F190">
    <cfRule type="expression" dxfId="968" priority="6057" stopIfTrue="1">
      <formula>AND($A189="内訳")</formula>
    </cfRule>
    <cfRule type="expression" dxfId="967" priority="6058" stopIfTrue="1">
      <formula>AND($A189="小計")</formula>
    </cfRule>
  </conditionalFormatting>
  <conditionalFormatting sqref="F189:F190">
    <cfRule type="expression" dxfId="966" priority="6055" stopIfTrue="1">
      <formula>AND($A189="内訳")</formula>
    </cfRule>
    <cfRule type="expression" dxfId="965" priority="6056" stopIfTrue="1">
      <formula>AND($A189="小計")</formula>
    </cfRule>
  </conditionalFormatting>
  <conditionalFormatting sqref="F191">
    <cfRule type="expression" dxfId="964" priority="6053" stopIfTrue="1">
      <formula>AND($A191="内訳")</formula>
    </cfRule>
    <cfRule type="expression" dxfId="963" priority="6054" stopIfTrue="1">
      <formula>AND($A191="小計")</formula>
    </cfRule>
  </conditionalFormatting>
  <conditionalFormatting sqref="F191">
    <cfRule type="expression" dxfId="962" priority="6051" stopIfTrue="1">
      <formula>AND($A191="内訳")</formula>
    </cfRule>
    <cfRule type="expression" dxfId="961" priority="6052" stopIfTrue="1">
      <formula>AND($A191="小計")</formula>
    </cfRule>
  </conditionalFormatting>
  <conditionalFormatting sqref="F192:F194">
    <cfRule type="expression" dxfId="960" priority="6049" stopIfTrue="1">
      <formula>AND($A192="内訳")</formula>
    </cfRule>
    <cfRule type="expression" dxfId="959" priority="6050" stopIfTrue="1">
      <formula>AND($A192="小計")</formula>
    </cfRule>
  </conditionalFormatting>
  <conditionalFormatting sqref="F192:F194">
    <cfRule type="expression" dxfId="958" priority="6047" stopIfTrue="1">
      <formula>AND($A192="内訳")</formula>
    </cfRule>
    <cfRule type="expression" dxfId="957" priority="6048" stopIfTrue="1">
      <formula>AND($A192="小計")</formula>
    </cfRule>
  </conditionalFormatting>
  <conditionalFormatting sqref="F187">
    <cfRule type="expression" dxfId="956" priority="6037" stopIfTrue="1">
      <formula>AND($A187="内訳")</formula>
    </cfRule>
    <cfRule type="expression" dxfId="955" priority="6038" stopIfTrue="1">
      <formula>AND($A187="小計")</formula>
    </cfRule>
  </conditionalFormatting>
  <conditionalFormatting sqref="F187">
    <cfRule type="expression" dxfId="954" priority="6035" stopIfTrue="1">
      <formula>AND($A187="内訳")</formula>
    </cfRule>
    <cfRule type="expression" dxfId="953" priority="6036" stopIfTrue="1">
      <formula>AND($A187="小計")</formula>
    </cfRule>
  </conditionalFormatting>
  <conditionalFormatting sqref="F193">
    <cfRule type="expression" dxfId="952" priority="5653" stopIfTrue="1">
      <formula>AND($A193="内訳")</formula>
    </cfRule>
    <cfRule type="expression" dxfId="951" priority="5654" stopIfTrue="1">
      <formula>AND($A193="小計")</formula>
    </cfRule>
  </conditionalFormatting>
  <conditionalFormatting sqref="F193">
    <cfRule type="expression" dxfId="950" priority="5651" stopIfTrue="1">
      <formula>AND($A193="内訳")</formula>
    </cfRule>
    <cfRule type="expression" dxfId="949" priority="5652" stopIfTrue="1">
      <formula>AND($A193="小計")</formula>
    </cfRule>
  </conditionalFormatting>
  <conditionalFormatting sqref="F193">
    <cfRule type="expression" dxfId="948" priority="5649" stopIfTrue="1">
      <formula>AND($A193="内訳")</formula>
    </cfRule>
    <cfRule type="expression" dxfId="947" priority="5650" stopIfTrue="1">
      <formula>AND($A193="小計")</formula>
    </cfRule>
  </conditionalFormatting>
  <conditionalFormatting sqref="F193">
    <cfRule type="expression" dxfId="946" priority="5647" stopIfTrue="1">
      <formula>AND($A193="内訳")</formula>
    </cfRule>
    <cfRule type="expression" dxfId="945" priority="5648" stopIfTrue="1">
      <formula>AND($A193="小計")</formula>
    </cfRule>
  </conditionalFormatting>
  <conditionalFormatting sqref="B160:C194">
    <cfRule type="expression" dxfId="944" priority="5631" stopIfTrue="1">
      <formula>AND($A160="内訳")</formula>
    </cfRule>
    <cfRule type="expression" dxfId="943" priority="5632" stopIfTrue="1">
      <formula>AND($A160="小計")</formula>
    </cfRule>
  </conditionalFormatting>
  <conditionalFormatting sqref="B158:C159 B191:C191">
    <cfRule type="expression" dxfId="942" priority="5621" stopIfTrue="1">
      <formula>AND($A158="内訳")</formula>
    </cfRule>
    <cfRule type="expression" dxfId="941" priority="5622" stopIfTrue="1">
      <formula>AND($A158="小計")</formula>
    </cfRule>
  </conditionalFormatting>
  <conditionalFormatting sqref="B158:B159">
    <cfRule type="expression" dxfId="940" priority="5619" stopIfTrue="1">
      <formula>AND($A158="内訳")</formula>
    </cfRule>
    <cfRule type="expression" dxfId="939" priority="5620" stopIfTrue="1">
      <formula>AND($A158="小計")</formula>
    </cfRule>
  </conditionalFormatting>
  <conditionalFormatting sqref="C158:C159">
    <cfRule type="expression" dxfId="938" priority="5617" stopIfTrue="1">
      <formula>AND($A158="内訳")</formula>
    </cfRule>
    <cfRule type="expression" dxfId="937" priority="5618" stopIfTrue="1">
      <formula>AND($A158="小計")</formula>
    </cfRule>
  </conditionalFormatting>
  <conditionalFormatting sqref="B172:C172">
    <cfRule type="expression" dxfId="936" priority="5613" stopIfTrue="1">
      <formula>AND($A172="内訳")</formula>
    </cfRule>
    <cfRule type="expression" dxfId="935" priority="5614" stopIfTrue="1">
      <formula>AND($A172="小計")</formula>
    </cfRule>
  </conditionalFormatting>
  <conditionalFormatting sqref="B172">
    <cfRule type="expression" dxfId="934" priority="5611" stopIfTrue="1">
      <formula>AND($A172="内訳")</formula>
    </cfRule>
    <cfRule type="expression" dxfId="933" priority="5612" stopIfTrue="1">
      <formula>AND($A172="小計")</formula>
    </cfRule>
  </conditionalFormatting>
  <conditionalFormatting sqref="C172">
    <cfRule type="expression" dxfId="932" priority="5609" stopIfTrue="1">
      <formula>AND($A172="内訳")</formula>
    </cfRule>
    <cfRule type="expression" dxfId="931" priority="5610" stopIfTrue="1">
      <formula>AND($A172="小計")</formula>
    </cfRule>
  </conditionalFormatting>
  <conditionalFormatting sqref="B174">
    <cfRule type="expression" dxfId="930" priority="5607" stopIfTrue="1">
      <formula>AND($A174="内訳")</formula>
    </cfRule>
    <cfRule type="expression" dxfId="929" priority="5608" stopIfTrue="1">
      <formula>AND($A174="小計")</formula>
    </cfRule>
  </conditionalFormatting>
  <conditionalFormatting sqref="C174">
    <cfRule type="expression" dxfId="928" priority="5605" stopIfTrue="1">
      <formula>AND($A174="内訳")</formula>
    </cfRule>
    <cfRule type="expression" dxfId="927" priority="5606" stopIfTrue="1">
      <formula>AND($A174="小計")</formula>
    </cfRule>
  </conditionalFormatting>
  <conditionalFormatting sqref="C174">
    <cfRule type="expression" dxfId="926" priority="5603" stopIfTrue="1">
      <formula>AND($A174="内訳")</formula>
    </cfRule>
    <cfRule type="expression" dxfId="925" priority="5604" stopIfTrue="1">
      <formula>AND($A174="小計")</formula>
    </cfRule>
  </conditionalFormatting>
  <conditionalFormatting sqref="B173:C173">
    <cfRule type="expression" dxfId="924" priority="5599" stopIfTrue="1">
      <formula>AND($A173="内訳")</formula>
    </cfRule>
    <cfRule type="expression" dxfId="923" priority="5600" stopIfTrue="1">
      <formula>AND($A173="小計")</formula>
    </cfRule>
  </conditionalFormatting>
  <conditionalFormatting sqref="B173">
    <cfRule type="expression" dxfId="922" priority="5597" stopIfTrue="1">
      <formula>AND($A173="内訳")</formula>
    </cfRule>
    <cfRule type="expression" dxfId="921" priority="5598" stopIfTrue="1">
      <formula>AND($A173="小計")</formula>
    </cfRule>
  </conditionalFormatting>
  <conditionalFormatting sqref="C173">
    <cfRule type="expression" dxfId="920" priority="5595" stopIfTrue="1">
      <formula>AND($A173="内訳")</formula>
    </cfRule>
    <cfRule type="expression" dxfId="919" priority="5596" stopIfTrue="1">
      <formula>AND($A173="小計")</formula>
    </cfRule>
  </conditionalFormatting>
  <conditionalFormatting sqref="B179:C179">
    <cfRule type="expression" dxfId="918" priority="5591" stopIfTrue="1">
      <formula>AND($A179="内訳")</formula>
    </cfRule>
    <cfRule type="expression" dxfId="917" priority="5592" stopIfTrue="1">
      <formula>AND($A179="小計")</formula>
    </cfRule>
  </conditionalFormatting>
  <conditionalFormatting sqref="B179">
    <cfRule type="expression" dxfId="916" priority="5589" stopIfTrue="1">
      <formula>AND($A179="内訳")</formula>
    </cfRule>
    <cfRule type="expression" dxfId="915" priority="5590" stopIfTrue="1">
      <formula>AND($A179="小計")</formula>
    </cfRule>
  </conditionalFormatting>
  <conditionalFormatting sqref="C179">
    <cfRule type="expression" dxfId="914" priority="5587" stopIfTrue="1">
      <formula>AND($A179="内訳")</formula>
    </cfRule>
    <cfRule type="expression" dxfId="913" priority="5588" stopIfTrue="1">
      <formula>AND($A179="小計")</formula>
    </cfRule>
  </conditionalFormatting>
  <conditionalFormatting sqref="B183">
    <cfRule type="expression" dxfId="912" priority="5585" stopIfTrue="1">
      <formula>AND($A183="内訳")</formula>
    </cfRule>
    <cfRule type="expression" dxfId="911" priority="5586" stopIfTrue="1">
      <formula>AND($A183="小計")</formula>
    </cfRule>
  </conditionalFormatting>
  <conditionalFormatting sqref="C183">
    <cfRule type="expression" dxfId="910" priority="5583" stopIfTrue="1">
      <formula>AND($A183="内訳")</formula>
    </cfRule>
    <cfRule type="expression" dxfId="909" priority="5584" stopIfTrue="1">
      <formula>AND($A183="小計")</formula>
    </cfRule>
  </conditionalFormatting>
  <conditionalFormatting sqref="C183">
    <cfRule type="expression" dxfId="908" priority="5581" stopIfTrue="1">
      <formula>AND($A183="内訳")</formula>
    </cfRule>
    <cfRule type="expression" dxfId="907" priority="5582" stopIfTrue="1">
      <formula>AND($A183="小計")</formula>
    </cfRule>
  </conditionalFormatting>
  <conditionalFormatting sqref="B182:C182">
    <cfRule type="expression" dxfId="906" priority="5577" stopIfTrue="1">
      <formula>AND($A182="内訳")</formula>
    </cfRule>
    <cfRule type="expression" dxfId="905" priority="5578" stopIfTrue="1">
      <formula>AND($A182="小計")</formula>
    </cfRule>
  </conditionalFormatting>
  <conditionalFormatting sqref="B182">
    <cfRule type="expression" dxfId="904" priority="5575" stopIfTrue="1">
      <formula>AND($A182="内訳")</formula>
    </cfRule>
    <cfRule type="expression" dxfId="903" priority="5576" stopIfTrue="1">
      <formula>AND($A182="小計")</formula>
    </cfRule>
  </conditionalFormatting>
  <conditionalFormatting sqref="C182">
    <cfRule type="expression" dxfId="902" priority="5573" stopIfTrue="1">
      <formula>AND($A182="内訳")</formula>
    </cfRule>
    <cfRule type="expression" dxfId="901" priority="5574" stopIfTrue="1">
      <formula>AND($A182="小計")</formula>
    </cfRule>
  </conditionalFormatting>
  <conditionalFormatting sqref="B191">
    <cfRule type="expression" dxfId="900" priority="5571" stopIfTrue="1">
      <formula>AND($A191="内訳")</formula>
    </cfRule>
    <cfRule type="expression" dxfId="899" priority="5572" stopIfTrue="1">
      <formula>AND($A191="小計")</formula>
    </cfRule>
  </conditionalFormatting>
  <conditionalFormatting sqref="C191">
    <cfRule type="expression" dxfId="898" priority="5569" stopIfTrue="1">
      <formula>AND($A191="内訳")</formula>
    </cfRule>
    <cfRule type="expression" dxfId="897" priority="5570" stopIfTrue="1">
      <formula>AND($A191="小計")</formula>
    </cfRule>
  </conditionalFormatting>
  <conditionalFormatting sqref="B168:C169">
    <cfRule type="expression" dxfId="896" priority="5565" stopIfTrue="1">
      <formula>AND($A168="内訳")</formula>
    </cfRule>
    <cfRule type="expression" dxfId="895" priority="5566" stopIfTrue="1">
      <formula>AND($A168="小計")</formula>
    </cfRule>
  </conditionalFormatting>
  <conditionalFormatting sqref="B181:C181">
    <cfRule type="expression" dxfId="894" priority="5561" stopIfTrue="1">
      <formula>AND($A181="内訳")</formula>
    </cfRule>
    <cfRule type="expression" dxfId="893" priority="5562" stopIfTrue="1">
      <formula>AND($A181="小計")</formula>
    </cfRule>
  </conditionalFormatting>
  <conditionalFormatting sqref="E160:F194">
    <cfRule type="expression" dxfId="892" priority="5557" stopIfTrue="1">
      <formula>AND($A160="内訳")</formula>
    </cfRule>
    <cfRule type="expression" dxfId="891" priority="5558" stopIfTrue="1">
      <formula>AND($A160="小計")</formula>
    </cfRule>
  </conditionalFormatting>
  <conditionalFormatting sqref="F162">
    <cfRule type="expression" dxfId="890" priority="5541" stopIfTrue="1">
      <formula>AND($A162="内訳")</formula>
    </cfRule>
    <cfRule type="expression" dxfId="889" priority="5542" stopIfTrue="1">
      <formula>AND($A162="小計")</formula>
    </cfRule>
  </conditionalFormatting>
  <conditionalFormatting sqref="F162">
    <cfRule type="expression" dxfId="888" priority="5539" stopIfTrue="1">
      <formula>AND($A162="内訳")</formula>
    </cfRule>
    <cfRule type="expression" dxfId="887" priority="5540" stopIfTrue="1">
      <formula>AND($A162="小計")</formula>
    </cfRule>
  </conditionalFormatting>
  <conditionalFormatting sqref="F163">
    <cfRule type="expression" dxfId="886" priority="5537" stopIfTrue="1">
      <formula>AND($A163="内訳")</formula>
    </cfRule>
    <cfRule type="expression" dxfId="885" priority="5538" stopIfTrue="1">
      <formula>AND($A163="小計")</formula>
    </cfRule>
  </conditionalFormatting>
  <conditionalFormatting sqref="F163">
    <cfRule type="expression" dxfId="884" priority="5535" stopIfTrue="1">
      <formula>AND($A163="内訳")</formula>
    </cfRule>
    <cfRule type="expression" dxfId="883" priority="5536" stopIfTrue="1">
      <formula>AND($A163="小計")</formula>
    </cfRule>
  </conditionalFormatting>
  <conditionalFormatting sqref="F164">
    <cfRule type="expression" dxfId="882" priority="5533" stopIfTrue="1">
      <formula>AND($A164="内訳")</formula>
    </cfRule>
    <cfRule type="expression" dxfId="881" priority="5534" stopIfTrue="1">
      <formula>AND($A164="小計")</formula>
    </cfRule>
  </conditionalFormatting>
  <conditionalFormatting sqref="F164">
    <cfRule type="expression" dxfId="880" priority="5531" stopIfTrue="1">
      <formula>AND($A164="内訳")</formula>
    </cfRule>
    <cfRule type="expression" dxfId="879" priority="5532" stopIfTrue="1">
      <formula>AND($A164="小計")</formula>
    </cfRule>
  </conditionalFormatting>
  <conditionalFormatting sqref="F165">
    <cfRule type="expression" dxfId="878" priority="5529" stopIfTrue="1">
      <formula>AND($A165="内訳")</formula>
    </cfRule>
    <cfRule type="expression" dxfId="877" priority="5530" stopIfTrue="1">
      <formula>AND($A165="小計")</formula>
    </cfRule>
  </conditionalFormatting>
  <conditionalFormatting sqref="F165">
    <cfRule type="expression" dxfId="876" priority="5527" stopIfTrue="1">
      <formula>AND($A165="内訳")</formula>
    </cfRule>
    <cfRule type="expression" dxfId="875" priority="5528" stopIfTrue="1">
      <formula>AND($A165="小計")</formula>
    </cfRule>
  </conditionalFormatting>
  <conditionalFormatting sqref="F166:F172">
    <cfRule type="expression" dxfId="874" priority="5525" stopIfTrue="1">
      <formula>AND($A166="内訳")</formula>
    </cfRule>
    <cfRule type="expression" dxfId="873" priority="5526" stopIfTrue="1">
      <formula>AND($A166="小計")</formula>
    </cfRule>
  </conditionalFormatting>
  <conditionalFormatting sqref="F166:F172">
    <cfRule type="expression" dxfId="872" priority="5523" stopIfTrue="1">
      <formula>AND($A166="内訳")</formula>
    </cfRule>
    <cfRule type="expression" dxfId="871" priority="5524" stopIfTrue="1">
      <formula>AND($A166="小計")</formula>
    </cfRule>
  </conditionalFormatting>
  <conditionalFormatting sqref="F158:F159 F191">
    <cfRule type="expression" dxfId="870" priority="5519" stopIfTrue="1">
      <formula>AND($A158="内訳")</formula>
    </cfRule>
    <cfRule type="expression" dxfId="869" priority="5520" stopIfTrue="1">
      <formula>AND($A158="小計")</formula>
    </cfRule>
  </conditionalFormatting>
  <conditionalFormatting sqref="F158:F159">
    <cfRule type="expression" dxfId="868" priority="5517" stopIfTrue="1">
      <formula>AND($A158="内訳")</formula>
    </cfRule>
    <cfRule type="expression" dxfId="867" priority="5518" stopIfTrue="1">
      <formula>AND($A158="小計")</formula>
    </cfRule>
  </conditionalFormatting>
  <conditionalFormatting sqref="F162">
    <cfRule type="expression" dxfId="866" priority="5515" stopIfTrue="1">
      <formula>AND($A162="内訳")</formula>
    </cfRule>
    <cfRule type="expression" dxfId="865" priority="5516" stopIfTrue="1">
      <formula>AND($A162="小計")</formula>
    </cfRule>
  </conditionalFormatting>
  <conditionalFormatting sqref="F162">
    <cfRule type="expression" dxfId="864" priority="5513" stopIfTrue="1">
      <formula>AND($A162="内訳")</formula>
    </cfRule>
    <cfRule type="expression" dxfId="863" priority="5514" stopIfTrue="1">
      <formula>AND($A162="小計")</formula>
    </cfRule>
  </conditionalFormatting>
  <conditionalFormatting sqref="F163">
    <cfRule type="expression" dxfId="862" priority="5511" stopIfTrue="1">
      <formula>AND($A163="内訳")</formula>
    </cfRule>
    <cfRule type="expression" dxfId="861" priority="5512" stopIfTrue="1">
      <formula>AND($A163="小計")</formula>
    </cfRule>
  </conditionalFormatting>
  <conditionalFormatting sqref="F163">
    <cfRule type="expression" dxfId="860" priority="5509" stopIfTrue="1">
      <formula>AND($A163="内訳")</formula>
    </cfRule>
    <cfRule type="expression" dxfId="859" priority="5510" stopIfTrue="1">
      <formula>AND($A163="小計")</formula>
    </cfRule>
  </conditionalFormatting>
  <conditionalFormatting sqref="F164">
    <cfRule type="expression" dxfId="858" priority="5507" stopIfTrue="1">
      <formula>AND($A164="内訳")</formula>
    </cfRule>
    <cfRule type="expression" dxfId="857" priority="5508" stopIfTrue="1">
      <formula>AND($A164="小計")</formula>
    </cfRule>
  </conditionalFormatting>
  <conditionalFormatting sqref="F164">
    <cfRule type="expression" dxfId="856" priority="5505" stopIfTrue="1">
      <formula>AND($A164="内訳")</formula>
    </cfRule>
    <cfRule type="expression" dxfId="855" priority="5506" stopIfTrue="1">
      <formula>AND($A164="小計")</formula>
    </cfRule>
  </conditionalFormatting>
  <conditionalFormatting sqref="F165">
    <cfRule type="expression" dxfId="854" priority="5503" stopIfTrue="1">
      <formula>AND($A165="内訳")</formula>
    </cfRule>
    <cfRule type="expression" dxfId="853" priority="5504" stopIfTrue="1">
      <formula>AND($A165="小計")</formula>
    </cfRule>
  </conditionalFormatting>
  <conditionalFormatting sqref="F165">
    <cfRule type="expression" dxfId="852" priority="5501" stopIfTrue="1">
      <formula>AND($A165="内訳")</formula>
    </cfRule>
    <cfRule type="expression" dxfId="851" priority="5502" stopIfTrue="1">
      <formula>AND($A165="小計")</formula>
    </cfRule>
  </conditionalFormatting>
  <conditionalFormatting sqref="F172">
    <cfRule type="expression" dxfId="850" priority="5497" stopIfTrue="1">
      <formula>AND($A172="内訳")</formula>
    </cfRule>
    <cfRule type="expression" dxfId="849" priority="5498" stopIfTrue="1">
      <formula>AND($A172="小計")</formula>
    </cfRule>
  </conditionalFormatting>
  <conditionalFormatting sqref="F172">
    <cfRule type="expression" dxfId="848" priority="5495" stopIfTrue="1">
      <formula>AND($A172="内訳")</formula>
    </cfRule>
    <cfRule type="expression" dxfId="847" priority="5496" stopIfTrue="1">
      <formula>AND($A172="小計")</formula>
    </cfRule>
  </conditionalFormatting>
  <conditionalFormatting sqref="F172">
    <cfRule type="expression" dxfId="846" priority="5493" stopIfTrue="1">
      <formula>AND($A172="内訳")</formula>
    </cfRule>
    <cfRule type="expression" dxfId="845" priority="5494" stopIfTrue="1">
      <formula>AND($A172="小計")</formula>
    </cfRule>
  </conditionalFormatting>
  <conditionalFormatting sqref="F159">
    <cfRule type="expression" dxfId="844" priority="5489" stopIfTrue="1">
      <formula>AND($A159="内訳")</formula>
    </cfRule>
    <cfRule type="expression" dxfId="843" priority="5490" stopIfTrue="1">
      <formula>AND($A159="小計")</formula>
    </cfRule>
  </conditionalFormatting>
  <conditionalFormatting sqref="F159">
    <cfRule type="expression" dxfId="842" priority="5487" stopIfTrue="1">
      <formula>AND($A159="内訳")</formula>
    </cfRule>
    <cfRule type="expression" dxfId="841" priority="5488" stopIfTrue="1">
      <formula>AND($A159="小計")</formula>
    </cfRule>
  </conditionalFormatting>
  <conditionalFormatting sqref="F174">
    <cfRule type="expression" dxfId="840" priority="5485" stopIfTrue="1">
      <formula>AND($A174="内訳")</formula>
    </cfRule>
    <cfRule type="expression" dxfId="839" priority="5486" stopIfTrue="1">
      <formula>AND($A174="小計")</formula>
    </cfRule>
  </conditionalFormatting>
  <conditionalFormatting sqref="F174">
    <cfRule type="expression" dxfId="838" priority="5483" stopIfTrue="1">
      <formula>AND($A174="内訳")</formula>
    </cfRule>
    <cfRule type="expression" dxfId="837" priority="5484" stopIfTrue="1">
      <formula>AND($A174="小計")</formula>
    </cfRule>
  </conditionalFormatting>
  <conditionalFormatting sqref="F186">
    <cfRule type="expression" dxfId="836" priority="5481" stopIfTrue="1">
      <formula>AND($A186="内訳")</formula>
    </cfRule>
    <cfRule type="expression" dxfId="835" priority="5482" stopIfTrue="1">
      <formula>AND($A186="小計")</formula>
    </cfRule>
  </conditionalFormatting>
  <conditionalFormatting sqref="F186">
    <cfRule type="expression" dxfId="834" priority="5479" stopIfTrue="1">
      <formula>AND($A186="内訳")</formula>
    </cfRule>
    <cfRule type="expression" dxfId="833" priority="5480" stopIfTrue="1">
      <formula>AND($A186="小計")</formula>
    </cfRule>
  </conditionalFormatting>
  <conditionalFormatting sqref="F187">
    <cfRule type="expression" dxfId="832" priority="5477" stopIfTrue="1">
      <formula>AND($A187="内訳")</formula>
    </cfRule>
    <cfRule type="expression" dxfId="831" priority="5478" stopIfTrue="1">
      <formula>AND($A187="小計")</formula>
    </cfRule>
  </conditionalFormatting>
  <conditionalFormatting sqref="F187">
    <cfRule type="expression" dxfId="830" priority="5475" stopIfTrue="1">
      <formula>AND($A187="内訳")</formula>
    </cfRule>
    <cfRule type="expression" dxfId="829" priority="5476" stopIfTrue="1">
      <formula>AND($A187="小計")</formula>
    </cfRule>
  </conditionalFormatting>
  <conditionalFormatting sqref="F188">
    <cfRule type="expression" dxfId="828" priority="5473" stopIfTrue="1">
      <formula>AND($A188="内訳")</formula>
    </cfRule>
    <cfRule type="expression" dxfId="827" priority="5474" stopIfTrue="1">
      <formula>AND($A188="小計")</formula>
    </cfRule>
  </conditionalFormatting>
  <conditionalFormatting sqref="F188">
    <cfRule type="expression" dxfId="826" priority="5471" stopIfTrue="1">
      <formula>AND($A188="内訳")</formula>
    </cfRule>
    <cfRule type="expression" dxfId="825" priority="5472" stopIfTrue="1">
      <formula>AND($A188="小計")</formula>
    </cfRule>
  </conditionalFormatting>
  <conditionalFormatting sqref="F173">
    <cfRule type="expression" dxfId="824" priority="5467" stopIfTrue="1">
      <formula>AND($A173="内訳")</formula>
    </cfRule>
    <cfRule type="expression" dxfId="823" priority="5468" stopIfTrue="1">
      <formula>AND($A173="小計")</formula>
    </cfRule>
  </conditionalFormatting>
  <conditionalFormatting sqref="F173">
    <cfRule type="expression" dxfId="822" priority="5465" stopIfTrue="1">
      <formula>AND($A173="内訳")</formula>
    </cfRule>
    <cfRule type="expression" dxfId="821" priority="5466" stopIfTrue="1">
      <formula>AND($A173="小計")</formula>
    </cfRule>
  </conditionalFormatting>
  <conditionalFormatting sqref="F186">
    <cfRule type="expression" dxfId="820" priority="5463" stopIfTrue="1">
      <formula>AND($A186="内訳")</formula>
    </cfRule>
    <cfRule type="expression" dxfId="819" priority="5464" stopIfTrue="1">
      <formula>AND($A186="小計")</formula>
    </cfRule>
  </conditionalFormatting>
  <conditionalFormatting sqref="F186">
    <cfRule type="expression" dxfId="818" priority="5461" stopIfTrue="1">
      <formula>AND($A186="内訳")</formula>
    </cfRule>
    <cfRule type="expression" dxfId="817" priority="5462" stopIfTrue="1">
      <formula>AND($A186="小計")</formula>
    </cfRule>
  </conditionalFormatting>
  <conditionalFormatting sqref="F187">
    <cfRule type="expression" dxfId="816" priority="5459" stopIfTrue="1">
      <formula>AND($A187="内訳")</formula>
    </cfRule>
    <cfRule type="expression" dxfId="815" priority="5460" stopIfTrue="1">
      <formula>AND($A187="小計")</formula>
    </cfRule>
  </conditionalFormatting>
  <conditionalFormatting sqref="F187">
    <cfRule type="expression" dxfId="814" priority="5457" stopIfTrue="1">
      <formula>AND($A187="内訳")</formula>
    </cfRule>
    <cfRule type="expression" dxfId="813" priority="5458" stopIfTrue="1">
      <formula>AND($A187="小計")</formula>
    </cfRule>
  </conditionalFormatting>
  <conditionalFormatting sqref="F188">
    <cfRule type="expression" dxfId="812" priority="5455" stopIfTrue="1">
      <formula>AND($A188="内訳")</formula>
    </cfRule>
    <cfRule type="expression" dxfId="811" priority="5456" stopIfTrue="1">
      <formula>AND($A188="小計")</formula>
    </cfRule>
  </conditionalFormatting>
  <conditionalFormatting sqref="F188">
    <cfRule type="expression" dxfId="810" priority="5453" stopIfTrue="1">
      <formula>AND($A188="内訳")</formula>
    </cfRule>
    <cfRule type="expression" dxfId="809" priority="5454" stopIfTrue="1">
      <formula>AND($A188="小計")</formula>
    </cfRule>
  </conditionalFormatting>
  <conditionalFormatting sqref="F173">
    <cfRule type="expression" dxfId="808" priority="5449" stopIfTrue="1">
      <formula>AND($A173="内訳")</formula>
    </cfRule>
    <cfRule type="expression" dxfId="807" priority="5450" stopIfTrue="1">
      <formula>AND($A173="小計")</formula>
    </cfRule>
  </conditionalFormatting>
  <conditionalFormatting sqref="F173">
    <cfRule type="expression" dxfId="806" priority="5447" stopIfTrue="1">
      <formula>AND($A173="内訳")</formula>
    </cfRule>
    <cfRule type="expression" dxfId="805" priority="5448" stopIfTrue="1">
      <formula>AND($A173="小計")</formula>
    </cfRule>
  </conditionalFormatting>
  <conditionalFormatting sqref="F176:F179">
    <cfRule type="expression" dxfId="804" priority="5445" stopIfTrue="1">
      <formula>AND($A176="内訳")</formula>
    </cfRule>
    <cfRule type="expression" dxfId="803" priority="5446" stopIfTrue="1">
      <formula>AND($A176="小計")</formula>
    </cfRule>
  </conditionalFormatting>
  <conditionalFormatting sqref="F176:F179">
    <cfRule type="expression" dxfId="802" priority="5443" stopIfTrue="1">
      <formula>AND($A176="内訳")</formula>
    </cfRule>
    <cfRule type="expression" dxfId="801" priority="5444" stopIfTrue="1">
      <formula>AND($A176="小計")</formula>
    </cfRule>
  </conditionalFormatting>
  <conditionalFormatting sqref="F179">
    <cfRule type="expression" dxfId="800" priority="5439" stopIfTrue="1">
      <formula>AND($A179="内訳")</formula>
    </cfRule>
    <cfRule type="expression" dxfId="799" priority="5440" stopIfTrue="1">
      <formula>AND($A179="小計")</formula>
    </cfRule>
  </conditionalFormatting>
  <conditionalFormatting sqref="F179">
    <cfRule type="expression" dxfId="798" priority="5437" stopIfTrue="1">
      <formula>AND($A179="内訳")</formula>
    </cfRule>
    <cfRule type="expression" dxfId="797" priority="5438" stopIfTrue="1">
      <formula>AND($A179="小計")</formula>
    </cfRule>
  </conditionalFormatting>
  <conditionalFormatting sqref="F179">
    <cfRule type="expression" dxfId="796" priority="5435" stopIfTrue="1">
      <formula>AND($A179="内訳")</formula>
    </cfRule>
    <cfRule type="expression" dxfId="795" priority="5436" stopIfTrue="1">
      <formula>AND($A179="小計")</formula>
    </cfRule>
  </conditionalFormatting>
  <conditionalFormatting sqref="F183">
    <cfRule type="expression" dxfId="794" priority="5433" stopIfTrue="1">
      <formula>AND($A183="内訳")</formula>
    </cfRule>
    <cfRule type="expression" dxfId="793" priority="5434" stopIfTrue="1">
      <formula>AND($A183="小計")</formula>
    </cfRule>
  </conditionalFormatting>
  <conditionalFormatting sqref="F183">
    <cfRule type="expression" dxfId="792" priority="5431" stopIfTrue="1">
      <formula>AND($A183="内訳")</formula>
    </cfRule>
    <cfRule type="expression" dxfId="791" priority="5432" stopIfTrue="1">
      <formula>AND($A183="小計")</formula>
    </cfRule>
  </conditionalFormatting>
  <conditionalFormatting sqref="F182">
    <cfRule type="expression" dxfId="790" priority="5427" stopIfTrue="1">
      <formula>AND($A182="内訳")</formula>
    </cfRule>
    <cfRule type="expression" dxfId="789" priority="5428" stopIfTrue="1">
      <formula>AND($A182="小計")</formula>
    </cfRule>
  </conditionalFormatting>
  <conditionalFormatting sqref="F182">
    <cfRule type="expression" dxfId="788" priority="5425" stopIfTrue="1">
      <formula>AND($A182="内訳")</formula>
    </cfRule>
    <cfRule type="expression" dxfId="787" priority="5426" stopIfTrue="1">
      <formula>AND($A182="小計")</formula>
    </cfRule>
  </conditionalFormatting>
  <conditionalFormatting sqref="F182">
    <cfRule type="expression" dxfId="786" priority="5421" stopIfTrue="1">
      <formula>AND($A182="内訳")</formula>
    </cfRule>
    <cfRule type="expression" dxfId="785" priority="5422" stopIfTrue="1">
      <formula>AND($A182="小計")</formula>
    </cfRule>
  </conditionalFormatting>
  <conditionalFormatting sqref="F182">
    <cfRule type="expression" dxfId="784" priority="5419" stopIfTrue="1">
      <formula>AND($A182="内訳")</formula>
    </cfRule>
    <cfRule type="expression" dxfId="783" priority="5420" stopIfTrue="1">
      <formula>AND($A182="小計")</formula>
    </cfRule>
  </conditionalFormatting>
  <conditionalFormatting sqref="F192">
    <cfRule type="expression" dxfId="782" priority="5417" stopIfTrue="1">
      <formula>AND($A192="内訳")</formula>
    </cfRule>
    <cfRule type="expression" dxfId="781" priority="5418" stopIfTrue="1">
      <formula>AND($A192="小計")</formula>
    </cfRule>
  </conditionalFormatting>
  <conditionalFormatting sqref="F192">
    <cfRule type="expression" dxfId="780" priority="5415" stopIfTrue="1">
      <formula>AND($A192="内訳")</formula>
    </cfRule>
    <cfRule type="expression" dxfId="779" priority="5416" stopIfTrue="1">
      <formula>AND($A192="小計")</formula>
    </cfRule>
  </conditionalFormatting>
  <conditionalFormatting sqref="F193">
    <cfRule type="expression" dxfId="778" priority="5413" stopIfTrue="1">
      <formula>AND($A193="内訳")</formula>
    </cfRule>
    <cfRule type="expression" dxfId="777" priority="5414" stopIfTrue="1">
      <formula>AND($A193="小計")</formula>
    </cfRule>
  </conditionalFormatting>
  <conditionalFormatting sqref="F193">
    <cfRule type="expression" dxfId="776" priority="5411" stopIfTrue="1">
      <formula>AND($A193="内訳")</formula>
    </cfRule>
    <cfRule type="expression" dxfId="775" priority="5412" stopIfTrue="1">
      <formula>AND($A193="小計")</formula>
    </cfRule>
  </conditionalFormatting>
  <conditionalFormatting sqref="F194">
    <cfRule type="expression" dxfId="774" priority="5409" stopIfTrue="1">
      <formula>AND($A194="内訳")</formula>
    </cfRule>
    <cfRule type="expression" dxfId="773" priority="5410" stopIfTrue="1">
      <formula>AND($A194="小計")</formula>
    </cfRule>
  </conditionalFormatting>
  <conditionalFormatting sqref="F194">
    <cfRule type="expression" dxfId="772" priority="5407" stopIfTrue="1">
      <formula>AND($A194="内訳")</formula>
    </cfRule>
    <cfRule type="expression" dxfId="771" priority="5408" stopIfTrue="1">
      <formula>AND($A194="小計")</formula>
    </cfRule>
  </conditionalFormatting>
  <conditionalFormatting sqref="F191">
    <cfRule type="expression" dxfId="770" priority="5405" stopIfTrue="1">
      <formula>AND($A191="内訳")</formula>
    </cfRule>
    <cfRule type="expression" dxfId="769" priority="5406" stopIfTrue="1">
      <formula>AND($A191="小計")</formula>
    </cfRule>
  </conditionalFormatting>
  <conditionalFormatting sqref="F192">
    <cfRule type="expression" dxfId="768" priority="5403" stopIfTrue="1">
      <formula>AND($A192="内訳")</formula>
    </cfRule>
    <cfRule type="expression" dxfId="767" priority="5404" stopIfTrue="1">
      <formula>AND($A192="小計")</formula>
    </cfRule>
  </conditionalFormatting>
  <conditionalFormatting sqref="F192">
    <cfRule type="expression" dxfId="766" priority="5401" stopIfTrue="1">
      <formula>AND($A192="内訳")</formula>
    </cfRule>
    <cfRule type="expression" dxfId="765" priority="5402" stopIfTrue="1">
      <formula>AND($A192="小計")</formula>
    </cfRule>
  </conditionalFormatting>
  <conditionalFormatting sqref="F193">
    <cfRule type="expression" dxfId="764" priority="5399" stopIfTrue="1">
      <formula>AND($A193="内訳")</formula>
    </cfRule>
    <cfRule type="expression" dxfId="763" priority="5400" stopIfTrue="1">
      <formula>AND($A193="小計")</formula>
    </cfRule>
  </conditionalFormatting>
  <conditionalFormatting sqref="F193">
    <cfRule type="expression" dxfId="762" priority="5397" stopIfTrue="1">
      <formula>AND($A193="内訳")</formula>
    </cfRule>
    <cfRule type="expression" dxfId="761" priority="5398" stopIfTrue="1">
      <formula>AND($A193="小計")</formula>
    </cfRule>
  </conditionalFormatting>
  <conditionalFormatting sqref="F194">
    <cfRule type="expression" dxfId="760" priority="5395" stopIfTrue="1">
      <formula>AND($A194="内訳")</formula>
    </cfRule>
    <cfRule type="expression" dxfId="759" priority="5396" stopIfTrue="1">
      <formula>AND($A194="小計")</formula>
    </cfRule>
  </conditionalFormatting>
  <conditionalFormatting sqref="F194">
    <cfRule type="expression" dxfId="758" priority="5393" stopIfTrue="1">
      <formula>AND($A194="内訳")</formula>
    </cfRule>
    <cfRule type="expression" dxfId="757" priority="5394" stopIfTrue="1">
      <formula>AND($A194="小計")</formula>
    </cfRule>
  </conditionalFormatting>
  <conditionalFormatting sqref="F191">
    <cfRule type="expression" dxfId="756" priority="5389" stopIfTrue="1">
      <formula>AND($A191="内訳")</formula>
    </cfRule>
    <cfRule type="expression" dxfId="755" priority="5390" stopIfTrue="1">
      <formula>AND($A191="小計")</formula>
    </cfRule>
  </conditionalFormatting>
  <conditionalFormatting sqref="F191">
    <cfRule type="expression" dxfId="754" priority="5387" stopIfTrue="1">
      <formula>AND($A191="内訳")</formula>
    </cfRule>
    <cfRule type="expression" dxfId="753" priority="5388" stopIfTrue="1">
      <formula>AND($A191="小計")</formula>
    </cfRule>
  </conditionalFormatting>
  <conditionalFormatting sqref="E158:E159 E191">
    <cfRule type="expression" dxfId="752" priority="5377" stopIfTrue="1">
      <formula>AND($A158="内訳")</formula>
    </cfRule>
    <cfRule type="expression" dxfId="751" priority="5378" stopIfTrue="1">
      <formula>AND($A158="小計")</formula>
    </cfRule>
  </conditionalFormatting>
  <conditionalFormatting sqref="E158:E159">
    <cfRule type="expression" dxfId="750" priority="5375" stopIfTrue="1">
      <formula>AND($A158="内訳")</formula>
    </cfRule>
    <cfRule type="expression" dxfId="749" priority="5376" stopIfTrue="1">
      <formula>AND($A158="小計")</formula>
    </cfRule>
  </conditionalFormatting>
  <conditionalFormatting sqref="E172">
    <cfRule type="expression" dxfId="748" priority="5371" stopIfTrue="1">
      <formula>AND($A172="内訳")</formula>
    </cfRule>
    <cfRule type="expression" dxfId="747" priority="5372" stopIfTrue="1">
      <formula>AND($A172="小計")</formula>
    </cfRule>
  </conditionalFormatting>
  <conditionalFormatting sqref="E172">
    <cfRule type="expression" dxfId="746" priority="5369" stopIfTrue="1">
      <formula>AND($A172="内訳")</formula>
    </cfRule>
    <cfRule type="expression" dxfId="745" priority="5370" stopIfTrue="1">
      <formula>AND($A172="小計")</formula>
    </cfRule>
  </conditionalFormatting>
  <conditionalFormatting sqref="E174">
    <cfRule type="expression" dxfId="744" priority="5367" stopIfTrue="1">
      <formula>AND($A174="内訳")</formula>
    </cfRule>
    <cfRule type="expression" dxfId="743" priority="5368" stopIfTrue="1">
      <formula>AND($A174="小計")</formula>
    </cfRule>
  </conditionalFormatting>
  <conditionalFormatting sqref="E174">
    <cfRule type="expression" dxfId="742" priority="5365" stopIfTrue="1">
      <formula>AND($A174="内訳")</formula>
    </cfRule>
    <cfRule type="expression" dxfId="741" priority="5366" stopIfTrue="1">
      <formula>AND($A174="小計")</formula>
    </cfRule>
  </conditionalFormatting>
  <conditionalFormatting sqref="E173">
    <cfRule type="expression" dxfId="740" priority="5361" stopIfTrue="1">
      <formula>AND($A173="内訳")</formula>
    </cfRule>
    <cfRule type="expression" dxfId="739" priority="5362" stopIfTrue="1">
      <formula>AND($A173="小計")</formula>
    </cfRule>
  </conditionalFormatting>
  <conditionalFormatting sqref="E173">
    <cfRule type="expression" dxfId="738" priority="5359" stopIfTrue="1">
      <formula>AND($A173="内訳")</formula>
    </cfRule>
    <cfRule type="expression" dxfId="737" priority="5360" stopIfTrue="1">
      <formula>AND($A173="小計")</formula>
    </cfRule>
  </conditionalFormatting>
  <conditionalFormatting sqref="E179">
    <cfRule type="expression" dxfId="736" priority="5355" stopIfTrue="1">
      <formula>AND($A179="内訳")</formula>
    </cfRule>
    <cfRule type="expression" dxfId="735" priority="5356" stopIfTrue="1">
      <formula>AND($A179="小計")</formula>
    </cfRule>
  </conditionalFormatting>
  <conditionalFormatting sqref="E179">
    <cfRule type="expression" dxfId="734" priority="5353" stopIfTrue="1">
      <formula>AND($A179="内訳")</formula>
    </cfRule>
    <cfRule type="expression" dxfId="733" priority="5354" stopIfTrue="1">
      <formula>AND($A179="小計")</formula>
    </cfRule>
  </conditionalFormatting>
  <conditionalFormatting sqref="E183">
    <cfRule type="expression" dxfId="732" priority="5351" stopIfTrue="1">
      <formula>AND($A183="内訳")</formula>
    </cfRule>
    <cfRule type="expression" dxfId="731" priority="5352" stopIfTrue="1">
      <formula>AND($A183="小計")</formula>
    </cfRule>
  </conditionalFormatting>
  <conditionalFormatting sqref="E183">
    <cfRule type="expression" dxfId="730" priority="5349" stopIfTrue="1">
      <formula>AND($A183="内訳")</formula>
    </cfRule>
    <cfRule type="expression" dxfId="729" priority="5350" stopIfTrue="1">
      <formula>AND($A183="小計")</formula>
    </cfRule>
  </conditionalFormatting>
  <conditionalFormatting sqref="E182">
    <cfRule type="expression" dxfId="728" priority="5345" stopIfTrue="1">
      <formula>AND($A182="内訳")</formula>
    </cfRule>
    <cfRule type="expression" dxfId="727" priority="5346" stopIfTrue="1">
      <formula>AND($A182="小計")</formula>
    </cfRule>
  </conditionalFormatting>
  <conditionalFormatting sqref="E182">
    <cfRule type="expression" dxfId="726" priority="5343" stopIfTrue="1">
      <formula>AND($A182="内訳")</formula>
    </cfRule>
    <cfRule type="expression" dxfId="725" priority="5344" stopIfTrue="1">
      <formula>AND($A182="小計")</formula>
    </cfRule>
  </conditionalFormatting>
  <conditionalFormatting sqref="E191">
    <cfRule type="expression" dxfId="724" priority="5341" stopIfTrue="1">
      <formula>AND($A191="内訳")</formula>
    </cfRule>
    <cfRule type="expression" dxfId="723" priority="5342" stopIfTrue="1">
      <formula>AND($A191="小計")</formula>
    </cfRule>
  </conditionalFormatting>
  <conditionalFormatting sqref="F168:F169">
    <cfRule type="expression" dxfId="722" priority="5337" stopIfTrue="1">
      <formula>AND($A168="内訳")</formula>
    </cfRule>
    <cfRule type="expression" dxfId="721" priority="5338" stopIfTrue="1">
      <formula>AND($A168="小計")</formula>
    </cfRule>
  </conditionalFormatting>
  <conditionalFormatting sqref="F181">
    <cfRule type="expression" dxfId="720" priority="5333" stopIfTrue="1">
      <formula>AND($A181="内訳")</formula>
    </cfRule>
    <cfRule type="expression" dxfId="719" priority="5334" stopIfTrue="1">
      <formula>AND($A181="小計")</formula>
    </cfRule>
  </conditionalFormatting>
  <conditionalFormatting sqref="E174:F174 A174:C174">
    <cfRule type="expression" dxfId="718" priority="4571" stopIfTrue="1">
      <formula>AND($A174="内訳")</formula>
    </cfRule>
    <cfRule type="expression" dxfId="717" priority="4572" stopIfTrue="1">
      <formula>AND($A174="小計")</formula>
    </cfRule>
  </conditionalFormatting>
  <conditionalFormatting sqref="A174">
    <cfRule type="expression" dxfId="716" priority="4567" stopIfTrue="1">
      <formula>AND($A174="内訳")</formula>
    </cfRule>
    <cfRule type="expression" dxfId="715" priority="4568" stopIfTrue="1">
      <formula>AND($A174="小計")</formula>
    </cfRule>
  </conditionalFormatting>
  <conditionalFormatting sqref="F174">
    <cfRule type="expression" dxfId="714" priority="4565" stopIfTrue="1">
      <formula>AND($A174="内訳")</formula>
    </cfRule>
    <cfRule type="expression" dxfId="713" priority="4566" stopIfTrue="1">
      <formula>AND($A174="小計")</formula>
    </cfRule>
  </conditionalFormatting>
  <conditionalFormatting sqref="F174">
    <cfRule type="expression" dxfId="712" priority="4563" stopIfTrue="1">
      <formula>AND($A174="内訳")</formula>
    </cfRule>
    <cfRule type="expression" dxfId="711" priority="4564" stopIfTrue="1">
      <formula>AND($A174="小計")</formula>
    </cfRule>
  </conditionalFormatting>
  <conditionalFormatting sqref="B174:C174">
    <cfRule type="expression" dxfId="710" priority="4535" stopIfTrue="1">
      <formula>AND($A174="内訳")</formula>
    </cfRule>
    <cfRule type="expression" dxfId="709" priority="4536" stopIfTrue="1">
      <formula>AND($A174="小計")</formula>
    </cfRule>
  </conditionalFormatting>
  <conditionalFormatting sqref="B174">
    <cfRule type="expression" dxfId="708" priority="4533" stopIfTrue="1">
      <formula>AND($A174="内訳")</formula>
    </cfRule>
    <cfRule type="expression" dxfId="707" priority="4534" stopIfTrue="1">
      <formula>AND($A174="小計")</formula>
    </cfRule>
  </conditionalFormatting>
  <conditionalFormatting sqref="C174">
    <cfRule type="expression" dxfId="706" priority="4531" stopIfTrue="1">
      <formula>AND($A174="内訳")</formula>
    </cfRule>
    <cfRule type="expression" dxfId="705" priority="4532" stopIfTrue="1">
      <formula>AND($A174="小計")</formula>
    </cfRule>
  </conditionalFormatting>
  <conditionalFormatting sqref="C174">
    <cfRule type="expression" dxfId="704" priority="4529" stopIfTrue="1">
      <formula>AND($A174="内訳")</formula>
    </cfRule>
    <cfRule type="expression" dxfId="703" priority="4530" stopIfTrue="1">
      <formula>AND($A174="小計")</formula>
    </cfRule>
  </conditionalFormatting>
  <conditionalFormatting sqref="E174:F174">
    <cfRule type="expression" dxfId="702" priority="4525" stopIfTrue="1">
      <formula>AND($A174="内訳")</formula>
    </cfRule>
    <cfRule type="expression" dxfId="701" priority="4526" stopIfTrue="1">
      <formula>AND($A174="小計")</formula>
    </cfRule>
  </conditionalFormatting>
  <conditionalFormatting sqref="F174">
    <cfRule type="expression" dxfId="700" priority="4523" stopIfTrue="1">
      <formula>AND($A174="内訳")</formula>
    </cfRule>
    <cfRule type="expression" dxfId="699" priority="4524" stopIfTrue="1">
      <formula>AND($A174="小計")</formula>
    </cfRule>
  </conditionalFormatting>
  <conditionalFormatting sqref="F174">
    <cfRule type="expression" dxfId="698" priority="4521" stopIfTrue="1">
      <formula>AND($A174="内訳")</formula>
    </cfRule>
    <cfRule type="expression" dxfId="697" priority="4522" stopIfTrue="1">
      <formula>AND($A174="小計")</formula>
    </cfRule>
  </conditionalFormatting>
  <conditionalFormatting sqref="E174">
    <cfRule type="expression" dxfId="696" priority="4517" stopIfTrue="1">
      <formula>AND($A174="内訳")</formula>
    </cfRule>
    <cfRule type="expression" dxfId="695" priority="4518" stopIfTrue="1">
      <formula>AND($A174="小計")</formula>
    </cfRule>
  </conditionalFormatting>
  <conditionalFormatting sqref="E174">
    <cfRule type="expression" dxfId="694" priority="4515" stopIfTrue="1">
      <formula>AND($A174="内訳")</formula>
    </cfRule>
    <cfRule type="expression" dxfId="693" priority="4516" stopIfTrue="1">
      <formula>AND($A174="小計")</formula>
    </cfRule>
  </conditionalFormatting>
  <conditionalFormatting sqref="E182:F182 A182:C182">
    <cfRule type="expression" dxfId="692" priority="4499" stopIfTrue="1">
      <formula>AND($A182="内訳")</formula>
    </cfRule>
    <cfRule type="expression" dxfId="691" priority="4500" stopIfTrue="1">
      <formula>AND($A182="小計")</formula>
    </cfRule>
  </conditionalFormatting>
  <conditionalFormatting sqref="A182">
    <cfRule type="expression" dxfId="690" priority="4495" stopIfTrue="1">
      <formula>AND($A182="内訳")</formula>
    </cfRule>
    <cfRule type="expression" dxfId="689" priority="4496" stopIfTrue="1">
      <formula>AND($A182="小計")</formula>
    </cfRule>
  </conditionalFormatting>
  <conditionalFormatting sqref="B182:C182">
    <cfRule type="expression" dxfId="688" priority="4473" stopIfTrue="1">
      <formula>AND($A182="内訳")</formula>
    </cfRule>
    <cfRule type="expression" dxfId="687" priority="4474" stopIfTrue="1">
      <formula>AND($A182="小計")</formula>
    </cfRule>
  </conditionalFormatting>
  <conditionalFormatting sqref="B182:C182">
    <cfRule type="expression" dxfId="686" priority="4469" stopIfTrue="1">
      <formula>AND($A182="内訳")</formula>
    </cfRule>
    <cfRule type="expression" dxfId="685" priority="4470" stopIfTrue="1">
      <formula>AND($A182="小計")</formula>
    </cfRule>
  </conditionalFormatting>
  <conditionalFormatting sqref="B182">
    <cfRule type="expression" dxfId="684" priority="4467" stopIfTrue="1">
      <formula>AND($A182="内訳")</formula>
    </cfRule>
    <cfRule type="expression" dxfId="683" priority="4468" stopIfTrue="1">
      <formula>AND($A182="小計")</formula>
    </cfRule>
  </conditionalFormatting>
  <conditionalFormatting sqref="C182">
    <cfRule type="expression" dxfId="682" priority="4465" stopIfTrue="1">
      <formula>AND($A182="内訳")</formula>
    </cfRule>
    <cfRule type="expression" dxfId="681" priority="4466" stopIfTrue="1">
      <formula>AND($A182="小計")</formula>
    </cfRule>
  </conditionalFormatting>
  <conditionalFormatting sqref="E182:F182">
    <cfRule type="expression" dxfId="680" priority="4461" stopIfTrue="1">
      <formula>AND($A182="内訳")</formula>
    </cfRule>
    <cfRule type="expression" dxfId="679" priority="4462" stopIfTrue="1">
      <formula>AND($A182="小計")</formula>
    </cfRule>
  </conditionalFormatting>
  <conditionalFormatting sqref="F182">
    <cfRule type="expression" dxfId="678" priority="4455" stopIfTrue="1">
      <formula>AND($A182="内訳")</formula>
    </cfRule>
    <cfRule type="expression" dxfId="677" priority="4456" stopIfTrue="1">
      <formula>AND($A182="小計")</formula>
    </cfRule>
  </conditionalFormatting>
  <conditionalFormatting sqref="F182">
    <cfRule type="expression" dxfId="676" priority="4453" stopIfTrue="1">
      <formula>AND($A182="内訳")</formula>
    </cfRule>
    <cfRule type="expression" dxfId="675" priority="4454" stopIfTrue="1">
      <formula>AND($A182="小計")</formula>
    </cfRule>
  </conditionalFormatting>
  <conditionalFormatting sqref="F182">
    <cfRule type="expression" dxfId="674" priority="4449" stopIfTrue="1">
      <formula>AND($A182="内訳")</formula>
    </cfRule>
    <cfRule type="expression" dxfId="673" priority="4450" stopIfTrue="1">
      <formula>AND($A182="小計")</formula>
    </cfRule>
  </conditionalFormatting>
  <conditionalFormatting sqref="F182">
    <cfRule type="expression" dxfId="672" priority="4447" stopIfTrue="1">
      <formula>AND($A182="内訳")</formula>
    </cfRule>
    <cfRule type="expression" dxfId="671" priority="4448" stopIfTrue="1">
      <formula>AND($A182="小計")</formula>
    </cfRule>
  </conditionalFormatting>
  <conditionalFormatting sqref="E182">
    <cfRule type="expression" dxfId="670" priority="4441" stopIfTrue="1">
      <formula>AND($A182="内訳")</formula>
    </cfRule>
    <cfRule type="expression" dxfId="669" priority="4442" stopIfTrue="1">
      <formula>AND($A182="小計")</formula>
    </cfRule>
  </conditionalFormatting>
  <conditionalFormatting sqref="E182">
    <cfRule type="expression" dxfId="668" priority="4439" stopIfTrue="1">
      <formula>AND($A182="内訳")</formula>
    </cfRule>
    <cfRule type="expression" dxfId="667" priority="4440" stopIfTrue="1">
      <formula>AND($A182="小計")</formula>
    </cfRule>
  </conditionalFormatting>
  <conditionalFormatting sqref="E184:F184 A184:C184">
    <cfRule type="expression" dxfId="666" priority="4397" stopIfTrue="1">
      <formula>AND($A184="内訳")</formula>
    </cfRule>
    <cfRule type="expression" dxfId="665" priority="4398" stopIfTrue="1">
      <formula>AND($A184="小計")</formula>
    </cfRule>
  </conditionalFormatting>
  <conditionalFormatting sqref="A184">
    <cfRule type="expression" dxfId="664" priority="4393" stopIfTrue="1">
      <formula>AND($A184="内訳")</formula>
    </cfRule>
    <cfRule type="expression" dxfId="663" priority="4394" stopIfTrue="1">
      <formula>AND($A184="小計")</formula>
    </cfRule>
  </conditionalFormatting>
  <conditionalFormatting sqref="F184">
    <cfRule type="expression" dxfId="662" priority="4391" stopIfTrue="1">
      <formula>AND($A184="内訳")</formula>
    </cfRule>
    <cfRule type="expression" dxfId="661" priority="4392" stopIfTrue="1">
      <formula>AND($A184="小計")</formula>
    </cfRule>
  </conditionalFormatting>
  <conditionalFormatting sqref="F184">
    <cfRule type="expression" dxfId="660" priority="4389" stopIfTrue="1">
      <formula>AND($A184="内訳")</formula>
    </cfRule>
    <cfRule type="expression" dxfId="659" priority="4390" stopIfTrue="1">
      <formula>AND($A184="小計")</formula>
    </cfRule>
  </conditionalFormatting>
  <conditionalFormatting sqref="F184">
    <cfRule type="expression" dxfId="658" priority="4387" stopIfTrue="1">
      <formula>AND($A184="内訳")</formula>
    </cfRule>
    <cfRule type="expression" dxfId="657" priority="4388" stopIfTrue="1">
      <formula>AND($A184="小計")</formula>
    </cfRule>
  </conditionalFormatting>
  <conditionalFormatting sqref="F184">
    <cfRule type="expression" dxfId="656" priority="4385" stopIfTrue="1">
      <formula>AND($A184="内訳")</formula>
    </cfRule>
    <cfRule type="expression" dxfId="655" priority="4386" stopIfTrue="1">
      <formula>AND($A184="小計")</formula>
    </cfRule>
  </conditionalFormatting>
  <conditionalFormatting sqref="B184:C184">
    <cfRule type="expression" dxfId="654" priority="4371" stopIfTrue="1">
      <formula>AND($A184="内訳")</formula>
    </cfRule>
    <cfRule type="expression" dxfId="653" priority="4372" stopIfTrue="1">
      <formula>AND($A184="小計")</formula>
    </cfRule>
  </conditionalFormatting>
  <conditionalFormatting sqref="E184:F184">
    <cfRule type="expression" dxfId="652" priority="4367" stopIfTrue="1">
      <formula>AND($A184="内訳")</formula>
    </cfRule>
    <cfRule type="expression" dxfId="651" priority="4368" stopIfTrue="1">
      <formula>AND($A184="小計")</formula>
    </cfRule>
  </conditionalFormatting>
  <conditionalFormatting sqref="E186:F186 A186:C186">
    <cfRule type="expression" dxfId="650" priority="4319" stopIfTrue="1">
      <formula>AND($A186="内訳")</formula>
    </cfRule>
    <cfRule type="expression" dxfId="649" priority="4320" stopIfTrue="1">
      <formula>AND($A186="小計")</formula>
    </cfRule>
  </conditionalFormatting>
  <conditionalFormatting sqref="A186">
    <cfRule type="expression" dxfId="648" priority="4315" stopIfTrue="1">
      <formula>AND($A186="内訳")</formula>
    </cfRule>
    <cfRule type="expression" dxfId="647" priority="4316" stopIfTrue="1">
      <formula>AND($A186="小計")</formula>
    </cfRule>
  </conditionalFormatting>
  <conditionalFormatting sqref="B186:C186">
    <cfRule type="expression" dxfId="646" priority="4301" stopIfTrue="1">
      <formula>AND($A186="内訳")</formula>
    </cfRule>
    <cfRule type="expression" dxfId="645" priority="4302" stopIfTrue="1">
      <formula>AND($A186="小計")</formula>
    </cfRule>
  </conditionalFormatting>
  <conditionalFormatting sqref="E186:F186">
    <cfRule type="expression" dxfId="644" priority="4297" stopIfTrue="1">
      <formula>AND($A186="内訳")</formula>
    </cfRule>
    <cfRule type="expression" dxfId="643" priority="4298" stopIfTrue="1">
      <formula>AND($A186="小計")</formula>
    </cfRule>
  </conditionalFormatting>
  <conditionalFormatting sqref="F186">
    <cfRule type="expression" dxfId="642" priority="4295" stopIfTrue="1">
      <formula>AND($A186="内訳")</formula>
    </cfRule>
    <cfRule type="expression" dxfId="641" priority="4296" stopIfTrue="1">
      <formula>AND($A186="小計")</formula>
    </cfRule>
  </conditionalFormatting>
  <conditionalFormatting sqref="F186">
    <cfRule type="expression" dxfId="640" priority="4293" stopIfTrue="1">
      <formula>AND($A186="内訳")</formula>
    </cfRule>
    <cfRule type="expression" dxfId="639" priority="4294" stopIfTrue="1">
      <formula>AND($A186="小計")</formula>
    </cfRule>
  </conditionalFormatting>
  <conditionalFormatting sqref="F186">
    <cfRule type="expression" dxfId="638" priority="4291" stopIfTrue="1">
      <formula>AND($A186="内訳")</formula>
    </cfRule>
    <cfRule type="expression" dxfId="637" priority="4292" stopIfTrue="1">
      <formula>AND($A186="小計")</formula>
    </cfRule>
  </conditionalFormatting>
  <conditionalFormatting sqref="F186">
    <cfRule type="expression" dxfId="636" priority="4289" stopIfTrue="1">
      <formula>AND($A186="内訳")</formula>
    </cfRule>
    <cfRule type="expression" dxfId="635" priority="4290" stopIfTrue="1">
      <formula>AND($A186="小計")</formula>
    </cfRule>
  </conditionalFormatting>
  <conditionalFormatting sqref="E187:F187 A187:C187">
    <cfRule type="expression" dxfId="634" priority="4247" stopIfTrue="1">
      <formula>AND($A187="内訳")</formula>
    </cfRule>
    <cfRule type="expression" dxfId="633" priority="4248" stopIfTrue="1">
      <formula>AND($A187="小計")</formula>
    </cfRule>
  </conditionalFormatting>
  <conditionalFormatting sqref="A187:C187 E187:F187">
    <cfRule type="expression" dxfId="632" priority="4243" stopIfTrue="1">
      <formula>AND($A187="内訳")</formula>
    </cfRule>
    <cfRule type="expression" dxfId="631" priority="4244" stopIfTrue="1">
      <formula>AND($A187="小計")</formula>
    </cfRule>
  </conditionalFormatting>
  <conditionalFormatting sqref="B187">
    <cfRule type="expression" dxfId="630" priority="4241" stopIfTrue="1">
      <formula>AND($A187="内訳")</formula>
    </cfRule>
    <cfRule type="expression" dxfId="629" priority="4242" stopIfTrue="1">
      <formula>AND($A187="小計")</formula>
    </cfRule>
  </conditionalFormatting>
  <conditionalFormatting sqref="C187">
    <cfRule type="expression" dxfId="628" priority="4239" stopIfTrue="1">
      <formula>AND($A187="内訳")</formula>
    </cfRule>
    <cfRule type="expression" dxfId="627" priority="4240" stopIfTrue="1">
      <formula>AND($A187="小計")</formula>
    </cfRule>
  </conditionalFormatting>
  <conditionalFormatting sqref="E187">
    <cfRule type="expression" dxfId="626" priority="4237" stopIfTrue="1">
      <formula>AND($A187="内訳")</formula>
    </cfRule>
    <cfRule type="expression" dxfId="625" priority="4238" stopIfTrue="1">
      <formula>AND($A187="小計")</formula>
    </cfRule>
  </conditionalFormatting>
  <conditionalFormatting sqref="F187">
    <cfRule type="expression" dxfId="624" priority="4235" stopIfTrue="1">
      <formula>AND($A187="内訳")</formula>
    </cfRule>
    <cfRule type="expression" dxfId="623" priority="4236" stopIfTrue="1">
      <formula>AND($A187="小計")</formula>
    </cfRule>
  </conditionalFormatting>
  <conditionalFormatting sqref="F187">
    <cfRule type="expression" dxfId="622" priority="4223" stopIfTrue="1">
      <formula>AND($A187="内訳")</formula>
    </cfRule>
    <cfRule type="expression" dxfId="621" priority="4224" stopIfTrue="1">
      <formula>AND($A187="小計")</formula>
    </cfRule>
  </conditionalFormatting>
  <conditionalFormatting sqref="F187">
    <cfRule type="expression" dxfId="620" priority="4221" stopIfTrue="1">
      <formula>AND($A187="内訳")</formula>
    </cfRule>
    <cfRule type="expression" dxfId="619" priority="4222" stopIfTrue="1">
      <formula>AND($A187="小計")</formula>
    </cfRule>
  </conditionalFormatting>
  <conditionalFormatting sqref="B187:C187">
    <cfRule type="expression" dxfId="618" priority="4205" stopIfTrue="1">
      <formula>AND($A187="内訳")</formula>
    </cfRule>
    <cfRule type="expression" dxfId="617" priority="4206" stopIfTrue="1">
      <formula>AND($A187="小計")</formula>
    </cfRule>
  </conditionalFormatting>
  <conditionalFormatting sqref="E187:F187">
    <cfRule type="expression" dxfId="616" priority="4201" stopIfTrue="1">
      <formula>AND($A187="内訳")</formula>
    </cfRule>
    <cfRule type="expression" dxfId="615" priority="4202" stopIfTrue="1">
      <formula>AND($A187="小計")</formula>
    </cfRule>
  </conditionalFormatting>
  <conditionalFormatting sqref="F187">
    <cfRule type="expression" dxfId="614" priority="4199" stopIfTrue="1">
      <formula>AND($A187="内訳")</formula>
    </cfRule>
    <cfRule type="expression" dxfId="613" priority="4200" stopIfTrue="1">
      <formula>AND($A187="小計")</formula>
    </cfRule>
  </conditionalFormatting>
  <conditionalFormatting sqref="F187">
    <cfRule type="expression" dxfId="612" priority="4197" stopIfTrue="1">
      <formula>AND($A187="内訳")</formula>
    </cfRule>
    <cfRule type="expression" dxfId="611" priority="4198" stopIfTrue="1">
      <formula>AND($A187="小計")</formula>
    </cfRule>
  </conditionalFormatting>
  <conditionalFormatting sqref="F187">
    <cfRule type="expression" dxfId="610" priority="4195" stopIfTrue="1">
      <formula>AND($A187="内訳")</formula>
    </cfRule>
    <cfRule type="expression" dxfId="609" priority="4196" stopIfTrue="1">
      <formula>AND($A187="小計")</formula>
    </cfRule>
  </conditionalFormatting>
  <conditionalFormatting sqref="F187">
    <cfRule type="expression" dxfId="608" priority="4193" stopIfTrue="1">
      <formula>AND($A187="内訳")</formula>
    </cfRule>
    <cfRule type="expression" dxfId="607" priority="4194" stopIfTrue="1">
      <formula>AND($A187="小計")</formula>
    </cfRule>
  </conditionalFormatting>
  <conditionalFormatting sqref="E188:F188 A188:C188">
    <cfRule type="expression" dxfId="606" priority="4151" stopIfTrue="1">
      <formula>AND($A188="内訳")</formula>
    </cfRule>
    <cfRule type="expression" dxfId="605" priority="4152" stopIfTrue="1">
      <formula>AND($A188="小計")</formula>
    </cfRule>
  </conditionalFormatting>
  <conditionalFormatting sqref="A188">
    <cfRule type="expression" dxfId="604" priority="4147" stopIfTrue="1">
      <formula>AND($A188="内訳")</formula>
    </cfRule>
    <cfRule type="expression" dxfId="603" priority="4148" stopIfTrue="1">
      <formula>AND($A188="小計")</formula>
    </cfRule>
  </conditionalFormatting>
  <conditionalFormatting sqref="B188">
    <cfRule type="expression" dxfId="602" priority="4145" stopIfTrue="1">
      <formula>AND($A188="内訳")</formula>
    </cfRule>
    <cfRule type="expression" dxfId="601" priority="4146" stopIfTrue="1">
      <formula>AND($A188="小計")</formula>
    </cfRule>
  </conditionalFormatting>
  <conditionalFormatting sqref="C188">
    <cfRule type="expression" dxfId="600" priority="4143" stopIfTrue="1">
      <formula>AND($A188="内訳")</formula>
    </cfRule>
    <cfRule type="expression" dxfId="599" priority="4144" stopIfTrue="1">
      <formula>AND($A188="小計")</formula>
    </cfRule>
  </conditionalFormatting>
  <conditionalFormatting sqref="C188">
    <cfRule type="expression" dxfId="598" priority="4141" stopIfTrue="1">
      <formula>AND($A188="内訳")</formula>
    </cfRule>
    <cfRule type="expression" dxfId="597" priority="4142" stopIfTrue="1">
      <formula>AND($A188="小計")</formula>
    </cfRule>
  </conditionalFormatting>
  <conditionalFormatting sqref="A188">
    <cfRule type="expression" dxfId="596" priority="4139" stopIfTrue="1">
      <formula>AND($A188="内訳")</formula>
    </cfRule>
    <cfRule type="expression" dxfId="595" priority="4140" stopIfTrue="1">
      <formula>AND($A188="小計")</formula>
    </cfRule>
  </conditionalFormatting>
  <conditionalFormatting sqref="E188">
    <cfRule type="expression" dxfId="594" priority="4137" stopIfTrue="1">
      <formula>AND($A188="内訳")</formula>
    </cfRule>
    <cfRule type="expression" dxfId="593" priority="4138" stopIfTrue="1">
      <formula>AND($A188="小計")</formula>
    </cfRule>
  </conditionalFormatting>
  <conditionalFormatting sqref="E188">
    <cfRule type="expression" dxfId="592" priority="4135" stopIfTrue="1">
      <formula>AND($A188="内訳")</formula>
    </cfRule>
    <cfRule type="expression" dxfId="591" priority="4136" stopIfTrue="1">
      <formula>AND($A188="小計")</formula>
    </cfRule>
  </conditionalFormatting>
  <conditionalFormatting sqref="F188">
    <cfRule type="expression" dxfId="590" priority="4133" stopIfTrue="1">
      <formula>AND($A188="内訳")</formula>
    </cfRule>
    <cfRule type="expression" dxfId="589" priority="4134" stopIfTrue="1">
      <formula>AND($A188="小計")</formula>
    </cfRule>
  </conditionalFormatting>
  <conditionalFormatting sqref="F188">
    <cfRule type="expression" dxfId="588" priority="4131" stopIfTrue="1">
      <formula>AND($A188="内訳")</formula>
    </cfRule>
    <cfRule type="expression" dxfId="587" priority="4132" stopIfTrue="1">
      <formula>AND($A188="小計")</formula>
    </cfRule>
  </conditionalFormatting>
  <conditionalFormatting sqref="B188:C188">
    <cfRule type="expression" dxfId="586" priority="4107" stopIfTrue="1">
      <formula>AND($A188="内訳")</formula>
    </cfRule>
    <cfRule type="expression" dxfId="585" priority="4108" stopIfTrue="1">
      <formula>AND($A188="小計")</formula>
    </cfRule>
  </conditionalFormatting>
  <conditionalFormatting sqref="E188:F188">
    <cfRule type="expression" dxfId="584" priority="4103" stopIfTrue="1">
      <formula>AND($A188="内訳")</formula>
    </cfRule>
    <cfRule type="expression" dxfId="583" priority="4104" stopIfTrue="1">
      <formula>AND($A188="小計")</formula>
    </cfRule>
  </conditionalFormatting>
  <conditionalFormatting sqref="F188">
    <cfRule type="expression" dxfId="582" priority="4101" stopIfTrue="1">
      <formula>AND($A188="内訳")</formula>
    </cfRule>
    <cfRule type="expression" dxfId="581" priority="4102" stopIfTrue="1">
      <formula>AND($A188="小計")</formula>
    </cfRule>
  </conditionalFormatting>
  <conditionalFormatting sqref="F188">
    <cfRule type="expression" dxfId="580" priority="4099" stopIfTrue="1">
      <formula>AND($A188="内訳")</formula>
    </cfRule>
    <cfRule type="expression" dxfId="579" priority="4100" stopIfTrue="1">
      <formula>AND($A188="小計")</formula>
    </cfRule>
  </conditionalFormatting>
  <conditionalFormatting sqref="F188">
    <cfRule type="expression" dxfId="578" priority="4097" stopIfTrue="1">
      <formula>AND($A188="内訳")</formula>
    </cfRule>
    <cfRule type="expression" dxfId="577" priority="4098" stopIfTrue="1">
      <formula>AND($A188="小計")</formula>
    </cfRule>
  </conditionalFormatting>
  <conditionalFormatting sqref="F188">
    <cfRule type="expression" dxfId="576" priority="4095" stopIfTrue="1">
      <formula>AND($A188="内訳")</formula>
    </cfRule>
    <cfRule type="expression" dxfId="575" priority="4096" stopIfTrue="1">
      <formula>AND($A188="小計")</formula>
    </cfRule>
  </conditionalFormatting>
  <conditionalFormatting sqref="E189:F190 A189:C190">
    <cfRule type="expression" dxfId="574" priority="4043" stopIfTrue="1">
      <formula>AND($A189="内訳")</formula>
    </cfRule>
    <cfRule type="expression" dxfId="573" priority="4044" stopIfTrue="1">
      <formula>AND($A189="小計")</formula>
    </cfRule>
  </conditionalFormatting>
  <conditionalFormatting sqref="A189:A190">
    <cfRule type="expression" dxfId="572" priority="4039" stopIfTrue="1">
      <formula>AND($A189="内訳")</formula>
    </cfRule>
    <cfRule type="expression" dxfId="571" priority="4040" stopIfTrue="1">
      <formula>AND($A189="小計")</formula>
    </cfRule>
  </conditionalFormatting>
  <conditionalFormatting sqref="F189:F190">
    <cfRule type="expression" dxfId="570" priority="4037" stopIfTrue="1">
      <formula>AND($A189="内訳")</formula>
    </cfRule>
    <cfRule type="expression" dxfId="569" priority="4038" stopIfTrue="1">
      <formula>AND($A189="小計")</formula>
    </cfRule>
  </conditionalFormatting>
  <conditionalFormatting sqref="F189:F190">
    <cfRule type="expression" dxfId="568" priority="4035" stopIfTrue="1">
      <formula>AND($A189="内訳")</formula>
    </cfRule>
    <cfRule type="expression" dxfId="567" priority="4036" stopIfTrue="1">
      <formula>AND($A189="小計")</formula>
    </cfRule>
  </conditionalFormatting>
  <conditionalFormatting sqref="A189:A190">
    <cfRule type="expression" dxfId="566" priority="4033" stopIfTrue="1">
      <formula>AND($A189="内訳")</formula>
    </cfRule>
    <cfRule type="expression" dxfId="565" priority="4034" stopIfTrue="1">
      <formula>AND($A189="小計")</formula>
    </cfRule>
  </conditionalFormatting>
  <conditionalFormatting sqref="F189:F190">
    <cfRule type="expression" dxfId="564" priority="4031" stopIfTrue="1">
      <formula>AND($A189="内訳")</formula>
    </cfRule>
    <cfRule type="expression" dxfId="563" priority="4032" stopIfTrue="1">
      <formula>AND($A189="小計")</formula>
    </cfRule>
  </conditionalFormatting>
  <conditionalFormatting sqref="F189:F190">
    <cfRule type="expression" dxfId="562" priority="4029" stopIfTrue="1">
      <formula>AND($A189="内訳")</formula>
    </cfRule>
    <cfRule type="expression" dxfId="561" priority="4030" stopIfTrue="1">
      <formula>AND($A189="小計")</formula>
    </cfRule>
  </conditionalFormatting>
  <conditionalFormatting sqref="B189:C190">
    <cfRule type="expression" dxfId="560" priority="4019" stopIfTrue="1">
      <formula>AND($A189="内訳")</formula>
    </cfRule>
    <cfRule type="expression" dxfId="559" priority="4020" stopIfTrue="1">
      <formula>AND($A189="小計")</formula>
    </cfRule>
  </conditionalFormatting>
  <conditionalFormatting sqref="E189:F190">
    <cfRule type="expression" dxfId="558" priority="4015" stopIfTrue="1">
      <formula>AND($A189="内訳")</formula>
    </cfRule>
    <cfRule type="expression" dxfId="557" priority="4016" stopIfTrue="1">
      <formula>AND($A189="小計")</formula>
    </cfRule>
  </conditionalFormatting>
  <conditionalFormatting sqref="A158:C158 E158:F158">
    <cfRule type="expression" dxfId="556" priority="3959" stopIfTrue="1">
      <formula>AND($A158="内訳")</formula>
    </cfRule>
    <cfRule type="expression" dxfId="555" priority="3960" stopIfTrue="1">
      <formula>AND($A158="小計")</formula>
    </cfRule>
  </conditionalFormatting>
  <conditionalFormatting sqref="B158">
    <cfRule type="expression" dxfId="554" priority="3957" stopIfTrue="1">
      <formula>AND($A158="内訳")</formula>
    </cfRule>
    <cfRule type="expression" dxfId="553" priority="3958" stopIfTrue="1">
      <formula>AND($A158="小計")</formula>
    </cfRule>
  </conditionalFormatting>
  <conditionalFormatting sqref="C158">
    <cfRule type="expression" dxfId="552" priority="3955" stopIfTrue="1">
      <formula>AND($A158="内訳")</formula>
    </cfRule>
    <cfRule type="expression" dxfId="551" priority="3956" stopIfTrue="1">
      <formula>AND($A158="小計")</formula>
    </cfRule>
  </conditionalFormatting>
  <conditionalFormatting sqref="E158">
    <cfRule type="expression" dxfId="550" priority="3953" stopIfTrue="1">
      <formula>AND($A158="内訳")</formula>
    </cfRule>
    <cfRule type="expression" dxfId="549" priority="3954" stopIfTrue="1">
      <formula>AND($A158="小計")</formula>
    </cfRule>
  </conditionalFormatting>
  <conditionalFormatting sqref="F158">
    <cfRule type="expression" dxfId="548" priority="3951" stopIfTrue="1">
      <formula>AND($A158="内訳")</formula>
    </cfRule>
    <cfRule type="expression" dxfId="547" priority="3952" stopIfTrue="1">
      <formula>AND($A158="小計")</formula>
    </cfRule>
  </conditionalFormatting>
  <conditionalFormatting sqref="B158:C158">
    <cfRule type="expression" dxfId="546" priority="3929" stopIfTrue="1">
      <formula>AND($A158="内訳")</formula>
    </cfRule>
    <cfRule type="expression" dxfId="545" priority="3930" stopIfTrue="1">
      <formula>AND($A158="小計")</formula>
    </cfRule>
  </conditionalFormatting>
  <conditionalFormatting sqref="B158">
    <cfRule type="expression" dxfId="544" priority="3927" stopIfTrue="1">
      <formula>AND($A158="内訳")</formula>
    </cfRule>
    <cfRule type="expression" dxfId="543" priority="3928" stopIfTrue="1">
      <formula>AND($A158="小計")</formula>
    </cfRule>
  </conditionalFormatting>
  <conditionalFormatting sqref="C158">
    <cfRule type="expression" dxfId="542" priority="3925" stopIfTrue="1">
      <formula>AND($A158="内訳")</formula>
    </cfRule>
    <cfRule type="expression" dxfId="541" priority="3926" stopIfTrue="1">
      <formula>AND($A158="小計")</formula>
    </cfRule>
  </conditionalFormatting>
  <conditionalFormatting sqref="F158">
    <cfRule type="expression" dxfId="540" priority="3919" stopIfTrue="1">
      <formula>AND($A158="内訳")</formula>
    </cfRule>
    <cfRule type="expression" dxfId="539" priority="3920" stopIfTrue="1">
      <formula>AND($A158="小計")</formula>
    </cfRule>
  </conditionalFormatting>
  <conditionalFormatting sqref="F158">
    <cfRule type="expression" dxfId="538" priority="3917" stopIfTrue="1">
      <formula>AND($A158="内訳")</formula>
    </cfRule>
    <cfRule type="expression" dxfId="537" priority="3918" stopIfTrue="1">
      <formula>AND($A158="小計")</formula>
    </cfRule>
  </conditionalFormatting>
  <conditionalFormatting sqref="E158">
    <cfRule type="expression" dxfId="536" priority="3913" stopIfTrue="1">
      <formula>AND($A158="内訳")</formula>
    </cfRule>
    <cfRule type="expression" dxfId="535" priority="3914" stopIfTrue="1">
      <formula>AND($A158="小計")</formula>
    </cfRule>
  </conditionalFormatting>
  <conditionalFormatting sqref="E158">
    <cfRule type="expression" dxfId="534" priority="3911" stopIfTrue="1">
      <formula>AND($A158="内訳")</formula>
    </cfRule>
    <cfRule type="expression" dxfId="533" priority="3912" stopIfTrue="1">
      <formula>AND($A158="小計")</formula>
    </cfRule>
  </conditionalFormatting>
  <conditionalFormatting sqref="E163:F163 A163:C163">
    <cfRule type="expression" dxfId="532" priority="3907" stopIfTrue="1">
      <formula>AND($A163="内訳")</formula>
    </cfRule>
    <cfRule type="expression" dxfId="531" priority="3908" stopIfTrue="1">
      <formula>AND($A163="小計")</formula>
    </cfRule>
  </conditionalFormatting>
  <conditionalFormatting sqref="F163">
    <cfRule type="expression" dxfId="530" priority="3905" stopIfTrue="1">
      <formula>AND($A163="内訳")</formula>
    </cfRule>
    <cfRule type="expression" dxfId="529" priority="3906" stopIfTrue="1">
      <formula>AND($A163="小計")</formula>
    </cfRule>
  </conditionalFormatting>
  <conditionalFormatting sqref="F163">
    <cfRule type="expression" dxfId="528" priority="3903" stopIfTrue="1">
      <formula>AND($A163="内訳")</formula>
    </cfRule>
    <cfRule type="expression" dxfId="527" priority="3904" stopIfTrue="1">
      <formula>AND($A163="小計")</formula>
    </cfRule>
  </conditionalFormatting>
  <conditionalFormatting sqref="A163">
    <cfRule type="expression" dxfId="526" priority="3899" stopIfTrue="1">
      <formula>AND($A163="内訳")</formula>
    </cfRule>
    <cfRule type="expression" dxfId="525" priority="3900" stopIfTrue="1">
      <formula>AND($A163="小計")</formula>
    </cfRule>
  </conditionalFormatting>
  <conditionalFormatting sqref="F163">
    <cfRule type="expression" dxfId="524" priority="3897" stopIfTrue="1">
      <formula>AND($A163="内訳")</formula>
    </cfRule>
    <cfRule type="expression" dxfId="523" priority="3898" stopIfTrue="1">
      <formula>AND($A163="小計")</formula>
    </cfRule>
  </conditionalFormatting>
  <conditionalFormatting sqref="F163">
    <cfRule type="expression" dxfId="522" priority="3895" stopIfTrue="1">
      <formula>AND($A163="内訳")</formula>
    </cfRule>
    <cfRule type="expression" dxfId="521" priority="3896" stopIfTrue="1">
      <formula>AND($A163="小計")</formula>
    </cfRule>
  </conditionalFormatting>
  <conditionalFormatting sqref="B163:C163">
    <cfRule type="expression" dxfId="520" priority="3879" stopIfTrue="1">
      <formula>AND($A163="内訳")</formula>
    </cfRule>
    <cfRule type="expression" dxfId="519" priority="3880" stopIfTrue="1">
      <formula>AND($A163="小計")</formula>
    </cfRule>
  </conditionalFormatting>
  <conditionalFormatting sqref="E163:F163">
    <cfRule type="expression" dxfId="518" priority="3875" stopIfTrue="1">
      <formula>AND($A163="内訳")</formula>
    </cfRule>
    <cfRule type="expression" dxfId="517" priority="3876" stopIfTrue="1">
      <formula>AND($A163="小計")</formula>
    </cfRule>
  </conditionalFormatting>
  <conditionalFormatting sqref="F163">
    <cfRule type="expression" dxfId="516" priority="3873" stopIfTrue="1">
      <formula>AND($A163="内訳")</formula>
    </cfRule>
    <cfRule type="expression" dxfId="515" priority="3874" stopIfTrue="1">
      <formula>AND($A163="小計")</formula>
    </cfRule>
  </conditionalFormatting>
  <conditionalFormatting sqref="F163">
    <cfRule type="expression" dxfId="514" priority="3871" stopIfTrue="1">
      <formula>AND($A163="内訳")</formula>
    </cfRule>
    <cfRule type="expression" dxfId="513" priority="3872" stopIfTrue="1">
      <formula>AND($A163="小計")</formula>
    </cfRule>
  </conditionalFormatting>
  <conditionalFormatting sqref="F163">
    <cfRule type="expression" dxfId="512" priority="3869" stopIfTrue="1">
      <formula>AND($A163="内訳")</formula>
    </cfRule>
    <cfRule type="expression" dxfId="511" priority="3870" stopIfTrue="1">
      <formula>AND($A163="小計")</formula>
    </cfRule>
  </conditionalFormatting>
  <conditionalFormatting sqref="F163">
    <cfRule type="expression" dxfId="510" priority="3867" stopIfTrue="1">
      <formula>AND($A163="内訳")</formula>
    </cfRule>
    <cfRule type="expression" dxfId="509" priority="3868" stopIfTrue="1">
      <formula>AND($A163="小計")</formula>
    </cfRule>
  </conditionalFormatting>
  <conditionalFormatting sqref="E164:F164 A164:C164">
    <cfRule type="expression" dxfId="508" priority="3861" stopIfTrue="1">
      <formula>AND($A164="内訳")</formula>
    </cfRule>
    <cfRule type="expression" dxfId="507" priority="3862" stopIfTrue="1">
      <formula>AND($A164="小計")</formula>
    </cfRule>
  </conditionalFormatting>
  <conditionalFormatting sqref="F164">
    <cfRule type="expression" dxfId="506" priority="3859" stopIfTrue="1">
      <formula>AND($A164="内訳")</formula>
    </cfRule>
    <cfRule type="expression" dxfId="505" priority="3860" stopIfTrue="1">
      <formula>AND($A164="小計")</formula>
    </cfRule>
  </conditionalFormatting>
  <conditionalFormatting sqref="F164">
    <cfRule type="expression" dxfId="504" priority="3857" stopIfTrue="1">
      <formula>AND($A164="内訳")</formula>
    </cfRule>
    <cfRule type="expression" dxfId="503" priority="3858" stopIfTrue="1">
      <formula>AND($A164="小計")</formula>
    </cfRule>
  </conditionalFormatting>
  <conditionalFormatting sqref="A164">
    <cfRule type="expression" dxfId="502" priority="3853" stopIfTrue="1">
      <formula>AND($A164="内訳")</formula>
    </cfRule>
    <cfRule type="expression" dxfId="501" priority="3854" stopIfTrue="1">
      <formula>AND($A164="小計")</formula>
    </cfRule>
  </conditionalFormatting>
  <conditionalFormatting sqref="F164">
    <cfRule type="expression" dxfId="500" priority="3851" stopIfTrue="1">
      <formula>AND($A164="内訳")</formula>
    </cfRule>
    <cfRule type="expression" dxfId="499" priority="3852" stopIfTrue="1">
      <formula>AND($A164="小計")</formula>
    </cfRule>
  </conditionalFormatting>
  <conditionalFormatting sqref="F164">
    <cfRule type="expression" dxfId="498" priority="3849" stopIfTrue="1">
      <formula>AND($A164="内訳")</formula>
    </cfRule>
    <cfRule type="expression" dxfId="497" priority="3850" stopIfTrue="1">
      <formula>AND($A164="小計")</formula>
    </cfRule>
  </conditionalFormatting>
  <conditionalFormatting sqref="B164:C164">
    <cfRule type="expression" dxfId="496" priority="3831" stopIfTrue="1">
      <formula>AND($A164="内訳")</formula>
    </cfRule>
    <cfRule type="expression" dxfId="495" priority="3832" stopIfTrue="1">
      <formula>AND($A164="小計")</formula>
    </cfRule>
  </conditionalFormatting>
  <conditionalFormatting sqref="E164:F164">
    <cfRule type="expression" dxfId="494" priority="3827" stopIfTrue="1">
      <formula>AND($A164="内訳")</formula>
    </cfRule>
    <cfRule type="expression" dxfId="493" priority="3828" stopIfTrue="1">
      <formula>AND($A164="小計")</formula>
    </cfRule>
  </conditionalFormatting>
  <conditionalFormatting sqref="F164">
    <cfRule type="expression" dxfId="492" priority="3825" stopIfTrue="1">
      <formula>AND($A164="内訳")</formula>
    </cfRule>
    <cfRule type="expression" dxfId="491" priority="3826" stopIfTrue="1">
      <formula>AND($A164="小計")</formula>
    </cfRule>
  </conditionalFormatting>
  <conditionalFormatting sqref="F164">
    <cfRule type="expression" dxfId="490" priority="3823" stopIfTrue="1">
      <formula>AND($A164="内訳")</formula>
    </cfRule>
    <cfRule type="expression" dxfId="489" priority="3824" stopIfTrue="1">
      <formula>AND($A164="小計")</formula>
    </cfRule>
  </conditionalFormatting>
  <conditionalFormatting sqref="F164">
    <cfRule type="expression" dxfId="488" priority="3821" stopIfTrue="1">
      <formula>AND($A164="内訳")</formula>
    </cfRule>
    <cfRule type="expression" dxfId="487" priority="3822" stopIfTrue="1">
      <formula>AND($A164="小計")</formula>
    </cfRule>
  </conditionalFormatting>
  <conditionalFormatting sqref="F164">
    <cfRule type="expression" dxfId="486" priority="3819" stopIfTrue="1">
      <formula>AND($A164="内訳")</formula>
    </cfRule>
    <cfRule type="expression" dxfId="485" priority="3820" stopIfTrue="1">
      <formula>AND($A164="小計")</formula>
    </cfRule>
  </conditionalFormatting>
  <conditionalFormatting sqref="E165:F165 A165:C165">
    <cfRule type="expression" dxfId="484" priority="3813" stopIfTrue="1">
      <formula>AND($A165="内訳")</formula>
    </cfRule>
    <cfRule type="expression" dxfId="483" priority="3814" stopIfTrue="1">
      <formula>AND($A165="小計")</formula>
    </cfRule>
  </conditionalFormatting>
  <conditionalFormatting sqref="A165">
    <cfRule type="expression" dxfId="482" priority="3811" stopIfTrue="1">
      <formula>AND($A165="内訳")</formula>
    </cfRule>
    <cfRule type="expression" dxfId="481" priority="3812" stopIfTrue="1">
      <formula>AND($A165="小計")</formula>
    </cfRule>
  </conditionalFormatting>
  <conditionalFormatting sqref="F165">
    <cfRule type="expression" dxfId="480" priority="3809" stopIfTrue="1">
      <formula>AND($A165="内訳")</formula>
    </cfRule>
    <cfRule type="expression" dxfId="479" priority="3810" stopIfTrue="1">
      <formula>AND($A165="小計")</formula>
    </cfRule>
  </conditionalFormatting>
  <conditionalFormatting sqref="F165">
    <cfRule type="expression" dxfId="478" priority="3807" stopIfTrue="1">
      <formula>AND($A165="内訳")</formula>
    </cfRule>
    <cfRule type="expression" dxfId="477" priority="3808" stopIfTrue="1">
      <formula>AND($A165="小計")</formula>
    </cfRule>
  </conditionalFormatting>
  <conditionalFormatting sqref="A165">
    <cfRule type="expression" dxfId="476" priority="3803" stopIfTrue="1">
      <formula>AND($A165="内訳")</formula>
    </cfRule>
    <cfRule type="expression" dxfId="475" priority="3804" stopIfTrue="1">
      <formula>AND($A165="小計")</formula>
    </cfRule>
  </conditionalFormatting>
  <conditionalFormatting sqref="A165">
    <cfRule type="expression" dxfId="474" priority="3801" stopIfTrue="1">
      <formula>AND($A165="内訳")</formula>
    </cfRule>
    <cfRule type="expression" dxfId="473" priority="3802" stopIfTrue="1">
      <formula>AND($A165="小計")</formula>
    </cfRule>
  </conditionalFormatting>
  <conditionalFormatting sqref="F165">
    <cfRule type="expression" dxfId="472" priority="3799" stopIfTrue="1">
      <formula>AND($A165="内訳")</formula>
    </cfRule>
    <cfRule type="expression" dxfId="471" priority="3800" stopIfTrue="1">
      <formula>AND($A165="小計")</formula>
    </cfRule>
  </conditionalFormatting>
  <conditionalFormatting sqref="F165">
    <cfRule type="expression" dxfId="470" priority="3797" stopIfTrue="1">
      <formula>AND($A165="内訳")</formula>
    </cfRule>
    <cfRule type="expression" dxfId="469" priority="3798" stopIfTrue="1">
      <formula>AND($A165="小計")</formula>
    </cfRule>
  </conditionalFormatting>
  <conditionalFormatting sqref="B165:C165">
    <cfRule type="expression" dxfId="468" priority="3781" stopIfTrue="1">
      <formula>AND($A165="内訳")</formula>
    </cfRule>
    <cfRule type="expression" dxfId="467" priority="3782" stopIfTrue="1">
      <formula>AND($A165="小計")</formula>
    </cfRule>
  </conditionalFormatting>
  <conditionalFormatting sqref="E165:F165">
    <cfRule type="expression" dxfId="466" priority="3777" stopIfTrue="1">
      <formula>AND($A165="内訳")</formula>
    </cfRule>
    <cfRule type="expression" dxfId="465" priority="3778" stopIfTrue="1">
      <formula>AND($A165="小計")</formula>
    </cfRule>
  </conditionalFormatting>
  <conditionalFormatting sqref="F165">
    <cfRule type="expression" dxfId="464" priority="3775" stopIfTrue="1">
      <formula>AND($A165="内訳")</formula>
    </cfRule>
    <cfRule type="expression" dxfId="463" priority="3776" stopIfTrue="1">
      <formula>AND($A165="小計")</formula>
    </cfRule>
  </conditionalFormatting>
  <conditionalFormatting sqref="F165">
    <cfRule type="expression" dxfId="462" priority="3773" stopIfTrue="1">
      <formula>AND($A165="内訳")</formula>
    </cfRule>
    <cfRule type="expression" dxfId="461" priority="3774" stopIfTrue="1">
      <formula>AND($A165="小計")</formula>
    </cfRule>
  </conditionalFormatting>
  <conditionalFormatting sqref="F165">
    <cfRule type="expression" dxfId="460" priority="3771" stopIfTrue="1">
      <formula>AND($A165="内訳")</formula>
    </cfRule>
    <cfRule type="expression" dxfId="459" priority="3772" stopIfTrue="1">
      <formula>AND($A165="小計")</formula>
    </cfRule>
  </conditionalFormatting>
  <conditionalFormatting sqref="F165">
    <cfRule type="expression" dxfId="458" priority="3769" stopIfTrue="1">
      <formula>AND($A165="内訳")</formula>
    </cfRule>
    <cfRule type="expression" dxfId="457" priority="3770" stopIfTrue="1">
      <formula>AND($A165="小計")</formula>
    </cfRule>
  </conditionalFormatting>
  <conditionalFormatting sqref="E166:F166 A166:C166">
    <cfRule type="expression" dxfId="456" priority="3763" stopIfTrue="1">
      <formula>AND($A166="内訳")</formula>
    </cfRule>
    <cfRule type="expression" dxfId="455" priority="3764" stopIfTrue="1">
      <formula>AND($A166="小計")</formula>
    </cfRule>
  </conditionalFormatting>
  <conditionalFormatting sqref="F166">
    <cfRule type="expression" dxfId="454" priority="3761" stopIfTrue="1">
      <formula>AND($A166="内訳")</formula>
    </cfRule>
    <cfRule type="expression" dxfId="453" priority="3762" stopIfTrue="1">
      <formula>AND($A166="小計")</formula>
    </cfRule>
  </conditionalFormatting>
  <conditionalFormatting sqref="F166">
    <cfRule type="expression" dxfId="452" priority="3759" stopIfTrue="1">
      <formula>AND($A166="内訳")</formula>
    </cfRule>
    <cfRule type="expression" dxfId="451" priority="3760" stopIfTrue="1">
      <formula>AND($A166="小計")</formula>
    </cfRule>
  </conditionalFormatting>
  <conditionalFormatting sqref="A166">
    <cfRule type="expression" dxfId="450" priority="3751" stopIfTrue="1">
      <formula>AND($A166="内訳")</formula>
    </cfRule>
    <cfRule type="expression" dxfId="449" priority="3752" stopIfTrue="1">
      <formula>AND($A166="小計")</formula>
    </cfRule>
  </conditionalFormatting>
  <conditionalFormatting sqref="B166:C166">
    <cfRule type="expression" dxfId="448" priority="3735" stopIfTrue="1">
      <formula>AND($A166="内訳")</formula>
    </cfRule>
    <cfRule type="expression" dxfId="447" priority="3736" stopIfTrue="1">
      <formula>AND($A166="小計")</formula>
    </cfRule>
  </conditionalFormatting>
  <conditionalFormatting sqref="E166:F166">
    <cfRule type="expression" dxfId="446" priority="3731" stopIfTrue="1">
      <formula>AND($A166="内訳")</formula>
    </cfRule>
    <cfRule type="expression" dxfId="445" priority="3732" stopIfTrue="1">
      <formula>AND($A166="小計")</formula>
    </cfRule>
  </conditionalFormatting>
  <conditionalFormatting sqref="F166">
    <cfRule type="expression" dxfId="444" priority="3729" stopIfTrue="1">
      <formula>AND($A166="内訳")</formula>
    </cfRule>
    <cfRule type="expression" dxfId="443" priority="3730" stopIfTrue="1">
      <formula>AND($A166="小計")</formula>
    </cfRule>
  </conditionalFormatting>
  <conditionalFormatting sqref="F166">
    <cfRule type="expression" dxfId="442" priority="3727" stopIfTrue="1">
      <formula>AND($A166="内訳")</formula>
    </cfRule>
    <cfRule type="expression" dxfId="441" priority="3728" stopIfTrue="1">
      <formula>AND($A166="小計")</formula>
    </cfRule>
  </conditionalFormatting>
  <conditionalFormatting sqref="E167:F167 A167:C167">
    <cfRule type="expression" dxfId="440" priority="3721" stopIfTrue="1">
      <formula>AND($A167="内訳")</formula>
    </cfRule>
    <cfRule type="expression" dxfId="439" priority="3722" stopIfTrue="1">
      <formula>AND($A167="小計")</formula>
    </cfRule>
  </conditionalFormatting>
  <conditionalFormatting sqref="F167">
    <cfRule type="expression" dxfId="438" priority="3719" stopIfTrue="1">
      <formula>AND($A167="内訳")</formula>
    </cfRule>
    <cfRule type="expression" dxfId="437" priority="3720" stopIfTrue="1">
      <formula>AND($A167="小計")</formula>
    </cfRule>
  </conditionalFormatting>
  <conditionalFormatting sqref="F167">
    <cfRule type="expression" dxfId="436" priority="3717" stopIfTrue="1">
      <formula>AND($A167="内訳")</formula>
    </cfRule>
    <cfRule type="expression" dxfId="435" priority="3718" stopIfTrue="1">
      <formula>AND($A167="小計")</formula>
    </cfRule>
  </conditionalFormatting>
  <conditionalFormatting sqref="A167">
    <cfRule type="expression" dxfId="434" priority="3709" stopIfTrue="1">
      <formula>AND($A167="内訳")</formula>
    </cfRule>
    <cfRule type="expression" dxfId="433" priority="3710" stopIfTrue="1">
      <formula>AND($A167="小計")</formula>
    </cfRule>
  </conditionalFormatting>
  <conditionalFormatting sqref="B167:C167">
    <cfRule type="expression" dxfId="432" priority="3691" stopIfTrue="1">
      <formula>AND($A167="内訳")</formula>
    </cfRule>
    <cfRule type="expression" dxfId="431" priority="3692" stopIfTrue="1">
      <formula>AND($A167="小計")</formula>
    </cfRule>
  </conditionalFormatting>
  <conditionalFormatting sqref="E167:F167">
    <cfRule type="expression" dxfId="430" priority="3687" stopIfTrue="1">
      <formula>AND($A167="内訳")</formula>
    </cfRule>
    <cfRule type="expression" dxfId="429" priority="3688" stopIfTrue="1">
      <formula>AND($A167="小計")</formula>
    </cfRule>
  </conditionalFormatting>
  <conditionalFormatting sqref="F167">
    <cfRule type="expression" dxfId="428" priority="3685" stopIfTrue="1">
      <formula>AND($A167="内訳")</formula>
    </cfRule>
    <cfRule type="expression" dxfId="427" priority="3686" stopIfTrue="1">
      <formula>AND($A167="小計")</formula>
    </cfRule>
  </conditionalFormatting>
  <conditionalFormatting sqref="F167">
    <cfRule type="expression" dxfId="426" priority="3683" stopIfTrue="1">
      <formula>AND($A167="内訳")</formula>
    </cfRule>
    <cfRule type="expression" dxfId="425" priority="3684" stopIfTrue="1">
      <formula>AND($A167="小計")</formula>
    </cfRule>
  </conditionalFormatting>
  <conditionalFormatting sqref="E168:F168 A168:C168">
    <cfRule type="expression" dxfId="424" priority="3677" stopIfTrue="1">
      <formula>AND($A168="内訳")</formula>
    </cfRule>
    <cfRule type="expression" dxfId="423" priority="3678" stopIfTrue="1">
      <formula>AND($A168="小計")</formula>
    </cfRule>
  </conditionalFormatting>
  <conditionalFormatting sqref="F168">
    <cfRule type="expression" dxfId="422" priority="3675" stopIfTrue="1">
      <formula>AND($A168="内訳")</formula>
    </cfRule>
    <cfRule type="expression" dxfId="421" priority="3676" stopIfTrue="1">
      <formula>AND($A168="小計")</formula>
    </cfRule>
  </conditionalFormatting>
  <conditionalFormatting sqref="F168">
    <cfRule type="expression" dxfId="420" priority="3673" stopIfTrue="1">
      <formula>AND($A168="内訳")</formula>
    </cfRule>
    <cfRule type="expression" dxfId="419" priority="3674" stopIfTrue="1">
      <formula>AND($A168="小計")</formula>
    </cfRule>
  </conditionalFormatting>
  <conditionalFormatting sqref="A168">
    <cfRule type="expression" dxfId="418" priority="3665" stopIfTrue="1">
      <formula>AND($A168="内訳")</formula>
    </cfRule>
    <cfRule type="expression" dxfId="417" priority="3666" stopIfTrue="1">
      <formula>AND($A168="小計")</formula>
    </cfRule>
  </conditionalFormatting>
  <conditionalFormatting sqref="B168:C168">
    <cfRule type="expression" dxfId="416" priority="3649" stopIfTrue="1">
      <formula>AND($A168="内訳")</formula>
    </cfRule>
    <cfRule type="expression" dxfId="415" priority="3650" stopIfTrue="1">
      <formula>AND($A168="小計")</formula>
    </cfRule>
  </conditionalFormatting>
  <conditionalFormatting sqref="B168:C168">
    <cfRule type="expression" dxfId="414" priority="3645" stopIfTrue="1">
      <formula>AND($A168="内訳")</formula>
    </cfRule>
    <cfRule type="expression" dxfId="413" priority="3646" stopIfTrue="1">
      <formula>AND($A168="小計")</formula>
    </cfRule>
  </conditionalFormatting>
  <conditionalFormatting sqref="E168:F168">
    <cfRule type="expression" dxfId="412" priority="3641" stopIfTrue="1">
      <formula>AND($A168="内訳")</formula>
    </cfRule>
    <cfRule type="expression" dxfId="411" priority="3642" stopIfTrue="1">
      <formula>AND($A168="小計")</formula>
    </cfRule>
  </conditionalFormatting>
  <conditionalFormatting sqref="F168">
    <cfRule type="expression" dxfId="410" priority="3639" stopIfTrue="1">
      <formula>AND($A168="内訳")</formula>
    </cfRule>
    <cfRule type="expression" dxfId="409" priority="3640" stopIfTrue="1">
      <formula>AND($A168="小計")</formula>
    </cfRule>
  </conditionalFormatting>
  <conditionalFormatting sqref="F168">
    <cfRule type="expression" dxfId="408" priority="3637" stopIfTrue="1">
      <formula>AND($A168="内訳")</formula>
    </cfRule>
    <cfRule type="expression" dxfId="407" priority="3638" stopIfTrue="1">
      <formula>AND($A168="小計")</formula>
    </cfRule>
  </conditionalFormatting>
  <conditionalFormatting sqref="F168">
    <cfRule type="expression" dxfId="406" priority="3631" stopIfTrue="1">
      <formula>AND($A168="内訳")</formula>
    </cfRule>
    <cfRule type="expression" dxfId="405" priority="3632" stopIfTrue="1">
      <formula>AND($A168="小計")</formula>
    </cfRule>
  </conditionalFormatting>
  <conditionalFormatting sqref="E169:F169 A169:C169">
    <cfRule type="expression" dxfId="404" priority="3617" stopIfTrue="1">
      <formula>AND($A169="内訳")</formula>
    </cfRule>
    <cfRule type="expression" dxfId="403" priority="3618" stopIfTrue="1">
      <formula>AND($A169="小計")</formula>
    </cfRule>
  </conditionalFormatting>
  <conditionalFormatting sqref="F169">
    <cfRule type="expression" dxfId="402" priority="3615" stopIfTrue="1">
      <formula>AND($A169="内訳")</formula>
    </cfRule>
    <cfRule type="expression" dxfId="401" priority="3616" stopIfTrue="1">
      <formula>AND($A169="小計")</formula>
    </cfRule>
  </conditionalFormatting>
  <conditionalFormatting sqref="F169">
    <cfRule type="expression" dxfId="400" priority="3613" stopIfTrue="1">
      <formula>AND($A169="内訳")</formula>
    </cfRule>
    <cfRule type="expression" dxfId="399" priority="3614" stopIfTrue="1">
      <formula>AND($A169="小計")</formula>
    </cfRule>
  </conditionalFormatting>
  <conditionalFormatting sqref="A169">
    <cfRule type="expression" dxfId="398" priority="3605" stopIfTrue="1">
      <formula>AND($A169="内訳")</formula>
    </cfRule>
    <cfRule type="expression" dxfId="397" priority="3606" stopIfTrue="1">
      <formula>AND($A169="小計")</formula>
    </cfRule>
  </conditionalFormatting>
  <conditionalFormatting sqref="B169:C169">
    <cfRule type="expression" dxfId="396" priority="3587" stopIfTrue="1">
      <formula>AND($A169="内訳")</formula>
    </cfRule>
    <cfRule type="expression" dxfId="395" priority="3588" stopIfTrue="1">
      <formula>AND($A169="小計")</formula>
    </cfRule>
  </conditionalFormatting>
  <conditionalFormatting sqref="B169:C169">
    <cfRule type="expression" dxfId="394" priority="3583" stopIfTrue="1">
      <formula>AND($A169="内訳")</formula>
    </cfRule>
    <cfRule type="expression" dxfId="393" priority="3584" stopIfTrue="1">
      <formula>AND($A169="小計")</formula>
    </cfRule>
  </conditionalFormatting>
  <conditionalFormatting sqref="E169:F169">
    <cfRule type="expression" dxfId="392" priority="3579" stopIfTrue="1">
      <formula>AND($A169="内訳")</formula>
    </cfRule>
    <cfRule type="expression" dxfId="391" priority="3580" stopIfTrue="1">
      <formula>AND($A169="小計")</formula>
    </cfRule>
  </conditionalFormatting>
  <conditionalFormatting sqref="F169">
    <cfRule type="expression" dxfId="390" priority="3577" stopIfTrue="1">
      <formula>AND($A169="内訳")</formula>
    </cfRule>
    <cfRule type="expression" dxfId="389" priority="3578" stopIfTrue="1">
      <formula>AND($A169="小計")</formula>
    </cfRule>
  </conditionalFormatting>
  <conditionalFormatting sqref="F169">
    <cfRule type="expression" dxfId="388" priority="3575" stopIfTrue="1">
      <formula>AND($A169="内訳")</formula>
    </cfRule>
    <cfRule type="expression" dxfId="387" priority="3576" stopIfTrue="1">
      <formula>AND($A169="小計")</formula>
    </cfRule>
  </conditionalFormatting>
  <conditionalFormatting sqref="F169">
    <cfRule type="expression" dxfId="386" priority="3569" stopIfTrue="1">
      <formula>AND($A169="内訳")</formula>
    </cfRule>
    <cfRule type="expression" dxfId="385" priority="3570" stopIfTrue="1">
      <formula>AND($A169="小計")</formula>
    </cfRule>
  </conditionalFormatting>
  <conditionalFormatting sqref="E171:F171 A171:C171">
    <cfRule type="expression" dxfId="384" priority="3555" stopIfTrue="1">
      <formula>AND($A171="内訳")</formula>
    </cfRule>
    <cfRule type="expression" dxfId="383" priority="3556" stopIfTrue="1">
      <formula>AND($A171="小計")</formula>
    </cfRule>
  </conditionalFormatting>
  <conditionalFormatting sqref="A171">
    <cfRule type="expression" dxfId="382" priority="3547" stopIfTrue="1">
      <formula>AND($A171="内訳")</formula>
    </cfRule>
    <cfRule type="expression" dxfId="381" priority="3548" stopIfTrue="1">
      <formula>AND($A171="小計")</formula>
    </cfRule>
  </conditionalFormatting>
  <conditionalFormatting sqref="A171:C171 E171:F171">
    <cfRule type="expression" dxfId="380" priority="3543" stopIfTrue="1">
      <formula>AND($A171="内訳")</formula>
    </cfRule>
    <cfRule type="expression" dxfId="379" priority="3544" stopIfTrue="1">
      <formula>AND($A171="小計")</formula>
    </cfRule>
  </conditionalFormatting>
  <conditionalFormatting sqref="B171">
    <cfRule type="expression" dxfId="378" priority="3541" stopIfTrue="1">
      <formula>AND($A171="内訳")</formula>
    </cfRule>
    <cfRule type="expression" dxfId="377" priority="3542" stopIfTrue="1">
      <formula>AND($A171="小計")</formula>
    </cfRule>
  </conditionalFormatting>
  <conditionalFormatting sqref="C171">
    <cfRule type="expression" dxfId="376" priority="3539" stopIfTrue="1">
      <formula>AND($A171="内訳")</formula>
    </cfRule>
    <cfRule type="expression" dxfId="375" priority="3540" stopIfTrue="1">
      <formula>AND($A171="小計")</formula>
    </cfRule>
  </conditionalFormatting>
  <conditionalFormatting sqref="A171">
    <cfRule type="expression" dxfId="374" priority="3537" stopIfTrue="1">
      <formula>AND($A171="内訳")</formula>
    </cfRule>
    <cfRule type="expression" dxfId="373" priority="3538" stopIfTrue="1">
      <formula>AND($A171="小計")</formula>
    </cfRule>
  </conditionalFormatting>
  <conditionalFormatting sqref="E171">
    <cfRule type="expression" dxfId="372" priority="3535" stopIfTrue="1">
      <formula>AND($A171="内訳")</formula>
    </cfRule>
    <cfRule type="expression" dxfId="371" priority="3536" stopIfTrue="1">
      <formula>AND($A171="小計")</formula>
    </cfRule>
  </conditionalFormatting>
  <conditionalFormatting sqref="F171">
    <cfRule type="expression" dxfId="370" priority="3533" stopIfTrue="1">
      <formula>AND($A171="内訳")</formula>
    </cfRule>
    <cfRule type="expression" dxfId="369" priority="3534" stopIfTrue="1">
      <formula>AND($A171="小計")</formula>
    </cfRule>
  </conditionalFormatting>
  <conditionalFormatting sqref="F171">
    <cfRule type="expression" dxfId="368" priority="3521" stopIfTrue="1">
      <formula>AND($A171="内訳")</formula>
    </cfRule>
    <cfRule type="expression" dxfId="367" priority="3522" stopIfTrue="1">
      <formula>AND($A171="小計")</formula>
    </cfRule>
  </conditionalFormatting>
  <conditionalFormatting sqref="F171">
    <cfRule type="expression" dxfId="366" priority="3519" stopIfTrue="1">
      <formula>AND($A171="内訳")</formula>
    </cfRule>
    <cfRule type="expression" dxfId="365" priority="3520" stopIfTrue="1">
      <formula>AND($A171="小計")</formula>
    </cfRule>
  </conditionalFormatting>
  <conditionalFormatting sqref="B171:C171">
    <cfRule type="expression" dxfId="364" priority="3499" stopIfTrue="1">
      <formula>AND($A171="内訳")</formula>
    </cfRule>
    <cfRule type="expression" dxfId="363" priority="3500" stopIfTrue="1">
      <formula>AND($A171="小計")</formula>
    </cfRule>
  </conditionalFormatting>
  <conditionalFormatting sqref="E171:F171">
    <cfRule type="expression" dxfId="362" priority="3495" stopIfTrue="1">
      <formula>AND($A171="内訳")</formula>
    </cfRule>
    <cfRule type="expression" dxfId="361" priority="3496" stopIfTrue="1">
      <formula>AND($A171="小計")</formula>
    </cfRule>
  </conditionalFormatting>
  <conditionalFormatting sqref="F171">
    <cfRule type="expression" dxfId="360" priority="3493" stopIfTrue="1">
      <formula>AND($A171="内訳")</formula>
    </cfRule>
    <cfRule type="expression" dxfId="359" priority="3494" stopIfTrue="1">
      <formula>AND($A171="小計")</formula>
    </cfRule>
  </conditionalFormatting>
  <conditionalFormatting sqref="F171">
    <cfRule type="expression" dxfId="358" priority="3491" stopIfTrue="1">
      <formula>AND($A171="内訳")</formula>
    </cfRule>
    <cfRule type="expression" dxfId="357" priority="3492" stopIfTrue="1">
      <formula>AND($A171="小計")</formula>
    </cfRule>
  </conditionalFormatting>
  <conditionalFormatting sqref="E180:F180 A180:C180">
    <cfRule type="expression" dxfId="356" priority="3471" stopIfTrue="1">
      <formula>AND($A180="内訳")</formula>
    </cfRule>
    <cfRule type="expression" dxfId="355" priority="3472" stopIfTrue="1">
      <formula>AND($A180="小計")</formula>
    </cfRule>
  </conditionalFormatting>
  <conditionalFormatting sqref="A180">
    <cfRule type="expression" dxfId="354" priority="3467" stopIfTrue="1">
      <formula>AND($A180="内訳")</formula>
    </cfRule>
    <cfRule type="expression" dxfId="353" priority="3468" stopIfTrue="1">
      <formula>AND($A180="小計")</formula>
    </cfRule>
  </conditionalFormatting>
  <conditionalFormatting sqref="B180">
    <cfRule type="expression" dxfId="352" priority="3465" stopIfTrue="1">
      <formula>AND($A180="内訳")</formula>
    </cfRule>
    <cfRule type="expression" dxfId="351" priority="3466" stopIfTrue="1">
      <formula>AND($A180="小計")</formula>
    </cfRule>
  </conditionalFormatting>
  <conditionalFormatting sqref="C180">
    <cfRule type="expression" dxfId="350" priority="3463" stopIfTrue="1">
      <formula>AND($A180="内訳")</formula>
    </cfRule>
    <cfRule type="expression" dxfId="349" priority="3464" stopIfTrue="1">
      <formula>AND($A180="小計")</formula>
    </cfRule>
  </conditionalFormatting>
  <conditionalFormatting sqref="C180">
    <cfRule type="expression" dxfId="348" priority="3461" stopIfTrue="1">
      <formula>AND($A180="内訳")</formula>
    </cfRule>
    <cfRule type="expression" dxfId="347" priority="3462" stopIfTrue="1">
      <formula>AND($A180="小計")</formula>
    </cfRule>
  </conditionalFormatting>
  <conditionalFormatting sqref="A180">
    <cfRule type="expression" dxfId="346" priority="3459" stopIfTrue="1">
      <formula>AND($A180="内訳")</formula>
    </cfRule>
    <cfRule type="expression" dxfId="345" priority="3460" stopIfTrue="1">
      <formula>AND($A180="小計")</formula>
    </cfRule>
  </conditionalFormatting>
  <conditionalFormatting sqref="E180">
    <cfRule type="expression" dxfId="344" priority="3457" stopIfTrue="1">
      <formula>AND($A180="内訳")</formula>
    </cfRule>
    <cfRule type="expression" dxfId="343" priority="3458" stopIfTrue="1">
      <formula>AND($A180="小計")</formula>
    </cfRule>
  </conditionalFormatting>
  <conditionalFormatting sqref="E180">
    <cfRule type="expression" dxfId="342" priority="3455" stopIfTrue="1">
      <formula>AND($A180="内訳")</formula>
    </cfRule>
    <cfRule type="expression" dxfId="341" priority="3456" stopIfTrue="1">
      <formula>AND($A180="小計")</formula>
    </cfRule>
  </conditionalFormatting>
  <conditionalFormatting sqref="F180">
    <cfRule type="expression" dxfId="340" priority="3453" stopIfTrue="1">
      <formula>AND($A180="内訳")</formula>
    </cfRule>
    <cfRule type="expression" dxfId="339" priority="3454" stopIfTrue="1">
      <formula>AND($A180="小計")</formula>
    </cfRule>
  </conditionalFormatting>
  <conditionalFormatting sqref="F180">
    <cfRule type="expression" dxfId="338" priority="3451" stopIfTrue="1">
      <formula>AND($A180="内訳")</formula>
    </cfRule>
    <cfRule type="expression" dxfId="337" priority="3452" stopIfTrue="1">
      <formula>AND($A180="小計")</formula>
    </cfRule>
  </conditionalFormatting>
  <conditionalFormatting sqref="A180">
    <cfRule type="expression" dxfId="336" priority="3441" stopIfTrue="1">
      <formula>AND($A180="内訳")</formula>
    </cfRule>
    <cfRule type="expression" dxfId="335" priority="3442" stopIfTrue="1">
      <formula>AND($A180="小計")</formula>
    </cfRule>
  </conditionalFormatting>
  <conditionalFormatting sqref="A180">
    <cfRule type="expression" dxfId="334" priority="3439" stopIfTrue="1">
      <formula>AND($A180="内訳")</formula>
    </cfRule>
    <cfRule type="expression" dxfId="333" priority="3440" stopIfTrue="1">
      <formula>AND($A180="小計")</formula>
    </cfRule>
  </conditionalFormatting>
  <conditionalFormatting sqref="B180:C180">
    <cfRule type="expression" dxfId="332" priority="3429" stopIfTrue="1">
      <formula>AND($A180="内訳")</formula>
    </cfRule>
    <cfRule type="expression" dxfId="331" priority="3430" stopIfTrue="1">
      <formula>AND($A180="小計")</formula>
    </cfRule>
  </conditionalFormatting>
  <conditionalFormatting sqref="E180:F180">
    <cfRule type="expression" dxfId="330" priority="3425" stopIfTrue="1">
      <formula>AND($A180="内訳")</formula>
    </cfRule>
    <cfRule type="expression" dxfId="329" priority="3426" stopIfTrue="1">
      <formula>AND($A180="小計")</formula>
    </cfRule>
  </conditionalFormatting>
  <conditionalFormatting sqref="E181:F181 A181:C181">
    <cfRule type="expression" dxfId="328" priority="3407" stopIfTrue="1">
      <formula>AND($A181="内訳")</formula>
    </cfRule>
    <cfRule type="expression" dxfId="327" priority="3408" stopIfTrue="1">
      <formula>AND($A181="小計")</formula>
    </cfRule>
  </conditionalFormatting>
  <conditionalFormatting sqref="A181">
    <cfRule type="expression" dxfId="326" priority="3403" stopIfTrue="1">
      <formula>AND($A181="内訳")</formula>
    </cfRule>
    <cfRule type="expression" dxfId="325" priority="3404" stopIfTrue="1">
      <formula>AND($A181="小計")</formula>
    </cfRule>
  </conditionalFormatting>
  <conditionalFormatting sqref="B181:C181">
    <cfRule type="expression" dxfId="324" priority="3389" stopIfTrue="1">
      <formula>AND($A181="内訳")</formula>
    </cfRule>
    <cfRule type="expression" dxfId="323" priority="3390" stopIfTrue="1">
      <formula>AND($A181="小計")</formula>
    </cfRule>
  </conditionalFormatting>
  <conditionalFormatting sqref="B181:C181">
    <cfRule type="expression" dxfId="322" priority="3385" stopIfTrue="1">
      <formula>AND($A181="内訳")</formula>
    </cfRule>
    <cfRule type="expression" dxfId="321" priority="3386" stopIfTrue="1">
      <formula>AND($A181="小計")</formula>
    </cfRule>
  </conditionalFormatting>
  <conditionalFormatting sqref="E181:F181">
    <cfRule type="expression" dxfId="320" priority="3381" stopIfTrue="1">
      <formula>AND($A181="内訳")</formula>
    </cfRule>
    <cfRule type="expression" dxfId="319" priority="3382" stopIfTrue="1">
      <formula>AND($A181="小計")</formula>
    </cfRule>
  </conditionalFormatting>
  <conditionalFormatting sqref="F181">
    <cfRule type="expression" dxfId="318" priority="3375" stopIfTrue="1">
      <formula>AND($A181="内訳")</formula>
    </cfRule>
    <cfRule type="expression" dxfId="317" priority="3376" stopIfTrue="1">
      <formula>AND($A181="小計")</formula>
    </cfRule>
  </conditionalFormatting>
  <conditionalFormatting sqref="E191:F191 A191:C191">
    <cfRule type="expression" dxfId="316" priority="3331" stopIfTrue="1">
      <formula>AND($A191="内訳")</formula>
    </cfRule>
    <cfRule type="expression" dxfId="315" priority="3332" stopIfTrue="1">
      <formula>AND($A191="小計")</formula>
    </cfRule>
  </conditionalFormatting>
  <conditionalFormatting sqref="A191">
    <cfRule type="expression" dxfId="314" priority="3327" stopIfTrue="1">
      <formula>AND($A191="内訳")</formula>
    </cfRule>
    <cfRule type="expression" dxfId="313" priority="3328" stopIfTrue="1">
      <formula>AND($A191="小計")</formula>
    </cfRule>
  </conditionalFormatting>
  <conditionalFormatting sqref="F191">
    <cfRule type="expression" dxfId="312" priority="3325" stopIfTrue="1">
      <formula>AND($A191="内訳")</formula>
    </cfRule>
    <cfRule type="expression" dxfId="311" priority="3326" stopIfTrue="1">
      <formula>AND($A191="小計")</formula>
    </cfRule>
  </conditionalFormatting>
  <conditionalFormatting sqref="F191">
    <cfRule type="expression" dxfId="310" priority="3323" stopIfTrue="1">
      <formula>AND($A191="内訳")</formula>
    </cfRule>
    <cfRule type="expression" dxfId="309" priority="3324" stopIfTrue="1">
      <formula>AND($A191="小計")</formula>
    </cfRule>
  </conditionalFormatting>
  <conditionalFormatting sqref="F191">
    <cfRule type="expression" dxfId="308" priority="3321" stopIfTrue="1">
      <formula>AND($A191="内訳")</formula>
    </cfRule>
    <cfRule type="expression" dxfId="307" priority="3322" stopIfTrue="1">
      <formula>AND($A191="小計")</formula>
    </cfRule>
  </conditionalFormatting>
  <conditionalFormatting sqref="F191">
    <cfRule type="expression" dxfId="306" priority="3319" stopIfTrue="1">
      <formula>AND($A191="内訳")</formula>
    </cfRule>
    <cfRule type="expression" dxfId="305" priority="3320" stopIfTrue="1">
      <formula>AND($A191="小計")</formula>
    </cfRule>
  </conditionalFormatting>
  <conditionalFormatting sqref="B191:C191">
    <cfRule type="expression" dxfId="304" priority="3303" stopIfTrue="1">
      <formula>AND($A191="内訳")</formula>
    </cfRule>
    <cfRule type="expression" dxfId="303" priority="3304" stopIfTrue="1">
      <formula>AND($A191="小計")</formula>
    </cfRule>
  </conditionalFormatting>
  <conditionalFormatting sqref="B191:C191">
    <cfRule type="expression" dxfId="302" priority="3301" stopIfTrue="1">
      <formula>AND($A191="内訳")</formula>
    </cfRule>
    <cfRule type="expression" dxfId="301" priority="3302" stopIfTrue="1">
      <formula>AND($A191="小計")</formula>
    </cfRule>
  </conditionalFormatting>
  <conditionalFormatting sqref="B191">
    <cfRule type="expression" dxfId="300" priority="3299" stopIfTrue="1">
      <formula>AND($A191="内訳")</formula>
    </cfRule>
    <cfRule type="expression" dxfId="299" priority="3300" stopIfTrue="1">
      <formula>AND($A191="小計")</formula>
    </cfRule>
  </conditionalFormatting>
  <conditionalFormatting sqref="C191">
    <cfRule type="expression" dxfId="298" priority="3297" stopIfTrue="1">
      <formula>AND($A191="内訳")</formula>
    </cfRule>
    <cfRule type="expression" dxfId="297" priority="3298" stopIfTrue="1">
      <formula>AND($A191="小計")</formula>
    </cfRule>
  </conditionalFormatting>
  <conditionalFormatting sqref="E191:F191">
    <cfRule type="expression" dxfId="296" priority="3293" stopIfTrue="1">
      <formula>AND($A191="内訳")</formula>
    </cfRule>
    <cfRule type="expression" dxfId="295" priority="3294" stopIfTrue="1">
      <formula>AND($A191="小計")</formula>
    </cfRule>
  </conditionalFormatting>
  <conditionalFormatting sqref="F191">
    <cfRule type="expression" dxfId="294" priority="3291" stopIfTrue="1">
      <formula>AND($A191="内訳")</formula>
    </cfRule>
    <cfRule type="expression" dxfId="293" priority="3292" stopIfTrue="1">
      <formula>AND($A191="小計")</formula>
    </cfRule>
  </conditionalFormatting>
  <conditionalFormatting sqref="F191">
    <cfRule type="expression" dxfId="292" priority="3289" stopIfTrue="1">
      <formula>AND($A191="内訳")</formula>
    </cfRule>
    <cfRule type="expression" dxfId="291" priority="3290" stopIfTrue="1">
      <formula>AND($A191="小計")</formula>
    </cfRule>
  </conditionalFormatting>
  <conditionalFormatting sqref="F191">
    <cfRule type="expression" dxfId="290" priority="3285" stopIfTrue="1">
      <formula>AND($A191="内訳")</formula>
    </cfRule>
    <cfRule type="expression" dxfId="289" priority="3286" stopIfTrue="1">
      <formula>AND($A191="小計")</formula>
    </cfRule>
  </conditionalFormatting>
  <conditionalFormatting sqref="F191">
    <cfRule type="expression" dxfId="288" priority="3283" stopIfTrue="1">
      <formula>AND($A191="内訳")</formula>
    </cfRule>
    <cfRule type="expression" dxfId="287" priority="3284" stopIfTrue="1">
      <formula>AND($A191="小計")</formula>
    </cfRule>
  </conditionalFormatting>
  <conditionalFormatting sqref="E191">
    <cfRule type="expression" dxfId="286" priority="3277" stopIfTrue="1">
      <formula>AND($A191="内訳")</formula>
    </cfRule>
    <cfRule type="expression" dxfId="285" priority="3278" stopIfTrue="1">
      <formula>AND($A191="小計")</formula>
    </cfRule>
  </conditionalFormatting>
  <conditionalFormatting sqref="E191">
    <cfRule type="expression" dxfId="284" priority="3275" stopIfTrue="1">
      <formula>AND($A191="内訳")</formula>
    </cfRule>
    <cfRule type="expression" dxfId="283" priority="3276" stopIfTrue="1">
      <formula>AND($A191="小計")</formula>
    </cfRule>
  </conditionalFormatting>
  <conditionalFormatting sqref="E193:F193 A193:C193">
    <cfRule type="expression" dxfId="282" priority="3227" stopIfTrue="1">
      <formula>AND($A193="内訳")</formula>
    </cfRule>
    <cfRule type="expression" dxfId="281" priority="3228" stopIfTrue="1">
      <formula>AND($A193="小計")</formula>
    </cfRule>
  </conditionalFormatting>
  <conditionalFormatting sqref="A193">
    <cfRule type="expression" dxfId="280" priority="3223" stopIfTrue="1">
      <formula>AND($A193="内訳")</formula>
    </cfRule>
    <cfRule type="expression" dxfId="279" priority="3224" stopIfTrue="1">
      <formula>AND($A193="小計")</formula>
    </cfRule>
  </conditionalFormatting>
  <conditionalFormatting sqref="F193">
    <cfRule type="expression" dxfId="278" priority="3221" stopIfTrue="1">
      <formula>AND($A193="内訳")</formula>
    </cfRule>
    <cfRule type="expression" dxfId="277" priority="3222" stopIfTrue="1">
      <formula>AND($A193="小計")</formula>
    </cfRule>
  </conditionalFormatting>
  <conditionalFormatting sqref="F193">
    <cfRule type="expression" dxfId="276" priority="3219" stopIfTrue="1">
      <formula>AND($A193="内訳")</formula>
    </cfRule>
    <cfRule type="expression" dxfId="275" priority="3220" stopIfTrue="1">
      <formula>AND($A193="小計")</formula>
    </cfRule>
  </conditionalFormatting>
  <conditionalFormatting sqref="A193">
    <cfRule type="expression" dxfId="274" priority="3217" stopIfTrue="1">
      <formula>AND($A193="内訳")</formula>
    </cfRule>
    <cfRule type="expression" dxfId="273" priority="3218" stopIfTrue="1">
      <formula>AND($A193="小計")</formula>
    </cfRule>
  </conditionalFormatting>
  <conditionalFormatting sqref="F193">
    <cfRule type="expression" dxfId="272" priority="3215" stopIfTrue="1">
      <formula>AND($A193="内訳")</formula>
    </cfRule>
    <cfRule type="expression" dxfId="271" priority="3216" stopIfTrue="1">
      <formula>AND($A193="小計")</formula>
    </cfRule>
  </conditionalFormatting>
  <conditionalFormatting sqref="F193">
    <cfRule type="expression" dxfId="270" priority="3213" stopIfTrue="1">
      <formula>AND($A193="内訳")</formula>
    </cfRule>
    <cfRule type="expression" dxfId="269" priority="3214" stopIfTrue="1">
      <formula>AND($A193="小計")</formula>
    </cfRule>
  </conditionalFormatting>
  <conditionalFormatting sqref="F193">
    <cfRule type="expression" dxfId="268" priority="3197" stopIfTrue="1">
      <formula>AND($A193="内訳")</formula>
    </cfRule>
    <cfRule type="expression" dxfId="267" priority="3198" stopIfTrue="1">
      <formula>AND($A193="小計")</formula>
    </cfRule>
  </conditionalFormatting>
  <conditionalFormatting sqref="F193">
    <cfRule type="expression" dxfId="266" priority="3195" stopIfTrue="1">
      <formula>AND($A193="内訳")</formula>
    </cfRule>
    <cfRule type="expression" dxfId="265" priority="3196" stopIfTrue="1">
      <formula>AND($A193="小計")</formula>
    </cfRule>
  </conditionalFormatting>
  <conditionalFormatting sqref="F193">
    <cfRule type="expression" dxfId="264" priority="3193" stopIfTrue="1">
      <formula>AND($A193="内訳")</formula>
    </cfRule>
    <cfRule type="expression" dxfId="263" priority="3194" stopIfTrue="1">
      <formula>AND($A193="小計")</formula>
    </cfRule>
  </conditionalFormatting>
  <conditionalFormatting sqref="F193">
    <cfRule type="expression" dxfId="262" priority="3191" stopIfTrue="1">
      <formula>AND($A193="内訳")</formula>
    </cfRule>
    <cfRule type="expression" dxfId="261" priority="3192" stopIfTrue="1">
      <formula>AND($A193="小計")</formula>
    </cfRule>
  </conditionalFormatting>
  <conditionalFormatting sqref="B193:C193">
    <cfRule type="expression" dxfId="260" priority="3175" stopIfTrue="1">
      <formula>AND($A193="内訳")</formula>
    </cfRule>
    <cfRule type="expression" dxfId="259" priority="3176" stopIfTrue="1">
      <formula>AND($A193="小計")</formula>
    </cfRule>
  </conditionalFormatting>
  <conditionalFormatting sqref="E193:F193">
    <cfRule type="expression" dxfId="258" priority="3171" stopIfTrue="1">
      <formula>AND($A193="内訳")</formula>
    </cfRule>
    <cfRule type="expression" dxfId="257" priority="3172" stopIfTrue="1">
      <formula>AND($A193="小計")</formula>
    </cfRule>
  </conditionalFormatting>
  <conditionalFormatting sqref="F193">
    <cfRule type="expression" dxfId="256" priority="3169" stopIfTrue="1">
      <formula>AND($A193="内訳")</formula>
    </cfRule>
    <cfRule type="expression" dxfId="255" priority="3170" stopIfTrue="1">
      <formula>AND($A193="小計")</formula>
    </cfRule>
  </conditionalFormatting>
  <conditionalFormatting sqref="F193">
    <cfRule type="expression" dxfId="254" priority="3167" stopIfTrue="1">
      <formula>AND($A193="内訳")</formula>
    </cfRule>
    <cfRule type="expression" dxfId="253" priority="3168" stopIfTrue="1">
      <formula>AND($A193="小計")</formula>
    </cfRule>
  </conditionalFormatting>
  <conditionalFormatting sqref="F193">
    <cfRule type="expression" dxfId="252" priority="3165" stopIfTrue="1">
      <formula>AND($A193="内訳")</formula>
    </cfRule>
    <cfRule type="expression" dxfId="251" priority="3166" stopIfTrue="1">
      <formula>AND($A193="小計")</formula>
    </cfRule>
  </conditionalFormatting>
  <conditionalFormatting sqref="F193">
    <cfRule type="expression" dxfId="250" priority="3163" stopIfTrue="1">
      <formula>AND($A193="内訳")</formula>
    </cfRule>
    <cfRule type="expression" dxfId="249" priority="3164" stopIfTrue="1">
      <formula>AND($A193="小計")</formula>
    </cfRule>
  </conditionalFormatting>
  <conditionalFormatting sqref="E194:F194 A194:C194">
    <cfRule type="expression" dxfId="248" priority="3115" stopIfTrue="1">
      <formula>AND($A194="内訳")</formula>
    </cfRule>
    <cfRule type="expression" dxfId="247" priority="3116" stopIfTrue="1">
      <formula>AND($A194="小計")</formula>
    </cfRule>
  </conditionalFormatting>
  <conditionalFormatting sqref="F194">
    <cfRule type="expression" dxfId="246" priority="3109" stopIfTrue="1">
      <formula>AND($A194="内訳")</formula>
    </cfRule>
    <cfRule type="expression" dxfId="245" priority="3110" stopIfTrue="1">
      <formula>AND($A194="小計")</formula>
    </cfRule>
  </conditionalFormatting>
  <conditionalFormatting sqref="F194">
    <cfRule type="expression" dxfId="244" priority="3107" stopIfTrue="1">
      <formula>AND($A194="内訳")</formula>
    </cfRule>
    <cfRule type="expression" dxfId="243" priority="3108" stopIfTrue="1">
      <formula>AND($A194="小計")</formula>
    </cfRule>
  </conditionalFormatting>
  <conditionalFormatting sqref="F194">
    <cfRule type="expression" dxfId="242" priority="3103" stopIfTrue="1">
      <formula>AND($A194="内訳")</formula>
    </cfRule>
    <cfRule type="expression" dxfId="241" priority="3104" stopIfTrue="1">
      <formula>AND($A194="小計")</formula>
    </cfRule>
  </conditionalFormatting>
  <conditionalFormatting sqref="F194">
    <cfRule type="expression" dxfId="240" priority="3101" stopIfTrue="1">
      <formula>AND($A194="内訳")</formula>
    </cfRule>
    <cfRule type="expression" dxfId="239" priority="3102" stopIfTrue="1">
      <formula>AND($A194="小計")</formula>
    </cfRule>
  </conditionalFormatting>
  <conditionalFormatting sqref="B194:C194">
    <cfRule type="expression" dxfId="238" priority="3083" stopIfTrue="1">
      <formula>AND($A194="内訳")</formula>
    </cfRule>
    <cfRule type="expression" dxfId="237" priority="3084" stopIfTrue="1">
      <formula>AND($A194="小計")</formula>
    </cfRule>
  </conditionalFormatting>
  <conditionalFormatting sqref="E194:F194">
    <cfRule type="expression" dxfId="236" priority="3079" stopIfTrue="1">
      <formula>AND($A194="内訳")</formula>
    </cfRule>
    <cfRule type="expression" dxfId="235" priority="3080" stopIfTrue="1">
      <formula>AND($A194="小計")</formula>
    </cfRule>
  </conditionalFormatting>
  <conditionalFormatting sqref="F194">
    <cfRule type="expression" dxfId="234" priority="3077" stopIfTrue="1">
      <formula>AND($A194="内訳")</formula>
    </cfRule>
    <cfRule type="expression" dxfId="233" priority="3078" stopIfTrue="1">
      <formula>AND($A194="小計")</formula>
    </cfRule>
  </conditionalFormatting>
  <conditionalFormatting sqref="F194">
    <cfRule type="expression" dxfId="232" priority="3075" stopIfTrue="1">
      <formula>AND($A194="内訳")</formula>
    </cfRule>
    <cfRule type="expression" dxfId="231" priority="3076" stopIfTrue="1">
      <formula>AND($A194="小計")</formula>
    </cfRule>
  </conditionalFormatting>
  <conditionalFormatting sqref="F194">
    <cfRule type="expression" dxfId="230" priority="3073" stopIfTrue="1">
      <formula>AND($A194="内訳")</formula>
    </cfRule>
    <cfRule type="expression" dxfId="229" priority="3074" stopIfTrue="1">
      <formula>AND($A194="小計")</formula>
    </cfRule>
  </conditionalFormatting>
  <conditionalFormatting sqref="F194">
    <cfRule type="expression" dxfId="228" priority="3071" stopIfTrue="1">
      <formula>AND($A194="内訳")</formula>
    </cfRule>
    <cfRule type="expression" dxfId="227" priority="3072" stopIfTrue="1">
      <formula>AND($A194="小計")</formula>
    </cfRule>
  </conditionalFormatting>
  <conditionalFormatting sqref="E190:F190 A190:C190">
    <cfRule type="expression" dxfId="226" priority="3041" stopIfTrue="1">
      <formula>AND($A190="内訳")</formula>
    </cfRule>
    <cfRule type="expression" dxfId="225" priority="3042" stopIfTrue="1">
      <formula>AND($A190="小計")</formula>
    </cfRule>
  </conditionalFormatting>
  <conditionalFormatting sqref="A190">
    <cfRule type="expression" dxfId="224" priority="3037" stopIfTrue="1">
      <formula>AND($A190="内訳")</formula>
    </cfRule>
    <cfRule type="expression" dxfId="223" priority="3038" stopIfTrue="1">
      <formula>AND($A190="小計")</formula>
    </cfRule>
  </conditionalFormatting>
  <conditionalFormatting sqref="F190">
    <cfRule type="expression" dxfId="222" priority="3035" stopIfTrue="1">
      <formula>AND($A190="内訳")</formula>
    </cfRule>
    <cfRule type="expression" dxfId="221" priority="3036" stopIfTrue="1">
      <formula>AND($A190="小計")</formula>
    </cfRule>
  </conditionalFormatting>
  <conditionalFormatting sqref="F190">
    <cfRule type="expression" dxfId="220" priority="3033" stopIfTrue="1">
      <formula>AND($A190="内訳")</formula>
    </cfRule>
    <cfRule type="expression" dxfId="219" priority="3034" stopIfTrue="1">
      <formula>AND($A190="小計")</formula>
    </cfRule>
  </conditionalFormatting>
  <conditionalFormatting sqref="A190">
    <cfRule type="expression" dxfId="218" priority="3031" stopIfTrue="1">
      <formula>AND($A190="内訳")</formula>
    </cfRule>
    <cfRule type="expression" dxfId="217" priority="3032" stopIfTrue="1">
      <formula>AND($A190="小計")</formula>
    </cfRule>
  </conditionalFormatting>
  <conditionalFormatting sqref="F190">
    <cfRule type="expression" dxfId="216" priority="3029" stopIfTrue="1">
      <formula>AND($A190="内訳")</formula>
    </cfRule>
    <cfRule type="expression" dxfId="215" priority="3030" stopIfTrue="1">
      <formula>AND($A190="小計")</formula>
    </cfRule>
  </conditionalFormatting>
  <conditionalFormatting sqref="F190">
    <cfRule type="expression" dxfId="214" priority="3027" stopIfTrue="1">
      <formula>AND($A190="内訳")</formula>
    </cfRule>
    <cfRule type="expression" dxfId="213" priority="3028" stopIfTrue="1">
      <formula>AND($A190="小計")</formula>
    </cfRule>
  </conditionalFormatting>
  <conditionalFormatting sqref="B190:C190">
    <cfRule type="expression" dxfId="212" priority="3009" stopIfTrue="1">
      <formula>AND($A190="内訳")</formula>
    </cfRule>
    <cfRule type="expression" dxfId="211" priority="3010" stopIfTrue="1">
      <formula>AND($A190="小計")</formula>
    </cfRule>
  </conditionalFormatting>
  <conditionalFormatting sqref="E190:F190">
    <cfRule type="expression" dxfId="210" priority="3005" stopIfTrue="1">
      <formula>AND($A190="内訳")</formula>
    </cfRule>
    <cfRule type="expression" dxfId="209" priority="3006" stopIfTrue="1">
      <formula>AND($A190="小計")</formula>
    </cfRule>
  </conditionalFormatting>
  <conditionalFormatting sqref="F190">
    <cfRule type="expression" dxfId="208" priority="3003" stopIfTrue="1">
      <formula>AND($A190="内訳")</formula>
    </cfRule>
    <cfRule type="expression" dxfId="207" priority="3004" stopIfTrue="1">
      <formula>AND($A190="小計")</formula>
    </cfRule>
  </conditionalFormatting>
  <conditionalFormatting sqref="F190">
    <cfRule type="expression" dxfId="206" priority="3001" stopIfTrue="1">
      <formula>AND($A190="内訳")</formula>
    </cfRule>
    <cfRule type="expression" dxfId="205" priority="3002" stopIfTrue="1">
      <formula>AND($A190="小計")</formula>
    </cfRule>
  </conditionalFormatting>
  <conditionalFormatting sqref="F190">
    <cfRule type="expression" dxfId="204" priority="2999" stopIfTrue="1">
      <formula>AND($A190="内訳")</formula>
    </cfRule>
    <cfRule type="expression" dxfId="203" priority="3000" stopIfTrue="1">
      <formula>AND($A190="小計")</formula>
    </cfRule>
  </conditionalFormatting>
  <conditionalFormatting sqref="F190">
    <cfRule type="expression" dxfId="202" priority="2997" stopIfTrue="1">
      <formula>AND($A190="内訳")</formula>
    </cfRule>
    <cfRule type="expression" dxfId="201" priority="2998" stopIfTrue="1">
      <formula>AND($A190="小計")</formula>
    </cfRule>
  </conditionalFormatting>
  <conditionalFormatting sqref="F190">
    <cfRule type="expression" dxfId="200" priority="2969" stopIfTrue="1">
      <formula>AND($A190="内訳")</formula>
    </cfRule>
    <cfRule type="expression" dxfId="199" priority="2970" stopIfTrue="1">
      <formula>AND($A190="小計")</formula>
    </cfRule>
  </conditionalFormatting>
  <conditionalFormatting sqref="F190">
    <cfRule type="expression" dxfId="198" priority="2967" stopIfTrue="1">
      <formula>AND($A190="内訳")</formula>
    </cfRule>
    <cfRule type="expression" dxfId="197" priority="2968" stopIfTrue="1">
      <formula>AND($A190="小計")</formula>
    </cfRule>
  </conditionalFormatting>
  <conditionalFormatting sqref="F190">
    <cfRule type="expression" dxfId="196" priority="2965" stopIfTrue="1">
      <formula>AND($A190="内訳")</formula>
    </cfRule>
    <cfRule type="expression" dxfId="195" priority="2966" stopIfTrue="1">
      <formula>AND($A190="小計")</formula>
    </cfRule>
  </conditionalFormatting>
  <conditionalFormatting sqref="F190">
    <cfRule type="expression" dxfId="194" priority="2963" stopIfTrue="1">
      <formula>AND($A190="内訳")</formula>
    </cfRule>
    <cfRule type="expression" dxfId="193" priority="2964" stopIfTrue="1">
      <formula>AND($A190="小計")</formula>
    </cfRule>
  </conditionalFormatting>
  <conditionalFormatting sqref="B190:C190">
    <cfRule type="expression" dxfId="192" priority="2949" stopIfTrue="1">
      <formula>AND($A190="内訳")</formula>
    </cfRule>
    <cfRule type="expression" dxfId="191" priority="2950" stopIfTrue="1">
      <formula>AND($A190="小計")</formula>
    </cfRule>
  </conditionalFormatting>
  <conditionalFormatting sqref="B190">
    <cfRule type="expression" dxfId="190" priority="2947" stopIfTrue="1">
      <formula>AND($A190="内訳")</formula>
    </cfRule>
    <cfRule type="expression" dxfId="189" priority="2948" stopIfTrue="1">
      <formula>AND($A190="小計")</formula>
    </cfRule>
  </conditionalFormatting>
  <conditionalFormatting sqref="C190">
    <cfRule type="expression" dxfId="188" priority="2945" stopIfTrue="1">
      <formula>AND($A190="内訳")</formula>
    </cfRule>
    <cfRule type="expression" dxfId="187" priority="2946" stopIfTrue="1">
      <formula>AND($A190="小計")</formula>
    </cfRule>
  </conditionalFormatting>
  <conditionalFormatting sqref="F190">
    <cfRule type="expression" dxfId="186" priority="2943" stopIfTrue="1">
      <formula>AND($A190="内訳")</formula>
    </cfRule>
    <cfRule type="expression" dxfId="185" priority="2944" stopIfTrue="1">
      <formula>AND($A190="小計")</formula>
    </cfRule>
  </conditionalFormatting>
  <conditionalFormatting sqref="F190">
    <cfRule type="expression" dxfId="184" priority="2941" stopIfTrue="1">
      <formula>AND($A190="内訳")</formula>
    </cfRule>
    <cfRule type="expression" dxfId="183" priority="2942" stopIfTrue="1">
      <formula>AND($A190="小計")</formula>
    </cfRule>
  </conditionalFormatting>
  <conditionalFormatting sqref="F190">
    <cfRule type="expression" dxfId="182" priority="2937" stopIfTrue="1">
      <formula>AND($A190="内訳")</formula>
    </cfRule>
    <cfRule type="expression" dxfId="181" priority="2938" stopIfTrue="1">
      <formula>AND($A190="小計")</formula>
    </cfRule>
  </conditionalFormatting>
  <conditionalFormatting sqref="F190">
    <cfRule type="expression" dxfId="180" priority="2935" stopIfTrue="1">
      <formula>AND($A190="内訳")</formula>
    </cfRule>
    <cfRule type="expression" dxfId="179" priority="2936" stopIfTrue="1">
      <formula>AND($A190="小計")</formula>
    </cfRule>
  </conditionalFormatting>
  <conditionalFormatting sqref="E190">
    <cfRule type="expression" dxfId="178" priority="2931" stopIfTrue="1">
      <formula>AND($A190="内訳")</formula>
    </cfRule>
    <cfRule type="expression" dxfId="177" priority="2932" stopIfTrue="1">
      <formula>AND($A190="小計")</formula>
    </cfRule>
  </conditionalFormatting>
  <conditionalFormatting sqref="E190">
    <cfRule type="expression" dxfId="176" priority="2929" stopIfTrue="1">
      <formula>AND($A190="内訳")</formula>
    </cfRule>
    <cfRule type="expression" dxfId="175" priority="2930" stopIfTrue="1">
      <formula>AND($A190="小計")</formula>
    </cfRule>
  </conditionalFormatting>
  <conditionalFormatting sqref="B196 B218">
    <cfRule type="expression" dxfId="174" priority="2871" stopIfTrue="1">
      <formula>AND(#REF!="内訳")</formula>
    </cfRule>
    <cfRule type="expression" dxfId="173" priority="2872" stopIfTrue="1">
      <formula>AND(#REF!="小計")</formula>
    </cfRule>
  </conditionalFormatting>
  <conditionalFormatting sqref="B7:B11 C7:C17 E7:F17 A7:A242">
    <cfRule type="expression" dxfId="172" priority="2267" stopIfTrue="1">
      <formula>AND($A7="内訳")</formula>
    </cfRule>
    <cfRule type="expression" dxfId="171" priority="2268" stopIfTrue="1">
      <formula>AND($A7="小計")</formula>
    </cfRule>
  </conditionalFormatting>
  <conditionalFormatting sqref="A7">
    <cfRule type="expression" dxfId="170" priority="2265" stopIfTrue="1">
      <formula>AND($A7="内訳")</formula>
    </cfRule>
    <cfRule type="expression" dxfId="169" priority="2266" stopIfTrue="1">
      <formula>AND($A7="小計")</formula>
    </cfRule>
  </conditionalFormatting>
  <conditionalFormatting sqref="F7">
    <cfRule type="expression" dxfId="168" priority="2263" stopIfTrue="1">
      <formula>AND($A7="内訳")</formula>
    </cfRule>
    <cfRule type="expression" dxfId="167" priority="2264" stopIfTrue="1">
      <formula>AND($A7="小計")</formula>
    </cfRule>
  </conditionalFormatting>
  <conditionalFormatting sqref="F7">
    <cfRule type="expression" dxfId="166" priority="2261" stopIfTrue="1">
      <formula>AND($A7="内訳")</formula>
    </cfRule>
    <cfRule type="expression" dxfId="165" priority="2262" stopIfTrue="1">
      <formula>AND($A7="小計")</formula>
    </cfRule>
  </conditionalFormatting>
  <conditionalFormatting sqref="F8">
    <cfRule type="expression" dxfId="164" priority="2259" stopIfTrue="1">
      <formula>AND($A8="内訳")</formula>
    </cfRule>
    <cfRule type="expression" dxfId="163" priority="2260" stopIfTrue="1">
      <formula>AND($A8="小計")</formula>
    </cfRule>
  </conditionalFormatting>
  <conditionalFormatting sqref="F8">
    <cfRule type="expression" dxfId="162" priority="2257" stopIfTrue="1">
      <formula>AND($A8="内訳")</formula>
    </cfRule>
    <cfRule type="expression" dxfId="161" priority="2258" stopIfTrue="1">
      <formula>AND($A8="小計")</formula>
    </cfRule>
  </conditionalFormatting>
  <conditionalFormatting sqref="B12">
    <cfRule type="expression" dxfId="160" priority="2253" stopIfTrue="1">
      <formula>AND($A14="内訳")</formula>
    </cfRule>
    <cfRule type="expression" dxfId="159" priority="2254" stopIfTrue="1">
      <formula>AND($A14="小計")</formula>
    </cfRule>
  </conditionalFormatting>
  <conditionalFormatting sqref="F8">
    <cfRule type="expression" dxfId="158" priority="2249" stopIfTrue="1">
      <formula>AND($A8="内訳")</formula>
    </cfRule>
    <cfRule type="expression" dxfId="157" priority="2250" stopIfTrue="1">
      <formula>AND($A8="小計")</formula>
    </cfRule>
  </conditionalFormatting>
  <conditionalFormatting sqref="A7:C8 E7:F8 A8:A242">
    <cfRule type="expression" dxfId="156" priority="2245" stopIfTrue="1">
      <formula>AND($A7="内訳")</formula>
    </cfRule>
    <cfRule type="expression" dxfId="155" priority="2246" stopIfTrue="1">
      <formula>AND($A7="小計")</formula>
    </cfRule>
  </conditionalFormatting>
  <conditionalFormatting sqref="A7">
    <cfRule type="expression" dxfId="154" priority="2243" stopIfTrue="1">
      <formula>AND($A7="内訳")</formula>
    </cfRule>
    <cfRule type="expression" dxfId="153" priority="2244" stopIfTrue="1">
      <formula>AND($A7="小計")</formula>
    </cfRule>
  </conditionalFormatting>
  <conditionalFormatting sqref="F7">
    <cfRule type="expression" dxfId="152" priority="2241" stopIfTrue="1">
      <formula>AND($A7="内訳")</formula>
    </cfRule>
    <cfRule type="expression" dxfId="151" priority="2242" stopIfTrue="1">
      <formula>AND($A7="小計")</formula>
    </cfRule>
  </conditionalFormatting>
  <conditionalFormatting sqref="F7">
    <cfRule type="expression" dxfId="150" priority="2239" stopIfTrue="1">
      <formula>AND($A7="内訳")</formula>
    </cfRule>
    <cfRule type="expression" dxfId="149" priority="2240" stopIfTrue="1">
      <formula>AND($A7="小計")</formula>
    </cfRule>
  </conditionalFormatting>
  <conditionalFormatting sqref="F8">
    <cfRule type="expression" dxfId="148" priority="2237" stopIfTrue="1">
      <formula>AND($A8="内訳")</formula>
    </cfRule>
    <cfRule type="expression" dxfId="147" priority="2238" stopIfTrue="1">
      <formula>AND($A8="小計")</formula>
    </cfRule>
  </conditionalFormatting>
  <conditionalFormatting sqref="C14">
    <cfRule type="expression" dxfId="146" priority="2233" stopIfTrue="1">
      <formula>AND($A14="内訳")</formula>
    </cfRule>
    <cfRule type="expression" dxfId="145" priority="2234" stopIfTrue="1">
      <formula>AND($A14="小計")</formula>
    </cfRule>
  </conditionalFormatting>
  <conditionalFormatting sqref="A14">
    <cfRule type="expression" dxfId="144" priority="2231" stopIfTrue="1">
      <formula>AND($A14="内訳")</formula>
    </cfRule>
    <cfRule type="expression" dxfId="143" priority="2232" stopIfTrue="1">
      <formula>AND($A14="小計")</formula>
    </cfRule>
  </conditionalFormatting>
  <conditionalFormatting sqref="E14">
    <cfRule type="expression" dxfId="142" priority="2229" stopIfTrue="1">
      <formula>AND($A14="内訳")</formula>
    </cfRule>
    <cfRule type="expression" dxfId="141" priority="2230" stopIfTrue="1">
      <formula>AND($A14="小計")</formula>
    </cfRule>
  </conditionalFormatting>
  <conditionalFormatting sqref="F14">
    <cfRule type="expression" dxfId="140" priority="2227" stopIfTrue="1">
      <formula>AND($A14="内訳")</formula>
    </cfRule>
    <cfRule type="expression" dxfId="139" priority="2228" stopIfTrue="1">
      <formula>AND($A14="小計")</formula>
    </cfRule>
  </conditionalFormatting>
  <conditionalFormatting sqref="F14">
    <cfRule type="expression" dxfId="138" priority="2225" stopIfTrue="1">
      <formula>AND($A14="内訳")</formula>
    </cfRule>
    <cfRule type="expression" dxfId="137" priority="2226" stopIfTrue="1">
      <formula>AND($A14="小計")</formula>
    </cfRule>
  </conditionalFormatting>
  <conditionalFormatting sqref="F14">
    <cfRule type="expression" dxfId="136" priority="2223" stopIfTrue="1">
      <formula>AND($A14="内訳")</formula>
    </cfRule>
    <cfRule type="expression" dxfId="135" priority="2224" stopIfTrue="1">
      <formula>AND($A14="小計")</formula>
    </cfRule>
  </conditionalFormatting>
  <conditionalFormatting sqref="B9">
    <cfRule type="expression" dxfId="134" priority="2219" stopIfTrue="1">
      <formula>AND($A9="内訳")</formula>
    </cfRule>
    <cfRule type="expression" dxfId="133" priority="2220" stopIfTrue="1">
      <formula>AND($A9="小計")</formula>
    </cfRule>
  </conditionalFormatting>
  <conditionalFormatting sqref="C9">
    <cfRule type="expression" dxfId="132" priority="2217" stopIfTrue="1">
      <formula>AND($A9="内訳")</formula>
    </cfRule>
    <cfRule type="expression" dxfId="131" priority="2218" stopIfTrue="1">
      <formula>AND($A9="小計")</formula>
    </cfRule>
  </conditionalFormatting>
  <conditionalFormatting sqref="A9">
    <cfRule type="expression" dxfId="130" priority="2215" stopIfTrue="1">
      <formula>AND($A9="内訳")</formula>
    </cfRule>
    <cfRule type="expression" dxfId="129" priority="2216" stopIfTrue="1">
      <formula>AND($A9="小計")</formula>
    </cfRule>
  </conditionalFormatting>
  <conditionalFormatting sqref="E9">
    <cfRule type="expression" dxfId="128" priority="2213" stopIfTrue="1">
      <formula>AND($A9="内訳")</formula>
    </cfRule>
    <cfRule type="expression" dxfId="127" priority="2214" stopIfTrue="1">
      <formula>AND($A9="小計")</formula>
    </cfRule>
  </conditionalFormatting>
  <conditionalFormatting sqref="F9">
    <cfRule type="expression" dxfId="126" priority="2211" stopIfTrue="1">
      <formula>AND($A9="内訳")</formula>
    </cfRule>
    <cfRule type="expression" dxfId="125" priority="2212" stopIfTrue="1">
      <formula>AND($A9="小計")</formula>
    </cfRule>
  </conditionalFormatting>
  <conditionalFormatting sqref="F9">
    <cfRule type="expression" dxfId="124" priority="2209" stopIfTrue="1">
      <formula>AND($A9="内訳")</formula>
    </cfRule>
    <cfRule type="expression" dxfId="123" priority="2210" stopIfTrue="1">
      <formula>AND($A9="小計")</formula>
    </cfRule>
  </conditionalFormatting>
  <conditionalFormatting sqref="F9">
    <cfRule type="expression" dxfId="122" priority="2207" stopIfTrue="1">
      <formula>AND($A9="内訳")</formula>
    </cfRule>
    <cfRule type="expression" dxfId="121" priority="2208" stopIfTrue="1">
      <formula>AND($A9="小計")</formula>
    </cfRule>
  </conditionalFormatting>
  <conditionalFormatting sqref="C12">
    <cfRule type="expression" dxfId="120" priority="2203" stopIfTrue="1">
      <formula>AND($A12="内訳")</formula>
    </cfRule>
    <cfRule type="expression" dxfId="119" priority="2204" stopIfTrue="1">
      <formula>AND($A12="小計")</formula>
    </cfRule>
  </conditionalFormatting>
  <conditionalFormatting sqref="A12">
    <cfRule type="expression" dxfId="118" priority="2201" stopIfTrue="1">
      <formula>AND($A12="内訳")</formula>
    </cfRule>
    <cfRule type="expression" dxfId="117" priority="2202" stopIfTrue="1">
      <formula>AND($A12="小計")</formula>
    </cfRule>
  </conditionalFormatting>
  <conditionalFormatting sqref="E12">
    <cfRule type="expression" dxfId="116" priority="2199" stopIfTrue="1">
      <formula>AND($A12="内訳")</formula>
    </cfRule>
    <cfRule type="expression" dxfId="115" priority="2200" stopIfTrue="1">
      <formula>AND($A12="小計")</formula>
    </cfRule>
  </conditionalFormatting>
  <conditionalFormatting sqref="F12">
    <cfRule type="expression" dxfId="114" priority="2197" stopIfTrue="1">
      <formula>AND($A12="内訳")</formula>
    </cfRule>
    <cfRule type="expression" dxfId="113" priority="2198" stopIfTrue="1">
      <formula>AND($A12="小計")</formula>
    </cfRule>
  </conditionalFormatting>
  <conditionalFormatting sqref="F12">
    <cfRule type="expression" dxfId="112" priority="2195" stopIfTrue="1">
      <formula>AND($A12="内訳")</formula>
    </cfRule>
    <cfRule type="expression" dxfId="111" priority="2196" stopIfTrue="1">
      <formula>AND($A12="小計")</formula>
    </cfRule>
  </conditionalFormatting>
  <conditionalFormatting sqref="F12">
    <cfRule type="expression" dxfId="110" priority="2193" stopIfTrue="1">
      <formula>AND($A12="内訳")</formula>
    </cfRule>
    <cfRule type="expression" dxfId="109" priority="2194" stopIfTrue="1">
      <formula>AND($A12="小計")</formula>
    </cfRule>
  </conditionalFormatting>
  <conditionalFormatting sqref="B12">
    <cfRule type="expression" dxfId="108" priority="2189" stopIfTrue="1">
      <formula>AND($A19="内訳")</formula>
    </cfRule>
    <cfRule type="expression" dxfId="107" priority="2190" stopIfTrue="1">
      <formula>AND($A19="小計")</formula>
    </cfRule>
  </conditionalFormatting>
  <conditionalFormatting sqref="A10:C11 E10:F11">
    <cfRule type="expression" dxfId="106" priority="2185" stopIfTrue="1">
      <formula>AND($A10="内訳")</formula>
    </cfRule>
    <cfRule type="expression" dxfId="105" priority="2186" stopIfTrue="1">
      <formula>AND($A10="小計")</formula>
    </cfRule>
  </conditionalFormatting>
  <conditionalFormatting sqref="C13 A13 E13:F13">
    <cfRule type="expression" dxfId="104" priority="2153" stopIfTrue="1">
      <formula>AND($A13="内訳")</formula>
    </cfRule>
    <cfRule type="expression" dxfId="103" priority="2154" stopIfTrue="1">
      <formula>AND($A13="小計")</formula>
    </cfRule>
  </conditionalFormatting>
  <conditionalFormatting sqref="C15:C16 A15:A16 E15:F16">
    <cfRule type="expression" dxfId="102" priority="2135" stopIfTrue="1">
      <formula>AND($A15="内訳")</formula>
    </cfRule>
    <cfRule type="expression" dxfId="101" priority="2136" stopIfTrue="1">
      <formula>AND($A15="小計")</formula>
    </cfRule>
  </conditionalFormatting>
  <conditionalFormatting sqref="H15:H16">
    <cfRule type="expression" dxfId="100" priority="2131" stopIfTrue="1">
      <formula>AND($A15="内訳")</formula>
    </cfRule>
    <cfRule type="expression" dxfId="99" priority="2132" stopIfTrue="1">
      <formula>AND($A15="小計")</formula>
    </cfRule>
  </conditionalFormatting>
  <conditionalFormatting sqref="C16:C17 A16:A17 E16:F17">
    <cfRule type="expression" dxfId="98" priority="2115" stopIfTrue="1">
      <formula>AND($A16="内訳")</formula>
    </cfRule>
    <cfRule type="expression" dxfId="97" priority="2116" stopIfTrue="1">
      <formula>AND($A16="小計")</formula>
    </cfRule>
  </conditionalFormatting>
  <conditionalFormatting sqref="H17">
    <cfRule type="expression" dxfId="96" priority="2099" stopIfTrue="1">
      <formula>AND($A17="内訳")</formula>
    </cfRule>
    <cfRule type="expression" dxfId="95" priority="2100" stopIfTrue="1">
      <formula>AND($A17="小計")</formula>
    </cfRule>
  </conditionalFormatting>
  <conditionalFormatting sqref="H44:H45">
    <cfRule type="expression" dxfId="94" priority="1931" stopIfTrue="1">
      <formula>AND($A44="内訳")</formula>
    </cfRule>
    <cfRule type="expression" dxfId="93" priority="1932" stopIfTrue="1">
      <formula>AND($A44="小計")</formula>
    </cfRule>
  </conditionalFormatting>
  <conditionalFormatting sqref="H52">
    <cfRule type="expression" dxfId="92" priority="1497" stopIfTrue="1">
      <formula>AND($A52="内訳")</formula>
    </cfRule>
    <cfRule type="expression" dxfId="91" priority="1498" stopIfTrue="1">
      <formula>AND($A52="小計")</formula>
    </cfRule>
  </conditionalFormatting>
  <conditionalFormatting sqref="H53">
    <cfRule type="expression" dxfId="90" priority="1491" stopIfTrue="1">
      <formula>AND($A53="内訳")</formula>
    </cfRule>
    <cfRule type="expression" dxfId="89" priority="1492" stopIfTrue="1">
      <formula>AND($A53="小計")</formula>
    </cfRule>
  </conditionalFormatting>
  <conditionalFormatting sqref="H54">
    <cfRule type="expression" dxfId="88" priority="1401" stopIfTrue="1">
      <formula>AND($A54="内訳")</formula>
    </cfRule>
    <cfRule type="expression" dxfId="87" priority="1402" stopIfTrue="1">
      <formula>AND($A54="小計")</formula>
    </cfRule>
  </conditionalFormatting>
  <conditionalFormatting sqref="H55">
    <cfRule type="expression" dxfId="86" priority="1395" stopIfTrue="1">
      <formula>AND($A55="内訳")</formula>
    </cfRule>
    <cfRule type="expression" dxfId="85" priority="1396" stopIfTrue="1">
      <formula>AND($A55="小計")</formula>
    </cfRule>
  </conditionalFormatting>
  <conditionalFormatting sqref="H46:H49">
    <cfRule type="expression" dxfId="84" priority="1305" stopIfTrue="1">
      <formula>AND($A46="内訳")</formula>
    </cfRule>
    <cfRule type="expression" dxfId="83" priority="1306" stopIfTrue="1">
      <formula>AND($A46="小計")</formula>
    </cfRule>
  </conditionalFormatting>
  <conditionalFormatting sqref="H50">
    <cfRule type="expression" dxfId="82" priority="1299" stopIfTrue="1">
      <formula>AND($A50="内訳")</formula>
    </cfRule>
    <cfRule type="expression" dxfId="81" priority="1300" stopIfTrue="1">
      <formula>AND($A50="小計")</formula>
    </cfRule>
  </conditionalFormatting>
  <conditionalFormatting sqref="H52:H55">
    <cfRule type="expression" dxfId="80" priority="1293" stopIfTrue="1">
      <formula>AND($A52="内訳")</formula>
    </cfRule>
    <cfRule type="expression" dxfId="79" priority="1294" stopIfTrue="1">
      <formula>AND($A52="小計")</formula>
    </cfRule>
  </conditionalFormatting>
  <conditionalFormatting sqref="H56">
    <cfRule type="expression" dxfId="78" priority="1251" stopIfTrue="1">
      <formula>AND($A56="内訳")</formula>
    </cfRule>
    <cfRule type="expression" dxfId="77" priority="1252" stopIfTrue="1">
      <formula>AND($A56="小計")</formula>
    </cfRule>
  </conditionalFormatting>
  <conditionalFormatting sqref="H57">
    <cfRule type="expression" dxfId="76" priority="1245" stopIfTrue="1">
      <formula>AND($A57="内訳")</formula>
    </cfRule>
    <cfRule type="expression" dxfId="75" priority="1246" stopIfTrue="1">
      <formula>AND($A57="小計")</formula>
    </cfRule>
  </conditionalFormatting>
  <conditionalFormatting sqref="H58">
    <cfRule type="expression" dxfId="74" priority="1127" stopIfTrue="1">
      <formula>AND($A58="内訳")</formula>
    </cfRule>
    <cfRule type="expression" dxfId="73" priority="1128" stopIfTrue="1">
      <formula>AND($A58="小計")</formula>
    </cfRule>
  </conditionalFormatting>
  <conditionalFormatting sqref="H59">
    <cfRule type="expression" dxfId="72" priority="1009" stopIfTrue="1">
      <formula>AND($A59="内訳")</formula>
    </cfRule>
    <cfRule type="expression" dxfId="71" priority="1010" stopIfTrue="1">
      <formula>AND($A59="小計")</formula>
    </cfRule>
  </conditionalFormatting>
  <conditionalFormatting sqref="H69:H91">
    <cfRule type="expression" dxfId="70" priority="881" stopIfTrue="1">
      <formula>AND($I69="内訳")</formula>
    </cfRule>
    <cfRule type="expression" dxfId="69" priority="882" stopIfTrue="1">
      <formula>AND($I69="小計")</formula>
    </cfRule>
  </conditionalFormatting>
  <conditionalFormatting sqref="H64">
    <cfRule type="expression" dxfId="68" priority="875" stopIfTrue="1">
      <formula>AND($I64="内訳")</formula>
    </cfRule>
    <cfRule type="expression" dxfId="67" priority="876" stopIfTrue="1">
      <formula>AND($I64="小計")</formula>
    </cfRule>
  </conditionalFormatting>
  <conditionalFormatting sqref="H66">
    <cfRule type="expression" dxfId="66" priority="857" stopIfTrue="1">
      <formula>AND($I66="内訳")</formula>
    </cfRule>
    <cfRule type="expression" dxfId="65" priority="858" stopIfTrue="1">
      <formula>AND($I66="小計")</formula>
    </cfRule>
  </conditionalFormatting>
  <conditionalFormatting sqref="H60">
    <cfRule type="expression" dxfId="64" priority="841" stopIfTrue="1">
      <formula>AND($I60="内訳")</formula>
    </cfRule>
    <cfRule type="expression" dxfId="63" priority="842" stopIfTrue="1">
      <formula>AND($I60="小計")</formula>
    </cfRule>
  </conditionalFormatting>
  <conditionalFormatting sqref="H61">
    <cfRule type="expression" dxfId="62" priority="835" stopIfTrue="1">
      <formula>AND($I61="内訳")</formula>
    </cfRule>
    <cfRule type="expression" dxfId="61" priority="836" stopIfTrue="1">
      <formula>AND($I61="小計")</formula>
    </cfRule>
  </conditionalFormatting>
  <conditionalFormatting sqref="H62">
    <cfRule type="expression" dxfId="60" priority="829" stopIfTrue="1">
      <formula>AND($I62="内訳")</formula>
    </cfRule>
    <cfRule type="expression" dxfId="59" priority="830" stopIfTrue="1">
      <formula>AND($I62="小計")</formula>
    </cfRule>
  </conditionalFormatting>
  <conditionalFormatting sqref="H63">
    <cfRule type="expression" dxfId="58" priority="825" stopIfTrue="1">
      <formula>AND($I63="内訳")</formula>
    </cfRule>
    <cfRule type="expression" dxfId="57" priority="826" stopIfTrue="1">
      <formula>AND($I63="小計")</formula>
    </cfRule>
  </conditionalFormatting>
  <conditionalFormatting sqref="H63">
    <cfRule type="expression" dxfId="56" priority="821" stopIfTrue="1">
      <formula>AND($I63="内訳")</formula>
    </cfRule>
    <cfRule type="expression" dxfId="55" priority="822" stopIfTrue="1">
      <formula>AND($I63="小計")</formula>
    </cfRule>
  </conditionalFormatting>
  <conditionalFormatting sqref="H65">
    <cfRule type="expression" dxfId="54" priority="817" stopIfTrue="1">
      <formula>AND($I65="内訳")</formula>
    </cfRule>
    <cfRule type="expression" dxfId="53" priority="818" stopIfTrue="1">
      <formula>AND($I65="小計")</formula>
    </cfRule>
  </conditionalFormatting>
  <conditionalFormatting sqref="H65">
    <cfRule type="expression" dxfId="52" priority="813" stopIfTrue="1">
      <formula>AND($I65="内訳")</formula>
    </cfRule>
    <cfRule type="expression" dxfId="51" priority="814" stopIfTrue="1">
      <formula>AND($I65="小計")</formula>
    </cfRule>
  </conditionalFormatting>
  <conditionalFormatting sqref="H68">
    <cfRule type="expression" dxfId="50" priority="809" stopIfTrue="1">
      <formula>AND($I68="内訳")</formula>
    </cfRule>
    <cfRule type="expression" dxfId="49" priority="810" stopIfTrue="1">
      <formula>AND($I68="小計")</formula>
    </cfRule>
  </conditionalFormatting>
  <conditionalFormatting sqref="H68">
    <cfRule type="expression" dxfId="48" priority="807" stopIfTrue="1">
      <formula>AND($I68="内訳")</formula>
    </cfRule>
    <cfRule type="expression" dxfId="47" priority="808" stopIfTrue="1">
      <formula>AND($I68="小計")</formula>
    </cfRule>
  </conditionalFormatting>
  <conditionalFormatting sqref="H68">
    <cfRule type="expression" dxfId="46" priority="801" stopIfTrue="1">
      <formula>AND($I68="内訳")</formula>
    </cfRule>
    <cfRule type="expression" dxfId="45" priority="802" stopIfTrue="1">
      <formula>AND($I68="小計")</formula>
    </cfRule>
  </conditionalFormatting>
  <conditionalFormatting sqref="H68">
    <cfRule type="expression" dxfId="44" priority="799" stopIfTrue="1">
      <formula>AND($I68="内訳")</formula>
    </cfRule>
    <cfRule type="expression" dxfId="43" priority="800" stopIfTrue="1">
      <formula>AND($I68="小計")</formula>
    </cfRule>
  </conditionalFormatting>
  <conditionalFormatting sqref="H67">
    <cfRule type="expression" dxfId="42" priority="795" stopIfTrue="1">
      <formula>AND($I67="内訳")</formula>
    </cfRule>
    <cfRule type="expression" dxfId="41" priority="796" stopIfTrue="1">
      <formula>AND($I67="小計")</formula>
    </cfRule>
  </conditionalFormatting>
  <conditionalFormatting sqref="H78:H91">
    <cfRule type="expression" dxfId="40" priority="775" stopIfTrue="1">
      <formula>AND($A78="内訳")</formula>
    </cfRule>
    <cfRule type="expression" dxfId="39" priority="776" stopIfTrue="1">
      <formula>AND($A78="小計")</formula>
    </cfRule>
  </conditionalFormatting>
  <conditionalFormatting sqref="H83:H85 H87 H89:H91 H78 H80:H81">
    <cfRule type="expression" dxfId="38" priority="773" stopIfTrue="1">
      <formula>AND($A78="内訳")</formula>
    </cfRule>
    <cfRule type="expression" dxfId="37" priority="774" stopIfTrue="1">
      <formula>AND($A78="小計")</formula>
    </cfRule>
  </conditionalFormatting>
  <conditionalFormatting sqref="H83 H85 H87 H89 H91 H78:H81">
    <cfRule type="expression" dxfId="36" priority="743" stopIfTrue="1">
      <formula>AND($A78="内訳")</formula>
    </cfRule>
    <cfRule type="expression" dxfId="35" priority="744" stopIfTrue="1">
      <formula>AND($A78="小計")</formula>
    </cfRule>
  </conditionalFormatting>
  <conditionalFormatting sqref="H83 H85 H87 H89 H91 H78:H81">
    <cfRule type="expression" dxfId="34" priority="741" stopIfTrue="1">
      <formula>AND($A78="内訳")</formula>
    </cfRule>
    <cfRule type="expression" dxfId="33" priority="742" stopIfTrue="1">
      <formula>AND($A78="小計")</formula>
    </cfRule>
  </conditionalFormatting>
  <conditionalFormatting sqref="H83 H85 H87 H89 H91 H78:H81">
    <cfRule type="expression" dxfId="32" priority="733" stopIfTrue="1">
      <formula>AND($A78="内訳")</formula>
    </cfRule>
    <cfRule type="expression" dxfId="31" priority="734" stopIfTrue="1">
      <formula>AND($A78="小計")</formula>
    </cfRule>
  </conditionalFormatting>
  <conditionalFormatting sqref="H83 H85 H87 H89 H91 H78:H81">
    <cfRule type="expression" dxfId="30" priority="731" stopIfTrue="1">
      <formula>AND($A78="内訳")</formula>
    </cfRule>
    <cfRule type="expression" dxfId="29" priority="732" stopIfTrue="1">
      <formula>AND($A78="小計")</formula>
    </cfRule>
  </conditionalFormatting>
  <conditionalFormatting sqref="H82 H84 H86 H88 H90 H79">
    <cfRule type="expression" dxfId="28" priority="721" stopIfTrue="1">
      <formula>AND($A79="内訳")</formula>
    </cfRule>
    <cfRule type="expression" dxfId="27" priority="722" stopIfTrue="1">
      <formula>AND($A79="小計")</formula>
    </cfRule>
  </conditionalFormatting>
  <conditionalFormatting sqref="H83 H85 H87 H89 H91 H78 H80:H81">
    <cfRule type="expression" dxfId="26" priority="705" stopIfTrue="1">
      <formula>AND($A78="内訳")</formula>
    </cfRule>
    <cfRule type="expression" dxfId="25" priority="706" stopIfTrue="1">
      <formula>AND($A78="小計")</formula>
    </cfRule>
  </conditionalFormatting>
  <conditionalFormatting sqref="H82 H84 H86 H88 H90 H79">
    <cfRule type="expression" dxfId="24" priority="689" stopIfTrue="1">
      <formula>AND($A79="内訳")</formula>
    </cfRule>
    <cfRule type="expression" dxfId="23" priority="690" stopIfTrue="1">
      <formula>AND($A79="小計")</formula>
    </cfRule>
  </conditionalFormatting>
  <conditionalFormatting sqref="H82 H84 H86 H88 H90 H79">
    <cfRule type="expression" dxfId="22" priority="687" stopIfTrue="1">
      <formula>AND($A79="内訳")</formula>
    </cfRule>
    <cfRule type="expression" dxfId="21" priority="688" stopIfTrue="1">
      <formula>AND($A79="小計")</formula>
    </cfRule>
  </conditionalFormatting>
  <conditionalFormatting sqref="H183:H185">
    <cfRule type="expression" dxfId="20" priority="1" stopIfTrue="1">
      <formula>AND($I183="内訳")</formula>
    </cfRule>
    <cfRule type="expression" dxfId="19" priority="2" stopIfTrue="1">
      <formula>AND($I183="小計")</formula>
    </cfRule>
  </conditionalFormatting>
  <conditionalFormatting sqref="A244:C244 E244:I244 A189:C189 E189:I189">
    <cfRule type="expression" dxfId="18" priority="7412" stopIfTrue="1">
      <formula>AND(#REF!="内訳")</formula>
    </cfRule>
    <cfRule type="expression" dxfId="17" priority="7413" stopIfTrue="1">
      <formula>AND(#REF!="合計")</formula>
    </cfRule>
  </conditionalFormatting>
  <conditionalFormatting sqref="A7:I242">
    <cfRule type="expression" dxfId="16" priority="7416" stopIfTrue="1">
      <formula>AND(#REF!="内訳")</formula>
    </cfRule>
    <cfRule type="expression" dxfId="15" priority="7417" stopIfTrue="1">
      <formula>AND(#REF!="小計")</formula>
    </cfRule>
  </conditionalFormatting>
  <conditionalFormatting sqref="D244">
    <cfRule type="expression" dxfId="14" priority="7420" stopIfTrue="1">
      <formula>ISERROR(VLOOKUP($D244,$HU:$HW,3,0))</formula>
    </cfRule>
    <cfRule type="expression" dxfId="13" priority="7421" stopIfTrue="1">
      <formula>AND(#REF!="内訳")</formula>
    </cfRule>
    <cfRule type="expression" dxfId="12" priority="7422" stopIfTrue="1">
      <formula>AND(#REF!="合計")</formula>
    </cfRule>
  </conditionalFormatting>
  <conditionalFormatting sqref="G239:H242 E158:F194 B158:C194 G208:H211 H203:H211 H213:H216 G195:H202 G230:H233 H225:H233 H235:H238 G217:H224 H15:H17 G44:H50 G54 G52 G53:H53 H52:H55 G55:H59 H64 H66 H133:H135 H148:H150 H153 H168 A72:I77">
    <cfRule type="expression" dxfId="11" priority="8119" stopIfTrue="1">
      <formula>AND(#REF!="内訳")</formula>
    </cfRule>
    <cfRule type="expression" dxfId="10" priority="8120" stopIfTrue="1">
      <formula>AND(#REF!="小計")</formula>
    </cfRule>
  </conditionalFormatting>
  <conditionalFormatting sqref="B197:C197 B219:C219">
    <cfRule type="expression" dxfId="9" priority="8629" stopIfTrue="1">
      <formula>AND(#REF!="内訳")</formula>
    </cfRule>
    <cfRule type="expression" dxfId="8" priority="8630" stopIfTrue="1">
      <formula>AND(#REF!="小計")</formula>
    </cfRule>
  </conditionalFormatting>
  <conditionalFormatting sqref="B12">
    <cfRule type="expression" dxfId="7" priority="8737" stopIfTrue="1">
      <formula>AND(#REF!="内訳")</formula>
    </cfRule>
    <cfRule type="expression" dxfId="6" priority="8738" stopIfTrue="1">
      <formula>AND(#REF!="小計")</formula>
    </cfRule>
  </conditionalFormatting>
  <conditionalFormatting sqref="B13">
    <cfRule type="expression" dxfId="5" priority="8739" stopIfTrue="1">
      <formula>AND(#REF!="内訳")</formula>
    </cfRule>
    <cfRule type="expression" dxfId="4" priority="8740" stopIfTrue="1">
      <formula>AND(#REF!="合計")</formula>
    </cfRule>
  </conditionalFormatting>
  <conditionalFormatting sqref="B12">
    <cfRule type="expression" dxfId="3" priority="8755" stopIfTrue="1">
      <formula>AND(#REF!="内訳")</formula>
    </cfRule>
    <cfRule type="expression" dxfId="2" priority="8756" stopIfTrue="1">
      <formula>AND(#REF!="小計")</formula>
    </cfRule>
  </conditionalFormatting>
  <conditionalFormatting sqref="H133:H135 H148:H150 H153 A72:I72">
    <cfRule type="expression" dxfId="1" priority="10425" stopIfTrue="1">
      <formula>AND(#REF!="内訳")</formula>
    </cfRule>
    <cfRule type="expression" dxfId="0" priority="10426" stopIfTrue="1">
      <formula>AND(#REF!="小計")</formula>
    </cfRule>
  </conditionalFormatting>
  <dataValidations count="2">
    <dataValidation type="list" allowBlank="1" showInputMessage="1" sqref="D244">
      <formula1>"一般競争入札,指名競争入札,随意契約（競争性あり）,随意契約（競争性なし）"</formula1>
    </dataValidation>
    <dataValidation type="list" allowBlank="1" showInputMessage="1" sqref="D7:D24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150" orientation="landscape" r:id="rId1"/>
  <headerFooter alignWithMargins="0">
    <oddHeader>&amp;C&amp;"HGPｺﾞｼｯｸM,ﾒﾃﾞｨｳﾑ"&amp;16平成２４年度　委託調査費に関する契約状況（１０月～１２月）&amp;R&amp;"HGPｺﾞｼｯｸM,ﾒﾃﾞｨｳﾑ"&amp;16様式1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2013-10-04T07:58:19Z</cp:lastPrinted>
  <dcterms:created xsi:type="dcterms:W3CDTF">2009-03-05T11:36:14Z</dcterms:created>
  <dcterms:modified xsi:type="dcterms:W3CDTF">2013-10-04T07:58:22Z</dcterms:modified>
</cp:coreProperties>
</file>