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競争契約（様式6-3）" sheetId="1" r:id="rId1"/>
  </sheets>
  <externalReferences>
    <externalReference r:id="rId4"/>
    <externalReference r:id="rId5"/>
  </externalReferences>
  <definedNames>
    <definedName name="_xlnm._FilterDatabase" localSheetId="0" hidden="1">'競争契約（様式6-3）'!$A$4:$N$53</definedName>
    <definedName name="_xlnm.Print_Area" localSheetId="0">'競争契約（様式6-3）'!$A$1:$N$53</definedName>
    <definedName name="_xlnm.Print_Titles" localSheetId="0">'競争契約（様式6-3）'!$3:$4</definedName>
    <definedName name="Z_66CF05DF_CF6B_4334_9D35_F34085682886_.wvu.FilterData" localSheetId="0" hidden="1">'競争契約（様式6-3）'!$A$4:$N$53</definedName>
    <definedName name="Z_66CF05DF_CF6B_4334_9D35_F34085682886_.wvu.PrintArea" localSheetId="0" hidden="1">'競争契約（様式6-3）'!$A$3:$N$53</definedName>
    <definedName name="Z_66CF05DF_CF6B_4334_9D35_F34085682886_.wvu.PrintTitles" localSheetId="0" hidden="1">'競争契約（様式6-3）'!$3:$4</definedName>
    <definedName name="カテゴリ">'[1]Sheet1'!$A$2:$A$8</definedName>
    <definedName name="管理">'[2]Sheet1'!$B$2:$B$8</definedName>
    <definedName name="管理者">'[1]Sheet1'!$B$2:$B$8</definedName>
    <definedName name="状況">'[1]Sheet1'!$C$2:$C$5</definedName>
    <definedName name="状況確認">'[2]Sheet1'!$C$2:$C$5</definedName>
    <definedName name="練習">'[2]Sheet1'!$A$2:$A$8</definedName>
  </definedNames>
  <calcPr fullCalcOnLoad="1"/>
</workbook>
</file>

<file path=xl/sharedStrings.xml><?xml version="1.0" encoding="utf-8"?>
<sst xmlns="http://schemas.openxmlformats.org/spreadsheetml/2006/main" count="439" uniqueCount="219">
  <si>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</si>
  <si>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</si>
  <si>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</si>
  <si>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</si>
  <si>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</si>
  <si>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</si>
  <si>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</si>
  <si>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</si>
  <si>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</si>
  <si>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</si>
  <si>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</si>
  <si>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特財</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</si>
  <si>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</si>
  <si>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</si>
  <si>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</si>
  <si>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</si>
  <si>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公社</t>
  </si>
  <si>
    <t>特社</t>
  </si>
  <si>
    <t>一般競争入札</t>
  </si>
  <si>
    <t>一般競争入札（総合評価）</t>
  </si>
  <si>
    <t>国所管</t>
  </si>
  <si>
    <t>訪日外国人消費動向調査の実施及び同調査における課題検討業務</t>
  </si>
  <si>
    <t>一般競争入札</t>
  </si>
  <si>
    <t>特財</t>
  </si>
  <si>
    <t>堤　清
東京空港事務所
東京都大田区羽田空港3-3-1</t>
  </si>
  <si>
    <t>近藤　尚樹
仙台空港事務所
宮城県名取市下増田字南原</t>
  </si>
  <si>
    <t>平成24年度仙台空港他4官署航空交通管制機器等保守請負</t>
  </si>
  <si>
    <t>京都第二外環状道路工事情報提供施設管理業務</t>
  </si>
  <si>
    <t>一般競争入札</t>
  </si>
  <si>
    <t>地球地図データ整備・更新等に係る関係国等との調整業務</t>
  </si>
  <si>
    <t>測量士及び測量士補登録補助業務</t>
  </si>
  <si>
    <t>淀川流域情報共有推進支援業務         一式</t>
  </si>
  <si>
    <t>一般競争入札</t>
  </si>
  <si>
    <t>マラッカ・シンガポール海峡に設置されている航行援助施設維持管理に関するキャパシティ・ビルディング事業　一式</t>
  </si>
  <si>
    <t>一般競争入札（総合評価）</t>
  </si>
  <si>
    <t>一般競争入札（総合評価）</t>
  </si>
  <si>
    <t>支出負担行為担当官　
近畿地方整備局長　
上総　周平　
大阪市中央区大手前1-5-44</t>
  </si>
  <si>
    <t>支出負担行為担当官　
長田　太
航空局
東京都千代田区霞ヶ関2-1-3</t>
  </si>
  <si>
    <t>支出負担行為担当官　
田村　明比古
航空局
東京都千代田区霞ヶ関2-1-3</t>
  </si>
  <si>
    <t>分任支出負担行為担当官　
東北地方整備局
岩手河川国道事務所長
盛岡市上田4-2-2</t>
  </si>
  <si>
    <t>分任支出負担行為担当官　
東北地方整備局
三陸国道事務所長
宮古市藤の川4-1</t>
  </si>
  <si>
    <t>分任支出負担行為担当官　
東北地方整備局
山形河川国道事務所長
山形市成沢西4-3-55</t>
  </si>
  <si>
    <t>分任支出負担行為担当官　
東北地方整備局
青森河川国道事務所長
青森市中央3-20-38</t>
  </si>
  <si>
    <t>分任支出負担行為担当官　
東北地方整備局
秋田河川国道事務所長
秋田市山王1-10-29</t>
  </si>
  <si>
    <t>分任支出負担行為担当官　
東北地方整備局
福島河川国道事務所長
福島市黒岩字榎平36</t>
  </si>
  <si>
    <t>航空交通管制機器部品補給管理等業務請負</t>
  </si>
  <si>
    <t>分任支出負担行為担当官
仙台河川国道事務所長
仙台市太白区郡山5-6-6</t>
  </si>
  <si>
    <t>支出負担行為担当官　
国土地理院長　岡本　博
茨城県つくば市北郷1番</t>
  </si>
  <si>
    <t>高橋　敏彦
函館開発建設部
函館市大川町1番27号</t>
  </si>
  <si>
    <t>分任支出負担行為担当官　
近畿地方整備局
豊岡河川国道事務所長　
村上　敏章　
兵庫県豊岡市幸町10番3号</t>
  </si>
  <si>
    <t>-</t>
  </si>
  <si>
    <t>支出負担行為担当官　
関東地方整備局長　
下保　修　
埼玉県さいたま市中央区新都心2-1</t>
  </si>
  <si>
    <t>支出負担行為担当官　
観光庁次長　又野　己知
東京都千代田区霞が関2-1-3</t>
  </si>
  <si>
    <t>支出負担行為担当官　
国土交通省大臣官房会計課
藤井　健
東京都千代田区霞が関2-1-3</t>
  </si>
  <si>
    <t xml:space="preserve">支出負担行為担当官　国土交通省自動車局長　中田　徹　
東京都千代田区霞が関2-1-3
</t>
  </si>
  <si>
    <t>分任支出負担行為担当官　
関東地方整備局
横浜国道事務所長　
森　勝彦　
神奈川県横浜市神奈川区三ツ沢西町13-2</t>
  </si>
  <si>
    <t>支出負担行為担当官　
土地・建設産業局長　
内田　要　
東京都千代田区霞が関2-1-3</t>
  </si>
  <si>
    <t>平成24年度河川情報システム監理運営業務　　　　　　　　　　　　　　　　　　　　　一式</t>
  </si>
  <si>
    <t>平成24年度　登記業務委託
登記業務委託一式</t>
  </si>
  <si>
    <t>平成24年度　飛行コース公開システムに係るデータ編集作業</t>
  </si>
  <si>
    <t>平成24年度ＭＳＡＳ海外評定局維持管理請負</t>
  </si>
  <si>
    <t>平成24年度大阪国際空港有害鳥類防除業務請負</t>
  </si>
  <si>
    <t>平成24年度大阪国際空港消防等業務請負</t>
  </si>
  <si>
    <t>平成24年度広島空港外3空港有害鳥類防除業務請負</t>
  </si>
  <si>
    <t>平成24年度福岡空港外3空港有害鳥類防除業務請負</t>
  </si>
  <si>
    <t>平成24年度熊本空港外3空港有害鳥類防除業務請負</t>
  </si>
  <si>
    <t>平成24年度那覇空港航空交通管制機器等保守請負</t>
  </si>
  <si>
    <t>平成24年度運輸多目的衛星の航空安全通信サービス及び運用の管理に係る作業</t>
  </si>
  <si>
    <t>平成24年度　自動車基準・認証制度国際化対策事業
一式</t>
  </si>
  <si>
    <t>平成24年度都市部官民境界基本調査に係る監督補助業務</t>
  </si>
  <si>
    <t>平成24年度山村境界基本調査に係る監督補助業務</t>
  </si>
  <si>
    <t>分任支出負担行為担当官代理　
四国地方整備局
徳島河川国道事務所副所長　
渡辺　晴彦　
徳島河川国道事務所　
徳島県徳島市上吉野町3丁目35</t>
  </si>
  <si>
    <t>航空保安無線システム協会
東京都千代田区麹町4-5</t>
  </si>
  <si>
    <t>藤沢　正悦
那覇空港事務所
那覇市安次嶺531-3</t>
  </si>
  <si>
    <t>航空保安協会
東京都港区虎ノ門1-16-4</t>
  </si>
  <si>
    <t>航空保安研究センター
東京都港区西新橋2-6-2</t>
  </si>
  <si>
    <t>分任支出負担行為担当官　
東北地方整備局
南三陸国道事務所長
釜石市鵜住居町第7地割13-7</t>
  </si>
  <si>
    <t>航空保安施設信頼性センター
東京都大田区羽田空港1-7-1</t>
  </si>
  <si>
    <t>花角　英世　　　　　　　　　
大阪航空局
大阪府大阪市中央区大手前4-1-76</t>
  </si>
  <si>
    <t>花角　英世　　　　　　　　
大阪航空局
大阪府大阪市中央区大手前4-1-76</t>
  </si>
  <si>
    <t>平成24年度広島空港他7空港消防等業務請負</t>
  </si>
  <si>
    <t>平成24年度福岡空港他7空港消防等業務請負</t>
  </si>
  <si>
    <t>稗田　昭人
北海道開発局
札幌市北区北8条西2丁目</t>
  </si>
  <si>
    <t>分任支出負担行為担当官　
近畿地方整備局
京都国道事務所長　
濱田　禎　
京都市下京区西洞院通塩小路下る南不動堂町808</t>
  </si>
  <si>
    <t>分任支出負担行為担当官　
関東地方整備局
京浜河川事務所長　
和泉　恵之　
神奈川県横浜市鶴見区鶴見中央2-18-1</t>
  </si>
  <si>
    <t>国道483号北近畿豊岡自動車道事業他不動産表示登記等業務
一式</t>
  </si>
  <si>
    <t>西村　泰弘
札幌開発建設部
札幌市中央区北2条西19丁目</t>
  </si>
  <si>
    <t>航空保安施設信頼性センター
東京都大田区羽田空港1-9-6</t>
  </si>
  <si>
    <t>航空保安無線施設信頼性センター
東京都大田区羽田空港1-9-6</t>
  </si>
  <si>
    <t>分任支出負担行為担当官　
四国地方整備局松山河川国道事務所長　
志々田　武幸　
愛媛県松山市土居田町797-2</t>
  </si>
  <si>
    <t>(財)日本地図センター
東京都目黒区青葉台4-9-6</t>
  </si>
  <si>
    <t>(社)日本測量協会
東京都文京区小石川1-3-4</t>
  </si>
  <si>
    <t>(財)航空保安無線システム協会
東京都千代田区麹町4-5</t>
  </si>
  <si>
    <t>(特財)河川情報センター
東京都千代田区麹町1-3　ニッセイ半蔵門ビル</t>
  </si>
  <si>
    <t>測量成果等閲覧・謄抄本交付業務委託(関東地区)</t>
  </si>
  <si>
    <t>測量成果等閲覧・謄抄本交付業務委託(中日本地区)</t>
  </si>
  <si>
    <t>測量成果等閲覧・謄抄本交付業務委託(西日本地区)</t>
  </si>
  <si>
    <t>アジア太平洋ＧＩＳ基盤常置委員会(ＰＣＧＩＡＰ)の運営等に関する業務</t>
  </si>
  <si>
    <t>平成24年度　一般定期健康診断等業務(単価契約)</t>
  </si>
  <si>
    <t>(社)日本健康倶楽部
東京都千代田区平河町2-6-1</t>
  </si>
  <si>
    <t>(社)札幌公共嘱託登記土地家屋調査士協会
北海道札幌市中央区南四条西6-8　晴ればれビル</t>
  </si>
  <si>
    <t>平成24年度
登記嘱託事務委託(表示関係)</t>
  </si>
  <si>
    <t>(社)函館公共嘱託登記土地家屋調査士協会
北海道函館市千歳町21-13</t>
  </si>
  <si>
    <t>公共嘱託登記業務単価契約(表示に関する登記)</t>
  </si>
  <si>
    <t>公共嘱託登記業務単価契約(表示に関する登記)</t>
  </si>
  <si>
    <t>(社)岩手県公共嘱託登記土地家屋調査士協会
盛岡市中野1-20-33</t>
  </si>
  <si>
    <t>公共嘱託登記業務単価契約(表示に関する登記)</t>
  </si>
  <si>
    <t>公共嘱託登記業務(表示に関する登記)</t>
  </si>
  <si>
    <t>(社)山形県公共嘱託登記土地家屋調査士協会
山形市緑町1-4-43</t>
  </si>
  <si>
    <t>公共嘱託登記業務単価契約(表示に関する登記)</t>
  </si>
  <si>
    <t>(社)青森県公共嘱託登記土地家屋調査士協会
青森市勝田1-1-15</t>
  </si>
  <si>
    <t>公共嘱託登記業務単価契約(表示に関する登記)</t>
  </si>
  <si>
    <t>(社)秋田県公共嘱託登記土地家屋調査士協会
秋田市山王6-1-1</t>
  </si>
  <si>
    <t>(社)福島県公共嘱託登記土地家屋調査士協会
福島市浜田町4-16</t>
  </si>
  <si>
    <t>(社)近畿建設協会京滋支所
京都市下京区西洞院通塩小路下る南不動堂町807
ローダック21京都ビル</t>
  </si>
  <si>
    <t>大阪湾(神戸地区)収集じん芥処理　　　　　　　　　　　　　　　　　　　　　　一式</t>
  </si>
  <si>
    <t>(社)神戸清港会
神戸市中央区港島3-5</t>
  </si>
  <si>
    <t>(特社)徳島県公共嘱託登記土地家屋調査士協会
徳島市出来島本町2-42-5</t>
  </si>
  <si>
    <t>(公財)日本交通公社
東京都千代田区大手町2-6-1</t>
  </si>
  <si>
    <t>(社)海外運輸協力協会
東京都中央区日本橋浜町1-5-13</t>
  </si>
  <si>
    <t>平成24年度京浜河川事務所嘱託登記業務(表示に関する登記)
一式</t>
  </si>
  <si>
    <t>(特社)神奈川県公共嘱託登記土地家屋調査士協会　
神奈川県横浜市西区楠町18</t>
  </si>
  <si>
    <t xml:space="preserve"> (特社)近畿建設協会
大阪市中央区大手前1-7-31</t>
  </si>
  <si>
    <t>(社)全国国土調査協会
東京都千代田区永田町1-11-32</t>
  </si>
  <si>
    <t>平成24年度ハイジャック等防止対策監査(テスト)業務</t>
  </si>
  <si>
    <t>(財)空港保安事業センター
東京都大田区羽田空港1-6-5</t>
  </si>
  <si>
    <t>(公社)愛媛県公共嘱託登記土地家屋調査士協会
松山市南江戸1-4-14</t>
  </si>
  <si>
    <t>平成24年度　嘱託登記(表示に 関する登記)業務
登記業務一式</t>
  </si>
  <si>
    <t>公共嘱託登記単価契約(権利に関する業務)</t>
  </si>
  <si>
    <t>(社)宮城県公共嘱託登記司法書士協会</t>
  </si>
  <si>
    <t>公共嘱託登記単価契約(表示に関する業務)</t>
  </si>
  <si>
    <t>(社)宮城県公共嘱託登記土地家屋調査士協会</t>
  </si>
  <si>
    <t>(財)航空保安施設信頼性センター
東京都大田区羽田空港1-7-1</t>
  </si>
  <si>
    <t>(特財)日本自動車輸送技術協会
東京都千代田区六番町6　勝永六番町ビル</t>
  </si>
  <si>
    <t>公共嘱託登記業務(表示に関する登記)　　　　　　　　　　　　　　　　　　　　　　一式　　　　　　　　　　　</t>
  </si>
  <si>
    <t>(特社)神奈川県公共嘱託登記土地家屋調査士協会
神奈川県横浜市西区楠町18</t>
  </si>
  <si>
    <t>(社)兵庫県公共嘱託登記土地家屋調査士協会</t>
  </si>
  <si>
    <t>応札・応募者数</t>
  </si>
  <si>
    <r>
      <t xml:space="preserve">分任支出負担行為担当官　
近畿地方整備局
神戸港湾事務所長  </t>
    </r>
    <r>
      <rPr>
        <sz val="11"/>
        <rFont val="ＭＳ Ｐゴシック"/>
        <family val="3"/>
      </rPr>
      <t>中島　靖
神戸港湾事務所
神戸市中央区小野浜町7番30号</t>
    </r>
  </si>
  <si>
    <t>本契約の最終支出額は、20,160,000円である。</t>
  </si>
  <si>
    <t>本契約の最終支出額は、251,580,000円である。</t>
  </si>
  <si>
    <t>本契約の最終支出額は、26,047,192円である。</t>
  </si>
  <si>
    <t>本契約の最終支出額は、647,895,016円である。</t>
  </si>
  <si>
    <t>本契約の最終支出額は、976,065,678円である。</t>
  </si>
  <si>
    <t>本契約の最終支出額は、69,700,000円である。</t>
  </si>
  <si>
    <t>本契約の最終支出額は、211,850,000円である。</t>
  </si>
  <si>
    <t>本契約の最終支出額は、15,500,000円である。</t>
  </si>
  <si>
    <t>本契約の最終支出額は、10,220,000円である。</t>
  </si>
  <si>
    <t>本契約の最終支出額は、928,515,000円である。</t>
  </si>
  <si>
    <t>本契約の最終支出額は、10,880,035円である。</t>
  </si>
  <si>
    <t>本契約の最終支出額は、10,300,000円である。</t>
  </si>
  <si>
    <t>本契約の最終支出額は、13,413,750円である。</t>
  </si>
  <si>
    <t>本契約の最終支出額は、29,589,000円である。</t>
  </si>
  <si>
    <t>単価契約
単価×予定数量＝14,108,129円
本契約の最終支出額は、12,640,822円である。</t>
  </si>
  <si>
    <t>単価契約単価×予定数量＝16,090,524円
本契約の最終支出額は、16,992,161円である。</t>
  </si>
  <si>
    <t>点検結果
（見直す場合はその内容）</t>
  </si>
  <si>
    <t>継続支出の有無</t>
  </si>
  <si>
    <t>無</t>
  </si>
  <si>
    <t>有</t>
  </si>
  <si>
    <t>本業務は、航空保安無線施設等の維持・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</si>
  <si>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衛星管制通信を的確に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</si>
  <si>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収集したじん芥の適正処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</si>
  <si>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航空交通管制機器等の安定運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</si>
  <si>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航空交通管制機器等の安定運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</si>
  <si>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MSAS標定局を安定運用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</si>
  <si>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航空機の鳥衝突防止を通じた航空の安全の確保といった政策目的の達成のために必要な支出であるが、これまで入札参加条件等の見直し、仕様書記載内容の明確化、参入拡大を前提とした適切な業務内容の検討を行うなど、競争性を高める取り組みを実施している。今後も引き続き同様の取組を実施し、一者応札の解消に取り組むものとする。</t>
  </si>
  <si>
    <t>本業務は、訪日外国人客の消費実態等を把握といった政策目的の達成のために必要な支出であるが、これまでに入札参加条件等の見直し、十分な契約準備期間の確保、仕様書記載内容の明確化、を行うなど、競争性を高める取り組みを実施したことにより、複数者からの応札が実現していると考えられ、点検の結果問題はない。また、総合評価方式における提案書の審査等においても公平性・公正性の確保が十分に図られており、問題はない。</t>
  </si>
  <si>
    <t>本業務は、海上輸送路の航行安全の確保といった政策目的のために必要な支出であるが、これまでに十分な契約準備期間の確保、仕様書記載内容の明確化を行うなど、競争性を高める取り組みを実施したことにより、複数者からの応札が実現していると考えられ、点検の結果問題はない。</t>
  </si>
  <si>
    <t>本事業は、基本調査の円滑な実施といった政策目的の達成のために必要な支出であるが、これまでに十分な契約準備期間の確保、仕様書記載内容の明確化を行うなど、競争性を高める取り組みを実施したことにより、複数者からの応札が実現していると考えられ、点検の結果問題はない。</t>
  </si>
  <si>
    <t>本事業は、基本調査の円滑な実施といった政策目的の達成のために必要な支出であるが、これまで十分な契約準備期間の確保、仕様書記載内容の明確化を行うなど、競争性を高める取り組みを実施している。今後も引き続き同様の取組を実施し、一者応札の解消に取り組むものとする。</t>
  </si>
  <si>
    <t>本業務は、自動車基準認証の国際化といった政策目的の達成のために必要な支出であるが、今後は契約準備期間の確保、仕様書記載内容の見直し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</si>
  <si>
    <t>本業務は、ハイジャックを防止するという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t>
  </si>
  <si>
    <t>本業務は「地球地図構想」の取組推進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t>
  </si>
  <si>
    <t>本業務は、測量法に基づく測量成果の公開といった政策目的の達成のために必要な支出であるが、これまでに仕様書記載内容の明確化、参入拡大を前提とした適切な業務内容の検討を行うなど、競争性を高める取り組みを実施したことにより、複数者からの応札が実現していると考えられ、点検の結果問題はない。</t>
  </si>
  <si>
    <t>本業務は、測量法に基づく測量成果の公開といった政策目的の達成のために必要な支出であるが、これまでに仕様書記載内容の明確化、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t>
  </si>
  <si>
    <t>本業務は、測量士・測量士補の登録関係事務といった政策目的の達成のために必要な支出であるが、これまでに入札参加条件等の見直し、十分な契約準備期間の確保、仕様書記載内容の明確化を行うなど、競争性を高める取り組みを実施したことにより、複数者からの応札が実現していると考えられ、点検の結果問題はない。</t>
  </si>
  <si>
    <t>本業務は、地理空間情報の国際枠組への貢献といった政策目的の達成のために必要な支出であるが、今後は、参入拡大を前提とした適切な業務内容の検討に取り組むなど競争性の向上・確保に向けた見直しを行うこととし、引き続き一者応札の解消に取り組むものとする。</t>
  </si>
  <si>
    <t>本業務は、直轄体制だけでは困難な登記事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</si>
  <si>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河川管理及び防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
また、総合評価方式における提案書の審査等においても公平性・公正性の確保が十分に図られており、問題はない。</t>
  </si>
  <si>
    <t>本業務は、用地取得後の土地の権利の保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</si>
  <si>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用地取得後の土地の権利の保全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t>
  </si>
  <si>
    <t>本業務は、工事情報提供管理施設の管理運営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t>
  </si>
  <si>
    <t>本業務は、土地等の取得に伴う表示登記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</si>
  <si>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淀川の歴史・環境等の情報発信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t>
  </si>
  <si>
    <t>本業務は、公共用地取得の事務補助といった政策目的の達成のために必要な支出であるが、これまでに仕様書記載内容の明確化を行うなど、競争性を高める取り組みを実施したことにより、複数者からの応札が実現していると考えられ、点検の結果問題はない。</t>
  </si>
  <si>
    <t>本業務は、公共事業に必要な土地の取得に係る表示登記等の迅速な事務処理といった政策目的の達成のために必要な支出であるが、これまでに十分な契約準備期間の確保、参入拡大を前提とした適切な業務内容の検討を行うなど、競争性を高める取り組みを実施している。今後も引き続き同様の取組を実施し、一者応札の解消に取り組むものとする。</t>
  </si>
  <si>
    <t>本業務は、人事院規則１０－４第２０条に基づく健診といった政策目的の達成のために必要な支出であるが、これまでに入札参加条件等の見直しを行うなど、競争性を高める取り組みを実施したことにより、複数者からの応札が実現していると考えられ、点検の結果問題はない。</t>
  </si>
  <si>
    <t>本業務は、首都圏空港の機能強化といった政策目的の達成のために必要な支出であるが、今後は参入要件等の見直しに取り組むなど競争性の向上・確保に向けた見直しを行うこととし、引き続き一者応札の解消に取り組むものとする。</t>
  </si>
  <si>
    <t>本業務は、空港における消火救難業務といった政策目的の達成のために必要な支出であるが、これまで仕様書記載内容の明確化、参入拡大を前提とした適切な業務内容の検討を行うなど、競争性を高める取り組みを実施している。今後も引き続き同様の取組を実施し、一者応札の解消に取り組むものとする。</t>
  </si>
  <si>
    <t>国所管</t>
  </si>
  <si>
    <t>(限度額)単価契約
本契約の最終支出額は、7,579,370円である。</t>
  </si>
  <si>
    <t>(限度額)単価契約
本契約の最終支出額は、106,978,488円である。</t>
  </si>
  <si>
    <t>(限度額)単価契約
本契約の最終支出額は、112,805,491円である。</t>
  </si>
  <si>
    <t>(限度額)単価契約
本契約の最終支出額は、112,756,751円である。</t>
  </si>
  <si>
    <t>福岡ＳＭＣ管轄航空交通管制機器等保守請負</t>
  </si>
  <si>
    <t>公共嘱託登記表示等業務</t>
  </si>
  <si>
    <t>単価契約
本契約の最終支出額は、16,718,183円である。</t>
  </si>
  <si>
    <t>単価契約
本契約の最終支出額は、21,851,130円である。</t>
  </si>
  <si>
    <t>-</t>
  </si>
  <si>
    <t>単価契約(予定調達総額は6,820,389円)
本契約の最終支出額は、16,334,677円である。</t>
  </si>
  <si>
    <t>単価契約
本契約の最終支出額は、58,555,499円である。</t>
  </si>
  <si>
    <t>単価契約
本契約の最終支出額は、28,514,806円である。</t>
  </si>
  <si>
    <t>単価契約
本契約の最終支出額は、19,124,900円である。</t>
  </si>
  <si>
    <t>単価契約
本契約の最終支出額は、20,011,594円である。</t>
  </si>
  <si>
    <t>単価契約予定調達総額12,967,660
本契約の最終支出額は、11,487,329円である。</t>
  </si>
  <si>
    <t>単価契約
本契約の最終支出額は、15,356,361円である。</t>
  </si>
  <si>
    <t>単価契約
本契約の最終支出額は、13,547,950円である。</t>
  </si>
  <si>
    <t>単価契約
本契約の最終支出額は、39,183,971円である。</t>
  </si>
  <si>
    <t>特社</t>
  </si>
  <si>
    <t>単価契約
本契約の最終支出額は、28,958,704円である。</t>
  </si>
  <si>
    <t>単価契約
本契約の最終支出額は、2,561,031円である。</t>
  </si>
  <si>
    <t>特社</t>
  </si>
  <si>
    <t>単価契約
本契約の最終支出額は、16,702,880円である。</t>
  </si>
  <si>
    <t>単価契約
本契約の最終支出額は、15,257,095円である。</t>
  </si>
  <si>
    <t>-</t>
  </si>
  <si>
    <t>国所管</t>
  </si>
  <si>
    <t>公益法人に対する競争入札による契約の見直しの状況（物品・役務等）</t>
  </si>
  <si>
    <t>様式６－３</t>
  </si>
  <si>
    <t>物品役務等の名称及び数量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</si>
</sst>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 ;[Red]\-#,##0\ "/>
  </numFmts>
  <fonts count="46">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6"/>
      <name val="ＭＳ ゴシック"/>
      <family val="3"/>
    </font>
    <font>
      <sz val="11"/>
      <name val="ＭＳ ゴシック"/>
      <family val="3"/>
    </font>
    <font>
      <u val="single"/>
      <sz val="11"/>
      <color indexed="12"/>
      <name val="ＭＳ Ｐゴシック"/>
      <family val="3"/>
    </font>
    <font>
      <sz val="16"/>
      <name val="HGｺﾞｼｯｸM"/>
      <family val="3"/>
    </font>
    <font>
      <sz val="14"/>
      <name val="ＭＳ Ｐゴシック"/>
      <family val="3"/>
    </font>
    <font>
      <b/>
      <sz val="18"/>
      <color indexed="56"/>
      <name val="ＭＳ Ｐゴシック"/>
      <family val="3"/>
    </font>
    <font>
      <sz val="10"/>
      <name val="ＭＳ Ｐゴシック"/>
      <family val="3"/>
    </font>
    <font>
      <sz val="1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right/>
      <top style="thin"/>
      <bottom style="thin"/>
    </border>
    <border>
      <left style="thin"/>
      <right style="thin"/>
      <top style="thin"/>
      <bottom/>
    </border>
    <border>
      <left/>
      <right/>
      <top/>
      <bottom style="thin"/>
    </border>
    <border>
      <left style="thin"/>
      <right style="thin"/>
      <top style="thin"/>
      <bottom style="thin"/>
    </border>
    <border>
      <left style="thin"/>
      <right/>
      <top style="thin"/>
      <bottom style="thin"/>
    </border>
    <border>
      <left style="thin"/>
      <right/>
      <top style="thin"/>
      <bottom/>
    </border>
    <border>
      <left style="thin"/>
      <right/>
      <top style="thin"/>
      <bottom style="hair"/>
    </border>
    <border>
      <left style="thin"/>
      <right style="thin"/>
      <top style="hair"/>
      <bottom/>
    </border>
  </borders>
  <cellStyleXfs count="8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28" fillId="0" borderId="0">
      <alignment vertical="center"/>
      <protection/>
    </xf>
    <xf numFmtId="0" fontId="0" fillId="0" borderId="0">
      <alignment/>
      <protection/>
    </xf>
    <xf numFmtId="0" fontId="1" fillId="0" borderId="0">
      <alignment/>
      <protection/>
    </xf>
    <xf numFmtId="0" fontId="1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44" fillId="32" borderId="0" applyNumberFormat="0" applyBorder="0" applyAlignment="0" applyProtection="0"/>
  </cellStyleXfs>
  <cellXfs count="53">
    <xf numFmtId="0" fontId="0" fillId="0" borderId="0" xfId="0" applyAlignment="1">
      <alignment/>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38" fontId="0" fillId="0" borderId="10" xfId="51" applyFont="1" applyFill="1" applyBorder="1" applyAlignment="1" applyProtection="1">
      <alignment horizontal="right" vertical="center" wrapText="1"/>
      <protection/>
    </xf>
    <xf numFmtId="38" fontId="0" fillId="0" borderId="10" xfId="51" applyFont="1" applyFill="1" applyBorder="1" applyAlignment="1" applyProtection="1">
      <alignment horizontal="right" vertical="center"/>
      <protection/>
    </xf>
    <xf numFmtId="38" fontId="0" fillId="0" borderId="10" xfId="51" applyFont="1" applyFill="1" applyBorder="1" applyAlignment="1" applyProtection="1">
      <alignment horizontal="right" vertical="center" shrinkToFit="1"/>
      <protection/>
    </xf>
    <xf numFmtId="38" fontId="0" fillId="0" borderId="10" xfId="55"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0" fontId="0" fillId="0" borderId="10" xfId="79" applyFont="1" applyFill="1" applyBorder="1" applyAlignment="1" applyProtection="1">
      <alignment horizontal="left" vertical="center" wrapText="1"/>
      <protection/>
    </xf>
    <xf numFmtId="38" fontId="0" fillId="0" borderId="10" xfId="51" applyNumberFormat="1" applyFont="1" applyFill="1" applyBorder="1" applyAlignment="1" applyProtection="1">
      <alignment horizontal="right" vertical="center"/>
      <protection/>
    </xf>
    <xf numFmtId="0" fontId="0" fillId="0" borderId="10" xfId="0" applyFont="1" applyFill="1" applyBorder="1" applyAlignment="1" applyProtection="1">
      <alignment horizontal="left" vertical="center"/>
      <protection/>
    </xf>
    <xf numFmtId="0" fontId="0" fillId="0" borderId="11" xfId="0" applyFont="1" applyFill="1" applyBorder="1" applyAlignment="1" applyProtection="1">
      <alignment vertical="center" wrapText="1"/>
      <protection/>
    </xf>
    <xf numFmtId="38" fontId="0" fillId="0" borderId="11" xfId="51" applyFont="1" applyFill="1" applyBorder="1" applyAlignment="1" applyProtection="1">
      <alignment horizontal="right"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wrapText="1"/>
      <protection/>
    </xf>
    <xf numFmtId="0" fontId="0" fillId="0" borderId="10" xfId="0" applyFont="1" applyFill="1" applyBorder="1" applyAlignment="1" applyProtection="1">
      <alignment horizontal="left" vertical="center" wrapText="1" shrinkToFit="1"/>
      <protection/>
    </xf>
    <xf numFmtId="0" fontId="0" fillId="0" borderId="10" xfId="0"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protection/>
    </xf>
    <xf numFmtId="38" fontId="0" fillId="0" borderId="10" xfId="55" applyNumberFormat="1" applyFont="1" applyFill="1" applyBorder="1" applyAlignment="1" applyProtection="1">
      <alignment horizontal="right" vertical="center"/>
      <protection/>
    </xf>
    <xf numFmtId="177" fontId="0" fillId="0" borderId="10" xfId="42"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176" fontId="0" fillId="0" borderId="10" xfId="0" applyNumberFormat="1" applyFont="1" applyFill="1" applyBorder="1" applyAlignment="1" applyProtection="1">
      <alignment horizontal="center" vertical="center" wrapText="1"/>
      <protection/>
    </xf>
    <xf numFmtId="38" fontId="0" fillId="0" borderId="10" xfId="0" applyNumberFormat="1" applyFont="1" applyFill="1" applyBorder="1" applyAlignment="1" applyProtection="1">
      <alignment horizontal="right" vertical="center" wrapText="1"/>
      <protection/>
    </xf>
    <xf numFmtId="178" fontId="0"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176" fontId="0" fillId="0" borderId="10" xfId="55" applyNumberFormat="1" applyFont="1" applyFill="1" applyBorder="1" applyAlignment="1" applyProtection="1">
      <alignment horizontal="center" vertical="center" shrinkToFit="1"/>
      <protection/>
    </xf>
    <xf numFmtId="38" fontId="0" fillId="0" borderId="10" xfId="55" applyNumberFormat="1" applyFont="1" applyFill="1" applyBorder="1" applyAlignment="1" applyProtection="1">
      <alignment horizontal="right" vertical="center" shrinkToFit="1"/>
      <protection/>
    </xf>
    <xf numFmtId="0" fontId="0" fillId="0" borderId="10" xfId="68" applyFont="1" applyFill="1" applyBorder="1" applyAlignment="1" applyProtection="1">
      <alignment horizontal="left" vertical="center" shrinkToFit="1"/>
      <protection/>
    </xf>
    <xf numFmtId="38" fontId="0" fillId="0" borderId="10" xfId="0" applyNumberFormat="1" applyFont="1" applyFill="1" applyBorder="1" applyAlignment="1" applyProtection="1">
      <alignment horizontal="right" vertical="center"/>
      <protection/>
    </xf>
    <xf numFmtId="38" fontId="0" fillId="0" borderId="10" xfId="55" applyNumberFormat="1" applyFont="1" applyFill="1" applyBorder="1" applyAlignment="1" applyProtection="1">
      <alignment horizontal="right" vertical="center" wrapText="1"/>
      <protection/>
    </xf>
    <xf numFmtId="178" fontId="0" fillId="0" borderId="10" xfId="0" applyNumberFormat="1" applyFont="1" applyFill="1" applyBorder="1" applyAlignment="1" applyProtection="1">
      <alignment horizontal="left" vertical="center"/>
      <protection/>
    </xf>
    <xf numFmtId="0" fontId="0" fillId="0" borderId="11" xfId="0" applyFont="1" applyFill="1" applyBorder="1" applyAlignment="1" applyProtection="1">
      <alignment horizontal="left" vertical="center" wrapText="1"/>
      <protection/>
    </xf>
    <xf numFmtId="177" fontId="0" fillId="0" borderId="11" xfId="42"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38" fontId="0" fillId="0" borderId="11" xfId="0" applyNumberFormat="1" applyFont="1" applyFill="1" applyBorder="1" applyAlignment="1" applyProtection="1">
      <alignment horizontal="right" vertical="center" wrapText="1"/>
      <protection/>
    </xf>
    <xf numFmtId="0" fontId="45"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Border="1" applyAlignment="1">
      <alignment vertical="center" wrapText="1"/>
    </xf>
    <xf numFmtId="0" fontId="45" fillId="0" borderId="1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45" fillId="0" borderId="18" xfId="0" applyFont="1" applyFill="1" applyBorder="1" applyAlignment="1" applyProtection="1">
      <alignment horizontal="center" vertical="center" wrapText="1"/>
      <protection/>
    </xf>
    <xf numFmtId="0" fontId="45" fillId="0" borderId="19" xfId="0" applyFont="1" applyFill="1" applyBorder="1" applyAlignment="1" applyProtection="1">
      <alignment horizontal="center" vertical="center" wrapText="1"/>
      <protection/>
    </xf>
    <xf numFmtId="0" fontId="11" fillId="0" borderId="0" xfId="0" applyFont="1" applyAlignment="1">
      <alignment horizontal="center" vertical="center" wrapText="1"/>
    </xf>
    <xf numFmtId="0" fontId="8" fillId="0" borderId="14" xfId="0" applyFont="1" applyBorder="1" applyAlignment="1">
      <alignment horizontal="right" vertical="center" wrapText="1"/>
    </xf>
    <xf numFmtId="0" fontId="0" fillId="0" borderId="15" xfId="0" applyFill="1" applyBorder="1" applyAlignment="1" applyProtection="1">
      <alignment horizontal="center" vertical="center" wrapText="1"/>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4" xfId="72"/>
    <cellStyle name="標準 5" xfId="73"/>
    <cellStyle name="標準 5 2" xfId="74"/>
    <cellStyle name="標準 5 3" xfId="75"/>
    <cellStyle name="標準 6" xfId="76"/>
    <cellStyle name="標準 7" xfId="77"/>
    <cellStyle name="標準 8" xfId="78"/>
    <cellStyle name="標準_１６７調査票４案件best100（再検討）0914提出用"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tabSelected="1" view="pageBreakPreview" zoomScale="70" zoomScaleNormal="70" zoomScaleSheetLayoutView="70" zoomScalePageLayoutView="0" workbookViewId="0" topLeftCell="A1">
      <pane ySplit="4" topLeftCell="A5" activePane="bottomLeft" state="frozen"/>
      <selection pane="topLeft" activeCell="E1" sqref="E1"/>
      <selection pane="bottomLeft" activeCell="E5" sqref="E5"/>
    </sheetView>
  </sheetViews>
  <sheetFormatPr defaultColWidth="9.00390625" defaultRowHeight="13.5"/>
  <cols>
    <col min="1" max="1" width="31.50390625" style="16" customWidth="1"/>
    <col min="2" max="2" width="31.625" style="16" customWidth="1"/>
    <col min="3" max="3" width="16.75390625" style="17" bestFit="1" customWidth="1"/>
    <col min="4" max="4" width="26.50390625" style="16" customWidth="1"/>
    <col min="5" max="5" width="16.00390625" style="1" customWidth="1"/>
    <col min="6" max="7" width="16.00390625" style="2" customWidth="1"/>
    <col min="8" max="8" width="7.875" style="2" customWidth="1"/>
    <col min="9" max="11" width="9.75390625" style="2" customWidth="1"/>
    <col min="12" max="12" width="11.00390625" style="2" customWidth="1"/>
    <col min="13" max="13" width="33.50390625" style="18" customWidth="1"/>
    <col min="14" max="14" width="11.00390625" style="1" customWidth="1"/>
    <col min="15" max="16384" width="9.00390625" style="2" customWidth="1"/>
  </cols>
  <sheetData>
    <row r="1" spans="1:14" ht="21">
      <c r="A1" s="50" t="s">
        <v>216</v>
      </c>
      <c r="B1" s="50"/>
      <c r="C1" s="50"/>
      <c r="D1" s="50"/>
      <c r="E1" s="50"/>
      <c r="F1" s="50"/>
      <c r="G1" s="50"/>
      <c r="H1" s="50"/>
      <c r="I1" s="50"/>
      <c r="J1" s="50"/>
      <c r="K1" s="50"/>
      <c r="L1" s="50"/>
      <c r="M1" s="50"/>
      <c r="N1" s="50"/>
    </row>
    <row r="2" spans="1:14" ht="17.25">
      <c r="A2" s="42"/>
      <c r="B2" s="42"/>
      <c r="C2" s="42"/>
      <c r="D2" s="42"/>
      <c r="E2" s="42"/>
      <c r="F2" s="42"/>
      <c r="G2" s="42"/>
      <c r="H2" s="42"/>
      <c r="I2" s="42"/>
      <c r="J2" s="42"/>
      <c r="K2" s="42"/>
      <c r="L2" s="42"/>
      <c r="M2" s="51" t="s">
        <v>217</v>
      </c>
      <c r="N2" s="51"/>
    </row>
    <row r="3" spans="1:14" s="1" customFormat="1" ht="42.75" customHeight="1">
      <c r="A3" s="52" t="s">
        <v>218</v>
      </c>
      <c r="B3" s="44" t="s">
        <v>0</v>
      </c>
      <c r="C3" s="44" t="s">
        <v>1</v>
      </c>
      <c r="D3" s="44" t="s">
        <v>2</v>
      </c>
      <c r="E3" s="44" t="s">
        <v>3</v>
      </c>
      <c r="F3" s="44" t="s">
        <v>4</v>
      </c>
      <c r="G3" s="44" t="s">
        <v>5</v>
      </c>
      <c r="H3" s="44" t="s">
        <v>6</v>
      </c>
      <c r="I3" s="44" t="s">
        <v>7</v>
      </c>
      <c r="J3" s="44"/>
      <c r="K3" s="44"/>
      <c r="L3" s="46" t="s">
        <v>8</v>
      </c>
      <c r="M3" s="48" t="s">
        <v>155</v>
      </c>
      <c r="N3" s="40"/>
    </row>
    <row r="4" spans="1:14" s="1" customFormat="1" ht="70.5" customHeight="1">
      <c r="A4" s="45"/>
      <c r="B4" s="45"/>
      <c r="C4" s="45"/>
      <c r="D4" s="45"/>
      <c r="E4" s="45"/>
      <c r="F4" s="45"/>
      <c r="G4" s="45"/>
      <c r="H4" s="45"/>
      <c r="I4" s="41" t="s">
        <v>9</v>
      </c>
      <c r="J4" s="41" t="s">
        <v>10</v>
      </c>
      <c r="K4" s="41" t="s">
        <v>137</v>
      </c>
      <c r="L4" s="47"/>
      <c r="M4" s="49"/>
      <c r="N4" s="43" t="s">
        <v>156</v>
      </c>
    </row>
    <row r="5" spans="1:14" ht="273.75" customHeight="1">
      <c r="A5" s="19" t="s">
        <v>45</v>
      </c>
      <c r="B5" s="3" t="s">
        <v>37</v>
      </c>
      <c r="C5" s="25">
        <v>41000</v>
      </c>
      <c r="D5" s="3" t="s">
        <v>132</v>
      </c>
      <c r="E5" s="3" t="s">
        <v>28</v>
      </c>
      <c r="F5" s="5">
        <v>38338921</v>
      </c>
      <c r="G5" s="26">
        <v>37275000</v>
      </c>
      <c r="H5" s="23">
        <f aca="true" t="shared" si="0" ref="H5:H51">IF(F5="-","-",G5/F5)</f>
        <v>0.9722495841758301</v>
      </c>
      <c r="I5" s="3" t="s">
        <v>11</v>
      </c>
      <c r="J5" s="3" t="s">
        <v>12</v>
      </c>
      <c r="K5" s="20">
        <v>1</v>
      </c>
      <c r="L5" s="3"/>
      <c r="M5" s="4" t="s">
        <v>159</v>
      </c>
      <c r="N5" s="20" t="s">
        <v>158</v>
      </c>
    </row>
    <row r="6" spans="1:14" ht="273.75" customHeight="1">
      <c r="A6" s="3" t="s">
        <v>26</v>
      </c>
      <c r="B6" s="3" t="s">
        <v>25</v>
      </c>
      <c r="C6" s="21">
        <v>41000</v>
      </c>
      <c r="D6" s="3" t="s">
        <v>77</v>
      </c>
      <c r="E6" s="3" t="s">
        <v>22</v>
      </c>
      <c r="F6" s="6">
        <v>266424006</v>
      </c>
      <c r="G6" s="22">
        <v>249900000</v>
      </c>
      <c r="H6" s="23">
        <f t="shared" si="0"/>
        <v>0.9379785393663062</v>
      </c>
      <c r="I6" s="12" t="s">
        <v>23</v>
      </c>
      <c r="J6" s="12" t="s">
        <v>12</v>
      </c>
      <c r="K6" s="24">
        <v>1</v>
      </c>
      <c r="L6" s="3" t="s">
        <v>140</v>
      </c>
      <c r="M6" s="4" t="s">
        <v>162</v>
      </c>
      <c r="N6" s="20" t="s">
        <v>158</v>
      </c>
    </row>
    <row r="7" spans="1:14" ht="273.75" customHeight="1">
      <c r="A7" s="3" t="s">
        <v>61</v>
      </c>
      <c r="B7" s="27" t="s">
        <v>78</v>
      </c>
      <c r="C7" s="21">
        <v>41000</v>
      </c>
      <c r="D7" s="27" t="s">
        <v>74</v>
      </c>
      <c r="E7" s="34" t="s">
        <v>18</v>
      </c>
      <c r="F7" s="6">
        <v>30710944</v>
      </c>
      <c r="G7" s="11">
        <v>30450000</v>
      </c>
      <c r="H7" s="23">
        <f t="shared" si="0"/>
        <v>0.9915032243880227</v>
      </c>
      <c r="I7" s="12" t="s">
        <v>11</v>
      </c>
      <c r="J7" s="12" t="s">
        <v>12</v>
      </c>
      <c r="K7" s="24">
        <v>1</v>
      </c>
      <c r="L7" s="3" t="s">
        <v>190</v>
      </c>
      <c r="M7" s="4" t="s">
        <v>165</v>
      </c>
      <c r="N7" s="20" t="s">
        <v>158</v>
      </c>
    </row>
    <row r="8" spans="1:14" ht="273.75" customHeight="1">
      <c r="A8" s="3" t="s">
        <v>62</v>
      </c>
      <c r="B8" s="27" t="s">
        <v>79</v>
      </c>
      <c r="C8" s="21">
        <v>41000</v>
      </c>
      <c r="D8" s="27" t="s">
        <v>74</v>
      </c>
      <c r="E8" s="34" t="s">
        <v>18</v>
      </c>
      <c r="F8" s="6">
        <v>104847191</v>
      </c>
      <c r="G8" s="11">
        <v>104475000</v>
      </c>
      <c r="H8" s="23">
        <f t="shared" si="0"/>
        <v>0.9964501576394164</v>
      </c>
      <c r="I8" s="12" t="s">
        <v>11</v>
      </c>
      <c r="J8" s="12" t="s">
        <v>12</v>
      </c>
      <c r="K8" s="24">
        <v>1</v>
      </c>
      <c r="L8" s="3" t="s">
        <v>141</v>
      </c>
      <c r="M8" s="4" t="s">
        <v>188</v>
      </c>
      <c r="N8" s="20" t="s">
        <v>158</v>
      </c>
    </row>
    <row r="9" spans="1:14" ht="273.75" customHeight="1">
      <c r="A9" s="3" t="s">
        <v>80</v>
      </c>
      <c r="B9" s="27" t="s">
        <v>78</v>
      </c>
      <c r="C9" s="21">
        <v>41000</v>
      </c>
      <c r="D9" s="27" t="s">
        <v>74</v>
      </c>
      <c r="E9" s="34" t="s">
        <v>18</v>
      </c>
      <c r="F9" s="6">
        <v>627038169</v>
      </c>
      <c r="G9" s="11">
        <v>626850000</v>
      </c>
      <c r="H9" s="23">
        <f t="shared" si="0"/>
        <v>0.9996999082204197</v>
      </c>
      <c r="I9" s="12" t="s">
        <v>11</v>
      </c>
      <c r="J9" s="12" t="s">
        <v>12</v>
      </c>
      <c r="K9" s="24">
        <v>1</v>
      </c>
      <c r="L9" s="3" t="s">
        <v>142</v>
      </c>
      <c r="M9" s="4" t="s">
        <v>188</v>
      </c>
      <c r="N9" s="20" t="s">
        <v>158</v>
      </c>
    </row>
    <row r="10" spans="1:14" ht="273.75" customHeight="1">
      <c r="A10" s="3" t="s">
        <v>81</v>
      </c>
      <c r="B10" s="27" t="s">
        <v>78</v>
      </c>
      <c r="C10" s="21">
        <v>41000</v>
      </c>
      <c r="D10" s="27" t="s">
        <v>74</v>
      </c>
      <c r="E10" s="34" t="s">
        <v>18</v>
      </c>
      <c r="F10" s="6">
        <v>977193309</v>
      </c>
      <c r="G10" s="11">
        <v>975450000</v>
      </c>
      <c r="H10" s="23">
        <f t="shared" si="0"/>
        <v>0.9982160039534205</v>
      </c>
      <c r="I10" s="12" t="s">
        <v>11</v>
      </c>
      <c r="J10" s="12" t="s">
        <v>12</v>
      </c>
      <c r="K10" s="24">
        <v>1</v>
      </c>
      <c r="L10" s="3" t="s">
        <v>143</v>
      </c>
      <c r="M10" s="4" t="s">
        <v>188</v>
      </c>
      <c r="N10" s="20" t="s">
        <v>158</v>
      </c>
    </row>
    <row r="11" spans="1:14" ht="273.75" customHeight="1">
      <c r="A11" s="3" t="s">
        <v>63</v>
      </c>
      <c r="B11" s="27" t="s">
        <v>78</v>
      </c>
      <c r="C11" s="21">
        <v>41000</v>
      </c>
      <c r="D11" s="27" t="s">
        <v>74</v>
      </c>
      <c r="E11" s="34" t="s">
        <v>18</v>
      </c>
      <c r="F11" s="6">
        <v>107128783</v>
      </c>
      <c r="G11" s="11">
        <v>107100000</v>
      </c>
      <c r="H11" s="23">
        <f t="shared" si="0"/>
        <v>0.9997313233736632</v>
      </c>
      <c r="I11" s="12" t="s">
        <v>11</v>
      </c>
      <c r="J11" s="12" t="s">
        <v>12</v>
      </c>
      <c r="K11" s="24">
        <v>1</v>
      </c>
      <c r="L11" s="3" t="s">
        <v>191</v>
      </c>
      <c r="M11" s="4" t="s">
        <v>165</v>
      </c>
      <c r="N11" s="20" t="s">
        <v>158</v>
      </c>
    </row>
    <row r="12" spans="1:14" ht="273.75" customHeight="1">
      <c r="A12" s="3" t="s">
        <v>64</v>
      </c>
      <c r="B12" s="27" t="s">
        <v>78</v>
      </c>
      <c r="C12" s="21">
        <v>41000</v>
      </c>
      <c r="D12" s="27" t="s">
        <v>74</v>
      </c>
      <c r="E12" s="34" t="s">
        <v>18</v>
      </c>
      <c r="F12" s="6">
        <v>113511932</v>
      </c>
      <c r="G12" s="11">
        <v>112875000</v>
      </c>
      <c r="H12" s="23">
        <f t="shared" si="0"/>
        <v>0.9943888542043315</v>
      </c>
      <c r="I12" s="12" t="s">
        <v>11</v>
      </c>
      <c r="J12" s="12" t="s">
        <v>12</v>
      </c>
      <c r="K12" s="24">
        <v>1</v>
      </c>
      <c r="L12" s="3" t="s">
        <v>192</v>
      </c>
      <c r="M12" s="4" t="s">
        <v>165</v>
      </c>
      <c r="N12" s="20" t="s">
        <v>158</v>
      </c>
    </row>
    <row r="13" spans="1:14" ht="273.75" customHeight="1">
      <c r="A13" s="3" t="s">
        <v>65</v>
      </c>
      <c r="B13" s="27" t="s">
        <v>78</v>
      </c>
      <c r="C13" s="21">
        <v>41000</v>
      </c>
      <c r="D13" s="27" t="s">
        <v>74</v>
      </c>
      <c r="E13" s="34" t="s">
        <v>18</v>
      </c>
      <c r="F13" s="6">
        <v>112980968</v>
      </c>
      <c r="G13" s="11">
        <v>112875000</v>
      </c>
      <c r="H13" s="23">
        <f t="shared" si="0"/>
        <v>0.9990620721181996</v>
      </c>
      <c r="I13" s="12" t="s">
        <v>11</v>
      </c>
      <c r="J13" s="12" t="s">
        <v>12</v>
      </c>
      <c r="K13" s="24">
        <v>1</v>
      </c>
      <c r="L13" s="3" t="s">
        <v>193</v>
      </c>
      <c r="M13" s="4" t="s">
        <v>165</v>
      </c>
      <c r="N13" s="20" t="s">
        <v>158</v>
      </c>
    </row>
    <row r="14" spans="1:14" ht="273.75" customHeight="1">
      <c r="A14" s="3" t="s">
        <v>194</v>
      </c>
      <c r="B14" s="27" t="s">
        <v>78</v>
      </c>
      <c r="C14" s="21">
        <v>41000</v>
      </c>
      <c r="D14" s="27" t="s">
        <v>87</v>
      </c>
      <c r="E14" s="27" t="s">
        <v>35</v>
      </c>
      <c r="F14" s="6">
        <v>659515732</v>
      </c>
      <c r="G14" s="11">
        <v>625800000</v>
      </c>
      <c r="H14" s="23">
        <f t="shared" si="0"/>
        <v>0.948878047385229</v>
      </c>
      <c r="I14" s="12" t="s">
        <v>11</v>
      </c>
      <c r="J14" s="12" t="s">
        <v>12</v>
      </c>
      <c r="K14" s="24">
        <v>1</v>
      </c>
      <c r="L14" s="3"/>
      <c r="M14" s="4" t="s">
        <v>163</v>
      </c>
      <c r="N14" s="20" t="s">
        <v>158</v>
      </c>
    </row>
    <row r="15" spans="1:14" ht="273.75" customHeight="1">
      <c r="A15" s="3" t="s">
        <v>60</v>
      </c>
      <c r="B15" s="27" t="s">
        <v>78</v>
      </c>
      <c r="C15" s="21">
        <v>41000</v>
      </c>
      <c r="D15" s="27" t="s">
        <v>72</v>
      </c>
      <c r="E15" s="34" t="s">
        <v>18</v>
      </c>
      <c r="F15" s="6">
        <v>68185008</v>
      </c>
      <c r="G15" s="11">
        <v>68000000</v>
      </c>
      <c r="H15" s="23">
        <f t="shared" si="0"/>
        <v>0.9972866762734706</v>
      </c>
      <c r="I15" s="12" t="s">
        <v>11</v>
      </c>
      <c r="J15" s="12" t="s">
        <v>12</v>
      </c>
      <c r="K15" s="24">
        <v>1</v>
      </c>
      <c r="L15" s="3" t="s">
        <v>144</v>
      </c>
      <c r="M15" s="4" t="s">
        <v>164</v>
      </c>
      <c r="N15" s="20" t="s">
        <v>158</v>
      </c>
    </row>
    <row r="16" spans="1:14" ht="273.75" customHeight="1">
      <c r="A16" s="3" t="s">
        <v>66</v>
      </c>
      <c r="B16" s="27" t="s">
        <v>73</v>
      </c>
      <c r="C16" s="21">
        <v>41000</v>
      </c>
      <c r="D16" s="27" t="s">
        <v>88</v>
      </c>
      <c r="E16" s="34" t="s">
        <v>18</v>
      </c>
      <c r="F16" s="6">
        <v>226638033</v>
      </c>
      <c r="G16" s="11">
        <v>213150000</v>
      </c>
      <c r="H16" s="23">
        <f t="shared" si="0"/>
        <v>0.9404864540101263</v>
      </c>
      <c r="I16" s="12" t="s">
        <v>11</v>
      </c>
      <c r="J16" s="12" t="s">
        <v>12</v>
      </c>
      <c r="K16" s="24">
        <v>1</v>
      </c>
      <c r="L16" s="3" t="s">
        <v>145</v>
      </c>
      <c r="M16" s="4" t="s">
        <v>162</v>
      </c>
      <c r="N16" s="20" t="s">
        <v>158</v>
      </c>
    </row>
    <row r="17" spans="1:14" ht="273.75" customHeight="1">
      <c r="A17" s="19" t="s">
        <v>67</v>
      </c>
      <c r="B17" s="3" t="s">
        <v>37</v>
      </c>
      <c r="C17" s="25">
        <v>41001</v>
      </c>
      <c r="D17" s="27" t="s">
        <v>92</v>
      </c>
      <c r="E17" s="3" t="s">
        <v>18</v>
      </c>
      <c r="F17" s="5">
        <v>84971422</v>
      </c>
      <c r="G17" s="26">
        <v>81900000</v>
      </c>
      <c r="H17" s="23">
        <f t="shared" si="0"/>
        <v>0.963853470640988</v>
      </c>
      <c r="I17" s="3" t="s">
        <v>11</v>
      </c>
      <c r="J17" s="3" t="s">
        <v>12</v>
      </c>
      <c r="K17" s="20">
        <v>1</v>
      </c>
      <c r="L17" s="3"/>
      <c r="M17" s="4" t="s">
        <v>160</v>
      </c>
      <c r="N17" s="20" t="s">
        <v>158</v>
      </c>
    </row>
    <row r="18" spans="1:14" ht="273.75" customHeight="1">
      <c r="A18" s="3" t="s">
        <v>29</v>
      </c>
      <c r="B18" s="3" t="s">
        <v>47</v>
      </c>
      <c r="C18" s="21">
        <v>41001</v>
      </c>
      <c r="D18" s="3" t="s">
        <v>90</v>
      </c>
      <c r="E18" s="12" t="s">
        <v>22</v>
      </c>
      <c r="F18" s="6">
        <v>13620547</v>
      </c>
      <c r="G18" s="22">
        <v>13600000</v>
      </c>
      <c r="H18" s="23">
        <f t="shared" si="0"/>
        <v>0.9984914702764874</v>
      </c>
      <c r="I18" s="12" t="s">
        <v>11</v>
      </c>
      <c r="J18" s="12" t="s">
        <v>12</v>
      </c>
      <c r="K18" s="24">
        <v>1</v>
      </c>
      <c r="L18" s="3" t="s">
        <v>146</v>
      </c>
      <c r="M18" s="4" t="s">
        <v>172</v>
      </c>
      <c r="N18" s="20" t="s">
        <v>158</v>
      </c>
    </row>
    <row r="19" spans="1:14" ht="273.75" customHeight="1">
      <c r="A19" s="3" t="s">
        <v>94</v>
      </c>
      <c r="B19" s="3" t="s">
        <v>47</v>
      </c>
      <c r="C19" s="21">
        <v>41001</v>
      </c>
      <c r="D19" s="3" t="s">
        <v>90</v>
      </c>
      <c r="E19" s="12" t="s">
        <v>22</v>
      </c>
      <c r="F19" s="6">
        <v>14956159</v>
      </c>
      <c r="G19" s="22">
        <v>14700000</v>
      </c>
      <c r="H19" s="23">
        <f t="shared" si="0"/>
        <v>0.9828726747288525</v>
      </c>
      <c r="I19" s="12" t="s">
        <v>11</v>
      </c>
      <c r="J19" s="12" t="s">
        <v>12</v>
      </c>
      <c r="K19" s="24">
        <v>2</v>
      </c>
      <c r="L19" s="3"/>
      <c r="M19" s="4" t="s">
        <v>173</v>
      </c>
      <c r="N19" s="20" t="s">
        <v>158</v>
      </c>
    </row>
    <row r="20" spans="1:14" ht="273.75" customHeight="1">
      <c r="A20" s="3" t="s">
        <v>95</v>
      </c>
      <c r="B20" s="3" t="s">
        <v>47</v>
      </c>
      <c r="C20" s="21">
        <v>41001</v>
      </c>
      <c r="D20" s="3" t="s">
        <v>90</v>
      </c>
      <c r="E20" s="12" t="s">
        <v>22</v>
      </c>
      <c r="F20" s="6">
        <v>18320736</v>
      </c>
      <c r="G20" s="22">
        <v>18060000</v>
      </c>
      <c r="H20" s="23">
        <f t="shared" si="0"/>
        <v>0.9857682573451197</v>
      </c>
      <c r="I20" s="12" t="s">
        <v>11</v>
      </c>
      <c r="J20" s="12" t="s">
        <v>12</v>
      </c>
      <c r="K20" s="24">
        <v>1</v>
      </c>
      <c r="L20" s="3"/>
      <c r="M20" s="4" t="s">
        <v>174</v>
      </c>
      <c r="N20" s="20" t="s">
        <v>158</v>
      </c>
    </row>
    <row r="21" spans="1:14" ht="273.75" customHeight="1">
      <c r="A21" s="3" t="s">
        <v>96</v>
      </c>
      <c r="B21" s="3" t="s">
        <v>47</v>
      </c>
      <c r="C21" s="21">
        <v>41001</v>
      </c>
      <c r="D21" s="3" t="s">
        <v>90</v>
      </c>
      <c r="E21" s="12" t="s">
        <v>22</v>
      </c>
      <c r="F21" s="6">
        <v>18072805</v>
      </c>
      <c r="G21" s="22">
        <v>18060000</v>
      </c>
      <c r="H21" s="23">
        <f t="shared" si="0"/>
        <v>0.999291476890278</v>
      </c>
      <c r="I21" s="12" t="s">
        <v>11</v>
      </c>
      <c r="J21" s="12" t="s">
        <v>12</v>
      </c>
      <c r="K21" s="24">
        <v>1</v>
      </c>
      <c r="L21" s="3"/>
      <c r="M21" s="4" t="s">
        <v>174</v>
      </c>
      <c r="N21" s="20" t="s">
        <v>158</v>
      </c>
    </row>
    <row r="22" spans="1:14" ht="273.75" customHeight="1">
      <c r="A22" s="3" t="s">
        <v>30</v>
      </c>
      <c r="B22" s="3" t="s">
        <v>47</v>
      </c>
      <c r="C22" s="21">
        <v>41001</v>
      </c>
      <c r="D22" s="3" t="s">
        <v>91</v>
      </c>
      <c r="E22" s="12" t="s">
        <v>22</v>
      </c>
      <c r="F22" s="6">
        <v>28030223</v>
      </c>
      <c r="G22" s="22">
        <v>21000000</v>
      </c>
      <c r="H22" s="23">
        <f t="shared" si="0"/>
        <v>0.7491913282316733</v>
      </c>
      <c r="I22" s="12" t="s">
        <v>17</v>
      </c>
      <c r="J22" s="12" t="s">
        <v>12</v>
      </c>
      <c r="K22" s="24">
        <v>2</v>
      </c>
      <c r="L22" s="3"/>
      <c r="M22" s="4" t="s">
        <v>175</v>
      </c>
      <c r="N22" s="20" t="s">
        <v>158</v>
      </c>
    </row>
    <row r="23" spans="1:14" ht="273.75" customHeight="1">
      <c r="A23" s="3" t="s">
        <v>195</v>
      </c>
      <c r="B23" s="3" t="s">
        <v>86</v>
      </c>
      <c r="C23" s="21">
        <v>41001</v>
      </c>
      <c r="D23" s="3" t="s">
        <v>100</v>
      </c>
      <c r="E23" s="12" t="s">
        <v>18</v>
      </c>
      <c r="F23" s="6" t="s">
        <v>50</v>
      </c>
      <c r="G23" s="32">
        <v>4794625</v>
      </c>
      <c r="H23" s="23" t="str">
        <f t="shared" si="0"/>
        <v>-</v>
      </c>
      <c r="I23" s="12" t="s">
        <v>17</v>
      </c>
      <c r="J23" s="12" t="s">
        <v>12</v>
      </c>
      <c r="K23" s="24">
        <v>1</v>
      </c>
      <c r="L23" s="3" t="s">
        <v>196</v>
      </c>
      <c r="M23" s="4" t="s">
        <v>185</v>
      </c>
      <c r="N23" s="20" t="s">
        <v>158</v>
      </c>
    </row>
    <row r="24" spans="1:14" ht="273.75" customHeight="1">
      <c r="A24" s="3" t="s">
        <v>59</v>
      </c>
      <c r="B24" s="3" t="s">
        <v>24</v>
      </c>
      <c r="C24" s="21">
        <v>41001</v>
      </c>
      <c r="D24" s="3" t="s">
        <v>75</v>
      </c>
      <c r="E24" s="3" t="s">
        <v>22</v>
      </c>
      <c r="F24" s="6">
        <v>10856019</v>
      </c>
      <c r="G24" s="22">
        <v>10500000</v>
      </c>
      <c r="H24" s="23">
        <f t="shared" si="0"/>
        <v>0.9672053816412812</v>
      </c>
      <c r="I24" s="12" t="s">
        <v>23</v>
      </c>
      <c r="J24" s="12" t="s">
        <v>12</v>
      </c>
      <c r="K24" s="24">
        <v>1</v>
      </c>
      <c r="L24" s="3" t="s">
        <v>147</v>
      </c>
      <c r="M24" s="4" t="s">
        <v>187</v>
      </c>
      <c r="N24" s="20" t="s">
        <v>158</v>
      </c>
    </row>
    <row r="25" spans="1:14" ht="273.75" customHeight="1">
      <c r="A25" s="3" t="s">
        <v>98</v>
      </c>
      <c r="B25" s="3" t="s">
        <v>82</v>
      </c>
      <c r="C25" s="21">
        <v>41004</v>
      </c>
      <c r="D25" s="3" t="s">
        <v>99</v>
      </c>
      <c r="E25" s="12" t="s">
        <v>18</v>
      </c>
      <c r="F25" s="6">
        <v>28794150</v>
      </c>
      <c r="G25" s="32">
        <v>21548730</v>
      </c>
      <c r="H25" s="23">
        <f t="shared" si="0"/>
        <v>0.7483718046894943</v>
      </c>
      <c r="I25" s="12" t="s">
        <v>17</v>
      </c>
      <c r="J25" s="12" t="s">
        <v>12</v>
      </c>
      <c r="K25" s="24">
        <v>2</v>
      </c>
      <c r="L25" s="3" t="s">
        <v>197</v>
      </c>
      <c r="M25" s="4" t="s">
        <v>186</v>
      </c>
      <c r="N25" s="20" t="s">
        <v>158</v>
      </c>
    </row>
    <row r="26" spans="1:14" ht="273.75" customHeight="1">
      <c r="A26" s="3" t="s">
        <v>57</v>
      </c>
      <c r="B26" s="10" t="s">
        <v>51</v>
      </c>
      <c r="C26" s="25">
        <v>41005</v>
      </c>
      <c r="D26" s="10" t="s">
        <v>93</v>
      </c>
      <c r="E26" s="8" t="s">
        <v>19</v>
      </c>
      <c r="F26" s="5" t="s">
        <v>198</v>
      </c>
      <c r="G26" s="22">
        <v>913500000</v>
      </c>
      <c r="H26" s="23" t="str">
        <f t="shared" si="0"/>
        <v>-</v>
      </c>
      <c r="I26" s="12" t="s">
        <v>11</v>
      </c>
      <c r="J26" s="12" t="s">
        <v>12</v>
      </c>
      <c r="K26" s="24">
        <v>1</v>
      </c>
      <c r="L26" s="3" t="s">
        <v>148</v>
      </c>
      <c r="M26" s="4" t="s">
        <v>178</v>
      </c>
      <c r="N26" s="20" t="s">
        <v>157</v>
      </c>
    </row>
    <row r="27" spans="1:14" ht="273.75" customHeight="1">
      <c r="A27" s="3" t="s">
        <v>27</v>
      </c>
      <c r="B27" s="3" t="s">
        <v>83</v>
      </c>
      <c r="C27" s="25">
        <v>41005</v>
      </c>
      <c r="D27" s="3" t="s">
        <v>114</v>
      </c>
      <c r="E27" s="3" t="s">
        <v>18</v>
      </c>
      <c r="F27" s="6">
        <v>13167000</v>
      </c>
      <c r="G27" s="32">
        <v>11550000</v>
      </c>
      <c r="H27" s="23">
        <f t="shared" si="0"/>
        <v>0.8771929824561403</v>
      </c>
      <c r="I27" s="3" t="s">
        <v>17</v>
      </c>
      <c r="J27" s="3" t="s">
        <v>12</v>
      </c>
      <c r="K27" s="24">
        <v>1</v>
      </c>
      <c r="L27" s="3"/>
      <c r="M27" s="4" t="s">
        <v>181</v>
      </c>
      <c r="N27" s="20" t="s">
        <v>157</v>
      </c>
    </row>
    <row r="28" spans="1:14" ht="273.75" customHeight="1">
      <c r="A28" s="3" t="s">
        <v>115</v>
      </c>
      <c r="B28" s="3" t="s">
        <v>138</v>
      </c>
      <c r="C28" s="21">
        <v>41005</v>
      </c>
      <c r="D28" s="3" t="s">
        <v>116</v>
      </c>
      <c r="E28" s="12" t="s">
        <v>18</v>
      </c>
      <c r="F28" s="6">
        <v>168204</v>
      </c>
      <c r="G28" s="22">
        <v>167475</v>
      </c>
      <c r="H28" s="23">
        <f t="shared" si="0"/>
        <v>0.9956659770278947</v>
      </c>
      <c r="I28" s="12" t="s">
        <v>17</v>
      </c>
      <c r="J28" s="12" t="s">
        <v>12</v>
      </c>
      <c r="K28" s="24">
        <v>1</v>
      </c>
      <c r="L28" s="3" t="s">
        <v>199</v>
      </c>
      <c r="M28" s="4" t="s">
        <v>161</v>
      </c>
      <c r="N28" s="20" t="s">
        <v>158</v>
      </c>
    </row>
    <row r="29" spans="1:14" ht="273.75" customHeight="1">
      <c r="A29" s="3" t="s">
        <v>21</v>
      </c>
      <c r="B29" s="3" t="s">
        <v>52</v>
      </c>
      <c r="C29" s="21">
        <v>41005</v>
      </c>
      <c r="D29" s="3" t="s">
        <v>118</v>
      </c>
      <c r="E29" s="3" t="s">
        <v>34</v>
      </c>
      <c r="F29" s="6" t="s">
        <v>50</v>
      </c>
      <c r="G29" s="22">
        <v>74550000</v>
      </c>
      <c r="H29" s="23" t="str">
        <f t="shared" si="0"/>
        <v>-</v>
      </c>
      <c r="I29" s="12" t="s">
        <v>15</v>
      </c>
      <c r="J29" s="12" t="s">
        <v>12</v>
      </c>
      <c r="K29" s="24">
        <v>5</v>
      </c>
      <c r="L29" s="3"/>
      <c r="M29" s="4" t="s">
        <v>166</v>
      </c>
      <c r="N29" s="20" t="s">
        <v>158</v>
      </c>
    </row>
    <row r="30" spans="1:14" ht="273.75" customHeight="1">
      <c r="A30" s="28" t="s">
        <v>106</v>
      </c>
      <c r="B30" s="8" t="s">
        <v>40</v>
      </c>
      <c r="C30" s="29">
        <v>41009</v>
      </c>
      <c r="D30" s="8" t="s">
        <v>105</v>
      </c>
      <c r="E30" s="12" t="s">
        <v>18</v>
      </c>
      <c r="F30" s="7">
        <v>14716695</v>
      </c>
      <c r="G30" s="30">
        <v>14694618</v>
      </c>
      <c r="H30" s="23">
        <f t="shared" si="0"/>
        <v>0.9984998669877986</v>
      </c>
      <c r="I30" s="12" t="s">
        <v>17</v>
      </c>
      <c r="J30" s="12" t="s">
        <v>12</v>
      </c>
      <c r="K30" s="20">
        <v>1</v>
      </c>
      <c r="L30" s="3" t="s">
        <v>200</v>
      </c>
      <c r="M30" s="4" t="s">
        <v>177</v>
      </c>
      <c r="N30" s="20" t="s">
        <v>158</v>
      </c>
    </row>
    <row r="31" spans="1:14" ht="273.75" customHeight="1">
      <c r="A31" s="19" t="s">
        <v>101</v>
      </c>
      <c r="B31" s="3" t="s">
        <v>48</v>
      </c>
      <c r="C31" s="21">
        <v>41010</v>
      </c>
      <c r="D31" s="19" t="s">
        <v>102</v>
      </c>
      <c r="E31" s="12" t="s">
        <v>18</v>
      </c>
      <c r="F31" s="6">
        <v>4547949</v>
      </c>
      <c r="G31" s="22">
        <v>4547949</v>
      </c>
      <c r="H31" s="23">
        <f t="shared" si="0"/>
        <v>1</v>
      </c>
      <c r="I31" s="12" t="s">
        <v>17</v>
      </c>
      <c r="J31" s="12" t="s">
        <v>12</v>
      </c>
      <c r="K31" s="24">
        <v>1</v>
      </c>
      <c r="L31" s="3" t="s">
        <v>201</v>
      </c>
      <c r="M31" s="4" t="s">
        <v>185</v>
      </c>
      <c r="N31" s="20" t="s">
        <v>158</v>
      </c>
    </row>
    <row r="32" spans="1:14" ht="273.75" customHeight="1">
      <c r="A32" s="28" t="s">
        <v>104</v>
      </c>
      <c r="B32" s="8" t="s">
        <v>39</v>
      </c>
      <c r="C32" s="29">
        <v>41016</v>
      </c>
      <c r="D32" s="8" t="s">
        <v>105</v>
      </c>
      <c r="E32" s="12" t="s">
        <v>18</v>
      </c>
      <c r="F32" s="7">
        <v>10197180</v>
      </c>
      <c r="G32" s="30">
        <v>10190701</v>
      </c>
      <c r="H32" s="23">
        <f t="shared" si="0"/>
        <v>0.99936462825997</v>
      </c>
      <c r="I32" s="12" t="s">
        <v>17</v>
      </c>
      <c r="J32" s="12" t="s">
        <v>12</v>
      </c>
      <c r="K32" s="20">
        <v>1</v>
      </c>
      <c r="L32" s="3" t="s">
        <v>202</v>
      </c>
      <c r="M32" s="4" t="s">
        <v>177</v>
      </c>
      <c r="N32" s="20" t="s">
        <v>158</v>
      </c>
    </row>
    <row r="33" spans="1:14" ht="273.75" customHeight="1">
      <c r="A33" s="28" t="s">
        <v>107</v>
      </c>
      <c r="B33" s="8" t="s">
        <v>41</v>
      </c>
      <c r="C33" s="29">
        <v>41023</v>
      </c>
      <c r="D33" s="8" t="s">
        <v>108</v>
      </c>
      <c r="E33" s="12" t="s">
        <v>18</v>
      </c>
      <c r="F33" s="7">
        <v>14248867</v>
      </c>
      <c r="G33" s="30">
        <v>14167545</v>
      </c>
      <c r="H33" s="23">
        <f t="shared" si="0"/>
        <v>0.9942927392051593</v>
      </c>
      <c r="I33" s="12" t="s">
        <v>17</v>
      </c>
      <c r="J33" s="12" t="s">
        <v>12</v>
      </c>
      <c r="K33" s="20">
        <v>1</v>
      </c>
      <c r="L33" s="3" t="s">
        <v>149</v>
      </c>
      <c r="M33" s="4" t="s">
        <v>177</v>
      </c>
      <c r="N33" s="20" t="s">
        <v>158</v>
      </c>
    </row>
    <row r="34" spans="1:14" ht="273.75" customHeight="1">
      <c r="A34" s="3" t="s">
        <v>97</v>
      </c>
      <c r="B34" s="3" t="s">
        <v>47</v>
      </c>
      <c r="C34" s="21">
        <v>41025</v>
      </c>
      <c r="D34" s="3" t="s">
        <v>90</v>
      </c>
      <c r="E34" s="12" t="s">
        <v>22</v>
      </c>
      <c r="F34" s="6">
        <v>9759530</v>
      </c>
      <c r="G34" s="22">
        <v>9700000</v>
      </c>
      <c r="H34" s="23">
        <f t="shared" si="0"/>
        <v>0.9939003210195573</v>
      </c>
      <c r="I34" s="12" t="s">
        <v>11</v>
      </c>
      <c r="J34" s="12" t="s">
        <v>12</v>
      </c>
      <c r="K34" s="24">
        <v>1</v>
      </c>
      <c r="L34" s="3" t="s">
        <v>150</v>
      </c>
      <c r="M34" s="4" t="s">
        <v>176</v>
      </c>
      <c r="N34" s="20" t="s">
        <v>157</v>
      </c>
    </row>
    <row r="35" spans="1:14" ht="273.75" customHeight="1">
      <c r="A35" s="3" t="s">
        <v>58</v>
      </c>
      <c r="B35" s="3" t="s">
        <v>71</v>
      </c>
      <c r="C35" s="25">
        <v>41030</v>
      </c>
      <c r="D35" s="3" t="s">
        <v>117</v>
      </c>
      <c r="E35" s="3" t="s">
        <v>22</v>
      </c>
      <c r="F35" s="5">
        <v>11081143</v>
      </c>
      <c r="G35" s="26">
        <v>9917717</v>
      </c>
      <c r="H35" s="23">
        <f t="shared" si="0"/>
        <v>0.8950084842330795</v>
      </c>
      <c r="I35" s="3" t="s">
        <v>17</v>
      </c>
      <c r="J35" s="3" t="s">
        <v>12</v>
      </c>
      <c r="K35" s="20">
        <v>3</v>
      </c>
      <c r="L35" s="3" t="s">
        <v>203</v>
      </c>
      <c r="M35" s="4" t="s">
        <v>184</v>
      </c>
      <c r="N35" s="20" t="s">
        <v>158</v>
      </c>
    </row>
    <row r="36" spans="1:14" ht="273.75" customHeight="1">
      <c r="A36" s="19" t="s">
        <v>85</v>
      </c>
      <c r="B36" s="3" t="s">
        <v>49</v>
      </c>
      <c r="C36" s="21">
        <v>41038</v>
      </c>
      <c r="D36" s="3" t="s">
        <v>136</v>
      </c>
      <c r="E36" s="3" t="s">
        <v>18</v>
      </c>
      <c r="F36" s="6">
        <v>24507</v>
      </c>
      <c r="G36" s="11">
        <v>24150</v>
      </c>
      <c r="H36" s="23">
        <f t="shared" si="0"/>
        <v>0.9854327335047129</v>
      </c>
      <c r="I36" s="12" t="s">
        <v>17</v>
      </c>
      <c r="J36" s="12" t="s">
        <v>189</v>
      </c>
      <c r="K36" s="24">
        <v>1</v>
      </c>
      <c r="L36" s="3" t="s">
        <v>204</v>
      </c>
      <c r="M36" s="4" t="s">
        <v>182</v>
      </c>
      <c r="N36" s="20" t="s">
        <v>158</v>
      </c>
    </row>
    <row r="37" spans="1:14" ht="273.75" customHeight="1">
      <c r="A37" s="28" t="s">
        <v>109</v>
      </c>
      <c r="B37" s="8" t="s">
        <v>42</v>
      </c>
      <c r="C37" s="29">
        <v>41043</v>
      </c>
      <c r="D37" s="8" t="s">
        <v>110</v>
      </c>
      <c r="E37" s="12" t="s">
        <v>18</v>
      </c>
      <c r="F37" s="7" t="s">
        <v>50</v>
      </c>
      <c r="G37" s="30">
        <v>11693944</v>
      </c>
      <c r="H37" s="23" t="str">
        <f t="shared" si="0"/>
        <v>-</v>
      </c>
      <c r="I37" s="12" t="s">
        <v>17</v>
      </c>
      <c r="J37" s="12" t="s">
        <v>12</v>
      </c>
      <c r="K37" s="20">
        <v>1</v>
      </c>
      <c r="L37" s="3" t="s">
        <v>205</v>
      </c>
      <c r="M37" s="4" t="s">
        <v>177</v>
      </c>
      <c r="N37" s="20" t="s">
        <v>158</v>
      </c>
    </row>
    <row r="38" spans="1:14" ht="273.75" customHeight="1">
      <c r="A38" s="3" t="s">
        <v>128</v>
      </c>
      <c r="B38" s="3" t="s">
        <v>46</v>
      </c>
      <c r="C38" s="21">
        <v>41051</v>
      </c>
      <c r="D38" s="3" t="s">
        <v>129</v>
      </c>
      <c r="E38" s="12" t="s">
        <v>18</v>
      </c>
      <c r="F38" s="6" t="s">
        <v>50</v>
      </c>
      <c r="G38" s="22">
        <v>5035737</v>
      </c>
      <c r="H38" s="23" t="str">
        <f t="shared" si="0"/>
        <v>-</v>
      </c>
      <c r="I38" s="12" t="s">
        <v>17</v>
      </c>
      <c r="J38" s="12" t="s">
        <v>12</v>
      </c>
      <c r="K38" s="24">
        <v>1</v>
      </c>
      <c r="L38" s="3" t="s">
        <v>206</v>
      </c>
      <c r="M38" s="4" t="s">
        <v>177</v>
      </c>
      <c r="N38" s="20" t="s">
        <v>158</v>
      </c>
    </row>
    <row r="39" spans="1:14" ht="273.75" customHeight="1">
      <c r="A39" s="9" t="s">
        <v>130</v>
      </c>
      <c r="B39" s="3" t="s">
        <v>46</v>
      </c>
      <c r="C39" s="21">
        <v>41051</v>
      </c>
      <c r="D39" s="9" t="s">
        <v>131</v>
      </c>
      <c r="E39" s="31" t="s">
        <v>18</v>
      </c>
      <c r="F39" s="6" t="s">
        <v>50</v>
      </c>
      <c r="G39" s="32">
        <v>15626541</v>
      </c>
      <c r="H39" s="23" t="str">
        <f t="shared" si="0"/>
        <v>-</v>
      </c>
      <c r="I39" s="12" t="s">
        <v>17</v>
      </c>
      <c r="J39" s="12" t="s">
        <v>12</v>
      </c>
      <c r="K39" s="24">
        <v>1</v>
      </c>
      <c r="L39" s="3" t="s">
        <v>207</v>
      </c>
      <c r="M39" s="4" t="s">
        <v>177</v>
      </c>
      <c r="N39" s="20" t="s">
        <v>158</v>
      </c>
    </row>
    <row r="40" spans="1:14" ht="273.75" customHeight="1">
      <c r="A40" s="3" t="s">
        <v>69</v>
      </c>
      <c r="B40" s="3" t="s">
        <v>56</v>
      </c>
      <c r="C40" s="21">
        <v>41052</v>
      </c>
      <c r="D40" s="3" t="s">
        <v>123</v>
      </c>
      <c r="E40" s="12" t="s">
        <v>22</v>
      </c>
      <c r="F40" s="6">
        <v>19656000</v>
      </c>
      <c r="G40" s="22">
        <v>15540000</v>
      </c>
      <c r="H40" s="23">
        <f t="shared" si="0"/>
        <v>0.7905982905982906</v>
      </c>
      <c r="I40" s="12" t="s">
        <v>208</v>
      </c>
      <c r="J40" s="12" t="s">
        <v>20</v>
      </c>
      <c r="K40" s="24">
        <v>2</v>
      </c>
      <c r="L40" s="3" t="s">
        <v>139</v>
      </c>
      <c r="M40" s="4" t="s">
        <v>168</v>
      </c>
      <c r="N40" s="20" t="s">
        <v>158</v>
      </c>
    </row>
    <row r="41" spans="1:14" ht="273.75" customHeight="1">
      <c r="A41" s="28" t="s">
        <v>103</v>
      </c>
      <c r="B41" s="8" t="s">
        <v>44</v>
      </c>
      <c r="C41" s="29">
        <v>41054</v>
      </c>
      <c r="D41" s="8" t="s">
        <v>113</v>
      </c>
      <c r="E41" s="12" t="s">
        <v>18</v>
      </c>
      <c r="F41" s="7">
        <v>45875287</v>
      </c>
      <c r="G41" s="30">
        <v>45778183</v>
      </c>
      <c r="H41" s="23">
        <f t="shared" si="0"/>
        <v>0.9978833047954555</v>
      </c>
      <c r="I41" s="12" t="s">
        <v>17</v>
      </c>
      <c r="J41" s="12" t="s">
        <v>12</v>
      </c>
      <c r="K41" s="20">
        <v>1</v>
      </c>
      <c r="L41" s="3" t="s">
        <v>209</v>
      </c>
      <c r="M41" s="4" t="s">
        <v>177</v>
      </c>
      <c r="N41" s="20" t="s">
        <v>158</v>
      </c>
    </row>
    <row r="42" spans="1:14" ht="273.75" customHeight="1">
      <c r="A42" s="28" t="s">
        <v>111</v>
      </c>
      <c r="B42" s="8" t="s">
        <v>43</v>
      </c>
      <c r="C42" s="29">
        <v>41058</v>
      </c>
      <c r="D42" s="8" t="s">
        <v>112</v>
      </c>
      <c r="E42" s="12" t="s">
        <v>18</v>
      </c>
      <c r="F42" s="7">
        <v>10691079</v>
      </c>
      <c r="G42" s="30">
        <v>10637508</v>
      </c>
      <c r="H42" s="23">
        <f t="shared" si="0"/>
        <v>0.9949891867789958</v>
      </c>
      <c r="I42" s="12" t="s">
        <v>17</v>
      </c>
      <c r="J42" s="12" t="s">
        <v>12</v>
      </c>
      <c r="K42" s="20">
        <v>1</v>
      </c>
      <c r="L42" s="3" t="s">
        <v>210</v>
      </c>
      <c r="M42" s="4" t="s">
        <v>177</v>
      </c>
      <c r="N42" s="20" t="s">
        <v>158</v>
      </c>
    </row>
    <row r="43" spans="1:14" ht="273.75" customHeight="1">
      <c r="A43" s="3" t="s">
        <v>70</v>
      </c>
      <c r="B43" s="3" t="s">
        <v>56</v>
      </c>
      <c r="C43" s="21">
        <v>41059</v>
      </c>
      <c r="D43" s="3" t="s">
        <v>123</v>
      </c>
      <c r="E43" s="12" t="s">
        <v>22</v>
      </c>
      <c r="F43" s="6">
        <v>11517450</v>
      </c>
      <c r="G43" s="22">
        <v>10473750</v>
      </c>
      <c r="H43" s="23">
        <f t="shared" si="0"/>
        <v>0.9093809827696235</v>
      </c>
      <c r="I43" s="12" t="s">
        <v>211</v>
      </c>
      <c r="J43" s="12" t="s">
        <v>20</v>
      </c>
      <c r="K43" s="24">
        <v>1</v>
      </c>
      <c r="L43" s="3" t="s">
        <v>151</v>
      </c>
      <c r="M43" s="4" t="s">
        <v>169</v>
      </c>
      <c r="N43" s="20" t="s">
        <v>158</v>
      </c>
    </row>
    <row r="44" spans="1:14" ht="273.75" customHeight="1">
      <c r="A44" s="3" t="s">
        <v>127</v>
      </c>
      <c r="B44" s="3" t="s">
        <v>89</v>
      </c>
      <c r="C44" s="21">
        <v>41080</v>
      </c>
      <c r="D44" s="3" t="s">
        <v>126</v>
      </c>
      <c r="E44" s="12" t="s">
        <v>22</v>
      </c>
      <c r="F44" s="6">
        <v>7283356</v>
      </c>
      <c r="G44" s="22">
        <v>7283356</v>
      </c>
      <c r="H44" s="23">
        <f t="shared" si="0"/>
        <v>1</v>
      </c>
      <c r="I44" s="12" t="s">
        <v>16</v>
      </c>
      <c r="J44" s="3" t="s">
        <v>12</v>
      </c>
      <c r="K44" s="24">
        <v>2</v>
      </c>
      <c r="L44" s="3" t="s">
        <v>212</v>
      </c>
      <c r="M44" s="4" t="s">
        <v>184</v>
      </c>
      <c r="N44" s="20" t="s">
        <v>158</v>
      </c>
    </row>
    <row r="45" spans="1:14" ht="273.75" customHeight="1">
      <c r="A45" s="28" t="s">
        <v>106</v>
      </c>
      <c r="B45" s="8" t="s">
        <v>76</v>
      </c>
      <c r="C45" s="29">
        <v>41085</v>
      </c>
      <c r="D45" s="8" t="s">
        <v>105</v>
      </c>
      <c r="E45" s="12" t="s">
        <v>18</v>
      </c>
      <c r="F45" s="7" t="s">
        <v>50</v>
      </c>
      <c r="G45" s="30">
        <v>14694618</v>
      </c>
      <c r="H45" s="23" t="str">
        <f t="shared" si="0"/>
        <v>-</v>
      </c>
      <c r="I45" s="12" t="s">
        <v>17</v>
      </c>
      <c r="J45" s="12" t="s">
        <v>12</v>
      </c>
      <c r="K45" s="20">
        <v>1</v>
      </c>
      <c r="L45" s="3" t="s">
        <v>213</v>
      </c>
      <c r="M45" s="4" t="s">
        <v>177</v>
      </c>
      <c r="N45" s="20" t="s">
        <v>158</v>
      </c>
    </row>
    <row r="46" spans="1:14" ht="273.75" customHeight="1">
      <c r="A46" s="3" t="s">
        <v>134</v>
      </c>
      <c r="B46" s="3" t="s">
        <v>55</v>
      </c>
      <c r="C46" s="21">
        <v>41092</v>
      </c>
      <c r="D46" s="3" t="s">
        <v>135</v>
      </c>
      <c r="E46" s="12" t="s">
        <v>18</v>
      </c>
      <c r="F46" s="6" t="s">
        <v>214</v>
      </c>
      <c r="G46" s="33">
        <v>1420840</v>
      </c>
      <c r="H46" s="23" t="str">
        <f t="shared" si="0"/>
        <v>-</v>
      </c>
      <c r="I46" s="12" t="s">
        <v>17</v>
      </c>
      <c r="J46" s="12" t="s">
        <v>215</v>
      </c>
      <c r="K46" s="24">
        <v>1</v>
      </c>
      <c r="L46" s="3" t="s">
        <v>153</v>
      </c>
      <c r="M46" s="4" t="s">
        <v>179</v>
      </c>
      <c r="N46" s="20" t="s">
        <v>157</v>
      </c>
    </row>
    <row r="47" spans="1:14" ht="273.75" customHeight="1">
      <c r="A47" s="3" t="s">
        <v>120</v>
      </c>
      <c r="B47" s="3" t="s">
        <v>84</v>
      </c>
      <c r="C47" s="25">
        <v>41094</v>
      </c>
      <c r="D47" s="3" t="s">
        <v>121</v>
      </c>
      <c r="E47" s="3" t="s">
        <v>32</v>
      </c>
      <c r="F47" s="5" t="s">
        <v>214</v>
      </c>
      <c r="G47" s="26">
        <v>1423800</v>
      </c>
      <c r="H47" s="23" t="str">
        <f t="shared" si="0"/>
        <v>-</v>
      </c>
      <c r="I47" s="3" t="s">
        <v>17</v>
      </c>
      <c r="J47" s="3" t="s">
        <v>12</v>
      </c>
      <c r="K47" s="20">
        <v>1</v>
      </c>
      <c r="L47" s="3" t="s">
        <v>154</v>
      </c>
      <c r="M47" s="4" t="s">
        <v>180</v>
      </c>
      <c r="N47" s="20" t="s">
        <v>158</v>
      </c>
    </row>
    <row r="48" spans="1:14" ht="273.75" customHeight="1">
      <c r="A48" s="3" t="s">
        <v>31</v>
      </c>
      <c r="B48" s="3" t="s">
        <v>36</v>
      </c>
      <c r="C48" s="21">
        <v>41114</v>
      </c>
      <c r="D48" s="10" t="s">
        <v>122</v>
      </c>
      <c r="E48" s="12" t="s">
        <v>18</v>
      </c>
      <c r="F48" s="5">
        <v>27709500</v>
      </c>
      <c r="G48" s="26">
        <v>27510000</v>
      </c>
      <c r="H48" s="23">
        <f t="shared" si="0"/>
        <v>0.9928003031451307</v>
      </c>
      <c r="I48" s="12" t="s">
        <v>17</v>
      </c>
      <c r="J48" s="12" t="s">
        <v>12</v>
      </c>
      <c r="K48" s="24">
        <v>1</v>
      </c>
      <c r="L48" s="3" t="s">
        <v>152</v>
      </c>
      <c r="M48" s="4" t="s">
        <v>183</v>
      </c>
      <c r="N48" s="20" t="s">
        <v>158</v>
      </c>
    </row>
    <row r="49" spans="1:14" ht="273.75" customHeight="1">
      <c r="A49" s="3" t="s">
        <v>68</v>
      </c>
      <c r="B49" s="3" t="s">
        <v>54</v>
      </c>
      <c r="C49" s="21">
        <v>41127</v>
      </c>
      <c r="D49" s="3" t="s">
        <v>133</v>
      </c>
      <c r="E49" s="3" t="s">
        <v>19</v>
      </c>
      <c r="F49" s="6">
        <v>229445768</v>
      </c>
      <c r="G49" s="22">
        <v>228650100</v>
      </c>
      <c r="H49" s="23">
        <f t="shared" si="0"/>
        <v>0.9965322175826752</v>
      </c>
      <c r="I49" s="12" t="s">
        <v>11</v>
      </c>
      <c r="J49" s="12" t="s">
        <v>12</v>
      </c>
      <c r="K49" s="24">
        <v>1</v>
      </c>
      <c r="L49" s="3"/>
      <c r="M49" s="4" t="s">
        <v>170</v>
      </c>
      <c r="N49" s="20" t="s">
        <v>158</v>
      </c>
    </row>
    <row r="50" spans="1:14" ht="273.75" customHeight="1">
      <c r="A50" s="3" t="s">
        <v>33</v>
      </c>
      <c r="B50" s="3" t="s">
        <v>53</v>
      </c>
      <c r="C50" s="21">
        <v>41212</v>
      </c>
      <c r="D50" s="3" t="s">
        <v>119</v>
      </c>
      <c r="E50" s="12" t="s">
        <v>18</v>
      </c>
      <c r="F50" s="6">
        <v>11479945</v>
      </c>
      <c r="G50" s="11">
        <v>11279615</v>
      </c>
      <c r="H50" s="23">
        <f t="shared" si="0"/>
        <v>0.982549567963958</v>
      </c>
      <c r="I50" s="12" t="s">
        <v>17</v>
      </c>
      <c r="J50" s="12" t="s">
        <v>12</v>
      </c>
      <c r="K50" s="24">
        <v>2</v>
      </c>
      <c r="L50" s="3"/>
      <c r="M50" s="4" t="s">
        <v>167</v>
      </c>
      <c r="N50" s="20" t="s">
        <v>158</v>
      </c>
    </row>
    <row r="51" spans="1:14" ht="273.75" customHeight="1">
      <c r="A51" s="35" t="s">
        <v>124</v>
      </c>
      <c r="B51" s="35" t="s">
        <v>38</v>
      </c>
      <c r="C51" s="38">
        <v>41226</v>
      </c>
      <c r="D51" s="35" t="s">
        <v>125</v>
      </c>
      <c r="E51" s="35" t="s">
        <v>28</v>
      </c>
      <c r="F51" s="14">
        <v>15942354</v>
      </c>
      <c r="G51" s="39">
        <v>10395000</v>
      </c>
      <c r="H51" s="36">
        <f t="shared" si="0"/>
        <v>0.6520367067498313</v>
      </c>
      <c r="I51" s="35" t="s">
        <v>11</v>
      </c>
      <c r="J51" s="35" t="s">
        <v>12</v>
      </c>
      <c r="K51" s="37">
        <v>3</v>
      </c>
      <c r="L51" s="35"/>
      <c r="M51" s="13" t="s">
        <v>171</v>
      </c>
      <c r="N51" s="37" t="s">
        <v>158</v>
      </c>
    </row>
    <row r="52" ht="15" customHeight="1">
      <c r="A52" s="15" t="s">
        <v>13</v>
      </c>
    </row>
    <row r="53" ht="15" customHeight="1">
      <c r="A53" s="15" t="s">
        <v>14</v>
      </c>
    </row>
  </sheetData>
  <sheetProtection formatCells="0" formatColumns="0" formatRows="0" insertColumns="0" autoFilter="0"/>
  <autoFilter ref="A4:N53"/>
  <mergeCells count="13">
    <mergeCell ref="D3:D4"/>
    <mergeCell ref="E3:E4"/>
    <mergeCell ref="F3:F4"/>
    <mergeCell ref="G3:G4"/>
    <mergeCell ref="H3:H4"/>
    <mergeCell ref="I3:K3"/>
    <mergeCell ref="L3:L4"/>
    <mergeCell ref="M3:M4"/>
    <mergeCell ref="A1:N1"/>
    <mergeCell ref="M2:N2"/>
    <mergeCell ref="A3:A4"/>
    <mergeCell ref="B3:B4"/>
    <mergeCell ref="C3:C4"/>
  </mergeCells>
  <dataValidations count="1">
    <dataValidation operator="equal" allowBlank="1" showInputMessage="1" showErrorMessage="1" sqref="K40:K43"/>
  </dataValidations>
  <printOptions horizontalCentered="1"/>
  <pageMargins left="0.4330708661417323" right="0.2755905511811024" top="0.6692913385826772" bottom="0.31496062992125984" header="0.4330708661417323" footer="0.1968503937007874"/>
  <pageSetup fitToHeight="1000" fitToWidth="1" horizontalDpi="600" verticalDpi="600" orientation="landscape" paperSize="9" scale="57"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2013-09-17T10:12:44Z</cp:lastPrinted>
  <dcterms:created xsi:type="dcterms:W3CDTF">1997-01-08T22:48:59Z</dcterms:created>
  <dcterms:modified xsi:type="dcterms:W3CDTF">2013-10-08T04:09:05Z</dcterms:modified>
  <cp:category/>
  <cp:version/>
  <cp:contentType/>
  <cp:contentStatus/>
</cp:coreProperties>
</file>