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15" windowHeight="1194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19" i="1"/>
  <c r="F19"/>
  <c r="D49" l="1"/>
  <c r="C49"/>
  <c r="L38"/>
  <c r="K38"/>
  <c r="J33"/>
  <c r="I33"/>
  <c r="H33"/>
  <c r="G33"/>
  <c r="F33"/>
  <c r="E33"/>
  <c r="D33"/>
  <c r="C33"/>
  <c r="L32"/>
  <c r="K32"/>
  <c r="L31"/>
  <c r="K31"/>
  <c r="L30"/>
  <c r="K30"/>
  <c r="L29"/>
  <c r="L33" s="1"/>
  <c r="K29"/>
  <c r="K33" s="1"/>
  <c r="L24"/>
  <c r="K24"/>
  <c r="J19"/>
  <c r="I19"/>
  <c r="H19"/>
  <c r="G19"/>
  <c r="E19"/>
  <c r="C19"/>
  <c r="L18"/>
  <c r="K18"/>
  <c r="L17"/>
  <c r="K17"/>
  <c r="L16"/>
  <c r="K16"/>
  <c r="L15"/>
  <c r="K15"/>
  <c r="L14"/>
  <c r="K14"/>
  <c r="L13"/>
  <c r="K13"/>
  <c r="L12"/>
  <c r="K12"/>
  <c r="L11"/>
  <c r="K11"/>
  <c r="L10"/>
  <c r="K10"/>
  <c r="L9"/>
  <c r="K9"/>
  <c r="L8"/>
  <c r="K8"/>
  <c r="L7"/>
  <c r="K7"/>
  <c r="L19" l="1"/>
  <c r="J2" s="1"/>
  <c r="K19"/>
  <c r="I2" s="1"/>
</calcChain>
</file>

<file path=xl/sharedStrings.xml><?xml version="1.0" encoding="utf-8"?>
<sst xmlns="http://schemas.openxmlformats.org/spreadsheetml/2006/main" count="107" uniqueCount="42">
  <si>
    <t>平成25年度「関東地方整備局」における競争性のない随意契約</t>
    <rPh sb="0" eb="2">
      <t>ヘイセイ</t>
    </rPh>
    <rPh sb="4" eb="6">
      <t>ネンド</t>
    </rPh>
    <rPh sb="7" eb="9">
      <t>カントウ</t>
    </rPh>
    <rPh sb="9" eb="11">
      <t>チホウ</t>
    </rPh>
    <rPh sb="11" eb="14">
      <t>セイビキョク</t>
    </rPh>
    <rPh sb="19" eb="22">
      <t>キョウソウセイ</t>
    </rPh>
    <rPh sb="25" eb="27">
      <t>ズイイ</t>
    </rPh>
    <rPh sb="27" eb="29">
      <t>ケイヤク</t>
    </rPh>
    <phoneticPr fontId="3"/>
  </si>
  <si>
    <t>件数</t>
    <rPh sb="0" eb="2">
      <t>ケンスウ</t>
    </rPh>
    <phoneticPr fontId="3"/>
  </si>
  <si>
    <t>金額</t>
    <rPh sb="0" eb="2">
      <t>キンガク</t>
    </rPh>
    <phoneticPr fontId="3"/>
  </si>
  <si>
    <t>総合計</t>
    <rPh sb="0" eb="3">
      <t>ソウゴウケイ</t>
    </rPh>
    <phoneticPr fontId="3"/>
  </si>
  <si>
    <t>○競争性のない随意契約によらざるを得ないもの</t>
    <phoneticPr fontId="3"/>
  </si>
  <si>
    <t>（単位：件、円）</t>
    <rPh sb="1" eb="3">
      <t>タンイ</t>
    </rPh>
    <rPh sb="4" eb="5">
      <t>ケン</t>
    </rPh>
    <rPh sb="6" eb="7">
      <t>エン</t>
    </rPh>
    <phoneticPr fontId="3"/>
  </si>
  <si>
    <t>第1四半期</t>
    <rPh sb="0" eb="1">
      <t>ダイ</t>
    </rPh>
    <rPh sb="2" eb="5">
      <t>シハンキ</t>
    </rPh>
    <phoneticPr fontId="3"/>
  </si>
  <si>
    <t>第2四半期</t>
  </si>
  <si>
    <t>第3四半期</t>
  </si>
  <si>
    <t>第4四半期</t>
  </si>
  <si>
    <t>合計</t>
    <rPh sb="0" eb="2">
      <t>ゴウケイ</t>
    </rPh>
    <phoneticPr fontId="3"/>
  </si>
  <si>
    <t>法令の規定により、契約の相手方が一に定められているもの</t>
    <phoneticPr fontId="3"/>
  </si>
  <si>
    <t>条約等の国際的取決めにより、契約の相手方が一に定められているもの</t>
    <phoneticPr fontId="3"/>
  </si>
  <si>
    <t>閣議決定による国家的プロジェクトにおいて、当該閣議決定により、その実施者が明示されているもの</t>
    <phoneticPr fontId="3"/>
  </si>
  <si>
    <t>地方公共団体との取決めにより、契約の相手方が一に定められているもの</t>
    <phoneticPr fontId="3"/>
  </si>
  <si>
    <t xml:space="preserve">当該場所でなければ行政事務を行うことが不可能であることから場所が限定され、供給者が一に特定される賃貸借契約（当該契約に付随する契約を含む。） </t>
    <phoneticPr fontId="3"/>
  </si>
  <si>
    <t>官報、法律案、予算書又は決算書の印刷等</t>
    <phoneticPr fontId="3"/>
  </si>
  <si>
    <t>防衛装備品であって、かつ、日本企業が外国政府及び製造元である外国企業からライセンス生産を認められている場合における当該防衛装備品及び役務の調達等</t>
    <phoneticPr fontId="3"/>
  </si>
  <si>
    <t xml:space="preserve">電気、ガス若しくは水又は電話に係る役務について、供給又は提供を受けるもの（提供を行うことが可能な業者が一の場合に限る。） </t>
    <phoneticPr fontId="3"/>
  </si>
  <si>
    <t>郵便に関する料金（信書に係るものであって料金を後納するもの。）</t>
    <phoneticPr fontId="3"/>
  </si>
  <si>
    <t>再販売価格が維持されている場合及び供給元が一の場合における出版元等からの書籍の購入</t>
    <phoneticPr fontId="3"/>
  </si>
  <si>
    <t>美術館等における美術品及び工芸品等の購入</t>
    <phoneticPr fontId="3"/>
  </si>
  <si>
    <t>行政目的を達成するために不可欠な特定の情報について当該情報を提供することが可能な者から提供を受けるもの</t>
    <phoneticPr fontId="3"/>
  </si>
  <si>
    <t>○緊急の必要により競争に付することができないもの</t>
    <phoneticPr fontId="3"/>
  </si>
  <si>
    <t>○競争に付することが不利と認められるもの</t>
    <phoneticPr fontId="3"/>
  </si>
  <si>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3"/>
  </si>
  <si>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3"/>
  </si>
  <si>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3"/>
  </si>
  <si>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3"/>
  </si>
  <si>
    <t>計</t>
    <rPh sb="0" eb="1">
      <t>ケイ</t>
    </rPh>
    <phoneticPr fontId="3"/>
  </si>
  <si>
    <t>○競争性のある契約（随意契約含む）に移行予定のもの</t>
    <rPh sb="1" eb="3">
      <t>キョウソウ</t>
    </rPh>
    <rPh sb="10" eb="12">
      <t>ズイイ</t>
    </rPh>
    <rPh sb="12" eb="14">
      <t>ケイヤク</t>
    </rPh>
    <rPh sb="14" eb="15">
      <t>フク</t>
    </rPh>
    <phoneticPr fontId="3"/>
  </si>
  <si>
    <t>【移行予定時期】</t>
    <rPh sb="1" eb="3">
      <t>イコウ</t>
    </rPh>
    <rPh sb="3" eb="5">
      <t>ヨテイ</t>
    </rPh>
    <rPh sb="5" eb="7">
      <t>ジキ</t>
    </rPh>
    <phoneticPr fontId="3"/>
  </si>
  <si>
    <t>移行が可能な（主な）理由</t>
    <rPh sb="0" eb="2">
      <t>イコウ</t>
    </rPh>
    <rPh sb="3" eb="5">
      <t>カノウ</t>
    </rPh>
    <rPh sb="7" eb="8">
      <t>オモ</t>
    </rPh>
    <rPh sb="10" eb="12">
      <t>リユウ</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</si>
  <si>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</si>
  <si>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</si>
  <si>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</si>
  <si>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</si>
  <si>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</si>
  <si>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</si>
  <si>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
以降</t>
    <rPh sb="0" eb="2">
      <t>ヘイセイ</t>
    </rPh>
    <rPh sb="4" eb="6">
      <t>ネンド</t>
    </rPh>
    <rPh sb="7" eb="9">
      <t>イコウ</t>
    </rPh>
    <phoneticPr fontId="3"/>
  </si>
  <si>
    <t>平成２６年３月３１日まで契約更新を予定する条件を付して契約を締結しているが、期間が満了するため。</t>
    <rPh sb="0" eb="2">
      <t>ヘイセイ</t>
    </rPh>
    <rPh sb="38" eb="40">
      <t>キカン</t>
    </rPh>
    <rPh sb="41" eb="43">
      <t>マンリョウ</t>
    </rPh>
    <phoneticPr fontId="3"/>
  </si>
  <si>
    <t>平成２８年３月３１日まで契約更新を予定する条件を付して契約を締結しているが、期間が満了するため。</t>
    <rPh sb="12" eb="14">
      <t>ケイヤク</t>
    </rPh>
    <rPh sb="17" eb="19">
      <t>ヨテイ</t>
    </rPh>
    <rPh sb="21" eb="23">
      <t>ジョウケン</t>
    </rPh>
    <rPh sb="24" eb="25">
      <t>フ</t>
    </rPh>
    <rPh sb="27" eb="29">
      <t>ケイヤク</t>
    </rPh>
    <rPh sb="30" eb="32">
      <t>テイケツ</t>
    </rPh>
    <rPh sb="38" eb="40">
      <t>キカン</t>
    </rPh>
    <rPh sb="41" eb="43">
      <t>マンリョウ</t>
    </rPh>
    <phoneticPr fontId="3"/>
  </si>
</sst>
</file>

<file path=xl/styles.xml><?xml version="1.0" encoding="utf-8"?>
<styleSheet xmlns="http://schemas.openxmlformats.org/spreadsheetml/2006/main">
  <fonts count="12">
    <font>
      <sz val="11"/>
      <color theme="1"/>
      <name val="ＭＳ Ｐゴシック"/>
      <family val="2"/>
      <charset val="128"/>
      <scheme val="minor"/>
    </font>
    <font>
      <sz val="11"/>
      <color theme="1"/>
      <name val="ＭＳ Ｐゴシック"/>
      <family val="2"/>
      <charset val="128"/>
      <scheme val="minor"/>
    </font>
    <font>
      <sz val="16"/>
      <color theme="1" tint="0.249977111117893"/>
      <name val="HG創英角ｺﾞｼｯｸUB"/>
      <family val="3"/>
      <charset val="128"/>
    </font>
    <font>
      <sz val="6"/>
      <name val="ＭＳ Ｐゴシック"/>
      <family val="2"/>
      <charset val="128"/>
      <scheme val="minor"/>
    </font>
    <font>
      <sz val="16"/>
      <color theme="1"/>
      <name val="HG創英角ｺﾞｼｯｸUB"/>
      <family val="3"/>
      <charset val="128"/>
    </font>
    <font>
      <sz val="10"/>
      <color theme="1"/>
      <name val="ＭＳ Ｐゴシック"/>
      <family val="3"/>
      <charset val="128"/>
      <scheme val="minor"/>
    </font>
    <font>
      <sz val="12"/>
      <color theme="3"/>
      <name val="ＭＳ Ｐゴシック"/>
      <family val="2"/>
      <charset val="128"/>
      <scheme val="minor"/>
    </font>
    <font>
      <sz val="10"/>
      <color theme="3"/>
      <name val="ＭＳ Ｐゴシック"/>
      <family val="2"/>
      <charset val="128"/>
      <scheme val="minor"/>
    </font>
    <font>
      <sz val="8"/>
      <color theme="1"/>
      <name val="ＭＳ Ｐゴシック"/>
      <family val="3"/>
      <charset val="128"/>
      <scheme val="minor"/>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0" fillId="0" borderId="0">
      <alignment vertical="center"/>
    </xf>
  </cellStyleXfs>
  <cellXfs count="69">
    <xf numFmtId="0" fontId="0" fillId="0" borderId="0" xfId="0">
      <alignment vertical="center"/>
    </xf>
    <xf numFmtId="0" fontId="5" fillId="0" borderId="0" xfId="0" applyFont="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top"/>
    </xf>
    <xf numFmtId="0" fontId="4" fillId="0" borderId="0" xfId="0" applyFont="1" applyFill="1" applyBorder="1" applyAlignment="1" applyProtection="1">
      <alignment horizontal="left" vertical="center"/>
    </xf>
    <xf numFmtId="0" fontId="6" fillId="0" borderId="0" xfId="0" applyFont="1" applyProtection="1">
      <alignment vertical="center"/>
    </xf>
    <xf numFmtId="0" fontId="7" fillId="0" borderId="0" xfId="0" applyFont="1" applyProtection="1">
      <alignment vertical="center"/>
    </xf>
    <xf numFmtId="0" fontId="5" fillId="0" borderId="5" xfId="0" applyFont="1" applyFill="1" applyBorder="1" applyAlignment="1" applyProtection="1">
      <alignment horizontal="center" vertical="center"/>
    </xf>
    <xf numFmtId="38" fontId="5" fillId="0" borderId="14" xfId="1" applyFont="1" applyFill="1" applyBorder="1" applyAlignment="1" applyProtection="1">
      <alignment horizontal="right" vertical="center" shrinkToFit="1"/>
    </xf>
    <xf numFmtId="38" fontId="5" fillId="0" borderId="15" xfId="1" applyFont="1" applyFill="1" applyBorder="1" applyAlignment="1" applyProtection="1">
      <alignment horizontal="right" vertical="center" shrinkToFit="1"/>
    </xf>
    <xf numFmtId="38" fontId="5" fillId="0" borderId="17" xfId="1" applyFont="1" applyFill="1" applyBorder="1" applyAlignment="1" applyProtection="1">
      <alignment horizontal="right" vertical="center" shrinkToFit="1"/>
    </xf>
    <xf numFmtId="38" fontId="5" fillId="0" borderId="11" xfId="1" applyFont="1" applyFill="1" applyBorder="1" applyAlignment="1" applyProtection="1">
      <alignment horizontal="right" vertical="center" shrinkToFit="1"/>
    </xf>
    <xf numFmtId="38" fontId="5" fillId="0" borderId="18" xfId="1" applyFont="1" applyFill="1" applyBorder="1" applyAlignment="1" applyProtection="1">
      <alignment horizontal="right" vertical="center" shrinkToFit="1"/>
    </xf>
    <xf numFmtId="38" fontId="5" fillId="0" borderId="19" xfId="1" applyFont="1" applyFill="1" applyBorder="1" applyAlignment="1" applyProtection="1">
      <alignment horizontal="right" vertical="center" shrinkToFit="1"/>
    </xf>
    <xf numFmtId="0" fontId="5" fillId="0" borderId="0" xfId="0" applyFont="1" applyFill="1" applyAlignment="1" applyProtection="1">
      <alignment horizontal="right" vertical="center"/>
    </xf>
    <xf numFmtId="0" fontId="5" fillId="0" borderId="10" xfId="0" applyFont="1" applyFill="1" applyBorder="1" applyAlignment="1" applyProtection="1">
      <alignment horizontal="center" vertical="center"/>
    </xf>
    <xf numFmtId="38" fontId="5" fillId="0" borderId="18" xfId="1" applyFont="1" applyFill="1" applyBorder="1" applyAlignment="1" applyProtection="1">
      <alignment vertical="center" shrinkToFit="1"/>
    </xf>
    <xf numFmtId="38" fontId="5" fillId="0" borderId="19" xfId="1" applyFont="1" applyFill="1" applyBorder="1" applyAlignment="1" applyProtection="1">
      <alignment vertical="center" shrinkToFit="1"/>
    </xf>
    <xf numFmtId="0" fontId="6" fillId="0" borderId="0" xfId="0" applyFont="1" applyAlignment="1" applyProtection="1"/>
    <xf numFmtId="38" fontId="5" fillId="0" borderId="5" xfId="1" applyFont="1" applyFill="1" applyBorder="1" applyAlignment="1" applyProtection="1">
      <alignment vertical="center" shrinkToFit="1"/>
    </xf>
    <xf numFmtId="38" fontId="5" fillId="0" borderId="11" xfId="1" applyFont="1" applyFill="1" applyBorder="1" applyAlignment="1" applyProtection="1">
      <alignment vertical="center" shrinkToFit="1"/>
    </xf>
    <xf numFmtId="0" fontId="5" fillId="0" borderId="5" xfId="0" applyFont="1" applyFill="1" applyBorder="1" applyAlignment="1" applyProtection="1">
      <alignment horizontal="center" vertical="center" shrinkToFit="1"/>
    </xf>
    <xf numFmtId="0" fontId="5" fillId="0" borderId="0" xfId="0" applyFont="1" applyFill="1" applyBorder="1" applyProtection="1">
      <alignment vertical="center"/>
    </xf>
    <xf numFmtId="38" fontId="5" fillId="0" borderId="5" xfId="1" applyFont="1" applyFill="1" applyBorder="1" applyAlignment="1" applyProtection="1">
      <alignment horizontal="right" vertical="center" shrinkToFit="1"/>
    </xf>
    <xf numFmtId="38" fontId="5" fillId="0" borderId="5" xfId="1" applyFont="1" applyFill="1" applyBorder="1" applyAlignment="1" applyProtection="1">
      <alignment horizontal="right" vertical="center" shrinkToFit="1"/>
    </xf>
    <xf numFmtId="38" fontId="5" fillId="0" borderId="8" xfId="1" applyFont="1" applyFill="1" applyBorder="1" applyAlignment="1" applyProtection="1">
      <alignment horizontal="right" vertical="center" shrinkToFit="1"/>
    </xf>
    <xf numFmtId="38" fontId="5" fillId="0" borderId="6" xfId="1" applyFont="1" applyFill="1" applyBorder="1" applyAlignment="1" applyProtection="1">
      <alignment horizontal="right" vertical="center" shrinkToFit="1"/>
    </xf>
    <xf numFmtId="38" fontId="5" fillId="0" borderId="9" xfId="1" applyFont="1" applyFill="1" applyBorder="1" applyAlignment="1" applyProtection="1">
      <alignment horizontal="right" vertical="center" shrinkToFit="1"/>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2" fillId="0" borderId="0" xfId="0" applyFont="1" applyFill="1" applyAlignment="1" applyProtection="1">
      <alignment horizontal="left" vertical="center"/>
      <protection locked="0"/>
    </xf>
    <xf numFmtId="0" fontId="5" fillId="0" borderId="1" xfId="0" applyFont="1" applyFill="1" applyBorder="1" applyProtection="1">
      <alignmen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6" fillId="0" borderId="0" xfId="0" applyFont="1" applyFill="1" applyProtection="1">
      <alignment vertical="center"/>
    </xf>
    <xf numFmtId="0" fontId="7" fillId="0" borderId="0" xfId="0" applyFont="1" applyFill="1" applyProtection="1">
      <alignment vertic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8" fillId="0" borderId="14" xfId="0" applyFont="1" applyFill="1" applyBorder="1" applyAlignment="1" applyProtection="1">
      <alignment vertical="center" wrapText="1"/>
    </xf>
    <xf numFmtId="38" fontId="5" fillId="0" borderId="14" xfId="1" applyFont="1" applyFill="1" applyBorder="1" applyAlignment="1" applyProtection="1">
      <alignment horizontal="right" vertical="center" shrinkToFit="1"/>
      <protection locked="0"/>
    </xf>
    <xf numFmtId="0" fontId="8" fillId="0" borderId="15" xfId="0" applyFont="1" applyFill="1" applyBorder="1" applyAlignment="1" applyProtection="1">
      <alignment vertical="center" wrapText="1"/>
    </xf>
    <xf numFmtId="38" fontId="5" fillId="0" borderId="15" xfId="1" applyFont="1" applyFill="1" applyBorder="1" applyAlignment="1" applyProtection="1">
      <alignment horizontal="right" vertical="center" shrinkToFit="1"/>
      <protection locked="0"/>
    </xf>
    <xf numFmtId="0" fontId="8" fillId="0" borderId="16" xfId="0" applyFont="1" applyFill="1" applyBorder="1" applyAlignment="1" applyProtection="1">
      <alignment vertical="center" wrapText="1"/>
    </xf>
    <xf numFmtId="38" fontId="5" fillId="0" borderId="16" xfId="1" applyFont="1" applyFill="1" applyBorder="1" applyAlignment="1" applyProtection="1">
      <alignment horizontal="right" vertical="center" shrinkToFit="1"/>
      <protection locked="0"/>
    </xf>
    <xf numFmtId="38" fontId="5" fillId="0" borderId="5" xfId="1" applyFont="1" applyFill="1" applyBorder="1" applyAlignment="1" applyProtection="1">
      <alignment vertical="center" shrinkToFit="1"/>
      <protection locked="0"/>
    </xf>
    <xf numFmtId="0" fontId="8" fillId="0" borderId="14"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38" fontId="5" fillId="0" borderId="17" xfId="1" applyFont="1" applyFill="1" applyBorder="1" applyAlignment="1" applyProtection="1">
      <alignment horizontal="right" vertical="center" shrinkToFit="1"/>
      <protection locked="0"/>
    </xf>
    <xf numFmtId="38" fontId="5" fillId="0" borderId="11" xfId="1" applyFont="1" applyFill="1" applyBorder="1" applyAlignment="1" applyProtection="1">
      <alignment vertical="center" shrinkToFit="1"/>
      <protection locked="0"/>
    </xf>
    <xf numFmtId="0" fontId="5" fillId="0" borderId="0" xfId="0" applyFont="1" applyFill="1" applyBorder="1" applyAlignment="1" applyProtection="1">
      <alignment horizontal="center" vertical="center"/>
    </xf>
    <xf numFmtId="0" fontId="5" fillId="0" borderId="5" xfId="0" applyFont="1" applyFill="1" applyBorder="1" applyProtection="1">
      <alignment vertical="center"/>
    </xf>
    <xf numFmtId="0" fontId="5" fillId="0" borderId="14" xfId="0" applyFont="1" applyFill="1" applyBorder="1" applyAlignment="1" applyProtection="1">
      <alignment horizontal="center" vertical="center"/>
    </xf>
    <xf numFmtId="38" fontId="5" fillId="0" borderId="14" xfId="1" applyFont="1" applyFill="1" applyBorder="1" applyAlignment="1" applyProtection="1">
      <alignment vertical="center" shrinkToFit="1"/>
      <protection locked="0"/>
    </xf>
    <xf numFmtId="0" fontId="5" fillId="0" borderId="21" xfId="0" applyFont="1" applyFill="1" applyBorder="1" applyAlignment="1" applyProtection="1">
      <alignment vertical="center" wrapText="1"/>
      <protection locked="0"/>
    </xf>
    <xf numFmtId="0" fontId="5" fillId="0" borderId="22" xfId="0" applyFont="1" applyFill="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15" xfId="0" applyFont="1" applyFill="1" applyBorder="1" applyAlignment="1" applyProtection="1">
      <alignment horizontal="center" vertical="center"/>
    </xf>
    <xf numFmtId="38" fontId="5" fillId="0" borderId="15" xfId="1" applyFont="1" applyFill="1" applyBorder="1" applyAlignment="1" applyProtection="1">
      <alignment vertical="center" shrinkToFit="1"/>
      <protection locked="0"/>
    </xf>
    <xf numFmtId="0" fontId="5" fillId="0" borderId="24"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5" fillId="0" borderId="26" xfId="0" applyFont="1" applyFill="1" applyBorder="1" applyAlignment="1" applyProtection="1">
      <alignment vertical="center" wrapText="1"/>
      <protection locked="0"/>
    </xf>
    <xf numFmtId="0" fontId="5" fillId="0" borderId="15"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shrinkToFit="1"/>
    </xf>
    <xf numFmtId="0" fontId="5" fillId="0" borderId="20"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topLeftCell="A32" zoomScaleNormal="100" zoomScaleSheetLayoutView="100" workbookViewId="0">
      <selection activeCell="B41" sqref="B41"/>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31" t="s">
        <v>0</v>
      </c>
      <c r="B1" s="31"/>
      <c r="C1" s="31"/>
      <c r="D1" s="31"/>
      <c r="E1" s="31"/>
      <c r="F1" s="31"/>
      <c r="G1" s="4"/>
      <c r="H1" s="32"/>
      <c r="I1" s="33" t="s">
        <v>1</v>
      </c>
      <c r="J1" s="34" t="s">
        <v>2</v>
      </c>
      <c r="K1" s="2"/>
      <c r="L1" s="2"/>
    </row>
    <row r="2" spans="1:12" ht="12.75" customHeight="1">
      <c r="A2" s="31"/>
      <c r="B2" s="31"/>
      <c r="C2" s="31"/>
      <c r="D2" s="31"/>
      <c r="E2" s="31"/>
      <c r="F2" s="31"/>
      <c r="G2" s="4"/>
      <c r="H2" s="35" t="s">
        <v>3</v>
      </c>
      <c r="I2" s="24">
        <f>K19+K24+K33+K38</f>
        <v>107</v>
      </c>
      <c r="J2" s="26">
        <f>L19+L24+L33+L38</f>
        <v>1878423502</v>
      </c>
      <c r="K2" s="2"/>
      <c r="L2" s="2"/>
    </row>
    <row r="3" spans="1:12" s="2" customFormat="1" ht="12.75" customHeight="1" thickBot="1">
      <c r="A3" s="3"/>
      <c r="B3" s="3"/>
      <c r="C3" s="3"/>
      <c r="D3" s="3"/>
      <c r="E3" s="3"/>
      <c r="F3" s="3"/>
      <c r="G3" s="4"/>
      <c r="H3" s="36"/>
      <c r="I3" s="25"/>
      <c r="J3" s="27"/>
    </row>
    <row r="4" spans="1:12" ht="14.25">
      <c r="A4" s="37" t="s">
        <v>4</v>
      </c>
      <c r="B4" s="2"/>
      <c r="C4" s="2"/>
      <c r="D4" s="2"/>
      <c r="E4" s="2"/>
      <c r="F4" s="2"/>
      <c r="G4" s="2"/>
      <c r="H4" s="2"/>
      <c r="I4" s="2"/>
      <c r="J4" s="2"/>
      <c r="K4" s="2"/>
      <c r="L4" s="14" t="s">
        <v>5</v>
      </c>
    </row>
    <row r="5" spans="1:12" ht="13.5" customHeight="1">
      <c r="A5" s="38"/>
      <c r="B5" s="39"/>
      <c r="C5" s="28" t="s">
        <v>6</v>
      </c>
      <c r="D5" s="29"/>
      <c r="E5" s="28" t="s">
        <v>7</v>
      </c>
      <c r="F5" s="29"/>
      <c r="G5" s="28" t="s">
        <v>8</v>
      </c>
      <c r="H5" s="29"/>
      <c r="I5" s="28" t="s">
        <v>9</v>
      </c>
      <c r="J5" s="29"/>
      <c r="K5" s="28" t="s">
        <v>10</v>
      </c>
      <c r="L5" s="29"/>
    </row>
    <row r="6" spans="1:12">
      <c r="A6" s="38"/>
      <c r="B6" s="40"/>
      <c r="C6" s="7" t="s">
        <v>1</v>
      </c>
      <c r="D6" s="7" t="s">
        <v>2</v>
      </c>
      <c r="E6" s="7" t="s">
        <v>1</v>
      </c>
      <c r="F6" s="7" t="s">
        <v>2</v>
      </c>
      <c r="G6" s="7" t="s">
        <v>1</v>
      </c>
      <c r="H6" s="7" t="s">
        <v>2</v>
      </c>
      <c r="I6" s="7" t="s">
        <v>1</v>
      </c>
      <c r="J6" s="7" t="s">
        <v>2</v>
      </c>
      <c r="K6" s="7" t="s">
        <v>1</v>
      </c>
      <c r="L6" s="7" t="s">
        <v>2</v>
      </c>
    </row>
    <row r="7" spans="1:12" ht="39" customHeight="1">
      <c r="A7" s="2"/>
      <c r="B7" s="41" t="s">
        <v>11</v>
      </c>
      <c r="C7" s="42">
        <v>1</v>
      </c>
      <c r="D7" s="42">
        <v>6562500</v>
      </c>
      <c r="E7" s="42"/>
      <c r="F7" s="42"/>
      <c r="G7" s="42"/>
      <c r="H7" s="42"/>
      <c r="I7" s="42"/>
      <c r="J7" s="42"/>
      <c r="K7" s="8">
        <f>C7+E7+G7+I7</f>
        <v>1</v>
      </c>
      <c r="L7" s="8">
        <f t="shared" ref="L7:L18" si="0">D7+F7+H7+J7</f>
        <v>6562500</v>
      </c>
    </row>
    <row r="8" spans="1:12" ht="39" customHeight="1">
      <c r="A8" s="2"/>
      <c r="B8" s="43" t="s">
        <v>12</v>
      </c>
      <c r="C8" s="44"/>
      <c r="D8" s="44"/>
      <c r="E8" s="44"/>
      <c r="F8" s="44"/>
      <c r="G8" s="44"/>
      <c r="H8" s="44"/>
      <c r="I8" s="44"/>
      <c r="J8" s="44"/>
      <c r="K8" s="9">
        <f t="shared" ref="K8:K18" si="1">C8+E8+G8+I8</f>
        <v>0</v>
      </c>
      <c r="L8" s="9">
        <f t="shared" si="0"/>
        <v>0</v>
      </c>
    </row>
    <row r="9" spans="1:12" ht="39" customHeight="1">
      <c r="A9" s="2"/>
      <c r="B9" s="43" t="s">
        <v>13</v>
      </c>
      <c r="C9" s="44"/>
      <c r="D9" s="44"/>
      <c r="E9" s="44"/>
      <c r="F9" s="44"/>
      <c r="G9" s="44"/>
      <c r="H9" s="44"/>
      <c r="I9" s="44"/>
      <c r="J9" s="44"/>
      <c r="K9" s="9">
        <f t="shared" si="1"/>
        <v>0</v>
      </c>
      <c r="L9" s="9">
        <f t="shared" si="0"/>
        <v>0</v>
      </c>
    </row>
    <row r="10" spans="1:12" ht="39" customHeight="1">
      <c r="A10" s="2"/>
      <c r="B10" s="43" t="s">
        <v>14</v>
      </c>
      <c r="C10" s="44">
        <v>3</v>
      </c>
      <c r="D10" s="44">
        <v>11498350</v>
      </c>
      <c r="E10" s="44"/>
      <c r="F10" s="44"/>
      <c r="G10" s="44"/>
      <c r="H10" s="44"/>
      <c r="I10" s="44"/>
      <c r="J10" s="44"/>
      <c r="K10" s="9">
        <f t="shared" si="1"/>
        <v>3</v>
      </c>
      <c r="L10" s="9">
        <f t="shared" si="0"/>
        <v>11498350</v>
      </c>
    </row>
    <row r="11" spans="1:12" ht="39" customHeight="1">
      <c r="A11" s="2"/>
      <c r="B11" s="43" t="s">
        <v>15</v>
      </c>
      <c r="C11" s="44">
        <v>2</v>
      </c>
      <c r="D11" s="44">
        <v>2188432</v>
      </c>
      <c r="E11" s="44">
        <v>1</v>
      </c>
      <c r="F11" s="44">
        <v>1228500</v>
      </c>
      <c r="G11" s="44"/>
      <c r="H11" s="44"/>
      <c r="I11" s="44"/>
      <c r="J11" s="44"/>
      <c r="K11" s="9">
        <f t="shared" si="1"/>
        <v>3</v>
      </c>
      <c r="L11" s="9">
        <f t="shared" si="0"/>
        <v>3416932</v>
      </c>
    </row>
    <row r="12" spans="1:12" ht="39" customHeight="1">
      <c r="A12" s="2"/>
      <c r="B12" s="43" t="s">
        <v>16</v>
      </c>
      <c r="C12" s="44">
        <v>1</v>
      </c>
      <c r="D12" s="44">
        <v>29297100</v>
      </c>
      <c r="E12" s="44"/>
      <c r="F12" s="44"/>
      <c r="G12" s="44"/>
      <c r="H12" s="44"/>
      <c r="I12" s="44"/>
      <c r="J12" s="44"/>
      <c r="K12" s="9">
        <f t="shared" si="1"/>
        <v>1</v>
      </c>
      <c r="L12" s="9">
        <f t="shared" si="0"/>
        <v>29297100</v>
      </c>
    </row>
    <row r="13" spans="1:12" ht="39" customHeight="1">
      <c r="A13" s="2"/>
      <c r="B13" s="43" t="s">
        <v>17</v>
      </c>
      <c r="C13" s="44"/>
      <c r="D13" s="44"/>
      <c r="E13" s="44"/>
      <c r="F13" s="44"/>
      <c r="G13" s="44"/>
      <c r="H13" s="44"/>
      <c r="I13" s="44"/>
      <c r="J13" s="44"/>
      <c r="K13" s="9">
        <f t="shared" si="1"/>
        <v>0</v>
      </c>
      <c r="L13" s="9">
        <f t="shared" si="0"/>
        <v>0</v>
      </c>
    </row>
    <row r="14" spans="1:12" ht="39" customHeight="1">
      <c r="A14" s="2"/>
      <c r="B14" s="43" t="s">
        <v>18</v>
      </c>
      <c r="C14" s="44"/>
      <c r="D14" s="44"/>
      <c r="E14" s="44"/>
      <c r="F14" s="44"/>
      <c r="G14" s="44"/>
      <c r="H14" s="44"/>
      <c r="I14" s="44"/>
      <c r="J14" s="44"/>
      <c r="K14" s="9">
        <f t="shared" si="1"/>
        <v>0</v>
      </c>
      <c r="L14" s="9">
        <f t="shared" si="0"/>
        <v>0</v>
      </c>
    </row>
    <row r="15" spans="1:12" ht="39" customHeight="1">
      <c r="A15" s="2"/>
      <c r="B15" s="43" t="s">
        <v>19</v>
      </c>
      <c r="C15" s="44"/>
      <c r="D15" s="44"/>
      <c r="E15" s="44"/>
      <c r="F15" s="44"/>
      <c r="G15" s="44"/>
      <c r="H15" s="44"/>
      <c r="I15" s="44"/>
      <c r="J15" s="44"/>
      <c r="K15" s="9">
        <f t="shared" si="1"/>
        <v>0</v>
      </c>
      <c r="L15" s="9">
        <f t="shared" si="0"/>
        <v>0</v>
      </c>
    </row>
    <row r="16" spans="1:12" ht="39" customHeight="1">
      <c r="A16" s="2"/>
      <c r="B16" s="43" t="s">
        <v>20</v>
      </c>
      <c r="C16" s="44">
        <v>2</v>
      </c>
      <c r="D16" s="44">
        <v>4391100</v>
      </c>
      <c r="E16" s="44"/>
      <c r="F16" s="44"/>
      <c r="G16" s="44"/>
      <c r="H16" s="44"/>
      <c r="I16" s="44"/>
      <c r="J16" s="44"/>
      <c r="K16" s="9">
        <f t="shared" si="1"/>
        <v>2</v>
      </c>
      <c r="L16" s="9">
        <f t="shared" si="0"/>
        <v>4391100</v>
      </c>
    </row>
    <row r="17" spans="1:12" ht="39" customHeight="1">
      <c r="A17" s="2"/>
      <c r="B17" s="43" t="s">
        <v>21</v>
      </c>
      <c r="C17" s="44"/>
      <c r="D17" s="44"/>
      <c r="E17" s="44"/>
      <c r="F17" s="44"/>
      <c r="G17" s="44"/>
      <c r="H17" s="44"/>
      <c r="I17" s="44"/>
      <c r="J17" s="44"/>
      <c r="K17" s="9">
        <f t="shared" si="1"/>
        <v>0</v>
      </c>
      <c r="L17" s="9">
        <f t="shared" si="0"/>
        <v>0</v>
      </c>
    </row>
    <row r="18" spans="1:12" ht="39" customHeight="1" thickBot="1">
      <c r="A18" s="2"/>
      <c r="B18" s="45" t="s">
        <v>22</v>
      </c>
      <c r="C18" s="46">
        <v>13</v>
      </c>
      <c r="D18" s="46">
        <v>1424486456</v>
      </c>
      <c r="E18" s="46">
        <v>6</v>
      </c>
      <c r="F18" s="46">
        <v>47701500</v>
      </c>
      <c r="G18" s="44">
        <v>4</v>
      </c>
      <c r="H18" s="44">
        <v>17149200</v>
      </c>
      <c r="I18" s="46">
        <v>5</v>
      </c>
      <c r="J18" s="46">
        <v>35834400</v>
      </c>
      <c r="K18" s="10">
        <f t="shared" si="1"/>
        <v>28</v>
      </c>
      <c r="L18" s="10">
        <f t="shared" si="0"/>
        <v>1525171556</v>
      </c>
    </row>
    <row r="19" spans="1:12" ht="16.5" customHeight="1" thickBot="1">
      <c r="A19" s="2"/>
      <c r="B19" s="7" t="s">
        <v>10</v>
      </c>
      <c r="C19" s="23">
        <f>SUM(C7:C18)</f>
        <v>22</v>
      </c>
      <c r="D19" s="23">
        <f>SUM(D7:D18)</f>
        <v>1478423938</v>
      </c>
      <c r="E19" s="23">
        <f t="shared" ref="E19:L19" si="2">SUM(E7:E18)</f>
        <v>7</v>
      </c>
      <c r="F19" s="23">
        <f>SUM(F7:F18)</f>
        <v>48930000</v>
      </c>
      <c r="G19" s="23">
        <f t="shared" si="2"/>
        <v>4</v>
      </c>
      <c r="H19" s="23">
        <f t="shared" si="2"/>
        <v>17149200</v>
      </c>
      <c r="I19" s="23">
        <f t="shared" si="2"/>
        <v>5</v>
      </c>
      <c r="J19" s="11">
        <f t="shared" si="2"/>
        <v>35834400</v>
      </c>
      <c r="K19" s="12">
        <f t="shared" si="2"/>
        <v>38</v>
      </c>
      <c r="L19" s="13">
        <f t="shared" si="2"/>
        <v>1580337538</v>
      </c>
    </row>
    <row r="20" spans="1:12">
      <c r="C20" s="2"/>
      <c r="D20" s="2"/>
      <c r="E20" s="2"/>
      <c r="F20" s="2"/>
      <c r="G20" s="2"/>
      <c r="H20" s="2"/>
      <c r="I20" s="2"/>
      <c r="J20" s="2"/>
      <c r="K20" s="2"/>
      <c r="L20" s="2"/>
    </row>
    <row r="21" spans="1:12" ht="14.25">
      <c r="A21" s="5" t="s">
        <v>23</v>
      </c>
      <c r="C21" s="2"/>
      <c r="D21" s="2"/>
      <c r="E21" s="2"/>
      <c r="F21" s="2"/>
      <c r="G21" s="2"/>
      <c r="H21" s="2"/>
      <c r="I21" s="2"/>
      <c r="J21" s="2"/>
      <c r="K21" s="2"/>
      <c r="L21" s="14" t="s">
        <v>5</v>
      </c>
    </row>
    <row r="22" spans="1:12">
      <c r="A22" s="6"/>
      <c r="B22" s="39"/>
      <c r="C22" s="28" t="s">
        <v>6</v>
      </c>
      <c r="D22" s="29"/>
      <c r="E22" s="28" t="s">
        <v>7</v>
      </c>
      <c r="F22" s="29"/>
      <c r="G22" s="28" t="s">
        <v>8</v>
      </c>
      <c r="H22" s="29"/>
      <c r="I22" s="28" t="s">
        <v>9</v>
      </c>
      <c r="J22" s="29"/>
      <c r="K22" s="28" t="s">
        <v>10</v>
      </c>
      <c r="L22" s="29"/>
    </row>
    <row r="23" spans="1:12" ht="12.75" thickBot="1">
      <c r="A23" s="6"/>
      <c r="B23" s="40"/>
      <c r="C23" s="7" t="s">
        <v>1</v>
      </c>
      <c r="D23" s="7" t="s">
        <v>2</v>
      </c>
      <c r="E23" s="7" t="s">
        <v>1</v>
      </c>
      <c r="F23" s="7" t="s">
        <v>2</v>
      </c>
      <c r="G23" s="7" t="s">
        <v>1</v>
      </c>
      <c r="H23" s="7" t="s">
        <v>2</v>
      </c>
      <c r="I23" s="7" t="s">
        <v>1</v>
      </c>
      <c r="J23" s="7" t="s">
        <v>2</v>
      </c>
      <c r="K23" s="15" t="s">
        <v>1</v>
      </c>
      <c r="L23" s="15" t="s">
        <v>2</v>
      </c>
    </row>
    <row r="24" spans="1:12" ht="16.5" customHeight="1" thickBot="1">
      <c r="A24" s="6"/>
      <c r="B24" s="7" t="s">
        <v>10</v>
      </c>
      <c r="C24" s="47">
        <v>4</v>
      </c>
      <c r="D24" s="47">
        <v>15907500</v>
      </c>
      <c r="E24" s="47">
        <v>1</v>
      </c>
      <c r="F24" s="47">
        <v>2320500</v>
      </c>
      <c r="G24" s="47">
        <v>6</v>
      </c>
      <c r="H24" s="47">
        <v>68514841</v>
      </c>
      <c r="I24" s="47">
        <v>55</v>
      </c>
      <c r="J24" s="47">
        <v>184352873</v>
      </c>
      <c r="K24" s="16">
        <f t="shared" ref="K24:L24" si="3">C24+E24+G24+I24</f>
        <v>66</v>
      </c>
      <c r="L24" s="17">
        <f t="shared" si="3"/>
        <v>271095714</v>
      </c>
    </row>
    <row r="25" spans="1:12">
      <c r="A25" s="6"/>
      <c r="B25" s="2"/>
      <c r="C25" s="2"/>
      <c r="D25" s="2"/>
      <c r="E25" s="2"/>
      <c r="F25" s="2"/>
      <c r="G25" s="2"/>
      <c r="H25" s="2"/>
      <c r="I25" s="2"/>
      <c r="J25" s="2"/>
      <c r="K25" s="2"/>
      <c r="L25" s="2"/>
    </row>
    <row r="26" spans="1:12" ht="14.25">
      <c r="A26" s="18" t="s">
        <v>24</v>
      </c>
      <c r="B26" s="2"/>
      <c r="C26" s="2"/>
      <c r="D26" s="2"/>
      <c r="E26" s="2"/>
      <c r="F26" s="2"/>
      <c r="G26" s="2"/>
      <c r="H26" s="2"/>
      <c r="I26" s="2"/>
      <c r="J26" s="2"/>
      <c r="K26" s="2"/>
      <c r="L26" s="14" t="s">
        <v>5</v>
      </c>
    </row>
    <row r="27" spans="1:12">
      <c r="A27" s="6"/>
      <c r="B27" s="39"/>
      <c r="C27" s="28" t="s">
        <v>6</v>
      </c>
      <c r="D27" s="29"/>
      <c r="E27" s="28" t="s">
        <v>7</v>
      </c>
      <c r="F27" s="29"/>
      <c r="G27" s="28" t="s">
        <v>8</v>
      </c>
      <c r="H27" s="29"/>
      <c r="I27" s="28" t="s">
        <v>9</v>
      </c>
      <c r="J27" s="29"/>
      <c r="K27" s="28" t="s">
        <v>10</v>
      </c>
      <c r="L27" s="29"/>
    </row>
    <row r="28" spans="1:12">
      <c r="A28" s="6"/>
      <c r="B28" s="40"/>
      <c r="C28" s="7" t="s">
        <v>1</v>
      </c>
      <c r="D28" s="7" t="s">
        <v>2</v>
      </c>
      <c r="E28" s="7" t="s">
        <v>1</v>
      </c>
      <c r="F28" s="7" t="s">
        <v>2</v>
      </c>
      <c r="G28" s="7" t="s">
        <v>1</v>
      </c>
      <c r="H28" s="7" t="s">
        <v>2</v>
      </c>
      <c r="I28" s="7" t="s">
        <v>1</v>
      </c>
      <c r="J28" s="7" t="s">
        <v>2</v>
      </c>
      <c r="K28" s="7" t="s">
        <v>1</v>
      </c>
      <c r="L28" s="7" t="s">
        <v>2</v>
      </c>
    </row>
    <row r="29" spans="1:12" ht="39" customHeight="1">
      <c r="A29" s="6"/>
      <c r="B29" s="48" t="s">
        <v>25</v>
      </c>
      <c r="C29" s="42">
        <v>0</v>
      </c>
      <c r="D29" s="42"/>
      <c r="E29" s="42">
        <v>0</v>
      </c>
      <c r="F29" s="42"/>
      <c r="G29" s="42">
        <v>0</v>
      </c>
      <c r="H29" s="42"/>
      <c r="I29" s="42">
        <v>0</v>
      </c>
      <c r="J29" s="42"/>
      <c r="K29" s="8">
        <f t="shared" ref="K29:L32" si="4">C29+E29+G29+I29</f>
        <v>0</v>
      </c>
      <c r="L29" s="8">
        <f t="shared" si="4"/>
        <v>0</v>
      </c>
    </row>
    <row r="30" spans="1:12" ht="39" customHeight="1">
      <c r="A30" s="6"/>
      <c r="B30" s="49" t="s">
        <v>26</v>
      </c>
      <c r="C30" s="44">
        <v>0</v>
      </c>
      <c r="D30" s="44"/>
      <c r="E30" s="44">
        <v>0</v>
      </c>
      <c r="F30" s="44"/>
      <c r="G30" s="44">
        <v>0</v>
      </c>
      <c r="H30" s="44"/>
      <c r="I30" s="44">
        <v>0</v>
      </c>
      <c r="J30" s="44"/>
      <c r="K30" s="9">
        <f t="shared" si="4"/>
        <v>0</v>
      </c>
      <c r="L30" s="9">
        <f t="shared" si="4"/>
        <v>0</v>
      </c>
    </row>
    <row r="31" spans="1:12" ht="39" customHeight="1">
      <c r="A31" s="6"/>
      <c r="B31" s="49" t="s">
        <v>27</v>
      </c>
      <c r="C31" s="44">
        <v>0</v>
      </c>
      <c r="D31" s="44"/>
      <c r="E31" s="44">
        <v>0</v>
      </c>
      <c r="F31" s="44"/>
      <c r="G31" s="44">
        <v>0</v>
      </c>
      <c r="H31" s="44"/>
      <c r="I31" s="44">
        <v>0</v>
      </c>
      <c r="J31" s="44"/>
      <c r="K31" s="9">
        <f t="shared" si="4"/>
        <v>0</v>
      </c>
      <c r="L31" s="9">
        <f t="shared" si="4"/>
        <v>0</v>
      </c>
    </row>
    <row r="32" spans="1:12" ht="39" customHeight="1" thickBot="1">
      <c r="A32" s="6"/>
      <c r="B32" s="50" t="s">
        <v>28</v>
      </c>
      <c r="C32" s="51">
        <v>0</v>
      </c>
      <c r="D32" s="51"/>
      <c r="E32" s="51">
        <v>0</v>
      </c>
      <c r="F32" s="51"/>
      <c r="G32" s="51">
        <v>0</v>
      </c>
      <c r="H32" s="51"/>
      <c r="I32" s="51">
        <v>0</v>
      </c>
      <c r="J32" s="51"/>
      <c r="K32" s="10">
        <f t="shared" si="4"/>
        <v>0</v>
      </c>
      <c r="L32" s="10">
        <f t="shared" si="4"/>
        <v>0</v>
      </c>
    </row>
    <row r="33" spans="1:12" ht="16.5" customHeight="1" thickBot="1">
      <c r="A33" s="6"/>
      <c r="B33" s="7" t="s">
        <v>29</v>
      </c>
      <c r="C33" s="19">
        <f>SUM(C29:C32)</f>
        <v>0</v>
      </c>
      <c r="D33" s="19">
        <f t="shared" ref="D33:L33" si="5">SUM(D29:D32)</f>
        <v>0</v>
      </c>
      <c r="E33" s="19">
        <f t="shared" si="5"/>
        <v>0</v>
      </c>
      <c r="F33" s="19">
        <f t="shared" si="5"/>
        <v>0</v>
      </c>
      <c r="G33" s="19">
        <f t="shared" si="5"/>
        <v>0</v>
      </c>
      <c r="H33" s="19">
        <f t="shared" si="5"/>
        <v>0</v>
      </c>
      <c r="I33" s="19">
        <f t="shared" si="5"/>
        <v>0</v>
      </c>
      <c r="J33" s="20">
        <f t="shared" si="5"/>
        <v>0</v>
      </c>
      <c r="K33" s="16">
        <f t="shared" si="5"/>
        <v>0</v>
      </c>
      <c r="L33" s="17">
        <f t="shared" si="5"/>
        <v>0</v>
      </c>
    </row>
    <row r="34" spans="1:12">
      <c r="A34" s="6"/>
      <c r="B34" s="2"/>
      <c r="C34" s="2"/>
      <c r="D34" s="2"/>
      <c r="E34" s="2"/>
      <c r="F34" s="2"/>
      <c r="G34" s="2"/>
      <c r="H34" s="2"/>
      <c r="I34" s="2"/>
      <c r="J34" s="2"/>
      <c r="K34" s="2"/>
      <c r="L34" s="2"/>
    </row>
    <row r="35" spans="1:12" ht="14.25">
      <c r="A35" s="5" t="s">
        <v>30</v>
      </c>
      <c r="B35" s="2"/>
      <c r="C35" s="2"/>
      <c r="D35" s="2"/>
      <c r="E35" s="2"/>
      <c r="F35" s="2"/>
      <c r="G35" s="2"/>
      <c r="H35" s="2"/>
      <c r="I35" s="2"/>
      <c r="J35" s="2"/>
      <c r="K35" s="2"/>
      <c r="L35" s="14" t="s">
        <v>5</v>
      </c>
    </row>
    <row r="36" spans="1:12">
      <c r="A36" s="6"/>
      <c r="B36" s="39"/>
      <c r="C36" s="28" t="s">
        <v>6</v>
      </c>
      <c r="D36" s="29"/>
      <c r="E36" s="28" t="s">
        <v>7</v>
      </c>
      <c r="F36" s="29"/>
      <c r="G36" s="28" t="s">
        <v>8</v>
      </c>
      <c r="H36" s="29"/>
      <c r="I36" s="28" t="s">
        <v>9</v>
      </c>
      <c r="J36" s="29"/>
      <c r="K36" s="28" t="s">
        <v>10</v>
      </c>
      <c r="L36" s="29"/>
    </row>
    <row r="37" spans="1:12" ht="12.75" thickBot="1">
      <c r="A37" s="6"/>
      <c r="B37" s="40"/>
      <c r="C37" s="21" t="s">
        <v>1</v>
      </c>
      <c r="D37" s="7" t="s">
        <v>2</v>
      </c>
      <c r="E37" s="7" t="s">
        <v>1</v>
      </c>
      <c r="F37" s="7" t="s">
        <v>2</v>
      </c>
      <c r="G37" s="7" t="s">
        <v>1</v>
      </c>
      <c r="H37" s="7" t="s">
        <v>2</v>
      </c>
      <c r="I37" s="7" t="s">
        <v>1</v>
      </c>
      <c r="J37" s="7" t="s">
        <v>2</v>
      </c>
      <c r="K37" s="15" t="s">
        <v>1</v>
      </c>
      <c r="L37" s="15" t="s">
        <v>2</v>
      </c>
    </row>
    <row r="38" spans="1:12" ht="16.5" customHeight="1" thickBot="1">
      <c r="A38" s="6"/>
      <c r="B38" s="7" t="s">
        <v>10</v>
      </c>
      <c r="C38" s="47">
        <v>3</v>
      </c>
      <c r="D38" s="47">
        <v>26990250</v>
      </c>
      <c r="E38" s="47">
        <v>0</v>
      </c>
      <c r="F38" s="47">
        <v>0</v>
      </c>
      <c r="G38" s="47"/>
      <c r="H38" s="47"/>
      <c r="I38" s="47"/>
      <c r="J38" s="52"/>
      <c r="K38" s="16">
        <f>C38+E38+G38+I38</f>
        <v>3</v>
      </c>
      <c r="L38" s="17">
        <f>D38+F38+H38+J38</f>
        <v>26990250</v>
      </c>
    </row>
    <row r="39" spans="1:12">
      <c r="A39" s="6"/>
      <c r="B39" s="53"/>
      <c r="C39" s="22"/>
      <c r="D39" s="22"/>
      <c r="E39" s="22"/>
      <c r="F39" s="22"/>
      <c r="G39" s="22"/>
      <c r="H39" s="22"/>
      <c r="I39" s="22"/>
      <c r="J39" s="22"/>
      <c r="K39" s="22"/>
      <c r="L39" s="22"/>
    </row>
    <row r="40" spans="1:12">
      <c r="A40" s="6"/>
      <c r="B40" s="2" t="s">
        <v>31</v>
      </c>
      <c r="C40" s="2"/>
      <c r="D40" s="2"/>
      <c r="E40" s="2"/>
      <c r="F40" s="2"/>
      <c r="G40" s="2"/>
      <c r="H40" s="2"/>
      <c r="I40" s="2"/>
      <c r="J40" s="2"/>
      <c r="K40" s="2"/>
      <c r="L40" s="14" t="s">
        <v>5</v>
      </c>
    </row>
    <row r="41" spans="1:12">
      <c r="A41" s="6"/>
      <c r="B41" s="54"/>
      <c r="C41" s="7" t="s">
        <v>1</v>
      </c>
      <c r="D41" s="7" t="s">
        <v>2</v>
      </c>
      <c r="E41" s="28" t="s">
        <v>32</v>
      </c>
      <c r="F41" s="30"/>
      <c r="G41" s="30"/>
      <c r="H41" s="30"/>
      <c r="I41" s="30"/>
      <c r="J41" s="30"/>
      <c r="K41" s="30"/>
      <c r="L41" s="29"/>
    </row>
    <row r="42" spans="1:12" ht="24" customHeight="1">
      <c r="A42" s="6"/>
      <c r="B42" s="55" t="s">
        <v>33</v>
      </c>
      <c r="C42" s="56"/>
      <c r="D42" s="56"/>
      <c r="E42" s="57"/>
      <c r="F42" s="58"/>
      <c r="G42" s="58"/>
      <c r="H42" s="58"/>
      <c r="I42" s="58"/>
      <c r="J42" s="58"/>
      <c r="K42" s="58"/>
      <c r="L42" s="59"/>
    </row>
    <row r="43" spans="1:12" ht="24" customHeight="1">
      <c r="A43" s="6"/>
      <c r="B43" s="60" t="s">
        <v>34</v>
      </c>
      <c r="C43" s="61">
        <v>2</v>
      </c>
      <c r="D43" s="61">
        <v>19485690</v>
      </c>
      <c r="E43" s="62" t="s">
        <v>40</v>
      </c>
      <c r="F43" s="63"/>
      <c r="G43" s="63"/>
      <c r="H43" s="63"/>
      <c r="I43" s="63"/>
      <c r="J43" s="63"/>
      <c r="K43" s="63"/>
      <c r="L43" s="64"/>
    </row>
    <row r="44" spans="1:12" ht="24" customHeight="1">
      <c r="A44" s="6"/>
      <c r="B44" s="60" t="s">
        <v>35</v>
      </c>
      <c r="C44" s="61"/>
      <c r="D44" s="61"/>
      <c r="E44" s="62"/>
      <c r="F44" s="63"/>
      <c r="G44" s="63"/>
      <c r="H44" s="63"/>
      <c r="I44" s="63"/>
      <c r="J44" s="63"/>
      <c r="K44" s="63"/>
      <c r="L44" s="64"/>
    </row>
    <row r="45" spans="1:12" ht="24" customHeight="1">
      <c r="A45" s="6"/>
      <c r="B45" s="60" t="s">
        <v>36</v>
      </c>
      <c r="C45" s="61">
        <v>1</v>
      </c>
      <c r="D45" s="61">
        <v>7504560</v>
      </c>
      <c r="E45" s="62" t="s">
        <v>41</v>
      </c>
      <c r="F45" s="63"/>
      <c r="G45" s="63"/>
      <c r="H45" s="63"/>
      <c r="I45" s="63"/>
      <c r="J45" s="63"/>
      <c r="K45" s="63"/>
      <c r="L45" s="64"/>
    </row>
    <row r="46" spans="1:12" ht="24" customHeight="1">
      <c r="A46" s="6"/>
      <c r="B46" s="60" t="s">
        <v>37</v>
      </c>
      <c r="C46" s="61"/>
      <c r="D46" s="61"/>
      <c r="E46" s="62"/>
      <c r="F46" s="63"/>
      <c r="G46" s="63"/>
      <c r="H46" s="63"/>
      <c r="I46" s="63"/>
      <c r="J46" s="63"/>
      <c r="K46" s="63"/>
      <c r="L46" s="64"/>
    </row>
    <row r="47" spans="1:12" ht="24" customHeight="1">
      <c r="A47" s="6"/>
      <c r="B47" s="60" t="s">
        <v>38</v>
      </c>
      <c r="C47" s="61"/>
      <c r="D47" s="61"/>
      <c r="E47" s="62"/>
      <c r="F47" s="63"/>
      <c r="G47" s="63"/>
      <c r="H47" s="63"/>
      <c r="I47" s="63"/>
      <c r="J47" s="63"/>
      <c r="K47" s="63"/>
      <c r="L47" s="64"/>
    </row>
    <row r="48" spans="1:12" ht="24" customHeight="1">
      <c r="A48" s="6"/>
      <c r="B48" s="65" t="s">
        <v>39</v>
      </c>
      <c r="C48" s="61"/>
      <c r="D48" s="61"/>
      <c r="E48" s="62"/>
      <c r="F48" s="63"/>
      <c r="G48" s="63"/>
      <c r="H48" s="63"/>
      <c r="I48" s="63"/>
      <c r="J48" s="63"/>
      <c r="K48" s="63"/>
      <c r="L48" s="64"/>
    </row>
    <row r="49" spans="1:12" ht="16.5" customHeight="1">
      <c r="A49" s="6"/>
      <c r="B49" s="7" t="s">
        <v>29</v>
      </c>
      <c r="C49" s="19">
        <f>SUM(C42:C48)</f>
        <v>3</v>
      </c>
      <c r="D49" s="19">
        <f>SUM(D42:D48)</f>
        <v>26990250</v>
      </c>
      <c r="E49" s="66"/>
      <c r="F49" s="67"/>
      <c r="G49" s="67"/>
      <c r="H49" s="67"/>
      <c r="I49" s="67"/>
      <c r="J49" s="67"/>
      <c r="K49" s="67"/>
      <c r="L49" s="68"/>
    </row>
  </sheetData>
  <sheetProtection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2014-06-10T10:34:42Z</cp:lastPrinted>
  <dcterms:created xsi:type="dcterms:W3CDTF">2013-10-18T05:18:56Z</dcterms:created>
  <dcterms:modified xsi:type="dcterms:W3CDTF">2014-07-01T07:35:27Z</dcterms:modified>
</cp:coreProperties>
</file>