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9600" yWindow="0" windowWidth="9645" windowHeight="10095"/>
  </bookViews>
  <sheets>
    <sheet name="競争性のない随契によらざるを得ないもの" sheetId="2" r:id="rId1"/>
    <sheet name="緊急の必要により競争に付することができないもの" sheetId="5" r:id="rId2"/>
  </sheets>
  <definedNames>
    <definedName name="_xlnm._FilterDatabase" localSheetId="0" hidden="1">競争性のない随契によらざるを得ないもの!$A$4:$L$141</definedName>
    <definedName name="_xlnm._FilterDatabase" localSheetId="1" hidden="1">緊急の必要により競争に付することができないもの!$A$4:$N$15</definedName>
    <definedName name="_xlnm.Print_Area" localSheetId="0">競争性のない随契によらざるを得ないもの!$A$1:$L$142</definedName>
    <definedName name="_xlnm.Print_Area" localSheetId="1">緊急の必要により競争に付することができないもの!$A$1:$L$16</definedName>
  </definedNames>
  <calcPr calcId="125725" calcMode="manual"/>
</workbook>
</file>

<file path=xl/calcChain.xml><?xml version="1.0" encoding="utf-8"?>
<calcChain xmlns="http://schemas.openxmlformats.org/spreadsheetml/2006/main">
  <c r="H10" i="5"/>
  <c r="H9"/>
  <c r="H8"/>
  <c r="H7"/>
  <c r="H6"/>
  <c r="H5"/>
  <c r="H42" i="2" l="1"/>
  <c r="H43"/>
  <c r="H44"/>
  <c r="H45"/>
  <c r="H46"/>
  <c r="H47"/>
  <c r="H48"/>
  <c r="H49"/>
  <c r="H50"/>
  <c r="H51"/>
  <c r="H52"/>
  <c r="H53"/>
  <c r="H54"/>
  <c r="H55"/>
  <c r="H56"/>
  <c r="H57"/>
  <c r="H58"/>
  <c r="H59"/>
  <c r="H60"/>
  <c r="H61"/>
  <c r="H62"/>
  <c r="H63"/>
  <c r="H64"/>
  <c r="H65"/>
  <c r="H66"/>
  <c r="H21"/>
  <c r="H22"/>
  <c r="H23"/>
  <c r="H19"/>
  <c r="H5" l="1"/>
  <c r="H6"/>
  <c r="H7"/>
  <c r="H8"/>
  <c r="H9"/>
  <c r="H10"/>
  <c r="H11"/>
  <c r="H12"/>
  <c r="H13"/>
  <c r="H14"/>
  <c r="H15"/>
  <c r="H16"/>
  <c r="H17"/>
  <c r="H18"/>
  <c r="H20"/>
  <c r="H24"/>
  <c r="H25"/>
  <c r="H26"/>
  <c r="H27"/>
  <c r="H28"/>
  <c r="H29"/>
  <c r="H30"/>
  <c r="H31"/>
  <c r="H32"/>
  <c r="H33"/>
  <c r="H34"/>
  <c r="H35"/>
  <c r="H36"/>
  <c r="H37"/>
  <c r="H38"/>
  <c r="H39"/>
  <c r="H40"/>
  <c r="H41"/>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alcChain>
</file>

<file path=xl/comments1.xml><?xml version="1.0" encoding="utf-8"?>
<comments xmlns="http://schemas.openxmlformats.org/spreadsheetml/2006/main">
  <authors>
    <author>作成者</author>
  </authors>
  <commentList>
    <comment ref="K4" authorId="0">
      <text>
        <r>
          <rPr>
            <sz val="9"/>
            <color indexed="81"/>
            <rFont val="ＭＳ Ｐゴシック"/>
            <family val="3"/>
            <charset val="128"/>
          </rPr>
          <t>　イ（イ）･･･法令の規定により、契約の相手方が一に定められているもの
　イ（ロ）･･･条約等の国際的取決めにより、契約の相手方が一に定められているもの
　イ（ハ）･･･閣議決定による国家的プロジェクトにおいて、当該閣議決定により、その実施者が明示されているもの
　イ（ニ）･･･地方公共団体との取決めにより、契約の相手方が一に定められているもの
　ロ･･･当該場所でなければ行政事務を行うことが不可能であることから場所が限定され、供給者が一に特定される賃貸借契約（当該契約に付随する契約を含む。） 
　ハ･･･官報、法律案、予算書又は決算書の印刷等
　ニ（イ）･･･防衛装備品であって、かつ、日本企業が外国政府及び製造元である外国企業からライセンス生産を認められている場合における当該防衛装備品及び役務の調達等
　ニ（ロ）･･･電気、ガス若しくは水又は電話に係る役務について、供給又は提供を受けるもの（提供を行うことが可能な業者が一の場合に限る。） 
　ニ（ハ）･･･郵便に関する料金（信書に係るものであって料金を後納するもの。）
　ニ（ニ）･･･再販売価格が維持されている場合及び供給元が一の場合における出版元等からの書籍の購入
　ニ（ホ）･･･美術館等における美術品及び工芸品等の購入
　ニ（ヘ）･･･行政目的を達成するために不可欠な特定の情報について当該情報を提供することが可能な者から提供を受けるもの</t>
        </r>
      </text>
    </comment>
  </commentList>
</comments>
</file>

<file path=xl/comments2.xml><?xml version="1.0" encoding="utf-8"?>
<comments xmlns="http://schemas.openxmlformats.org/spreadsheetml/2006/main">
  <authors>
    <author>作成者</author>
  </authors>
  <commentList>
    <comment ref="J14" authorId="0">
      <text>
        <r>
          <rPr>
            <sz val="11"/>
            <color indexed="81"/>
            <rFont val="ＭＳ Ｐゴシック"/>
            <family val="3"/>
            <charset val="128"/>
          </rPr>
          <t xml:space="preserve">対象の場合、理由が不十分ですので、具体的な理由の記載をお願いします。
</t>
        </r>
      </text>
    </comment>
  </commentList>
</comments>
</file>

<file path=xl/sharedStrings.xml><?xml version="1.0" encoding="utf-8"?>
<sst xmlns="http://schemas.openxmlformats.org/spreadsheetml/2006/main" count="906" uniqueCount="300">
  <si>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</si>
  <si>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</si>
  <si>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</si>
  <si>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</si>
  <si>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</si>
  <si>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</si>
  <si>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</si>
  <si>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</si>
  <si>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</si>
  <si>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</si>
  <si>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</si>
  <si>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</si>
  <si>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</si>
  <si>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</si>
  <si>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</si>
  <si>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緊急の必要により競争に付することができないもの</t>
    <phoneticPr fontId="1"/>
  </si>
  <si>
    <t>イ（イ）</t>
  </si>
  <si>
    <t>ニ（ハ）</t>
  </si>
  <si>
    <t>ニ（ヘ）</t>
  </si>
  <si>
    <t>後納郵便料</t>
  </si>
  <si>
    <t>ニ（ニ）</t>
  </si>
  <si>
    <t>イ（ニ）</t>
  </si>
  <si>
    <t>ＮＨＫ放送受信料</t>
  </si>
  <si>
    <t>放送法第64条に基づく日本放送協会に対する受信料の支払いのため。</t>
  </si>
  <si>
    <t>ハ</t>
  </si>
  <si>
    <t>ニ（ロ）</t>
  </si>
  <si>
    <t>日本放送協会
東京都渋谷区神南２－２－１</t>
  </si>
  <si>
    <t>朝日航洋株式会社
東京都江東区新木場４－７－４１</t>
  </si>
  <si>
    <t>会計法第２９条の３第４項及び予決令第１０２条の４第３号</t>
  </si>
  <si>
    <t>電話料</t>
  </si>
  <si>
    <t>電気料</t>
  </si>
  <si>
    <t>電気料その１</t>
  </si>
  <si>
    <t>Ｈ２５清水港湾合同庁舎耐震改修設計その２業務</t>
  </si>
  <si>
    <t>支出負担行為担当官
中部地方整備局長
梅山　和成
名古屋市中区三の丸2丁目5-1名古屋合同庁舎第2号館</t>
    <rPh sb="0" eb="2">
      <t>シシュツ</t>
    </rPh>
    <rPh sb="2" eb="4">
      <t>フタン</t>
    </rPh>
    <rPh sb="4" eb="6">
      <t>コウイ</t>
    </rPh>
    <rPh sb="6" eb="9">
      <t>タントウカン</t>
    </rPh>
    <rPh sb="10" eb="12">
      <t>チュウブ</t>
    </rPh>
    <rPh sb="12" eb="14">
      <t>チホウ</t>
    </rPh>
    <rPh sb="14" eb="17">
      <t>セイビキョク</t>
    </rPh>
    <rPh sb="17" eb="18">
      <t>チョウ</t>
    </rPh>
    <rPh sb="19" eb="21">
      <t>ウメヤマ</t>
    </rPh>
    <rPh sb="22" eb="24">
      <t>カズシゲ</t>
    </rPh>
    <rPh sb="25" eb="29">
      <t>ナゴヤシ</t>
    </rPh>
    <rPh sb="29" eb="31">
      <t>ナカク</t>
    </rPh>
    <rPh sb="31" eb="32">
      <t>サン</t>
    </rPh>
    <rPh sb="33" eb="34">
      <t>マル</t>
    </rPh>
    <rPh sb="35" eb="37">
      <t>チョウメ</t>
    </rPh>
    <rPh sb="40" eb="43">
      <t>ナゴヤ</t>
    </rPh>
    <rPh sb="43" eb="45">
      <t>ゴウドウ</t>
    </rPh>
    <rPh sb="45" eb="47">
      <t>チョウシャ</t>
    </rPh>
    <rPh sb="47" eb="48">
      <t>ダイ</t>
    </rPh>
    <rPh sb="49" eb="51">
      <t>ゴウカン</t>
    </rPh>
    <phoneticPr fontId="5"/>
  </si>
  <si>
    <t xml:space="preserve">（株）都市環境設計
大阪府大阪市浪速区恵美須西２－１４－３０                                          </t>
  </si>
  <si>
    <t>会計法第２９条の３第４項及び予決令第１０２条の４の第３号</t>
  </si>
  <si>
    <t>　本業務は、清水港湾合同庁舎を耐震改修するにあたり、施工業者等に対する設計意図の伝達等を実施する業務である。
　本業務を実施するにあたっては、設計者以外に知り得ない情報である設計意図を踏まえて、工事関係者への設計趣旨、設計内容の説明、施工図を作成するのに必要となる説明図の作成、色彩計画書の作成、施工図の確認等を実施する必要がある。
　上記業者は今回業務に先立って簡易公募型プロポーザル方式（拡大）で発注された「H２４清水港湾合同庁舎耐震改修設計業務」の受託者であり、当初業務の設計者として設計意図の伝達を実施し得る唯一の業者である。</t>
  </si>
  <si>
    <t>Ｈ２５静岡地方・家庭裁判所富士支部庁舎設計その２業務</t>
  </si>
  <si>
    <t xml:space="preserve">（株）柳澤孝彦タック建築研究所
東京都千代田区内神田１－３－３                                    </t>
  </si>
  <si>
    <t>　本業務は、静岡地方・家庭裁判所富士支部庁舎を新築するにあたり、施工業者等に対する設計意図の伝達等を実施する業務である。
　本業務を実施するにあたっては、設計者以外に知り得ない情報である設計意図を踏まえて、工事関係者への設計趣旨、設計内容の説明、施工図を作成するのに必要となる説明図の作成、色彩計画書の作成、施工図の確認等を実施する必要がある。
　上記業者は今回業務に先立って簡易公募型プロポーザル方式（拡大）で発注された「H２４静岡地方・家庭裁判所富士支部庁舎設計業務」の受注者であり、当初業務の設計者として設計意図の伝達を実施し得る唯一の業者である。</t>
  </si>
  <si>
    <t>平成２５年度　営繕積算システムＲＩＢＣ２賃貸借</t>
  </si>
  <si>
    <t>一般財団法人建築コスト管理システム研究所
東京都港区西新橋３－２５－３３</t>
  </si>
  <si>
    <t>　営繕積算システムＲＩＢＣ２は国、県、市など公的発注機関の営繕積算業務の統一化、効率化を図る事を目的に、国土交通省、各都道府県及び政令指定都市で構成されている「営繕積算システム等開発利用協議会」において共同利用する営繕積算システムとして、同協議会の意向を基に（財）建築コスト管理システム研究所が開発したものであり、公共建築工事積算基準等に基づく予定価格の算出をすることが出来る唯一のシステムである。
　また、営繕積算システムＲＩＢＣ２の賃貸借及びサポートについては同研究所のみが行っているところである。
上記の理由により、（財）建築コスト管理システム研究所と随意契約を結ぶものである。</t>
  </si>
  <si>
    <t>平成２５年度　宅地建物取引業免許事務処理システム電算処理等業務</t>
  </si>
  <si>
    <t>（財）不動産適正取引推進機構
東京都港区虎ノ門３－８－２１</t>
  </si>
  <si>
    <t>　本業務は、宅地建物取引業者に係る免許事務等を行う国土交通省等（地方支分部局及び内閣府沖縄総合事務局を含む。）及び４７都道府県（以下「免許行政庁」という。）に専用端末機を設置し、そこで入力された宅地建物取引業者に関するデータを、電算機を使用してデータベース化するとともに、当該データベースの稼働状況の運用管理等を行うものである。
　本業務については、全免許行政庁において「宅地建物取引業免許事務等処理システムに関する取決書」を締結し、一般財団法人 不動産適正取引推進機構を唯一の「管理・運営機関」として位置づけ、機構が宅地建物取引業免許事務等処理システム(以下「本システム」という。)の開発・改良・運営・管理を行ってきたところである。
　全ての免許行政庁が本システムを使用することにより、
①宅地建物取引業者間における専任の取引主任者の名義貸し等を防止する
②宅地建物取引業者の免許情報等を免許行政庁間で共有し、免許審査及び指導監督業務の適正化を図る
③国土交通大臣が免許した業者等について、宅地建物取引業法に基づく閲覧に供する情報を提供することができ、宅地建物取引業の免許事務等の厳正化、迅速化、行政サービスの向上に資することができる。
　このため、全ての免許行政庁が同一のシステムを使用する必要があり、一の免許行政庁が欠けてもこれらの目的は達成することが出来ない。
　以上の理由により、本業務を遂行できるのは一般財団法人 不動産適正取引推進機構以外にない。</t>
  </si>
  <si>
    <t>平成２５年度　建設業情報管理システム電算処理業務</t>
  </si>
  <si>
    <t>一般財団法人建設業情報管理センター
東京都中央区新川１－４－１</t>
  </si>
  <si>
    <t>　本業務は建設業許可行政事務を迅速かつ厳正に行うため、国土交通省等（地方支分部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
　このシステムは
①全国の建設業者間における技術者の名義貸し、経営事項審査、建設業許可の重複及び虚偽の確認。
②全国の建設業者の許可情報等を許可行政庁間で共有し建設業者に対する指導監督。
などを行うのに不可欠であり、全国の建設業者の許可情報をリアルタイムで一元管理し提供できるのは一般財団法人建設業情報管理センター以外にない。</t>
  </si>
  <si>
    <t>平成２５年度　企業情報提供業務</t>
  </si>
  <si>
    <t>一般財団法人建設業技術者センター
東京都千代田区二番町３番地</t>
  </si>
  <si>
    <t>　本業務は一般競争(指名競争)参加資格審査及び技術者の専任制の確認に必要なデータの提供を受けるものである。
　一般競争（指名競争）参加資格は、優良な建設企業に対して認定を行うものであり、この審査を行うにあたっては、申請者である建設企業の財務・経営・工事実績、建設業許可の取得状況等のデータの入手が不可欠である。また、工事現場における適正な技術者の配置及び施工体制の確認を行うためには、最新の技術者の配置状況に関する情報を入手する必要がある。
　上記業者は、建設業法27条の19第1項により監理技術者資格者証の交付機関として指定され、監理技術者の配置状況を把握しそのデータを提供できる唯一の者であるとともに、経営事項審査や建設業許可に関する情報を一元的に管理し、発注者に対してデータ提供している唯一の者である。</t>
  </si>
  <si>
    <t>日本ユーティリティサブウェイ株式会社
東京都中央区日本橋小伝馬町１１－９</t>
  </si>
  <si>
    <t>　本業務は、名古屋国道事務所が管理する共同溝（約６１ｋｍ）のセキュリティの確保を目的に、監視施設等による常時監視、有事の際の通報等を行う業務である。
　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による機械警備により行うことが規定されるなど、極めて高いセキュリティレベルが要求されているものである。
　日本ユーティリティサブウェイ株式会社は、警備業法による機械警備業務の実施可能な会社であり、共同溝の管理監視に関する研究・技術開発、監視システムの設計・建設・管理等、共同溝保全に関する巡視・点検・維持管理等を目的として設立され、監視施設等の設置を含めた監視業務の実施能力を有するとともに、責任ある業務を遂行するための要件を備えた唯一の会社である。</t>
  </si>
  <si>
    <t>平成２５年度　単価契約新聞掲載業務その１</t>
  </si>
  <si>
    <t>（株）日刊建設工業新聞社
愛知県名古屋市東区武平町５－１</t>
  </si>
  <si>
    <t>　本業務は、簡易公募型プロポーザル方式、簡易公募型競争入札方式等に係る手続き開始に
ついて、日刊業界紙に参考掲載を行うものである。
　本手続き開始の公示については、「簡易公募型プロポーザル方式に基づく建設コンサルタント等の選定・特定手続きについて」（平成8年9月26日付け建設省厚契発第38号、建設省技調発第169号、建設省営建発第92号）及び「簡易公募型競争入札方式に基づく建設コンサルタント等の選定手続きについて」（平成8年9月26日付建設省厚契発第39号、建設省技調発第170号）により、「地方整備局長等は、参加表明書の提出を求める場合には、次に掲げる事項を日刊業界紙に参考掲載するものとする」とされ、「掲載する日刊業界紙は日刊建設工業新聞、建設通信新聞、日刊建設産業新聞のうち当該地方整備局管内において発行されているすべてのもの」とされている。
　以上のことから、会計法第29条の3第4項及び予決令第102条の4第3号により、上記業者と随意契約を締結するものである。</t>
  </si>
  <si>
    <t>平成２５年度　単価契約新聞掲載業務その２</t>
  </si>
  <si>
    <t>（株）日刊建設通信新聞社
愛知県名古屋市中区錦３－２３－３１</t>
  </si>
  <si>
    <t>平成２５年度　単価契約新聞掲載業務その３</t>
  </si>
  <si>
    <t>（株）日刊建設産業新聞社中部支局
三重県桑名市東方２０４２</t>
  </si>
  <si>
    <t>平成２５年度　ヘリコプター運航業務（ほくりく号）</t>
  </si>
  <si>
    <t>中日本航空株式会社
愛知県西春日井郡豊山町大字豊場字殿釜２</t>
  </si>
  <si>
    <t>平成２５年度　時事行財政情報提供業務</t>
  </si>
  <si>
    <t>株式会社時事通信社
東京都中央区銀座５－１５－８</t>
  </si>
  <si>
    <t>　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のは、（株）時事通信社のみであるため、同社を選定するものである。</t>
  </si>
  <si>
    <t>電気料（三国山外）</t>
  </si>
  <si>
    <t>分任支出負担行為担当官
中部地方整備局多治見砂防国道事務所長
伊藤　仁志
多治見市小田町４－８－６</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9" eb="30">
      <t>チョウ</t>
    </rPh>
    <rPh sb="31" eb="33">
      <t>イトウ</t>
    </rPh>
    <rPh sb="34" eb="36">
      <t>ヒトシ</t>
    </rPh>
    <rPh sb="37" eb="41">
      <t>タジミシ</t>
    </rPh>
    <rPh sb="41" eb="44">
      <t>オダチョウ</t>
    </rPh>
    <phoneticPr fontId="5"/>
  </si>
  <si>
    <t>中部電力株式会社
愛知県名古屋市東区東新町０</t>
  </si>
  <si>
    <t>会計法第２９条の３第４項</t>
    <rPh sb="9" eb="10">
      <t>ダイ</t>
    </rPh>
    <rPh sb="11" eb="12">
      <t>コウ</t>
    </rPh>
    <phoneticPr fontId="5"/>
  </si>
  <si>
    <t>供給又は提供を行うことが可能な業者が一である。</t>
    <rPh sb="0" eb="2">
      <t>キョウキュウ</t>
    </rPh>
    <rPh sb="2" eb="3">
      <t>マタ</t>
    </rPh>
    <rPh sb="4" eb="6">
      <t>テイキョウ</t>
    </rPh>
    <rPh sb="7" eb="8">
      <t>オコナ</t>
    </rPh>
    <rPh sb="12" eb="14">
      <t>カノウ</t>
    </rPh>
    <rPh sb="15" eb="17">
      <t>ギョウシャ</t>
    </rPh>
    <rPh sb="18" eb="19">
      <t>1</t>
    </rPh>
    <phoneticPr fontId="5"/>
  </si>
  <si>
    <t>電気料　（妻木出張所外）</t>
  </si>
  <si>
    <t>電話料　（ソフトバンク）</t>
  </si>
  <si>
    <t>ソフトバンクテレコム株式会社
東京都港区東新橋１－９－１</t>
  </si>
  <si>
    <t>電気料　（上松出張所外）</t>
  </si>
  <si>
    <t>電話回線専用料</t>
  </si>
  <si>
    <t>分任支出負担行為担当官
中部地方整備局岐阜国道事務所長
石井　克尚
岐阜市茜部本郷１－３６－１</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6" eb="27">
      <t>チョウ</t>
    </rPh>
    <rPh sb="28" eb="30">
      <t>イシイ</t>
    </rPh>
    <rPh sb="31" eb="32">
      <t>カ</t>
    </rPh>
    <rPh sb="32" eb="33">
      <t>ヒサ</t>
    </rPh>
    <rPh sb="34" eb="37">
      <t>ギフシ</t>
    </rPh>
    <rPh sb="37" eb="39">
      <t>アカナベ</t>
    </rPh>
    <rPh sb="39" eb="41">
      <t>ホンゴウ</t>
    </rPh>
    <phoneticPr fontId="5"/>
  </si>
  <si>
    <t>西日本電信電話株式会
大阪府大阪市中央区馬場町３－１５</t>
  </si>
  <si>
    <t>電話料（ソフトバンク・岐阜国道事務所外）</t>
  </si>
  <si>
    <t>ソフトバンクテレコム株式会社東京都港区東新橋１－９－１</t>
  </si>
  <si>
    <t>電話料（ＮＴＴ・道路情報センター外、月末払）</t>
  </si>
  <si>
    <t>西日本電信電話株式会社大阪府大阪市中央区馬場町３－１５</t>
  </si>
  <si>
    <t>電気料（中部電力・大垣維持出張所外、１５日払）</t>
  </si>
  <si>
    <t>電気料（中部電力・美濃加茂庁舎外、月末払）</t>
  </si>
  <si>
    <t>電気料（北陸電力・油坂トンネル外）</t>
  </si>
  <si>
    <t>北陸電力株式会社
富山県富山市牛島町１５－１</t>
  </si>
  <si>
    <t>平成２５年度　道路占用物件情報提供業務</t>
  </si>
  <si>
    <t>分任支出負担行為担当官
中部地方整備局名古屋国道事務所長
板倉　信一郎
名古屋市瑞穂区鍵田町２－３０</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7" eb="28">
      <t>チョウ</t>
    </rPh>
    <rPh sb="29" eb="31">
      <t>イタクラ</t>
    </rPh>
    <rPh sb="32" eb="35">
      <t>シンイチロウ</t>
    </rPh>
    <rPh sb="36" eb="40">
      <t>ナゴヤシ</t>
    </rPh>
    <rPh sb="40" eb="43">
      <t>ミズホク</t>
    </rPh>
    <rPh sb="43" eb="46">
      <t>カギタチョウ</t>
    </rPh>
    <phoneticPr fontId="5"/>
  </si>
  <si>
    <t>一般財団法人道路管理センター
東京都千代田区平河町１－２－１０</t>
  </si>
  <si>
    <t>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
　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財）道路管理センターは、道路空間の有効かつ適正な利用及び道路占用物件の管理の高度化等に資する調査研究を行い、ＧＩＳ技術を利用した高度のシステムである「道路管理システム」を開発し、運用すること等を業務とする法人であって、上記のシステム参加者が共同で利用する「道路管理システム」を管理し、同システムのデータベースの著作権
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t>
  </si>
  <si>
    <t>分任支出負担行為担当官
中部地方整備局木曽川下流河川事務所長
清水　晃
桑名市福島大字４６５</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9" eb="30">
      <t>チョウ</t>
    </rPh>
    <rPh sb="31" eb="33">
      <t>シミズ</t>
    </rPh>
    <rPh sb="34" eb="35">
      <t>アキラ</t>
    </rPh>
    <rPh sb="36" eb="39">
      <t>クワナシ</t>
    </rPh>
    <rPh sb="39" eb="41">
      <t>フクシマ</t>
    </rPh>
    <rPh sb="41" eb="43">
      <t>オオアザ</t>
    </rPh>
    <phoneticPr fontId="5"/>
  </si>
  <si>
    <t>（株）日本環境管理センター
岐阜県海津市平田町三郷４９３</t>
  </si>
  <si>
    <t>本作業は、岐阜県海津市内の国営木曽三川公園センター（北ゾーン・南ゾーン）の浄化槽汚泥引抜及び長良川高水敷のトイレ、津屋川水門のトイレのし尿の引抜作業をするものであるが、浄化槽法にもとづき当該作業区域を管轄する海津市において浄化槽清掃業の許可を受けているのは（株）日本環境管理センターしかない。
よって、（株）日本環境管理センターと随意契約するものである。</t>
  </si>
  <si>
    <t>平成２５年度衛星携帯購入</t>
  </si>
  <si>
    <t>分任支出負担行為担当官
中部地方整備局名古屋国道事務所長
板倉　信一郎
名古屋市瑞穂区鍵田町２－３０</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2">
      <t>ナゴヤ</t>
    </rPh>
    <rPh sb="22" eb="24">
      <t>コクドウ</t>
    </rPh>
    <rPh sb="27" eb="28">
      <t>チョウ</t>
    </rPh>
    <rPh sb="36" eb="40">
      <t>ナゴヤシ</t>
    </rPh>
    <rPh sb="40" eb="43">
      <t>ミズホク</t>
    </rPh>
    <rPh sb="43" eb="46">
      <t>カギタチョウ</t>
    </rPh>
    <phoneticPr fontId="5"/>
  </si>
  <si>
    <t>株式会社エヌ・ティ・ティ・ドコモ
名古屋市東区東桜１－１－１０アーバンネット名古屋ビル１０Ｆ</t>
    <rPh sb="17" eb="21">
      <t>ナゴヤシ</t>
    </rPh>
    <rPh sb="21" eb="23">
      <t>ヒガシク</t>
    </rPh>
    <rPh sb="23" eb="24">
      <t>ヒガシ</t>
    </rPh>
    <rPh sb="24" eb="25">
      <t>サクラ</t>
    </rPh>
    <rPh sb="38" eb="41">
      <t>ナゴヤ</t>
    </rPh>
    <phoneticPr fontId="5"/>
  </si>
  <si>
    <t>本件は、衛星携帯電話（以下、「本装置」という。）の購入を行うものである。
本装置は、災害等の緊急時に電話・ＦＡＸ・ＬＡＮの通信回線を迅速かつ容易に構築する
また、電気通信事業法（昭和59年法律第86条）第８条に定める重要通信の確保が必要とな
上記条件が満たされる衛星携帯電話サービスは、(株)エヌ・ティ・ティ・ドコモのワイド
スターⅡしかなく、本サービスに対応している装置は、（株）エヌ・ティ・ティ・ドコモ
でしか販売を行っていない、よって会計法２９条の３第４項及び予決令第１２０条の４第
３号により、随意契約を行うものである。</t>
  </si>
  <si>
    <t>平成２５年度　ヘリコプター運航業務（あおぞら号）</t>
  </si>
  <si>
    <t>本業務は、中部地方整備局が維持管理する災害対策用ヘリコプター「まんなか号」が点検・修理等により運航不能時や、災害対策及び所掌施設等の管理・調査等の状況により複数のヘリコプターの運航が必要な場合において、その代替・補填機能として、関東地方整備局が維持管理する災害対策用ヘリコプター「あおぞら号」の運航を可能とする体制を確立するものである。本業務を実施するには、航空機運航業務に関する専門的な知識と豊富な経験を有し、突発的に発生する災害に対して迅速且つ確実な運航体制を確立することが必要である。
朝日航洋（株）は関東地方整備局と「平成２４年度　航空機運航・維持管理業務（以下「運航・維持管理業務」という）を契約締結しており、「あおぞら号」について、年間を通して２４時間体制で操縦士、整備士等の要員の確保がされており、また航空法７３条２項及び航空法施行規則１６４条１４項で義務付けられている機長による出発前の確認を運航・維持管理業務の航空機の保管場所で実施できることから、災害発生直後においても機体の移動を伴わず極めて迅速且つ確実に運航を開始できる体制を確立している。以上のことから、朝日航洋（株）は本業務の遂行に必要な条件を満たす唯一の業者であり、同業者と契約を締結するものである。</t>
  </si>
  <si>
    <t>平成２５年度　ヘリコプター運航業務（きんき号）</t>
  </si>
  <si>
    <t>本業務は、中部地方整備局が維持管理する災害対策用ヘリコプター「まんなか号」が点検・修理等により運航不能時や、災害対策及び所掌施設等の管理・調査等の状況により複数のヘリコプターの運航が必要な場合において、その代替・補填機能として、近畿地方整備局が維持管理する災害対策用ヘリコプター「きんき号」の運航を可能とする体制を確立するものである。本業務を実施するには、航空機運航業務に関する専門的な知識と豊富な経験を有し、突発的に発生する災害に対して迅速且つ確実な運航体制を確立することが必要である。
中日本航空（株）大阪支店は近畿地方整備局と「平成２４年度　航空機運航・維持管理業務（以下「運航・維持管理業務」という）を契約締結しており、「きんき号」について、年間を通して２４時間体制で操縦士、整備士等の要員の確保がされており、また航空法７３条２項及び航空法施行規則１６４条１４項で義務付けられている機長による出発前の確認を運航・維持管理業務の航空機の保管場所で実施できることから、災害発生直後においても機体の移動を伴わず極めて迅速且つ確実に運航を開始できる体制を確立している。以上のことから、中日本航空（株）大阪支店は本業務の遂行に必要な条件を満たす唯一の業者であり、同業者と契約を締結するものである。</t>
  </si>
  <si>
    <t>水道料</t>
  </si>
  <si>
    <t>名古屋市上下水道局長
名古屋市中区三の丸３－１－１</t>
  </si>
  <si>
    <t>水道料（木曽川第二出張所外１箇所）</t>
  </si>
  <si>
    <t>分任支出負担行為担当官
中部地方整備局木曽川上流河川事務所長
浅野　和広
岐阜市忠節町５－１</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2">
      <t>キソガワ</t>
    </rPh>
    <rPh sb="22" eb="24">
      <t>ジョウリュウ</t>
    </rPh>
    <rPh sb="24" eb="26">
      <t>カセン</t>
    </rPh>
    <rPh sb="29" eb="30">
      <t>チョウ</t>
    </rPh>
    <rPh sb="31" eb="32">
      <t>アサ</t>
    </rPh>
    <rPh sb="32" eb="33">
      <t>ノ</t>
    </rPh>
    <rPh sb="34" eb="35">
      <t>ワ</t>
    </rPh>
    <rPh sb="35" eb="36">
      <t>ヒロ</t>
    </rPh>
    <rPh sb="37" eb="40">
      <t>ギフシ</t>
    </rPh>
    <rPh sb="40" eb="43">
      <t>チュウセツチョウ</t>
    </rPh>
    <phoneticPr fontId="5"/>
  </si>
  <si>
    <t>一宮市水道事業等管理者
一宮市本町２－５－６</t>
  </si>
  <si>
    <t>水道料（八坂）</t>
  </si>
  <si>
    <t>分任支出負担行為担当官
中部地方整備局浜松河川国道事務所長
天野　邦彦
浜松市中区名塚町２６６</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8" eb="29">
      <t>チョウ</t>
    </rPh>
    <rPh sb="30" eb="32">
      <t>アマノ</t>
    </rPh>
    <rPh sb="33" eb="35">
      <t>クニヒコ</t>
    </rPh>
    <rPh sb="36" eb="39">
      <t>ハママツシ</t>
    </rPh>
    <rPh sb="39" eb="41">
      <t>ナカク</t>
    </rPh>
    <rPh sb="41" eb="44">
      <t>ナヅカチョウ</t>
    </rPh>
    <phoneticPr fontId="5"/>
  </si>
  <si>
    <t>掛川市水道事業管理者
掛川市長掛川市逆川４２２－１</t>
  </si>
  <si>
    <t>水道料（潮見坂道の駅トイレ）　</t>
  </si>
  <si>
    <t>湖西市水道事業
湖西市長静岡県湖西市吉美３２６８</t>
  </si>
  <si>
    <t>水道料（統合道路管理情報センター外４）</t>
  </si>
  <si>
    <t>水道料（岡崎４）</t>
  </si>
  <si>
    <t>岡崎市水道事業
岡崎市長愛知県岡崎市十王町２－９</t>
  </si>
  <si>
    <t>水道料（豊田）</t>
  </si>
  <si>
    <t>豊田市事業管理者
豊田市西町３－６０</t>
  </si>
  <si>
    <t>分任支出負担行為担当官
中部地方整備局三重河川国道事務所長
森本　輝
津市広明町２９７</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ミエ</t>
    </rPh>
    <rPh sb="21" eb="23">
      <t>カセン</t>
    </rPh>
    <rPh sb="23" eb="25">
      <t>コクドウ</t>
    </rPh>
    <rPh sb="25" eb="27">
      <t>ジム</t>
    </rPh>
    <rPh sb="27" eb="29">
      <t>ショチョウ</t>
    </rPh>
    <rPh sb="30" eb="32">
      <t>モリモト</t>
    </rPh>
    <rPh sb="33" eb="34">
      <t>テル</t>
    </rPh>
    <phoneticPr fontId="5"/>
  </si>
  <si>
    <t>津市水道事業管理者
津市殿村５</t>
  </si>
  <si>
    <t>水道料（公園）</t>
  </si>
  <si>
    <t>海津市
海津市高須５１５</t>
  </si>
  <si>
    <t>水道料（伊賀市）その２　</t>
  </si>
  <si>
    <t>分任支出負担行為担当官
中部地方整備局北勢国道事務所長
田邊　千秋
四日市市南富田町４－６</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ホクセイ</t>
    </rPh>
    <rPh sb="21" eb="23">
      <t>コクドウ</t>
    </rPh>
    <rPh sb="26" eb="27">
      <t>チョウ</t>
    </rPh>
    <rPh sb="34" eb="38">
      <t>ヨッカイチシ</t>
    </rPh>
    <rPh sb="38" eb="42">
      <t>ミナミトミダチョウ</t>
    </rPh>
    <phoneticPr fontId="5"/>
  </si>
  <si>
    <t>伊賀市水道事業管理者
伊賀市ゆめが丘７－４－４</t>
  </si>
  <si>
    <t>電話料その１</t>
  </si>
  <si>
    <t>西日本電信電話（株）
名古屋市中区新栄町２－１０　西館６Ｆ</t>
  </si>
  <si>
    <t>ソフトバンクテレコム（株）
東京都江東区新砂１－８－２（料金センター）</t>
  </si>
  <si>
    <t>電話料その２－２</t>
  </si>
  <si>
    <t>携帯電話料</t>
  </si>
  <si>
    <t>（株）エヌ・ティ・ティ・ドコモ
東京都豊島区東池袋３－１６－３アーバンネット池袋ビル６Ｆ</t>
  </si>
  <si>
    <t>電話料（木曽一出外）</t>
  </si>
  <si>
    <t>電話料（ソフトバンク）</t>
  </si>
  <si>
    <t>ソフトバンクテレコム（株）
宮城県黒川郡富谷町成田１－５－１　（東日本料金センタ－　テレコム料金センタ－課　収納担当）</t>
  </si>
  <si>
    <t>分任支出負担行為担当官
中部地方整備局高山国道事務所長
増田　仁
高山市上岡本町７－４２５</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タカヤマ</t>
    </rPh>
    <rPh sb="21" eb="23">
      <t>コクドウ</t>
    </rPh>
    <rPh sb="26" eb="27">
      <t>チョウ</t>
    </rPh>
    <rPh sb="28" eb="30">
      <t>マスダ</t>
    </rPh>
    <rPh sb="31" eb="32">
      <t>ジン</t>
    </rPh>
    <rPh sb="33" eb="36">
      <t>コウヤマイチ</t>
    </rPh>
    <rPh sb="36" eb="40">
      <t>カミオカモトマチ</t>
    </rPh>
    <phoneticPr fontId="5"/>
  </si>
  <si>
    <t>西日本電信電話（株）
名古屋支店営業企画部出納責任者名古屋市中区三の丸１－９－１ＮＴＴ三の丸ビル南館２階</t>
  </si>
  <si>
    <t>電話料（静国事務所分外）</t>
  </si>
  <si>
    <t>分任支出負担行為担当官
中部地方整備局静岡河川事務所長
森川　博邦
静岡県静岡市葵区南安倍２－８－１</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シズオカ</t>
    </rPh>
    <rPh sb="21" eb="23">
      <t>カセン</t>
    </rPh>
    <rPh sb="23" eb="25">
      <t>ジム</t>
    </rPh>
    <rPh sb="25" eb="27">
      <t>ショチョウ</t>
    </rPh>
    <phoneticPr fontId="5"/>
  </si>
  <si>
    <t>電話料（無線局舎）</t>
  </si>
  <si>
    <t>分任支出負担行為担当官
中部地方整備局沼津河川国道事務所長
大儀　健一
静岡県沼津市下香貫外原３２４４－２</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ヌマヅ</t>
    </rPh>
    <rPh sb="21" eb="23">
      <t>カセン</t>
    </rPh>
    <rPh sb="23" eb="25">
      <t>コクドウ</t>
    </rPh>
    <rPh sb="28" eb="29">
      <t>チョウ</t>
    </rPh>
    <rPh sb="30" eb="32">
      <t>タイギ</t>
    </rPh>
    <rPh sb="33" eb="35">
      <t>ケンイチ</t>
    </rPh>
    <rPh sb="36" eb="39">
      <t>シズオカケン</t>
    </rPh>
    <rPh sb="39" eb="42">
      <t>ヌマヅシ</t>
    </rPh>
    <rPh sb="42" eb="45">
      <t>シモカヌキ</t>
    </rPh>
    <rPh sb="45" eb="47">
      <t>ソトハラ</t>
    </rPh>
    <phoneticPr fontId="5"/>
  </si>
  <si>
    <t>ソフトバンクテレコム（株）
郵便局（株）富谷郵便局　私書箱第１６号</t>
  </si>
  <si>
    <t>電話料（富士砂防）</t>
  </si>
  <si>
    <t>分任支出負担行為担当官
中部地方整備局富士砂防事務所長
新宅　幸夫
富士宮市三園平１１００</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6" eb="27">
      <t>チョウ</t>
    </rPh>
    <rPh sb="28" eb="30">
      <t>シンタク</t>
    </rPh>
    <rPh sb="31" eb="33">
      <t>ユキオ</t>
    </rPh>
    <rPh sb="34" eb="38">
      <t>フジノミヤシ</t>
    </rPh>
    <rPh sb="38" eb="41">
      <t>ミソノダイラ</t>
    </rPh>
    <phoneticPr fontId="5"/>
  </si>
  <si>
    <t>電話料（専用線）</t>
  </si>
  <si>
    <t>電話料ＫＤＤＩ</t>
  </si>
  <si>
    <t>ＫＤＤＩ（株）
東京都新宿区西新宿２－３－２　ＫＤＤＩビル</t>
  </si>
  <si>
    <t>電話料（庄内川）</t>
  </si>
  <si>
    <t>分任支出負担行為担当官
中部地方整備局庄内川河川事務所長
髙橋　伸輔
名古屋市北区福徳町５－５２</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ショウナイ</t>
    </rPh>
    <rPh sb="21" eb="22">
      <t>ガワ</t>
    </rPh>
    <rPh sb="22" eb="24">
      <t>カセン</t>
    </rPh>
    <rPh sb="27" eb="28">
      <t>チョウ</t>
    </rPh>
    <rPh sb="29" eb="31">
      <t>タカハシ</t>
    </rPh>
    <rPh sb="32" eb="34">
      <t>ノブスケ</t>
    </rPh>
    <rPh sb="35" eb="39">
      <t>ナゴヤシ</t>
    </rPh>
    <rPh sb="39" eb="41">
      <t>キタク</t>
    </rPh>
    <rPh sb="41" eb="44">
      <t>フクトクチョウ</t>
    </rPh>
    <phoneticPr fontId="5"/>
  </si>
  <si>
    <t>ソフトバンクテレコムパートナーズ（株）
東京都港区東新橋１－９－１</t>
  </si>
  <si>
    <t>電話料（事務所外４）</t>
  </si>
  <si>
    <t>電話料（愛知国道）</t>
  </si>
  <si>
    <t>分任支出負担行為担当官
中部地方整備局愛知国道事務所長
高松　信治
名古屋市千種区池下町２－６２</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アイチ</t>
    </rPh>
    <rPh sb="21" eb="23">
      <t>コクドウ</t>
    </rPh>
    <rPh sb="23" eb="26">
      <t>ジムショ</t>
    </rPh>
    <rPh sb="26" eb="27">
      <t>チョウ</t>
    </rPh>
    <rPh sb="34" eb="38">
      <t>ナゴヤシ</t>
    </rPh>
    <rPh sb="38" eb="41">
      <t>チクサク</t>
    </rPh>
    <rPh sb="41" eb="44">
      <t>イケシタマチ</t>
    </rPh>
    <phoneticPr fontId="5"/>
  </si>
  <si>
    <t>西日本電信電話（株）
名古屋支店名古屋市中区三の丸１－９－１</t>
  </si>
  <si>
    <t>電話料その２（名四）</t>
  </si>
  <si>
    <t>分任支出負担行為担当官
中部地方整備局名四国道事務所長
松田　正尚
名古屋市瑞穂区神穂町５－３</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メイシ</t>
    </rPh>
    <rPh sb="21" eb="23">
      <t>コクドウ</t>
    </rPh>
    <rPh sb="23" eb="26">
      <t>ジムショ</t>
    </rPh>
    <rPh sb="26" eb="27">
      <t>チョウ</t>
    </rPh>
    <rPh sb="34" eb="38">
      <t>ナゴヤシ</t>
    </rPh>
    <rPh sb="38" eb="41">
      <t>ミズホク</t>
    </rPh>
    <rPh sb="41" eb="44">
      <t>カミホチョウ</t>
    </rPh>
    <phoneticPr fontId="5"/>
  </si>
  <si>
    <t>電話料（事務所外）（木曽川下流）</t>
  </si>
  <si>
    <t>分任支出負担行為担当官
中部地方整備局紀勢国道事務所長
松井　茂久
松阪市鎌田町１４４－６</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キセイ</t>
    </rPh>
    <rPh sb="21" eb="23">
      <t>コクドウ</t>
    </rPh>
    <rPh sb="26" eb="27">
      <t>チョウ</t>
    </rPh>
    <rPh sb="28" eb="30">
      <t>マツイ</t>
    </rPh>
    <rPh sb="31" eb="33">
      <t>シゲヒサ</t>
    </rPh>
    <rPh sb="34" eb="37">
      <t>マツサカシ</t>
    </rPh>
    <rPh sb="37" eb="40">
      <t>カマダチョウ</t>
    </rPh>
    <phoneticPr fontId="5"/>
  </si>
  <si>
    <t>西日本電信電話（株）
金沢支店金沢市出羽町４番１号</t>
  </si>
  <si>
    <t>電話料その２（北勢国道）</t>
  </si>
  <si>
    <t>電話料（天竜川上流河川）</t>
  </si>
  <si>
    <t>分任支出負担行為担当官
中部地方整備局天竜川上流河川事務所長
中谷　洋明
駒ヶ根市上穂南７－１０</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2">
      <t>テンリュウガワ</t>
    </rPh>
    <rPh sb="22" eb="24">
      <t>ジョウリュウ</t>
    </rPh>
    <rPh sb="29" eb="30">
      <t>チョウ</t>
    </rPh>
    <rPh sb="31" eb="33">
      <t>ナカタニ</t>
    </rPh>
    <rPh sb="34" eb="36">
      <t>ヒロアキ</t>
    </rPh>
    <rPh sb="37" eb="41">
      <t>コマガネシ</t>
    </rPh>
    <rPh sb="41" eb="43">
      <t>ウワブ</t>
    </rPh>
    <rPh sb="43" eb="44">
      <t>ミナミ</t>
    </rPh>
    <phoneticPr fontId="5"/>
  </si>
  <si>
    <t>東日本電信電話（株）
長野市新田町１１３７－５</t>
  </si>
  <si>
    <t>電話料（飯田国道）</t>
  </si>
  <si>
    <t>分任支出負担行為担当官
中部地方整備局飯田国道事務所長
花木　道治
飯田市東栄町３３５０</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イイダ</t>
    </rPh>
    <rPh sb="26" eb="27">
      <t>チョウ</t>
    </rPh>
    <rPh sb="28" eb="30">
      <t>ハナキ</t>
    </rPh>
    <rPh sb="31" eb="32">
      <t>ミチ</t>
    </rPh>
    <rPh sb="32" eb="33">
      <t>オサム</t>
    </rPh>
    <rPh sb="34" eb="37">
      <t>イイダシ</t>
    </rPh>
    <rPh sb="37" eb="40">
      <t>ヒガシサカエマチ</t>
    </rPh>
    <phoneticPr fontId="5"/>
  </si>
  <si>
    <t>ＮＴＴコミュニケーションズ（株）
福岡市中央区白金１－２０－３紙与薬院ビル７Ｆ　ＮＴＴコミュニケーションズ（株）ビリングカスタマセンタ</t>
  </si>
  <si>
    <t>回線使用料その１</t>
  </si>
  <si>
    <t>ＮＴＴコミュニケーションズ（株）
松山市山越３－１５－１５　ＮＴＴ山越ビル８階　松山料金サービスセンター</t>
  </si>
  <si>
    <t>専用回線使用料</t>
  </si>
  <si>
    <t>中部テレコミュニケーション（株）
名古屋市中区錦１－８－８</t>
  </si>
  <si>
    <t>衛星回線使用料</t>
  </si>
  <si>
    <t>（株）モバイルメディアネット
神奈川県横浜市港北区新横浜３－６－１２　日総第１２ビル７階</t>
  </si>
  <si>
    <t>回線専用料</t>
  </si>
  <si>
    <t>映像伝送回線料</t>
  </si>
  <si>
    <t>分任支出負担行為担当官
中部地方整備局静岡河川事務所長
水谷　直樹
静岡市葵区田町３－１０８</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シズオカ</t>
    </rPh>
    <rPh sb="21" eb="23">
      <t>カセン</t>
    </rPh>
    <rPh sb="23" eb="26">
      <t>ジムショ</t>
    </rPh>
    <rPh sb="26" eb="27">
      <t>チョウ</t>
    </rPh>
    <rPh sb="28" eb="30">
      <t>ミズタニ</t>
    </rPh>
    <rPh sb="31" eb="33">
      <t>ナオキ</t>
    </rPh>
    <rPh sb="34" eb="37">
      <t>シズオカシ</t>
    </rPh>
    <rPh sb="37" eb="39">
      <t>アオイク</t>
    </rPh>
    <rPh sb="39" eb="41">
      <t>タチョウ</t>
    </rPh>
    <phoneticPr fontId="5"/>
  </si>
  <si>
    <t>（株）ＴＯＫＡＩコミュニケーションズ
静岡市葵区常磐町２－６－８</t>
  </si>
  <si>
    <t>西日本電信電話株式会社
静岡支店静岡市葵区城東町５番１号</t>
  </si>
  <si>
    <t>専用回線使用料（静岡河川）</t>
  </si>
  <si>
    <t>専用回線使用料その２</t>
  </si>
  <si>
    <t>西日本電信電話（株）
静岡支店静岡市葵区城東町５－１</t>
  </si>
  <si>
    <t>ガス料</t>
  </si>
  <si>
    <t>東邦瓦斯（株）
名古屋市熱田区桜田町１９－１８</t>
  </si>
  <si>
    <t>法規類集追録購読料その１</t>
  </si>
  <si>
    <t>（株）ぎょうせい
東京都江東区新木場１－１８－１１</t>
  </si>
  <si>
    <t>再販価格が維持されている出版元であるため。</t>
    <rPh sb="0" eb="2">
      <t>サイハン</t>
    </rPh>
    <rPh sb="2" eb="4">
      <t>カカク</t>
    </rPh>
    <rPh sb="5" eb="7">
      <t>イジ</t>
    </rPh>
    <rPh sb="12" eb="15">
      <t>シュッパンモト</t>
    </rPh>
    <phoneticPr fontId="5"/>
  </si>
  <si>
    <t>後納郵便料（名古屋中央郵便局）</t>
  </si>
  <si>
    <t>日本郵便（株）
東京都台東区蔵前１－３－２５　郵便事業（株）財務部債権管理担当</t>
  </si>
  <si>
    <t>郵便法に規定する郵便の送達が可能な事業者は日本郵便株式会社のみであり競争を許さないため</t>
    <rPh sb="4" eb="6">
      <t>キテイ</t>
    </rPh>
    <rPh sb="8" eb="10">
      <t>ユウビン</t>
    </rPh>
    <rPh sb="14" eb="16">
      <t>カノウ</t>
    </rPh>
    <rPh sb="17" eb="20">
      <t>ジギョウシャ</t>
    </rPh>
    <rPh sb="21" eb="23">
      <t>ニホン</t>
    </rPh>
    <rPh sb="23" eb="25">
      <t>ユウビン</t>
    </rPh>
    <rPh sb="25" eb="27">
      <t>カブシキ</t>
    </rPh>
    <rPh sb="27" eb="29">
      <t>カイシャ</t>
    </rPh>
    <rPh sb="34" eb="36">
      <t>キョウソウ</t>
    </rPh>
    <rPh sb="37" eb="38">
      <t>ユル</t>
    </rPh>
    <phoneticPr fontId="5"/>
  </si>
  <si>
    <t>平成２５年度後納郵便料（岐阜国道）</t>
  </si>
  <si>
    <t>日本郵便（株）
東京都台東区蔵前１－３－２５　郵便事業（株）財務部債権管理担当</t>
  </si>
  <si>
    <t>後納郵便料（設楽ダム）</t>
  </si>
  <si>
    <t>分任支出負担行為担当官
中部地方整備局設楽ダム工事事務所長
舟橋　弥生
愛知県北設楽郡設楽町田口字川原田１－２</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シタラ</t>
    </rPh>
    <rPh sb="23" eb="25">
      <t>コウジ</t>
    </rPh>
    <rPh sb="28" eb="29">
      <t>チョウ</t>
    </rPh>
    <rPh sb="36" eb="39">
      <t>アイチケン</t>
    </rPh>
    <rPh sb="39" eb="43">
      <t>キタシタラグン</t>
    </rPh>
    <rPh sb="43" eb="46">
      <t>シタラチョウ</t>
    </rPh>
    <rPh sb="46" eb="48">
      <t>タグチ</t>
    </rPh>
    <rPh sb="48" eb="49">
      <t>アザ</t>
    </rPh>
    <rPh sb="49" eb="52">
      <t>カワラダ</t>
    </rPh>
    <phoneticPr fontId="5"/>
  </si>
  <si>
    <t>平成２５年度　官報公告料</t>
  </si>
  <si>
    <t>独立行政法人国立印刷局
東京都港区虎ノ門２－２－４</t>
    <rPh sb="12" eb="15">
      <t>トウキョウト</t>
    </rPh>
    <rPh sb="15" eb="17">
      <t>ミナトク</t>
    </rPh>
    <rPh sb="17" eb="18">
      <t>トラ</t>
    </rPh>
    <rPh sb="19" eb="20">
      <t>モン</t>
    </rPh>
    <phoneticPr fontId="5"/>
  </si>
  <si>
    <t>供給することが可能な業者が一である。</t>
    <rPh sb="0" eb="2">
      <t>キョウキュウ</t>
    </rPh>
    <rPh sb="7" eb="9">
      <t>カノウ</t>
    </rPh>
    <rPh sb="10" eb="12">
      <t>ギョウシャ</t>
    </rPh>
    <rPh sb="13" eb="14">
      <t>1</t>
    </rPh>
    <phoneticPr fontId="5"/>
  </si>
  <si>
    <t>新聞購読料その１</t>
  </si>
  <si>
    <t>（有）石垣新聞舗
名古屋市中区錦３－４－１９</t>
  </si>
  <si>
    <t>中部電力（株）
名古屋市東区東桜２丁目１３－３０</t>
  </si>
  <si>
    <t>電気料（木曽川第二出張所外）</t>
  </si>
  <si>
    <t>中部電力（株）
岐阜市美江寺町２丁目５番地</t>
  </si>
  <si>
    <t>電気料（河川環境楽園外２箇所）</t>
  </si>
  <si>
    <t>電気料（ワイルドネイチャー）</t>
  </si>
  <si>
    <t>電気料（木曽川第一出張所外）</t>
  </si>
  <si>
    <t>電気料（新丸山ダム）</t>
  </si>
  <si>
    <t>分任支出負担行為担当官
中部地方整備局新丸山ダム工事事務所長
安藤　元治
岐阜県加茂郡八百津町八百津３３５１</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0">
      <t>シン</t>
    </rPh>
    <rPh sb="20" eb="22">
      <t>マルヤマ</t>
    </rPh>
    <rPh sb="24" eb="26">
      <t>コウジ</t>
    </rPh>
    <rPh sb="26" eb="29">
      <t>ジムショ</t>
    </rPh>
    <rPh sb="29" eb="30">
      <t>チョウ</t>
    </rPh>
    <rPh sb="31" eb="33">
      <t>アンドウ</t>
    </rPh>
    <rPh sb="34" eb="36">
      <t>ゲンジ</t>
    </rPh>
    <rPh sb="37" eb="40">
      <t>ギフケン</t>
    </rPh>
    <rPh sb="40" eb="43">
      <t>カモグン</t>
    </rPh>
    <rPh sb="43" eb="47">
      <t>ヤオツチョウ</t>
    </rPh>
    <rPh sb="47" eb="50">
      <t>ヤオツ</t>
    </rPh>
    <phoneticPr fontId="5"/>
  </si>
  <si>
    <t>中部電力（株）
名古屋市東区東新町１番地</t>
  </si>
  <si>
    <t>電気料（奥之沢カメラ外）（静岡河川）</t>
  </si>
  <si>
    <t>電気料（孫佐島堰堤カメラ外）（静岡河川）</t>
  </si>
  <si>
    <t>電気料（安倍中継所外）</t>
  </si>
  <si>
    <t>電気料（静清管内照明灯外）</t>
  </si>
  <si>
    <t>電気料（道の駅おやま）</t>
  </si>
  <si>
    <t>東京電力（株）
千代田区内幸町１－１－３</t>
  </si>
  <si>
    <t>電気料（沼津・事務所街灯分）</t>
  </si>
  <si>
    <t>電気料（富士・沼津維持公衆街灯分）</t>
  </si>
  <si>
    <t>事務所・外原寮電気料</t>
  </si>
  <si>
    <t>電気料その２</t>
  </si>
  <si>
    <t>電気料その３</t>
  </si>
  <si>
    <t>電気料（富士砂防）</t>
  </si>
  <si>
    <t>電気料（小里川　瑞浪市）（庄内川）</t>
  </si>
  <si>
    <t>電気料（土岐川水位観測所外）（庄内川）</t>
  </si>
  <si>
    <t>電気料（小里川　恵那市）（庄内川）</t>
  </si>
  <si>
    <t>電気料（豊橋河川）</t>
  </si>
  <si>
    <t>分任支出負担行為担当官
中部地方整備局豊橋河川事務所長
谷川　知実
豊橋市中野町字平西１－６</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トヨハシ</t>
    </rPh>
    <rPh sb="21" eb="23">
      <t>カセン</t>
    </rPh>
    <rPh sb="23" eb="25">
      <t>ジム</t>
    </rPh>
    <rPh sb="26" eb="27">
      <t>チョウ</t>
    </rPh>
    <rPh sb="28" eb="30">
      <t>タニガワ</t>
    </rPh>
    <rPh sb="31" eb="32">
      <t>シ</t>
    </rPh>
    <rPh sb="32" eb="33">
      <t>ミ</t>
    </rPh>
    <rPh sb="34" eb="37">
      <t>トヨハシシ</t>
    </rPh>
    <rPh sb="37" eb="40">
      <t>ナカノマチ</t>
    </rPh>
    <rPh sb="40" eb="41">
      <t>ジ</t>
    </rPh>
    <rPh sb="41" eb="43">
      <t>ヒラニシ</t>
    </rPh>
    <phoneticPr fontId="5"/>
  </si>
  <si>
    <t>電気料（豊橋河川）１５日払</t>
  </si>
  <si>
    <t>電気料（下期）</t>
  </si>
  <si>
    <t>電気料（中期）</t>
  </si>
  <si>
    <t>電気料（愛知国道）</t>
  </si>
  <si>
    <t>電気料（設楽ダム）</t>
  </si>
  <si>
    <t>電気料（パークセンター）（木曽川下流）</t>
  </si>
  <si>
    <t>電気料（カルチャービレッジ）（木曽川下流）</t>
  </si>
  <si>
    <t>電気料（その１）</t>
  </si>
  <si>
    <t>関西電力（株）
大阪市北区中ノ島３－３－２２</t>
  </si>
  <si>
    <t>電気料（その２）</t>
  </si>
  <si>
    <t>電気料その１（北勢国道）</t>
  </si>
  <si>
    <t>電気料その２（北勢国道）</t>
  </si>
  <si>
    <t>電気料（上穂南宿舎等）（天竜川上流河川）</t>
  </si>
  <si>
    <t>電気料（飯島・飯田河川・小渋等）（天竜川上流河川）</t>
  </si>
  <si>
    <t>電気料（三峰等）（天竜川上流河川）</t>
  </si>
  <si>
    <t>電気料（事務所）（天竜川上流河川）</t>
  </si>
  <si>
    <t>電気料（飯田国道）</t>
  </si>
  <si>
    <t>中部電力（株）
長野市柳町１８</t>
  </si>
  <si>
    <t>中部電力（株）
松本市埋橋１－５－３</t>
  </si>
  <si>
    <t>電気料（三峰川総合開発）</t>
  </si>
  <si>
    <t>分任支出負担行為担当官
中部地方整備局三峰川総合開発工事事務所長
小林　敬司
長野県伊那市長谷溝口1527</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6" eb="28">
      <t>コウジ</t>
    </rPh>
    <rPh sb="31" eb="32">
      <t>チョウ</t>
    </rPh>
    <rPh sb="33" eb="35">
      <t>コバヤシ</t>
    </rPh>
    <rPh sb="36" eb="38">
      <t>タカシ</t>
    </rPh>
    <phoneticPr fontId="5"/>
  </si>
  <si>
    <t>電気料（天竜川ダム統合管理事務所）</t>
  </si>
  <si>
    <t>分任支出負担行為担当官
中部地方整備局天竜川ダム統合管理事務所長
木村　秀治
長野県上伊那郡中川村大草6884-19</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2">
      <t>テンリュウガワ</t>
    </rPh>
    <rPh sb="24" eb="26">
      <t>トウゴウ</t>
    </rPh>
    <rPh sb="26" eb="28">
      <t>カンリ</t>
    </rPh>
    <rPh sb="28" eb="30">
      <t>ジム</t>
    </rPh>
    <rPh sb="31" eb="32">
      <t>チョウ</t>
    </rPh>
    <phoneticPr fontId="5"/>
  </si>
  <si>
    <t>電気料（美和ダム管理支所）天ダム統管</t>
  </si>
  <si>
    <t>電気料（北の沢警報局外）天ダム統管</t>
  </si>
  <si>
    <t>電気料（丸山ダム）</t>
  </si>
  <si>
    <t>分任支出負担行為担当官
中部地方整備局丸山ダム管理所長
山本　昭弘
岐阜県加茂郡八百津町鵜の巣１４２２－５</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マルヤマ</t>
    </rPh>
    <rPh sb="23" eb="25">
      <t>カンリ</t>
    </rPh>
    <rPh sb="25" eb="26">
      <t>トコロ</t>
    </rPh>
    <rPh sb="26" eb="27">
      <t>チョウ</t>
    </rPh>
    <phoneticPr fontId="5"/>
  </si>
  <si>
    <t>電気料（分室他）（蓮ダム）</t>
  </si>
  <si>
    <t>分任支出負担行為担当官
中部地方整備局蓮ダム管理所長
古谷　健蔵
松阪市飯高町森１８１０－１１</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0">
      <t>ハチス</t>
    </rPh>
    <rPh sb="22" eb="24">
      <t>カンリ</t>
    </rPh>
    <rPh sb="25" eb="26">
      <t>チョウ</t>
    </rPh>
    <rPh sb="27" eb="29">
      <t>フルヤ</t>
    </rPh>
    <rPh sb="30" eb="32">
      <t>ケンゾウ</t>
    </rPh>
    <phoneticPr fontId="5"/>
  </si>
  <si>
    <t>電気料その２（長島ダム）</t>
  </si>
  <si>
    <t>分任支出負担行為担当官
中部地方整備局長島ダム管理所長
北原　修
静岡県榛原郡川根本町犬間５４１－３</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ナガシマ</t>
    </rPh>
    <rPh sb="23" eb="25">
      <t>カンリ</t>
    </rPh>
    <rPh sb="26" eb="27">
      <t>チョウ</t>
    </rPh>
    <rPh sb="28" eb="30">
      <t>キタハラ</t>
    </rPh>
    <rPh sb="31" eb="32">
      <t>オサム</t>
    </rPh>
    <phoneticPr fontId="5"/>
  </si>
  <si>
    <t>電気料（中部技術）</t>
  </si>
  <si>
    <t>分任支出負担行為担当官
中部地方整備局中部技術事務所長
高橋　洋一
名古屋市東区大幸南 １－１－１５</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チュウブ</t>
    </rPh>
    <rPh sb="21" eb="23">
      <t>ギジュツ</t>
    </rPh>
    <rPh sb="23" eb="26">
      <t>ジムショ</t>
    </rPh>
    <rPh sb="26" eb="27">
      <t>チョウ</t>
    </rPh>
    <rPh sb="28" eb="30">
      <t>タカハシ</t>
    </rPh>
    <rPh sb="31" eb="33">
      <t>ヨウイチ</t>
    </rPh>
    <phoneticPr fontId="5"/>
  </si>
  <si>
    <t>平成２５年度　　建築・電気・機械設備運転監視及び保守点検</t>
  </si>
  <si>
    <t>平成２５年度　浜松市天竜区春野町杉地先山腹崩壊監視検討業務</t>
  </si>
  <si>
    <t>分任支出負担行為担当官
中部地方整備局静岡河川事務所長
水谷　直樹
静岡市葵区田町3丁目108番地</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シズオカ</t>
    </rPh>
    <rPh sb="21" eb="23">
      <t>カセン</t>
    </rPh>
    <rPh sb="23" eb="25">
      <t>ジム</t>
    </rPh>
    <rPh sb="25" eb="27">
      <t>ショチョウ</t>
    </rPh>
    <rPh sb="28" eb="30">
      <t>ミズタニ</t>
    </rPh>
    <rPh sb="31" eb="33">
      <t>ナオキ</t>
    </rPh>
    <phoneticPr fontId="5"/>
  </si>
  <si>
    <t>平成２５年度　浜松市天竜区春野町杉地先山腹崩壊調査業務</t>
  </si>
  <si>
    <t>平成２５年度　静岡県門島地区地すべり災害対策車両派遣業務その１（富士砂防）</t>
  </si>
  <si>
    <t>平成２５年度　静岡県門島地区地すべり災害対策車両派遣業務その２（富士砂防）</t>
  </si>
  <si>
    <t>平成２５年度　天竜川八幡樋管水質緊急調査</t>
  </si>
  <si>
    <t>平成２５年度　愛知共同溝監視業務</t>
  </si>
  <si>
    <t>　本業務は、中部地方整備局が維持管理する災害対策用ヘリコプター「まんなか号」が、点検・修理等により運航不能時や、災害対策及び所掌施設等の管理・調査等の状況により複数のヘリコプターの運航が必要な場合において、その代替・補填機能として、北陸地方整備局が維持管理する災害対策用ヘリコプター「ほくりく号」の運航を可能とする体制を確立するものである。
　本業務を実施するには、航空機運航業務に関する専門的な知識と豊富な経験を有し、突発的に発生する災害に対して迅速且つ確実な運航体制を確立することが必要となる。
　中日本航空株式会社新潟支店は北陸地方整備局と「平成２５年度　航空機維持管理及び運航業務（以下「維持管理及び運航業務」という）」を契約締結しており、「ほくりく号」について、年間を通して２４時間体制で操縦士、整備士等の要員の確保がされており、また航空法第７３条２項及び航空法施行規則第１６４条１４項で義務付けられている機長による出発前の確認を、維持管理及び運航業務の航空機の保管場所で実施できることから災害発生直後においても機体の移動を伴わず極めて迅速且つ確実に運航を開始できる体制を確立している。
　以上のことから、中日本航空株式会社新潟支店は、本業務の遂行に必要な条件を満たす唯一の業者であり、同業者と契約を締結するものである。</t>
  </si>
  <si>
    <t>平成２５年度木曽川下流海津地区し尿引抜作業</t>
  </si>
  <si>
    <t>会計法第２９条の３予決令第１０２条の４第３項</t>
    <rPh sb="0" eb="3">
      <t>カイケイホウ</t>
    </rPh>
    <rPh sb="3" eb="4">
      <t>ダイ</t>
    </rPh>
    <rPh sb="6" eb="7">
      <t>ジョウ</t>
    </rPh>
    <rPh sb="9" eb="11">
      <t>ヨケツ</t>
    </rPh>
    <rPh sb="11" eb="12">
      <t>レイ</t>
    </rPh>
    <rPh sb="12" eb="13">
      <t>ダイ</t>
    </rPh>
    <rPh sb="16" eb="17">
      <t>ジョウ</t>
    </rPh>
    <rPh sb="19" eb="20">
      <t>ダイ</t>
    </rPh>
    <rPh sb="21" eb="22">
      <t>コウ</t>
    </rPh>
    <phoneticPr fontId="1"/>
  </si>
  <si>
    <t>ポリ塩化ビフェニル廃棄物処理</t>
  </si>
  <si>
    <t>分任支出負担行為担当官中部地方整備局矢作ダム管理所長_x000D_
椙田 達也
矢作ダム管理所
豊田市閑羅瀬町東畑67</t>
  </si>
  <si>
    <t>日本環境安全事業（株）東京都港区芝１－７－１７住友不動産芝ビル３号館４階</t>
  </si>
  <si>
    <t>日本環境安全事業株式会社法によ設立された特殊会社であり、PCB廃棄物処理特別措置法に基づき受託処理を行う者であり、当地において適正に処理出来る社が他にいない為</t>
    <rPh sb="0" eb="2">
      <t>ニホン</t>
    </rPh>
    <rPh sb="2" eb="4">
      <t>カンキョウ</t>
    </rPh>
    <rPh sb="4" eb="6">
      <t>アンゼン</t>
    </rPh>
    <rPh sb="6" eb="8">
      <t>ジギョウ</t>
    </rPh>
    <rPh sb="8" eb="10">
      <t>カブシキ</t>
    </rPh>
    <rPh sb="10" eb="12">
      <t>カイシャ</t>
    </rPh>
    <rPh sb="12" eb="13">
      <t>ホウ</t>
    </rPh>
    <rPh sb="15" eb="17">
      <t>セツリツ</t>
    </rPh>
    <rPh sb="20" eb="22">
      <t>トクシュ</t>
    </rPh>
    <rPh sb="22" eb="24">
      <t>カイシャ</t>
    </rPh>
    <rPh sb="31" eb="34">
      <t>ハイキブツ</t>
    </rPh>
    <rPh sb="34" eb="36">
      <t>ショリ</t>
    </rPh>
    <rPh sb="36" eb="38">
      <t>トクベツ</t>
    </rPh>
    <rPh sb="38" eb="40">
      <t>ソチ</t>
    </rPh>
    <rPh sb="40" eb="41">
      <t>ホウ</t>
    </rPh>
    <rPh sb="42" eb="43">
      <t>モト</t>
    </rPh>
    <rPh sb="45" eb="47">
      <t>ジュタク</t>
    </rPh>
    <rPh sb="47" eb="49">
      <t>ショリ</t>
    </rPh>
    <rPh sb="50" eb="51">
      <t>オコナ</t>
    </rPh>
    <rPh sb="52" eb="53">
      <t>シャ</t>
    </rPh>
    <rPh sb="57" eb="59">
      <t>トウチ</t>
    </rPh>
    <rPh sb="63" eb="65">
      <t>テキセイ</t>
    </rPh>
    <rPh sb="66" eb="68">
      <t>ショリ</t>
    </rPh>
    <rPh sb="68" eb="70">
      <t>デキ</t>
    </rPh>
    <rPh sb="71" eb="72">
      <t>シャ</t>
    </rPh>
    <rPh sb="73" eb="74">
      <t>タ</t>
    </rPh>
    <rPh sb="78" eb="79">
      <t>タメ</t>
    </rPh>
    <phoneticPr fontId="1"/>
  </si>
  <si>
    <t>吸収式冷温水機消耗部品取替修繕</t>
  </si>
  <si>
    <t>支出負担行為担当官中部地方整備局長_x000D_
八鍬　隆
中部地方整備局
名古屋市中区三の丸2丁目5-1
名古屋合同庁舎第2号館</t>
  </si>
  <si>
    <t>パナソニックＥＳ産機システム（株）東京都墨田区押上１－１－２</t>
  </si>
  <si>
    <t>合同庁第２号館に空調設備の部品交換を行うものであり、通常の契約手続きを実施していては、執務環境保持等、業務に支障が生じるため、緊急に契約締結を実施した。</t>
    <rPh sb="0" eb="2">
      <t>ゴウドウ</t>
    </rPh>
    <rPh sb="2" eb="3">
      <t>チョウ</t>
    </rPh>
    <rPh sb="3" eb="4">
      <t>ダイ</t>
    </rPh>
    <rPh sb="5" eb="7">
      <t>ゴウカン</t>
    </rPh>
    <rPh sb="8" eb="10">
      <t>クウチョウ</t>
    </rPh>
    <rPh sb="10" eb="12">
      <t>セツビ</t>
    </rPh>
    <rPh sb="13" eb="15">
      <t>ブヒン</t>
    </rPh>
    <rPh sb="15" eb="17">
      <t>コウカン</t>
    </rPh>
    <rPh sb="18" eb="19">
      <t>オコナ</t>
    </rPh>
    <rPh sb="26" eb="28">
      <t>ツウジョウ</t>
    </rPh>
    <rPh sb="29" eb="31">
      <t>ケイヤク</t>
    </rPh>
    <rPh sb="31" eb="33">
      <t>テツヅ</t>
    </rPh>
    <rPh sb="35" eb="37">
      <t>ジッシ</t>
    </rPh>
    <rPh sb="43" eb="45">
      <t>シツム</t>
    </rPh>
    <rPh sb="45" eb="47">
      <t>カンキョウ</t>
    </rPh>
    <rPh sb="47" eb="49">
      <t>ホジ</t>
    </rPh>
    <rPh sb="49" eb="50">
      <t>トウ</t>
    </rPh>
    <rPh sb="51" eb="53">
      <t>ギョウム</t>
    </rPh>
    <rPh sb="54" eb="56">
      <t>シショウ</t>
    </rPh>
    <rPh sb="57" eb="58">
      <t>ショウ</t>
    </rPh>
    <rPh sb="63" eb="65">
      <t>キンキュウ</t>
    </rPh>
    <rPh sb="66" eb="68">
      <t>ケイヤク</t>
    </rPh>
    <rPh sb="68" eb="70">
      <t>テイケツ</t>
    </rPh>
    <rPh sb="71" eb="73">
      <t>ジッシ</t>
    </rPh>
    <phoneticPr fontId="1"/>
  </si>
  <si>
    <t>２１号鵜沼坂祝トンネル防災設備修繕</t>
  </si>
  <si>
    <t>分任支出負担行為担当官中部地方整備局岐阜国道事務所長_x000D_
石井 克尚
岐阜国道事務所
岐阜市茜部本郷1-36-1</t>
  </si>
  <si>
    <t>（株）ケーネス東京都港区芝公園２－６－３</t>
  </si>
  <si>
    <t>トンネル内設備が故障したため、安全管理上の観点から、通常の契約手続きを実施していては、支障が生じる恐れがあるため、緊急に契約締結を実施した。</t>
    <rPh sb="4" eb="5">
      <t>ナイ</t>
    </rPh>
    <rPh sb="5" eb="7">
      <t>セツビ</t>
    </rPh>
    <rPh sb="8" eb="10">
      <t>コショウ</t>
    </rPh>
    <rPh sb="15" eb="17">
      <t>アンゼン</t>
    </rPh>
    <rPh sb="17" eb="20">
      <t>カンリジョウ</t>
    </rPh>
    <rPh sb="21" eb="23">
      <t>カンテン</t>
    </rPh>
    <rPh sb="26" eb="28">
      <t>ツウジョウ</t>
    </rPh>
    <rPh sb="29" eb="31">
      <t>ケイヤク</t>
    </rPh>
    <rPh sb="31" eb="33">
      <t>テツヅ</t>
    </rPh>
    <rPh sb="35" eb="37">
      <t>ジッシ</t>
    </rPh>
    <rPh sb="43" eb="45">
      <t>シショウ</t>
    </rPh>
    <rPh sb="46" eb="47">
      <t>ショウ</t>
    </rPh>
    <rPh sb="49" eb="50">
      <t>オソ</t>
    </rPh>
    <rPh sb="57" eb="59">
      <t>キンキュウ</t>
    </rPh>
    <rPh sb="60" eb="62">
      <t>ケイヤク</t>
    </rPh>
    <rPh sb="62" eb="64">
      <t>テイケツ</t>
    </rPh>
    <rPh sb="65" eb="67">
      <t>ジッシ</t>
    </rPh>
    <phoneticPr fontId="1"/>
  </si>
  <si>
    <t>平成２５年度　設楽ダム光ファイバー仮復旧</t>
  </si>
  <si>
    <t>分任支出負担行為担当官中部地方整備局設楽ダム工事事務所長_x000D_
舟橋 弥生
設楽ダム工事事務所
新城市杉山字大東57</t>
  </si>
  <si>
    <t>朝日電気工業（株）愛知県名古屋市中村区本陣通４－４８</t>
  </si>
  <si>
    <t>土砂崩落により光ファイバーケーブル（マイクロ回線等に使用）が切断されたため、仮復旧を行う必要があるが、通常の契約手続きを実施していては、業務上支障が生じるため、緊急に契約締結を実施した。</t>
    <rPh sb="0" eb="2">
      <t>ドシャ</t>
    </rPh>
    <rPh sb="2" eb="4">
      <t>ホウラク</t>
    </rPh>
    <rPh sb="7" eb="8">
      <t>ヒカリ</t>
    </rPh>
    <rPh sb="22" eb="24">
      <t>カイセン</t>
    </rPh>
    <rPh sb="24" eb="25">
      <t>トウ</t>
    </rPh>
    <rPh sb="26" eb="28">
      <t>シヨウ</t>
    </rPh>
    <rPh sb="30" eb="32">
      <t>セツダン</t>
    </rPh>
    <rPh sb="38" eb="39">
      <t>カリ</t>
    </rPh>
    <rPh sb="39" eb="41">
      <t>フッキュウ</t>
    </rPh>
    <rPh sb="42" eb="43">
      <t>オコナ</t>
    </rPh>
    <rPh sb="44" eb="46">
      <t>ヒツヨウ</t>
    </rPh>
    <rPh sb="51" eb="53">
      <t>ツウジョウ</t>
    </rPh>
    <rPh sb="54" eb="56">
      <t>ケイヤク</t>
    </rPh>
    <rPh sb="56" eb="58">
      <t>テツヅ</t>
    </rPh>
    <rPh sb="60" eb="62">
      <t>ジッシ</t>
    </rPh>
    <rPh sb="68" eb="71">
      <t>ギョウムジョウ</t>
    </rPh>
    <rPh sb="71" eb="73">
      <t>シショウ</t>
    </rPh>
    <rPh sb="74" eb="75">
      <t>ショウ</t>
    </rPh>
    <rPh sb="80" eb="82">
      <t>キンキュウ</t>
    </rPh>
    <rPh sb="83" eb="85">
      <t>ケイヤク</t>
    </rPh>
    <rPh sb="85" eb="87">
      <t>テイケツ</t>
    </rPh>
    <rPh sb="88" eb="90">
      <t>ジッシ</t>
    </rPh>
    <phoneticPr fontId="1"/>
  </si>
  <si>
    <t>平成２５年　台風１８号に関わる近畿地整支援</t>
  </si>
  <si>
    <t>分任支出負担行為担当官中部地方整備局中部技術事務所長
高橋　洋一
中部技術事務所
名古屋市東区大幸南1-1-15</t>
  </si>
  <si>
    <t>宇野重工（株）三重県松阪市大津町１６０７－１</t>
  </si>
  <si>
    <t>台風により近畿地整管内で災害が発生し、近畿地整の要請に対応するため、緊急的に契約締結した。</t>
    <rPh sb="0" eb="2">
      <t>タイフウ</t>
    </rPh>
    <rPh sb="5" eb="7">
      <t>キンキ</t>
    </rPh>
    <rPh sb="7" eb="9">
      <t>チセイ</t>
    </rPh>
    <rPh sb="9" eb="11">
      <t>カンナイ</t>
    </rPh>
    <rPh sb="12" eb="14">
      <t>サイガイ</t>
    </rPh>
    <rPh sb="15" eb="17">
      <t>ハッセイ</t>
    </rPh>
    <rPh sb="19" eb="21">
      <t>キンキ</t>
    </rPh>
    <rPh sb="21" eb="23">
      <t>チセイ</t>
    </rPh>
    <rPh sb="24" eb="26">
      <t>ヨウセイ</t>
    </rPh>
    <rPh sb="27" eb="29">
      <t>タイオウ</t>
    </rPh>
    <rPh sb="34" eb="37">
      <t>キンキュウテキ</t>
    </rPh>
    <rPh sb="38" eb="40">
      <t>ケイヤク</t>
    </rPh>
    <rPh sb="40" eb="42">
      <t>テイケツ</t>
    </rPh>
    <phoneticPr fontId="1"/>
  </si>
  <si>
    <t>平成２５年度　台風１８号に関わる近畿地整支援（バックホウ）</t>
  </si>
  <si>
    <t>キャタピラーウエストジャパン（株）大阪府茨木市下井町１－２３</t>
  </si>
  <si>
    <t>競争性のない随意契約によらざるを得ないもの</t>
    <phoneticPr fontId="1"/>
  </si>
  <si>
    <t>大成株式会社
愛知県名古屋市中区栄３－３１－１２</t>
    <phoneticPr fontId="5"/>
  </si>
  <si>
    <t>　本業務は、名古屋合同庁舎第２号館の建築、電気、機械設備における正常な運転のための運転監視、及び事故・故障等を未然に防止するため保守点検を行うものである。
　平成２５年度の業務履行にあたり、年度開始前に開札を行った結果、当該業者しか参加者がなかったが、当該業者にかかる総務省の競争参加資格の結果通知が４月１日までに業者のもとに到達されないことが明らかとなり、結果として当方へ提出できないことが判明したため、入札不調となった。
　本業務においては、合同庁舎２号館内の監視室に業務担当者が日々常駐して、中央監制御盤において電気、空調（送排風機）等の設備監視を実施し、また毎週１回、消防法等に基づいた予備電源設備及び重油タンクの点検が義務付けられている。
　さらに大臣官房官庁営繕部監修による「建築保全業務共通仕様書」に定められた、陸上ポンプ、水中ポンプ等の設備及び高置水槽、受水槽の点検を毎週実施をしている。
　これら作業が実施されないと合同庁舎の運営上、重大な支障をきたす。
　以上の理由により、緊急性が高く、競争に付するための日数を確保することができないことから、複数年に亘る履行実績を持ち、業務に精通している上記業者と契約するものである。</t>
    <phoneticPr fontId="5"/>
  </si>
  <si>
    <t xml:space="preserve">（株）パスコ
東京都目黒区東山１－１－２                                                   </t>
    <phoneticPr fontId="5"/>
  </si>
  <si>
    <t>会計法第２９条の３第４項及び予決令第１０２条の４の第３号</t>
    <phoneticPr fontId="5"/>
  </si>
  <si>
    <t>　本業務は、平成25年4月23日に発生した天竜川支川杉川右岸における山腹崩壊箇所の監視及び解析検討を緊急実施する必要がある。本業務は地すべり箇所の地上設置型合成開口レーダーによる監視及び解析検討を２４時間行うものであり、監視を行うために必要な地上設置型合成開口レーダーを所有し、直ちに現地に配備でき崩壊地調査に関する高度な知識が必要とされる業務である。なお、緊急要請を行うには「災害又は事故における中部地方整備局管内の緊急的な応急対応の支援に関する協定書（（平成２５年４月１日付け）以下協定書という」（一般社団法人　建設コンサルタンツ協会中部支社との締結）に基づき作業依頼を行うため、建設コンサルタント協会中部支社の会員であることが必要とされる。
　(株)パスコは建設コンサルタント協会中部支社の会員であり、地上設置型合成開口レーダーを直ちに現地に配備でき、雲仙普賢岳で同様な観測実績があり高度な知識を有している。従って、本業務の履行に必要とされる諸条件を充足するの(株)パスコの他にない。
　以上の理由から、契約の性質又は目的が競争を許されないと認めるため会計法第２９条の３第４項及び予決令第１０２条の４の第３号により随意契約を行うものである。</t>
    <phoneticPr fontId="5"/>
  </si>
  <si>
    <t xml:space="preserve">日本工営（株）
東京都千代田区麹町５－４                                                        </t>
    <phoneticPr fontId="5"/>
  </si>
  <si>
    <t>　本業務は、平成25年4月23日に発生した天竜川支川杉川右岸における山腹崩壊箇所の緊急調査実施するものである。本業務は山腹崩壊を上空から航空レーザで撮影し３次元立体化し、山腹崩壊地の現状を平面図化するものであり、崩壊後直ちに航空レーザ測量が実施され現地に精通し崩壊地調査に関する高度な知識が必要とされる業務である。なお、緊急要請を行うには「災害又は事故における中部地方整備局管内の緊急的な応急対応の支援に関する協定書（（平成２５年４月１日付け）以下協定書という」（一般社団法人　建設コンサルタンツ協会中部支社との締結）に基づき作業依頼を行うため、建設コンサルタント協会中部支社の会員であることが必要とされる。
　日本工営(株)名古屋支店は建設コンサルタント協会中部支社の会員であり、崩壊地において静岡県から委託されるボーリング調査を実施して現地に精通している。また、平成２１年に越美山系砂防事務所が発注する同様な緊急調査を行っており高度な知識と実績を有している。従って、本業務の履行に必要とされる諸条件を充足するものは日本工営(株)名古屋支店の他にない。
　以上の理由から、契約の性質又は目的が競争を許されないと認めるため会計法第２９条の３第４項及び予決令第１０２条の４の第３号により随意契約を行うものである。</t>
    <phoneticPr fontId="5"/>
  </si>
  <si>
    <t>朝日電気工業株式会社
愛知県名古屋市中村区本陣通４－４８</t>
    <phoneticPr fontId="5"/>
  </si>
  <si>
    <t>　本派遣業務は、中部地方整備局応援対策本部から、災害支援の出動要請を受け浜松市天竜区春野町門島地区の地すべり災害対策支援を実施するものである。本業務は緊急かつ迅速に対応する必要があることから、中部地方整備局と一般社団法人建設電気技術協会中部支部（以下「支部」という。）との間で定められた「災害又は事故における中部地方整備局管内の緊急的な対策の支援に関する協定書（平成２５年４月２２日　付）」に基づき、静岡県北西部地区への災害対策機械の支援作業に対して速やかに対応できる業者と協議を行った結果、朝日電気工業株式会社が承諾したので　会計法第２９条の３第４項及び予算決算及び会計令第１０２条の４第３号により、随意契約するものである。</t>
    <phoneticPr fontId="5"/>
  </si>
  <si>
    <t>株式会社ケーネス
東京都港区芝公園２－６－３</t>
    <phoneticPr fontId="5"/>
  </si>
  <si>
    <t>　本派遣業務は、中部地方整備局応援対策本部から、災害支援の出動要請を受け浜松市天竜区春野町門島地区の地すべり災害対策支援を実施するものである。本業務は緊急かつ迅速に対応する必要があることから、中部地方整備局と一般社団法人建設電気技術協会中部支部（以下「支部」という。）との間で定められた「災害又は事故における中部地方整備局管内の緊急的な対策の支援に関する協定書（平成２５年４月２２日　付）」に基づき、静岡県北西部地区への災害対策機械の支援作業に対して速やかに対応できる業者と協議を行った結果、株式会社ケーネスが承諾したので　会計法第２９条の３第４項及び予算決算及び会計令第１０２条の４第３号により、随意契約するものである。</t>
    <phoneticPr fontId="5"/>
  </si>
  <si>
    <t>一般社団法人静岡県産業環境センター
静岡県浜松市北区新都田１－４－６</t>
    <phoneticPr fontId="5"/>
  </si>
  <si>
    <t>　平成２５年４月１日に天竜川・八幡樋管下流（浜松市浜北区八幡）約３００ｍの範囲にわたってアユの稚魚約１万匹の斃死が確認され、発生原因について緊急調査する必要が生じた。
　河川水質事故の原因は、ある種の毒物が原因であることが多く、時間とともに拡散・希釈されることから、強い即応性が求められる。
　本業者は、浜松市北区に所在し、「平成２５年度　浜松管内水質監視分析業務」に対して参加を表明している４事業者のうち現場に最も近く、１時間以内に現場の水質調査が開始できる唯一の業者である。</t>
    <phoneticPr fontId="5"/>
  </si>
</sst>
</file>

<file path=xl/styles.xml><?xml version="1.0" encoding="utf-8"?>
<styleSheet xmlns="http://schemas.openxmlformats.org/spreadsheetml/2006/main">
  <numFmts count="1">
    <numFmt numFmtId="176" formatCode="[$-411]ggge&quot;年&quot;m&quot;月&quot;d&quot;日&quot;;@"/>
  </numFmts>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16"/>
      <name val="ＭＳ Ｐゴシック"/>
      <family val="2"/>
      <charset val="128"/>
      <scheme val="minor"/>
    </font>
    <font>
      <sz val="11"/>
      <color indexed="8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cellStyleXfs>
  <cellXfs count="72">
    <xf numFmtId="0" fontId="0" fillId="0" borderId="0" xfId="0">
      <alignment vertical="center"/>
    </xf>
    <xf numFmtId="0" fontId="0" fillId="0" borderId="4" xfId="0" applyFill="1" applyBorder="1" applyAlignment="1" applyProtection="1">
      <alignment horizontal="left" vertical="top" wrapText="1"/>
      <protection locked="0"/>
    </xf>
    <xf numFmtId="10" fontId="0" fillId="0" borderId="4" xfId="2" applyNumberFormat="1" applyFont="1" applyFill="1" applyBorder="1" applyAlignment="1" applyProtection="1">
      <alignment horizontal="center" vertical="center"/>
      <protection locked="0"/>
    </xf>
    <xf numFmtId="0" fontId="0" fillId="0" borderId="6" xfId="0" applyFill="1" applyBorder="1" applyAlignment="1" applyProtection="1">
      <alignment horizontal="left" vertical="top" wrapText="1"/>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176" fontId="10" fillId="0" borderId="4" xfId="0" applyNumberFormat="1" applyFont="1" applyFill="1" applyBorder="1" applyAlignment="1" applyProtection="1">
      <alignment horizontal="center" vertical="center" shrinkToFit="1"/>
      <protection locked="0"/>
    </xf>
    <xf numFmtId="38" fontId="10" fillId="0" borderId="4" xfId="1" applyFont="1" applyFill="1" applyBorder="1" applyAlignment="1" applyProtection="1">
      <alignment horizontal="right" vertical="center"/>
      <protection locked="0"/>
    </xf>
    <xf numFmtId="10" fontId="10" fillId="0" borderId="4" xfId="2"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0" xfId="0" applyFont="1" applyFill="1" applyProtection="1">
      <alignment vertical="center"/>
    </xf>
    <xf numFmtId="10" fontId="11" fillId="0" borderId="4" xfId="2"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top" wrapText="1"/>
      <protection locked="0"/>
    </xf>
    <xf numFmtId="176" fontId="11" fillId="0" borderId="4" xfId="0" applyNumberFormat="1" applyFont="1" applyFill="1" applyBorder="1" applyAlignment="1" applyProtection="1">
      <alignment horizontal="center" vertical="center" shrinkToFit="1"/>
      <protection locked="0"/>
    </xf>
    <xf numFmtId="38" fontId="11" fillId="0" borderId="4" xfId="1" applyFont="1" applyFill="1" applyBorder="1" applyAlignment="1" applyProtection="1">
      <alignment horizontal="right" vertical="center"/>
      <protection locked="0"/>
    </xf>
    <xf numFmtId="0" fontId="0" fillId="0" borderId="7"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xf>
    <xf numFmtId="0" fontId="14" fillId="0" borderId="1"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176" fontId="13" fillId="0" borderId="4" xfId="4" applyNumberFormat="1" applyFont="1" applyBorder="1" applyAlignment="1">
      <alignment horizontal="center" vertical="center"/>
    </xf>
    <xf numFmtId="0" fontId="11" fillId="0" borderId="4" xfId="0" applyFont="1" applyFill="1" applyBorder="1" applyAlignment="1" applyProtection="1">
      <alignment vertical="top" wrapText="1"/>
      <protection locked="0"/>
    </xf>
    <xf numFmtId="0" fontId="6" fillId="0" borderId="4" xfId="0" applyFont="1" applyFill="1" applyBorder="1" applyAlignment="1" applyProtection="1">
      <alignment horizontal="left" vertical="top" wrapText="1"/>
      <protection locked="0"/>
    </xf>
    <xf numFmtId="0" fontId="7" fillId="0" borderId="0" xfId="0" applyFont="1" applyFill="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1" fillId="0" borderId="8" xfId="0" applyFont="1" applyFill="1" applyBorder="1" applyAlignment="1" applyProtection="1">
      <alignment horizontal="left" vertical="top" wrapText="1"/>
      <protection locked="0"/>
    </xf>
    <xf numFmtId="176" fontId="13" fillId="0" borderId="8" xfId="4" applyNumberFormat="1" applyFont="1" applyBorder="1" applyAlignment="1">
      <alignment horizontal="center" vertical="center"/>
    </xf>
    <xf numFmtId="0" fontId="11" fillId="0" borderId="8" xfId="0" applyFont="1" applyFill="1" applyBorder="1" applyAlignment="1" applyProtection="1">
      <alignment vertical="top" wrapText="1"/>
      <protection locked="0"/>
    </xf>
    <xf numFmtId="38" fontId="11" fillId="0" borderId="8" xfId="1" applyFont="1" applyFill="1" applyBorder="1" applyAlignment="1" applyProtection="1">
      <alignment horizontal="right" vertical="center"/>
      <protection locked="0"/>
    </xf>
    <xf numFmtId="10" fontId="11" fillId="0" borderId="8" xfId="2" applyNumberFormat="1"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6" fillId="0" borderId="8"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176" fontId="0" fillId="0" borderId="4" xfId="0" applyNumberFormat="1" applyFill="1" applyBorder="1" applyAlignment="1" applyProtection="1">
      <alignment horizontal="center" vertical="center" shrinkToFit="1"/>
      <protection locked="0"/>
    </xf>
    <xf numFmtId="38" fontId="9" fillId="0" borderId="4" xfId="1" applyFont="1" applyFill="1" applyBorder="1" applyAlignment="1" applyProtection="1">
      <alignment horizontal="right" vertical="center"/>
      <protection locked="0"/>
    </xf>
    <xf numFmtId="38" fontId="0" fillId="0" borderId="4" xfId="1" applyFont="1" applyFill="1" applyBorder="1" applyAlignment="1" applyProtection="1">
      <alignment horizontal="right" vertical="center"/>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176" fontId="0" fillId="0" borderId="11" xfId="0" applyNumberFormat="1" applyFill="1" applyBorder="1" applyAlignment="1" applyProtection="1">
      <alignment horizontal="center" vertical="center" shrinkToFit="1"/>
      <protection locked="0"/>
    </xf>
    <xf numFmtId="38" fontId="9" fillId="0" borderId="11" xfId="1" applyFont="1" applyFill="1" applyBorder="1" applyAlignment="1" applyProtection="1">
      <alignment horizontal="right" vertical="center"/>
      <protection locked="0"/>
    </xf>
    <xf numFmtId="38" fontId="0" fillId="0" borderId="11" xfId="1" applyFont="1" applyFill="1" applyBorder="1" applyAlignment="1" applyProtection="1">
      <alignment horizontal="right" vertical="center"/>
      <protection locked="0"/>
    </xf>
    <xf numFmtId="10" fontId="0" fillId="0" borderId="11" xfId="2" applyNumberFormat="1"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176" fontId="10" fillId="0" borderId="8" xfId="0" applyNumberFormat="1" applyFont="1" applyFill="1" applyBorder="1" applyAlignment="1" applyProtection="1">
      <alignment horizontal="center" vertical="center" shrinkToFit="1"/>
      <protection locked="0"/>
    </xf>
    <xf numFmtId="38" fontId="10" fillId="0" borderId="8" xfId="1" applyFont="1" applyFill="1" applyBorder="1" applyAlignment="1" applyProtection="1">
      <alignment horizontal="right" vertical="center"/>
      <protection locked="0"/>
    </xf>
    <xf numFmtId="10" fontId="10" fillId="0" borderId="8" xfId="2" applyNumberFormat="1"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3" fillId="0" borderId="11" xfId="0" applyFont="1" applyFill="1" applyBorder="1" applyAlignment="1" applyProtection="1">
      <alignment vertical="center" wrapText="1"/>
    </xf>
    <xf numFmtId="176" fontId="3" fillId="0" borderId="11"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38" fontId="14" fillId="0" borderId="11" xfId="1" applyFont="1" applyFill="1" applyBorder="1" applyAlignment="1" applyProtection="1">
      <alignment vertical="center" wrapText="1"/>
    </xf>
    <xf numFmtId="10" fontId="3" fillId="0" borderId="11" xfId="2" applyNumberFormat="1" applyFont="1" applyFill="1" applyBorder="1" applyAlignment="1" applyProtection="1">
      <alignment horizontal="center" vertical="center" wrapText="1"/>
    </xf>
    <xf numFmtId="0" fontId="14" fillId="0" borderId="11" xfId="0" applyFont="1" applyFill="1" applyBorder="1" applyAlignment="1" applyProtection="1">
      <alignment vertical="center" wrapText="1"/>
    </xf>
    <xf numFmtId="0" fontId="0" fillId="0" borderId="12" xfId="0" applyFill="1" applyBorder="1" applyAlignment="1" applyProtection="1">
      <alignment horizontal="center" vertical="center"/>
      <protection locked="0"/>
    </xf>
  </cellXfs>
  <cellStyles count="5">
    <cellStyle name="パーセント" xfId="2" builtinId="5"/>
    <cellStyle name="桁区切り" xfId="1" builtinId="6"/>
    <cellStyle name="桁区切り 3" xfId="3"/>
    <cellStyle name="標準" xfId="0" builtinId="0"/>
    <cellStyle name="標準_競争性のない随契によらざるを得ないもの"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4">
    <pageSetUpPr fitToPage="1"/>
  </sheetPr>
  <dimension ref="A1:L141"/>
  <sheetViews>
    <sheetView tabSelected="1" view="pageBreakPreview" topLeftCell="A58" zoomScale="65" zoomScaleNormal="100" zoomScaleSheetLayoutView="65" workbookViewId="0">
      <selection activeCell="G140" sqref="G140"/>
    </sheetView>
  </sheetViews>
  <sheetFormatPr defaultColWidth="7.625" defaultRowHeight="13.5"/>
  <cols>
    <col min="1" max="1" width="20.625" style="18" customWidth="1"/>
    <col min="2" max="2" width="15.625" style="18" customWidth="1"/>
    <col min="3" max="3" width="16.125" style="18" customWidth="1"/>
    <col min="4" max="4" width="14.625" style="18" customWidth="1"/>
    <col min="5" max="5" width="18.625" style="18" customWidth="1"/>
    <col min="6" max="7" width="12.625" style="18" customWidth="1"/>
    <col min="8" max="8" width="8.625" style="18" customWidth="1"/>
    <col min="9" max="9" width="6.625" style="18" customWidth="1"/>
    <col min="10" max="10" width="21.625" style="18" customWidth="1"/>
    <col min="11" max="11" width="12.125" style="18" customWidth="1"/>
    <col min="12" max="12" width="12.625" style="18" customWidth="1"/>
    <col min="13" max="16384" width="7.625" style="18"/>
  </cols>
  <sheetData>
    <row r="1" spans="1:12" ht="18.75">
      <c r="A1" s="35" t="s">
        <v>286</v>
      </c>
      <c r="B1" s="35"/>
      <c r="C1" s="35"/>
      <c r="D1" s="35"/>
      <c r="E1" s="35"/>
      <c r="F1" s="35"/>
      <c r="G1" s="35"/>
      <c r="H1" s="35"/>
      <c r="I1" s="35"/>
      <c r="J1" s="35"/>
      <c r="K1" s="35"/>
      <c r="L1" s="35"/>
    </row>
    <row r="2" spans="1:12">
      <c r="A2" s="18" t="s">
        <v>13</v>
      </c>
      <c r="B2" s="25"/>
      <c r="G2" s="25"/>
      <c r="H2" s="25"/>
      <c r="I2" s="26"/>
    </row>
    <row r="3" spans="1:12">
      <c r="B3" s="25"/>
      <c r="G3" s="25"/>
      <c r="H3" s="25"/>
      <c r="I3" s="26"/>
      <c r="L3" s="27" t="s">
        <v>14</v>
      </c>
    </row>
    <row r="4" spans="1:12" ht="66" customHeight="1">
      <c r="A4" s="28" t="s">
        <v>10</v>
      </c>
      <c r="B4" s="28" t="s">
        <v>9</v>
      </c>
      <c r="C4" s="28" t="s">
        <v>8</v>
      </c>
      <c r="D4" s="28" t="s">
        <v>7</v>
      </c>
      <c r="E4" s="28" t="s">
        <v>6</v>
      </c>
      <c r="F4" s="28" t="s">
        <v>5</v>
      </c>
      <c r="G4" s="28" t="s">
        <v>4</v>
      </c>
      <c r="H4" s="28" t="s">
        <v>3</v>
      </c>
      <c r="I4" s="28" t="s">
        <v>2</v>
      </c>
      <c r="J4" s="28" t="s">
        <v>11</v>
      </c>
      <c r="K4" s="28" t="s">
        <v>1</v>
      </c>
      <c r="L4" s="29" t="s">
        <v>0</v>
      </c>
    </row>
    <row r="5" spans="1:12" ht="352.5" customHeight="1">
      <c r="A5" s="60" t="s">
        <v>32</v>
      </c>
      <c r="B5" s="60" t="s">
        <v>33</v>
      </c>
      <c r="C5" s="61">
        <v>41389</v>
      </c>
      <c r="D5" s="60" t="s">
        <v>34</v>
      </c>
      <c r="E5" s="60" t="s">
        <v>35</v>
      </c>
      <c r="F5" s="62">
        <v>5155500</v>
      </c>
      <c r="G5" s="62">
        <v>5145000</v>
      </c>
      <c r="H5" s="63">
        <f t="shared" ref="H5:H54" si="0">IF(F5="－","－",G5/F5)</f>
        <v>0.99796334012219956</v>
      </c>
      <c r="I5" s="64"/>
      <c r="J5" s="60" t="s">
        <v>36</v>
      </c>
      <c r="K5" s="64" t="s">
        <v>18</v>
      </c>
      <c r="L5" s="60"/>
    </row>
    <row r="6" spans="1:12" ht="337.5">
      <c r="A6" s="13" t="s">
        <v>37</v>
      </c>
      <c r="B6" s="13" t="s">
        <v>33</v>
      </c>
      <c r="C6" s="14">
        <v>41439</v>
      </c>
      <c r="D6" s="13" t="s">
        <v>38</v>
      </c>
      <c r="E6" s="13" t="s">
        <v>35</v>
      </c>
      <c r="F6" s="15">
        <v>5145000</v>
      </c>
      <c r="G6" s="15">
        <v>5092500</v>
      </c>
      <c r="H6" s="16">
        <f t="shared" si="0"/>
        <v>0.98979591836734693</v>
      </c>
      <c r="I6" s="17"/>
      <c r="J6" s="13" t="s">
        <v>39</v>
      </c>
      <c r="K6" s="17" t="s">
        <v>18</v>
      </c>
      <c r="L6" s="13"/>
    </row>
    <row r="7" spans="1:12" ht="364.5">
      <c r="A7" s="13" t="s">
        <v>40</v>
      </c>
      <c r="B7" s="13" t="s">
        <v>33</v>
      </c>
      <c r="C7" s="14">
        <v>41365</v>
      </c>
      <c r="D7" s="13" t="s">
        <v>41</v>
      </c>
      <c r="E7" s="13" t="s">
        <v>28</v>
      </c>
      <c r="F7" s="15">
        <v>1363215</v>
      </c>
      <c r="G7" s="15">
        <v>1363215</v>
      </c>
      <c r="H7" s="16">
        <f t="shared" si="0"/>
        <v>1</v>
      </c>
      <c r="I7" s="17">
        <v>5</v>
      </c>
      <c r="J7" s="13" t="s">
        <v>42</v>
      </c>
      <c r="K7" s="17" t="s">
        <v>18</v>
      </c>
      <c r="L7" s="13"/>
    </row>
    <row r="8" spans="1:12" ht="409.5">
      <c r="A8" s="13" t="s">
        <v>43</v>
      </c>
      <c r="B8" s="13" t="s">
        <v>33</v>
      </c>
      <c r="C8" s="14">
        <v>41365</v>
      </c>
      <c r="D8" s="13" t="s">
        <v>44</v>
      </c>
      <c r="E8" s="13" t="s">
        <v>28</v>
      </c>
      <c r="F8" s="15">
        <v>1583794</v>
      </c>
      <c r="G8" s="15">
        <v>1583794</v>
      </c>
      <c r="H8" s="16">
        <f t="shared" si="0"/>
        <v>1</v>
      </c>
      <c r="I8" s="17">
        <v>2</v>
      </c>
      <c r="J8" s="13" t="s">
        <v>45</v>
      </c>
      <c r="K8" s="17" t="s">
        <v>18</v>
      </c>
      <c r="L8" s="13"/>
    </row>
    <row r="9" spans="1:12" ht="405">
      <c r="A9" s="13" t="s">
        <v>46</v>
      </c>
      <c r="B9" s="13" t="s">
        <v>33</v>
      </c>
      <c r="C9" s="14">
        <v>41365</v>
      </c>
      <c r="D9" s="13" t="s">
        <v>47</v>
      </c>
      <c r="E9" s="13" t="s">
        <v>28</v>
      </c>
      <c r="F9" s="15">
        <v>3146700</v>
      </c>
      <c r="G9" s="15">
        <v>3146700</v>
      </c>
      <c r="H9" s="16">
        <f t="shared" si="0"/>
        <v>1</v>
      </c>
      <c r="I9" s="17">
        <v>2</v>
      </c>
      <c r="J9" s="13" t="s">
        <v>48</v>
      </c>
      <c r="K9" s="17" t="s">
        <v>18</v>
      </c>
      <c r="L9" s="13"/>
    </row>
    <row r="10" spans="1:12" ht="409.5">
      <c r="A10" s="13" t="s">
        <v>49</v>
      </c>
      <c r="B10" s="13" t="s">
        <v>33</v>
      </c>
      <c r="C10" s="14">
        <v>41365</v>
      </c>
      <c r="D10" s="13" t="s">
        <v>50</v>
      </c>
      <c r="E10" s="13" t="s">
        <v>28</v>
      </c>
      <c r="F10" s="15">
        <v>2835000</v>
      </c>
      <c r="G10" s="15">
        <v>2835000</v>
      </c>
      <c r="H10" s="16">
        <f t="shared" si="0"/>
        <v>1</v>
      </c>
      <c r="I10" s="17">
        <v>2</v>
      </c>
      <c r="J10" s="13" t="s">
        <v>51</v>
      </c>
      <c r="K10" s="17" t="s">
        <v>18</v>
      </c>
      <c r="L10" s="13"/>
    </row>
    <row r="11" spans="1:12" ht="409.5">
      <c r="A11" s="13" t="s">
        <v>260</v>
      </c>
      <c r="B11" s="13" t="s">
        <v>33</v>
      </c>
      <c r="C11" s="14">
        <v>41365</v>
      </c>
      <c r="D11" s="13" t="s">
        <v>52</v>
      </c>
      <c r="E11" s="13" t="s">
        <v>28</v>
      </c>
      <c r="F11" s="15">
        <v>361840500</v>
      </c>
      <c r="G11" s="15">
        <v>324450000</v>
      </c>
      <c r="H11" s="16">
        <f t="shared" si="0"/>
        <v>0.89666579611735009</v>
      </c>
      <c r="I11" s="17"/>
      <c r="J11" s="13" t="s">
        <v>53</v>
      </c>
      <c r="K11" s="17" t="s">
        <v>18</v>
      </c>
      <c r="L11" s="13"/>
    </row>
    <row r="12" spans="1:12" ht="409.5">
      <c r="A12" s="13" t="s">
        <v>54</v>
      </c>
      <c r="B12" s="13" t="s">
        <v>33</v>
      </c>
      <c r="C12" s="14">
        <v>41365</v>
      </c>
      <c r="D12" s="13" t="s">
        <v>55</v>
      </c>
      <c r="E12" s="13" t="s">
        <v>28</v>
      </c>
      <c r="F12" s="15">
        <v>2992500</v>
      </c>
      <c r="G12" s="15">
        <v>2992500</v>
      </c>
      <c r="H12" s="16">
        <f t="shared" si="0"/>
        <v>1</v>
      </c>
      <c r="I12" s="17"/>
      <c r="J12" s="13" t="s">
        <v>56</v>
      </c>
      <c r="K12" s="17" t="s">
        <v>20</v>
      </c>
      <c r="L12" s="13"/>
    </row>
    <row r="13" spans="1:12" ht="409.5">
      <c r="A13" s="13" t="s">
        <v>57</v>
      </c>
      <c r="B13" s="13" t="s">
        <v>33</v>
      </c>
      <c r="C13" s="14">
        <v>41365</v>
      </c>
      <c r="D13" s="13" t="s">
        <v>58</v>
      </c>
      <c r="E13" s="13" t="s">
        <v>28</v>
      </c>
      <c r="F13" s="15">
        <v>2992500</v>
      </c>
      <c r="G13" s="15">
        <v>2992500</v>
      </c>
      <c r="H13" s="16">
        <f t="shared" si="0"/>
        <v>1</v>
      </c>
      <c r="I13" s="17"/>
      <c r="J13" s="13" t="s">
        <v>56</v>
      </c>
      <c r="K13" s="17" t="s">
        <v>20</v>
      </c>
      <c r="L13" s="13"/>
    </row>
    <row r="14" spans="1:12" ht="409.5">
      <c r="A14" s="13" t="s">
        <v>59</v>
      </c>
      <c r="B14" s="13" t="s">
        <v>33</v>
      </c>
      <c r="C14" s="14">
        <v>41365</v>
      </c>
      <c r="D14" s="13" t="s">
        <v>60</v>
      </c>
      <c r="E14" s="13" t="s">
        <v>28</v>
      </c>
      <c r="F14" s="15">
        <v>2992500</v>
      </c>
      <c r="G14" s="15">
        <v>2992500</v>
      </c>
      <c r="H14" s="16">
        <f t="shared" si="0"/>
        <v>1</v>
      </c>
      <c r="I14" s="17"/>
      <c r="J14" s="13" t="s">
        <v>56</v>
      </c>
      <c r="K14" s="17" t="s">
        <v>20</v>
      </c>
      <c r="L14" s="13"/>
    </row>
    <row r="15" spans="1:12" ht="409.5">
      <c r="A15" s="13" t="s">
        <v>61</v>
      </c>
      <c r="B15" s="13" t="s">
        <v>33</v>
      </c>
      <c r="C15" s="14">
        <v>41403</v>
      </c>
      <c r="D15" s="13" t="s">
        <v>62</v>
      </c>
      <c r="E15" s="13" t="s">
        <v>28</v>
      </c>
      <c r="F15" s="15">
        <v>3974408</v>
      </c>
      <c r="G15" s="15">
        <v>3974408</v>
      </c>
      <c r="H15" s="16">
        <f t="shared" si="0"/>
        <v>1</v>
      </c>
      <c r="I15" s="17"/>
      <c r="J15" s="13" t="s">
        <v>261</v>
      </c>
      <c r="K15" s="17" t="s">
        <v>16</v>
      </c>
      <c r="L15" s="13"/>
    </row>
    <row r="16" spans="1:12" ht="409.5" customHeight="1">
      <c r="A16" s="13" t="s">
        <v>63</v>
      </c>
      <c r="B16" s="13" t="s">
        <v>33</v>
      </c>
      <c r="C16" s="14">
        <v>41365</v>
      </c>
      <c r="D16" s="13" t="s">
        <v>64</v>
      </c>
      <c r="E16" s="13" t="s">
        <v>28</v>
      </c>
      <c r="F16" s="15">
        <v>16506000</v>
      </c>
      <c r="G16" s="15">
        <v>16506000</v>
      </c>
      <c r="H16" s="16">
        <f t="shared" si="0"/>
        <v>1</v>
      </c>
      <c r="I16" s="17"/>
      <c r="J16" s="13" t="s">
        <v>65</v>
      </c>
      <c r="K16" s="17" t="s">
        <v>18</v>
      </c>
      <c r="L16" s="13"/>
    </row>
    <row r="17" spans="1:12" ht="108">
      <c r="A17" s="13" t="s">
        <v>66</v>
      </c>
      <c r="B17" s="13" t="s">
        <v>67</v>
      </c>
      <c r="C17" s="14">
        <v>41365</v>
      </c>
      <c r="D17" s="13" t="s">
        <v>68</v>
      </c>
      <c r="E17" s="13" t="s">
        <v>69</v>
      </c>
      <c r="F17" s="15">
        <v>22891912</v>
      </c>
      <c r="G17" s="15">
        <v>22891912</v>
      </c>
      <c r="H17" s="16">
        <f t="shared" si="0"/>
        <v>1</v>
      </c>
      <c r="I17" s="17"/>
      <c r="J17" s="13" t="s">
        <v>70</v>
      </c>
      <c r="K17" s="17" t="s">
        <v>25</v>
      </c>
      <c r="L17" s="13"/>
    </row>
    <row r="18" spans="1:12" ht="108">
      <c r="A18" s="13" t="s">
        <v>71</v>
      </c>
      <c r="B18" s="13" t="s">
        <v>67</v>
      </c>
      <c r="C18" s="14">
        <v>41365</v>
      </c>
      <c r="D18" s="13" t="s">
        <v>68</v>
      </c>
      <c r="E18" s="13" t="s">
        <v>69</v>
      </c>
      <c r="F18" s="15">
        <v>21057566</v>
      </c>
      <c r="G18" s="15">
        <v>21057566</v>
      </c>
      <c r="H18" s="16">
        <f t="shared" si="0"/>
        <v>1</v>
      </c>
      <c r="I18" s="17"/>
      <c r="J18" s="13" t="s">
        <v>70</v>
      </c>
      <c r="K18" s="17" t="s">
        <v>25</v>
      </c>
      <c r="L18" s="13"/>
    </row>
    <row r="19" spans="1:12" ht="108">
      <c r="A19" s="13" t="s">
        <v>72</v>
      </c>
      <c r="B19" s="13" t="s">
        <v>67</v>
      </c>
      <c r="C19" s="14">
        <v>41365</v>
      </c>
      <c r="D19" s="13" t="s">
        <v>73</v>
      </c>
      <c r="E19" s="13" t="s">
        <v>69</v>
      </c>
      <c r="F19" s="15">
        <v>1649446</v>
      </c>
      <c r="G19" s="15">
        <v>1649446</v>
      </c>
      <c r="H19" s="16">
        <f t="shared" si="0"/>
        <v>1</v>
      </c>
      <c r="I19" s="17"/>
      <c r="J19" s="13" t="s">
        <v>70</v>
      </c>
      <c r="K19" s="17" t="s">
        <v>25</v>
      </c>
      <c r="L19" s="13"/>
    </row>
    <row r="20" spans="1:12" ht="108">
      <c r="A20" s="13" t="s">
        <v>74</v>
      </c>
      <c r="B20" s="13" t="s">
        <v>67</v>
      </c>
      <c r="C20" s="14">
        <v>41365</v>
      </c>
      <c r="D20" s="13" t="s">
        <v>68</v>
      </c>
      <c r="E20" s="13" t="s">
        <v>69</v>
      </c>
      <c r="F20" s="15">
        <v>4524557</v>
      </c>
      <c r="G20" s="15">
        <v>4524557</v>
      </c>
      <c r="H20" s="16">
        <f t="shared" si="0"/>
        <v>1</v>
      </c>
      <c r="I20" s="17"/>
      <c r="J20" s="13" t="s">
        <v>70</v>
      </c>
      <c r="K20" s="17" t="s">
        <v>25</v>
      </c>
      <c r="L20" s="13"/>
    </row>
    <row r="21" spans="1:12" ht="94.5">
      <c r="A21" s="13" t="s">
        <v>75</v>
      </c>
      <c r="B21" s="13" t="s">
        <v>76</v>
      </c>
      <c r="C21" s="14">
        <v>41365</v>
      </c>
      <c r="D21" s="13" t="s">
        <v>77</v>
      </c>
      <c r="E21" s="13" t="s">
        <v>69</v>
      </c>
      <c r="F21" s="15">
        <v>1608050</v>
      </c>
      <c r="G21" s="15">
        <v>1608050</v>
      </c>
      <c r="H21" s="16">
        <f t="shared" si="0"/>
        <v>1</v>
      </c>
      <c r="I21" s="17"/>
      <c r="J21" s="13" t="s">
        <v>70</v>
      </c>
      <c r="K21" s="17" t="s">
        <v>25</v>
      </c>
      <c r="L21" s="13"/>
    </row>
    <row r="22" spans="1:12" ht="94.5">
      <c r="A22" s="13" t="s">
        <v>78</v>
      </c>
      <c r="B22" s="13" t="s">
        <v>76</v>
      </c>
      <c r="C22" s="14">
        <v>41365</v>
      </c>
      <c r="D22" s="13" t="s">
        <v>79</v>
      </c>
      <c r="E22" s="13" t="s">
        <v>69</v>
      </c>
      <c r="F22" s="15">
        <v>2416367</v>
      </c>
      <c r="G22" s="15">
        <v>2416367</v>
      </c>
      <c r="H22" s="16">
        <f t="shared" si="0"/>
        <v>1</v>
      </c>
      <c r="I22" s="17"/>
      <c r="J22" s="13" t="s">
        <v>70</v>
      </c>
      <c r="K22" s="17" t="s">
        <v>25</v>
      </c>
      <c r="L22" s="13"/>
    </row>
    <row r="23" spans="1:12" ht="94.5">
      <c r="A23" s="13" t="s">
        <v>80</v>
      </c>
      <c r="B23" s="13" t="s">
        <v>76</v>
      </c>
      <c r="C23" s="14">
        <v>41365</v>
      </c>
      <c r="D23" s="13" t="s">
        <v>81</v>
      </c>
      <c r="E23" s="13" t="s">
        <v>69</v>
      </c>
      <c r="F23" s="15">
        <v>1147719</v>
      </c>
      <c r="G23" s="15">
        <v>1147719</v>
      </c>
      <c r="H23" s="16">
        <f t="shared" si="0"/>
        <v>1</v>
      </c>
      <c r="I23" s="17"/>
      <c r="J23" s="13" t="s">
        <v>70</v>
      </c>
      <c r="K23" s="17" t="s">
        <v>25</v>
      </c>
      <c r="L23" s="13"/>
    </row>
    <row r="24" spans="1:12" ht="94.5">
      <c r="A24" s="13" t="s">
        <v>82</v>
      </c>
      <c r="B24" s="13" t="s">
        <v>76</v>
      </c>
      <c r="C24" s="14">
        <v>41365</v>
      </c>
      <c r="D24" s="13" t="s">
        <v>68</v>
      </c>
      <c r="E24" s="13" t="s">
        <v>69</v>
      </c>
      <c r="F24" s="15">
        <v>60262904</v>
      </c>
      <c r="G24" s="15">
        <v>60262904</v>
      </c>
      <c r="H24" s="16">
        <f t="shared" si="0"/>
        <v>1</v>
      </c>
      <c r="I24" s="17"/>
      <c r="J24" s="13" t="s">
        <v>70</v>
      </c>
      <c r="K24" s="17" t="s">
        <v>25</v>
      </c>
      <c r="L24" s="13"/>
    </row>
    <row r="25" spans="1:12" ht="94.5">
      <c r="A25" s="13" t="s">
        <v>83</v>
      </c>
      <c r="B25" s="13" t="s">
        <v>76</v>
      </c>
      <c r="C25" s="14">
        <v>41365</v>
      </c>
      <c r="D25" s="13" t="s">
        <v>68</v>
      </c>
      <c r="E25" s="13" t="s">
        <v>69</v>
      </c>
      <c r="F25" s="15">
        <v>56048547</v>
      </c>
      <c r="G25" s="15">
        <v>56048547</v>
      </c>
      <c r="H25" s="16">
        <f t="shared" si="0"/>
        <v>1</v>
      </c>
      <c r="I25" s="17"/>
      <c r="J25" s="13" t="s">
        <v>70</v>
      </c>
      <c r="K25" s="17" t="s">
        <v>25</v>
      </c>
      <c r="L25" s="13"/>
    </row>
    <row r="26" spans="1:12" ht="94.5">
      <c r="A26" s="13" t="s">
        <v>84</v>
      </c>
      <c r="B26" s="13" t="s">
        <v>76</v>
      </c>
      <c r="C26" s="14">
        <v>41365</v>
      </c>
      <c r="D26" s="13" t="s">
        <v>85</v>
      </c>
      <c r="E26" s="13" t="s">
        <v>69</v>
      </c>
      <c r="F26" s="15">
        <v>3980308</v>
      </c>
      <c r="G26" s="15">
        <v>3980308</v>
      </c>
      <c r="H26" s="16">
        <f t="shared" si="0"/>
        <v>1</v>
      </c>
      <c r="I26" s="17"/>
      <c r="J26" s="13" t="s">
        <v>70</v>
      </c>
      <c r="K26" s="17" t="s">
        <v>25</v>
      </c>
      <c r="L26" s="13"/>
    </row>
    <row r="27" spans="1:12" ht="409.5">
      <c r="A27" s="13" t="s">
        <v>86</v>
      </c>
      <c r="B27" s="13" t="s">
        <v>87</v>
      </c>
      <c r="C27" s="14">
        <v>41365</v>
      </c>
      <c r="D27" s="13" t="s">
        <v>88</v>
      </c>
      <c r="E27" s="13" t="s">
        <v>28</v>
      </c>
      <c r="F27" s="15">
        <v>5965050</v>
      </c>
      <c r="G27" s="15">
        <v>5965050</v>
      </c>
      <c r="H27" s="16">
        <f t="shared" si="0"/>
        <v>1</v>
      </c>
      <c r="I27" s="17">
        <v>2</v>
      </c>
      <c r="J27" s="13" t="s">
        <v>89</v>
      </c>
      <c r="K27" s="17" t="s">
        <v>18</v>
      </c>
      <c r="L27" s="13"/>
    </row>
    <row r="28" spans="1:12" ht="248.25" customHeight="1">
      <c r="A28" s="13" t="s">
        <v>262</v>
      </c>
      <c r="B28" s="13" t="s">
        <v>90</v>
      </c>
      <c r="C28" s="14">
        <v>41365</v>
      </c>
      <c r="D28" s="13" t="s">
        <v>91</v>
      </c>
      <c r="E28" s="13" t="s">
        <v>28</v>
      </c>
      <c r="F28" s="15">
        <v>1177400</v>
      </c>
      <c r="G28" s="15">
        <v>1177400</v>
      </c>
      <c r="H28" s="16">
        <f t="shared" si="0"/>
        <v>1</v>
      </c>
      <c r="I28" s="17"/>
      <c r="J28" s="13" t="s">
        <v>92</v>
      </c>
      <c r="K28" s="17" t="s">
        <v>21</v>
      </c>
      <c r="L28" s="13"/>
    </row>
    <row r="29" spans="1:12" ht="378.75" customHeight="1">
      <c r="A29" s="13" t="s">
        <v>93</v>
      </c>
      <c r="B29" s="13" t="s">
        <v>94</v>
      </c>
      <c r="C29" s="14">
        <v>41495</v>
      </c>
      <c r="D29" s="13" t="s">
        <v>95</v>
      </c>
      <c r="E29" s="13" t="s">
        <v>28</v>
      </c>
      <c r="F29" s="15">
        <v>4212684</v>
      </c>
      <c r="G29" s="15">
        <v>3362184</v>
      </c>
      <c r="H29" s="16">
        <f t="shared" si="0"/>
        <v>0.79810970867978703</v>
      </c>
      <c r="I29" s="17"/>
      <c r="J29" s="13" t="s">
        <v>96</v>
      </c>
      <c r="K29" s="17" t="s">
        <v>16</v>
      </c>
      <c r="L29" s="13"/>
    </row>
    <row r="30" spans="1:12" ht="409.5">
      <c r="A30" s="13" t="s">
        <v>97</v>
      </c>
      <c r="B30" s="13" t="s">
        <v>33</v>
      </c>
      <c r="C30" s="14">
        <v>41506</v>
      </c>
      <c r="D30" s="13" t="s">
        <v>27</v>
      </c>
      <c r="E30" s="13" t="s">
        <v>28</v>
      </c>
      <c r="F30" s="15">
        <v>3043009</v>
      </c>
      <c r="G30" s="15">
        <v>3041798</v>
      </c>
      <c r="H30" s="16">
        <f t="shared" si="0"/>
        <v>0.99960203864004349</v>
      </c>
      <c r="I30" s="17"/>
      <c r="J30" s="13" t="s">
        <v>98</v>
      </c>
      <c r="K30" s="17" t="s">
        <v>16</v>
      </c>
      <c r="L30" s="13"/>
    </row>
    <row r="31" spans="1:12" ht="409.5">
      <c r="A31" s="13" t="s">
        <v>99</v>
      </c>
      <c r="B31" s="13" t="s">
        <v>33</v>
      </c>
      <c r="C31" s="14">
        <v>41506</v>
      </c>
      <c r="D31" s="13" t="s">
        <v>62</v>
      </c>
      <c r="E31" s="13" t="s">
        <v>28</v>
      </c>
      <c r="F31" s="15">
        <v>1522525</v>
      </c>
      <c r="G31" s="15">
        <v>1522525</v>
      </c>
      <c r="H31" s="16">
        <f t="shared" si="0"/>
        <v>1</v>
      </c>
      <c r="I31" s="17"/>
      <c r="J31" s="13" t="s">
        <v>100</v>
      </c>
      <c r="K31" s="17" t="s">
        <v>16</v>
      </c>
      <c r="L31" s="13"/>
    </row>
    <row r="32" spans="1:12" ht="108">
      <c r="A32" s="13" t="s">
        <v>101</v>
      </c>
      <c r="B32" s="13" t="s">
        <v>33</v>
      </c>
      <c r="C32" s="14">
        <v>41365</v>
      </c>
      <c r="D32" s="13" t="s">
        <v>102</v>
      </c>
      <c r="E32" s="13" t="s">
        <v>69</v>
      </c>
      <c r="F32" s="15">
        <v>4754786</v>
      </c>
      <c r="G32" s="15">
        <v>4754786</v>
      </c>
      <c r="H32" s="16">
        <f t="shared" si="0"/>
        <v>1</v>
      </c>
      <c r="I32" s="17"/>
      <c r="J32" s="13" t="s">
        <v>70</v>
      </c>
      <c r="K32" s="17" t="s">
        <v>25</v>
      </c>
      <c r="L32" s="13"/>
    </row>
    <row r="33" spans="1:12" ht="108">
      <c r="A33" s="13" t="s">
        <v>103</v>
      </c>
      <c r="B33" s="13" t="s">
        <v>104</v>
      </c>
      <c r="C33" s="14">
        <v>41365</v>
      </c>
      <c r="D33" s="13" t="s">
        <v>105</v>
      </c>
      <c r="E33" s="13" t="s">
        <v>69</v>
      </c>
      <c r="F33" s="15">
        <v>3286238</v>
      </c>
      <c r="G33" s="15">
        <v>3286238</v>
      </c>
      <c r="H33" s="16">
        <f t="shared" si="0"/>
        <v>1</v>
      </c>
      <c r="I33" s="17"/>
      <c r="J33" s="13" t="s">
        <v>70</v>
      </c>
      <c r="K33" s="17" t="s">
        <v>25</v>
      </c>
      <c r="L33" s="13"/>
    </row>
    <row r="34" spans="1:12" ht="108">
      <c r="A34" s="13" t="s">
        <v>106</v>
      </c>
      <c r="B34" s="13" t="s">
        <v>107</v>
      </c>
      <c r="C34" s="14">
        <v>41365</v>
      </c>
      <c r="D34" s="13" t="s">
        <v>108</v>
      </c>
      <c r="E34" s="13" t="s">
        <v>69</v>
      </c>
      <c r="F34" s="15">
        <v>3042050</v>
      </c>
      <c r="G34" s="15">
        <v>3042050</v>
      </c>
      <c r="H34" s="16">
        <f t="shared" si="0"/>
        <v>1</v>
      </c>
      <c r="I34" s="17"/>
      <c r="J34" s="13" t="s">
        <v>70</v>
      </c>
      <c r="K34" s="17" t="s">
        <v>25</v>
      </c>
      <c r="L34" s="13"/>
    </row>
    <row r="35" spans="1:12" ht="108">
      <c r="A35" s="13" t="s">
        <v>109</v>
      </c>
      <c r="B35" s="13" t="s">
        <v>107</v>
      </c>
      <c r="C35" s="14">
        <v>41365</v>
      </c>
      <c r="D35" s="13" t="s">
        <v>110</v>
      </c>
      <c r="E35" s="13" t="s">
        <v>69</v>
      </c>
      <c r="F35" s="15">
        <v>2221902</v>
      </c>
      <c r="G35" s="15">
        <v>2221902</v>
      </c>
      <c r="H35" s="16">
        <f t="shared" si="0"/>
        <v>1</v>
      </c>
      <c r="I35" s="17"/>
      <c r="J35" s="13" t="s">
        <v>70</v>
      </c>
      <c r="K35" s="17" t="s">
        <v>25</v>
      </c>
      <c r="L35" s="13"/>
    </row>
    <row r="36" spans="1:12" ht="94.5">
      <c r="A36" s="13" t="s">
        <v>111</v>
      </c>
      <c r="B36" s="13" t="s">
        <v>94</v>
      </c>
      <c r="C36" s="14">
        <v>41365</v>
      </c>
      <c r="D36" s="13" t="s">
        <v>102</v>
      </c>
      <c r="E36" s="13" t="s">
        <v>69</v>
      </c>
      <c r="F36" s="15">
        <v>4175754</v>
      </c>
      <c r="G36" s="15">
        <v>4175754</v>
      </c>
      <c r="H36" s="16">
        <f t="shared" si="0"/>
        <v>1</v>
      </c>
      <c r="I36" s="17"/>
      <c r="J36" s="13" t="s">
        <v>70</v>
      </c>
      <c r="K36" s="17" t="s">
        <v>25</v>
      </c>
      <c r="L36" s="13"/>
    </row>
    <row r="37" spans="1:12" ht="94.5">
      <c r="A37" s="13" t="s">
        <v>112</v>
      </c>
      <c r="B37" s="13" t="s">
        <v>94</v>
      </c>
      <c r="C37" s="14">
        <v>41365</v>
      </c>
      <c r="D37" s="13" t="s">
        <v>113</v>
      </c>
      <c r="E37" s="13" t="s">
        <v>69</v>
      </c>
      <c r="F37" s="15">
        <v>3197204</v>
      </c>
      <c r="G37" s="15">
        <v>3197204</v>
      </c>
      <c r="H37" s="16">
        <f t="shared" si="0"/>
        <v>1</v>
      </c>
      <c r="I37" s="17"/>
      <c r="J37" s="13" t="s">
        <v>70</v>
      </c>
      <c r="K37" s="17" t="s">
        <v>25</v>
      </c>
      <c r="L37" s="13"/>
    </row>
    <row r="38" spans="1:12" ht="94.5">
      <c r="A38" s="13" t="s">
        <v>114</v>
      </c>
      <c r="B38" s="13" t="s">
        <v>94</v>
      </c>
      <c r="C38" s="14">
        <v>41365</v>
      </c>
      <c r="D38" s="13" t="s">
        <v>115</v>
      </c>
      <c r="E38" s="13" t="s">
        <v>69</v>
      </c>
      <c r="F38" s="15">
        <v>2558906</v>
      </c>
      <c r="G38" s="15">
        <v>2558906</v>
      </c>
      <c r="H38" s="16">
        <f t="shared" si="0"/>
        <v>1</v>
      </c>
      <c r="I38" s="17"/>
      <c r="J38" s="13" t="s">
        <v>70</v>
      </c>
      <c r="K38" s="17" t="s">
        <v>25</v>
      </c>
      <c r="L38" s="13"/>
    </row>
    <row r="39" spans="1:12" ht="94.5">
      <c r="A39" s="13" t="s">
        <v>101</v>
      </c>
      <c r="B39" s="13" t="s">
        <v>116</v>
      </c>
      <c r="C39" s="14">
        <v>41365</v>
      </c>
      <c r="D39" s="13" t="s">
        <v>117</v>
      </c>
      <c r="E39" s="13" t="s">
        <v>69</v>
      </c>
      <c r="F39" s="15">
        <v>2095126</v>
      </c>
      <c r="G39" s="15">
        <v>2095126</v>
      </c>
      <c r="H39" s="16">
        <f t="shared" si="0"/>
        <v>1</v>
      </c>
      <c r="I39" s="17"/>
      <c r="J39" s="13" t="s">
        <v>70</v>
      </c>
      <c r="K39" s="17" t="s">
        <v>25</v>
      </c>
      <c r="L39" s="13"/>
    </row>
    <row r="40" spans="1:12" ht="108">
      <c r="A40" s="13" t="s">
        <v>118</v>
      </c>
      <c r="B40" s="13" t="s">
        <v>90</v>
      </c>
      <c r="C40" s="14">
        <v>41365</v>
      </c>
      <c r="D40" s="13" t="s">
        <v>119</v>
      </c>
      <c r="E40" s="13" t="s">
        <v>69</v>
      </c>
      <c r="F40" s="15">
        <v>3929662</v>
      </c>
      <c r="G40" s="15">
        <v>3929662</v>
      </c>
      <c r="H40" s="16">
        <f t="shared" si="0"/>
        <v>1</v>
      </c>
      <c r="I40" s="17"/>
      <c r="J40" s="13" t="s">
        <v>70</v>
      </c>
      <c r="K40" s="17" t="s">
        <v>25</v>
      </c>
      <c r="L40" s="13"/>
    </row>
    <row r="41" spans="1:12" ht="94.5">
      <c r="A41" s="13" t="s">
        <v>120</v>
      </c>
      <c r="B41" s="13" t="s">
        <v>121</v>
      </c>
      <c r="C41" s="14">
        <v>41365</v>
      </c>
      <c r="D41" s="13" t="s">
        <v>122</v>
      </c>
      <c r="E41" s="13" t="s">
        <v>69</v>
      </c>
      <c r="F41" s="15">
        <v>1733528</v>
      </c>
      <c r="G41" s="15">
        <v>1733528</v>
      </c>
      <c r="H41" s="16">
        <f t="shared" si="0"/>
        <v>1</v>
      </c>
      <c r="I41" s="17"/>
      <c r="J41" s="13" t="s">
        <v>70</v>
      </c>
      <c r="K41" s="17" t="s">
        <v>25</v>
      </c>
      <c r="L41" s="13"/>
    </row>
    <row r="42" spans="1:12" ht="108">
      <c r="A42" s="13" t="s">
        <v>123</v>
      </c>
      <c r="B42" s="13" t="s">
        <v>33</v>
      </c>
      <c r="C42" s="14">
        <v>41365</v>
      </c>
      <c r="D42" s="13" t="s">
        <v>124</v>
      </c>
      <c r="E42" s="13" t="s">
        <v>69</v>
      </c>
      <c r="F42" s="15">
        <v>1453262</v>
      </c>
      <c r="G42" s="15">
        <v>1453262</v>
      </c>
      <c r="H42" s="16">
        <f t="shared" si="0"/>
        <v>1</v>
      </c>
      <c r="I42" s="17"/>
      <c r="J42" s="13" t="s">
        <v>70</v>
      </c>
      <c r="K42" s="17" t="s">
        <v>25</v>
      </c>
      <c r="L42" s="13"/>
    </row>
    <row r="43" spans="1:12" ht="108">
      <c r="A43" s="13" t="s">
        <v>29</v>
      </c>
      <c r="B43" s="13" t="s">
        <v>33</v>
      </c>
      <c r="C43" s="14">
        <v>41365</v>
      </c>
      <c r="D43" s="13" t="s">
        <v>125</v>
      </c>
      <c r="E43" s="13" t="s">
        <v>69</v>
      </c>
      <c r="F43" s="15">
        <v>2369092</v>
      </c>
      <c r="G43" s="15">
        <v>2369092</v>
      </c>
      <c r="H43" s="16">
        <f t="shared" si="0"/>
        <v>1</v>
      </c>
      <c r="I43" s="17"/>
      <c r="J43" s="13" t="s">
        <v>70</v>
      </c>
      <c r="K43" s="17" t="s">
        <v>25</v>
      </c>
      <c r="L43" s="13"/>
    </row>
    <row r="44" spans="1:12" ht="108">
      <c r="A44" s="13" t="s">
        <v>126</v>
      </c>
      <c r="B44" s="13" t="s">
        <v>33</v>
      </c>
      <c r="C44" s="14">
        <v>41365</v>
      </c>
      <c r="D44" s="13" t="s">
        <v>124</v>
      </c>
      <c r="E44" s="13" t="s">
        <v>69</v>
      </c>
      <c r="F44" s="15">
        <v>1066678</v>
      </c>
      <c r="G44" s="15">
        <v>1066678</v>
      </c>
      <c r="H44" s="16">
        <f t="shared" si="0"/>
        <v>1</v>
      </c>
      <c r="I44" s="17"/>
      <c r="J44" s="13" t="s">
        <v>70</v>
      </c>
      <c r="K44" s="17" t="s">
        <v>25</v>
      </c>
      <c r="L44" s="13"/>
    </row>
    <row r="45" spans="1:12" ht="108">
      <c r="A45" s="13" t="s">
        <v>127</v>
      </c>
      <c r="B45" s="13" t="s">
        <v>33</v>
      </c>
      <c r="C45" s="14">
        <v>41365</v>
      </c>
      <c r="D45" s="13" t="s">
        <v>128</v>
      </c>
      <c r="E45" s="13" t="s">
        <v>69</v>
      </c>
      <c r="F45" s="15">
        <v>35869684</v>
      </c>
      <c r="G45" s="15">
        <v>35869684</v>
      </c>
      <c r="H45" s="16">
        <f t="shared" si="0"/>
        <v>1</v>
      </c>
      <c r="I45" s="17"/>
      <c r="J45" s="13" t="s">
        <v>70</v>
      </c>
      <c r="K45" s="17" t="s">
        <v>25</v>
      </c>
      <c r="L45" s="13"/>
    </row>
    <row r="46" spans="1:12" ht="108">
      <c r="A46" s="13" t="s">
        <v>129</v>
      </c>
      <c r="B46" s="13" t="s">
        <v>104</v>
      </c>
      <c r="C46" s="14">
        <v>41365</v>
      </c>
      <c r="D46" s="13" t="s">
        <v>124</v>
      </c>
      <c r="E46" s="13" t="s">
        <v>69</v>
      </c>
      <c r="F46" s="15">
        <v>1097608</v>
      </c>
      <c r="G46" s="15">
        <v>1097608</v>
      </c>
      <c r="H46" s="16">
        <f t="shared" si="0"/>
        <v>1</v>
      </c>
      <c r="I46" s="17"/>
      <c r="J46" s="13" t="s">
        <v>70</v>
      </c>
      <c r="K46" s="17" t="s">
        <v>25</v>
      </c>
      <c r="L46" s="13"/>
    </row>
    <row r="47" spans="1:12" ht="108">
      <c r="A47" s="13" t="s">
        <v>130</v>
      </c>
      <c r="B47" s="13" t="s">
        <v>104</v>
      </c>
      <c r="C47" s="14">
        <v>41365</v>
      </c>
      <c r="D47" s="13" t="s">
        <v>131</v>
      </c>
      <c r="E47" s="13" t="s">
        <v>69</v>
      </c>
      <c r="F47" s="15">
        <v>1902826</v>
      </c>
      <c r="G47" s="15">
        <v>1902826</v>
      </c>
      <c r="H47" s="16">
        <f t="shared" si="0"/>
        <v>1</v>
      </c>
      <c r="I47" s="17"/>
      <c r="J47" s="13" t="s">
        <v>70</v>
      </c>
      <c r="K47" s="17" t="s">
        <v>25</v>
      </c>
      <c r="L47" s="13"/>
    </row>
    <row r="48" spans="1:12" ht="108">
      <c r="A48" s="13" t="s">
        <v>29</v>
      </c>
      <c r="B48" s="13" t="s">
        <v>132</v>
      </c>
      <c r="C48" s="14">
        <v>41365</v>
      </c>
      <c r="D48" s="13" t="s">
        <v>133</v>
      </c>
      <c r="E48" s="13" t="s">
        <v>69</v>
      </c>
      <c r="F48" s="15">
        <v>6024640</v>
      </c>
      <c r="G48" s="15">
        <v>6024640</v>
      </c>
      <c r="H48" s="16">
        <f t="shared" si="0"/>
        <v>1</v>
      </c>
      <c r="I48" s="17"/>
      <c r="J48" s="13" t="s">
        <v>70</v>
      </c>
      <c r="K48" s="17" t="s">
        <v>25</v>
      </c>
      <c r="L48" s="13"/>
    </row>
    <row r="49" spans="1:12" ht="94.5">
      <c r="A49" s="13" t="s">
        <v>134</v>
      </c>
      <c r="B49" s="13" t="s">
        <v>135</v>
      </c>
      <c r="C49" s="14">
        <v>41365</v>
      </c>
      <c r="D49" s="13" t="s">
        <v>124</v>
      </c>
      <c r="E49" s="13" t="s">
        <v>69</v>
      </c>
      <c r="F49" s="15">
        <v>4534532</v>
      </c>
      <c r="G49" s="15">
        <v>4534532</v>
      </c>
      <c r="H49" s="16">
        <f t="shared" si="0"/>
        <v>1</v>
      </c>
      <c r="I49" s="17"/>
      <c r="J49" s="13" t="s">
        <v>70</v>
      </c>
      <c r="K49" s="17" t="s">
        <v>25</v>
      </c>
      <c r="L49" s="13"/>
    </row>
    <row r="50" spans="1:12" ht="94.5">
      <c r="A50" s="13" t="s">
        <v>136</v>
      </c>
      <c r="B50" s="13" t="s">
        <v>135</v>
      </c>
      <c r="C50" s="14">
        <v>41365</v>
      </c>
      <c r="D50" s="13" t="s">
        <v>124</v>
      </c>
      <c r="E50" s="13" t="s">
        <v>69</v>
      </c>
      <c r="F50" s="15">
        <v>1230596</v>
      </c>
      <c r="G50" s="15">
        <v>1230596</v>
      </c>
      <c r="H50" s="16">
        <f t="shared" si="0"/>
        <v>1</v>
      </c>
      <c r="I50" s="17"/>
      <c r="J50" s="13" t="s">
        <v>70</v>
      </c>
      <c r="K50" s="17" t="s">
        <v>25</v>
      </c>
      <c r="L50" s="13"/>
    </row>
    <row r="51" spans="1:12" ht="108">
      <c r="A51" s="13" t="s">
        <v>29</v>
      </c>
      <c r="B51" s="13" t="s">
        <v>137</v>
      </c>
      <c r="C51" s="14">
        <v>41365</v>
      </c>
      <c r="D51" s="13" t="s">
        <v>138</v>
      </c>
      <c r="E51" s="13" t="s">
        <v>69</v>
      </c>
      <c r="F51" s="15">
        <v>1539222</v>
      </c>
      <c r="G51" s="15">
        <v>1539222</v>
      </c>
      <c r="H51" s="16">
        <f t="shared" si="0"/>
        <v>1</v>
      </c>
      <c r="I51" s="17"/>
      <c r="J51" s="13" t="s">
        <v>70</v>
      </c>
      <c r="K51" s="17" t="s">
        <v>25</v>
      </c>
      <c r="L51" s="13"/>
    </row>
    <row r="52" spans="1:12" ht="94.5">
      <c r="A52" s="13" t="s">
        <v>139</v>
      </c>
      <c r="B52" s="13" t="s">
        <v>140</v>
      </c>
      <c r="C52" s="14">
        <v>41365</v>
      </c>
      <c r="D52" s="13" t="s">
        <v>124</v>
      </c>
      <c r="E52" s="13" t="s">
        <v>69</v>
      </c>
      <c r="F52" s="15">
        <v>1574764</v>
      </c>
      <c r="G52" s="15">
        <v>1574764</v>
      </c>
      <c r="H52" s="16">
        <f t="shared" si="0"/>
        <v>1</v>
      </c>
      <c r="I52" s="17"/>
      <c r="J52" s="13" t="s">
        <v>70</v>
      </c>
      <c r="K52" s="17" t="s">
        <v>25</v>
      </c>
      <c r="L52" s="13"/>
    </row>
    <row r="53" spans="1:12" ht="108">
      <c r="A53" s="13" t="s">
        <v>141</v>
      </c>
      <c r="B53" s="13" t="s">
        <v>107</v>
      </c>
      <c r="C53" s="14">
        <v>41365</v>
      </c>
      <c r="D53" s="13" t="s">
        <v>124</v>
      </c>
      <c r="E53" s="13" t="s">
        <v>69</v>
      </c>
      <c r="F53" s="15">
        <v>4604064</v>
      </c>
      <c r="G53" s="15">
        <v>4604064</v>
      </c>
      <c r="H53" s="16">
        <f t="shared" si="0"/>
        <v>1</v>
      </c>
      <c r="I53" s="17"/>
      <c r="J53" s="13" t="s">
        <v>70</v>
      </c>
      <c r="K53" s="17" t="s">
        <v>25</v>
      </c>
      <c r="L53" s="13"/>
    </row>
    <row r="54" spans="1:12" ht="108">
      <c r="A54" s="13" t="s">
        <v>29</v>
      </c>
      <c r="B54" s="13" t="s">
        <v>107</v>
      </c>
      <c r="C54" s="14">
        <v>41365</v>
      </c>
      <c r="D54" s="13" t="s">
        <v>124</v>
      </c>
      <c r="E54" s="13" t="s">
        <v>69</v>
      </c>
      <c r="F54" s="15">
        <v>2782188</v>
      </c>
      <c r="G54" s="15">
        <v>2782188</v>
      </c>
      <c r="H54" s="16">
        <f t="shared" si="0"/>
        <v>1</v>
      </c>
      <c r="I54" s="17"/>
      <c r="J54" s="13" t="s">
        <v>70</v>
      </c>
      <c r="K54" s="17" t="s">
        <v>25</v>
      </c>
      <c r="L54" s="13"/>
    </row>
    <row r="55" spans="1:12" ht="108">
      <c r="A55" s="13" t="s">
        <v>142</v>
      </c>
      <c r="B55" s="13" t="s">
        <v>107</v>
      </c>
      <c r="C55" s="14">
        <v>41365</v>
      </c>
      <c r="D55" s="13" t="s">
        <v>143</v>
      </c>
      <c r="E55" s="13" t="s">
        <v>69</v>
      </c>
      <c r="F55" s="15">
        <v>1218504</v>
      </c>
      <c r="G55" s="15">
        <v>1218504</v>
      </c>
      <c r="H55" s="16">
        <f t="shared" ref="H55:H118" si="1">IF(F55="－","－",G55/F55)</f>
        <v>1</v>
      </c>
      <c r="I55" s="17"/>
      <c r="J55" s="13" t="s">
        <v>70</v>
      </c>
      <c r="K55" s="17" t="s">
        <v>25</v>
      </c>
      <c r="L55" s="13"/>
    </row>
    <row r="56" spans="1:12" ht="94.5">
      <c r="A56" s="13" t="s">
        <v>144</v>
      </c>
      <c r="B56" s="13" t="s">
        <v>145</v>
      </c>
      <c r="C56" s="14">
        <v>41365</v>
      </c>
      <c r="D56" s="13" t="s">
        <v>146</v>
      </c>
      <c r="E56" s="13" t="s">
        <v>69</v>
      </c>
      <c r="F56" s="15">
        <v>1219610</v>
      </c>
      <c r="G56" s="15">
        <v>1219610</v>
      </c>
      <c r="H56" s="16">
        <f t="shared" si="1"/>
        <v>1</v>
      </c>
      <c r="I56" s="17"/>
      <c r="J56" s="13" t="s">
        <v>70</v>
      </c>
      <c r="K56" s="17" t="s">
        <v>25</v>
      </c>
      <c r="L56" s="13"/>
    </row>
    <row r="57" spans="1:12" ht="94.5">
      <c r="A57" s="13" t="s">
        <v>147</v>
      </c>
      <c r="B57" s="13" t="s">
        <v>94</v>
      </c>
      <c r="C57" s="14">
        <v>41365</v>
      </c>
      <c r="D57" s="13" t="s">
        <v>124</v>
      </c>
      <c r="E57" s="13" t="s">
        <v>69</v>
      </c>
      <c r="F57" s="15">
        <v>2918708</v>
      </c>
      <c r="G57" s="15">
        <v>2918708</v>
      </c>
      <c r="H57" s="16">
        <f t="shared" si="1"/>
        <v>1</v>
      </c>
      <c r="I57" s="17"/>
      <c r="J57" s="13" t="s">
        <v>70</v>
      </c>
      <c r="K57" s="17" t="s">
        <v>25</v>
      </c>
      <c r="L57" s="13"/>
    </row>
    <row r="58" spans="1:12" ht="94.5">
      <c r="A58" s="13" t="s">
        <v>148</v>
      </c>
      <c r="B58" s="13" t="s">
        <v>149</v>
      </c>
      <c r="C58" s="14">
        <v>41365</v>
      </c>
      <c r="D58" s="13" t="s">
        <v>150</v>
      </c>
      <c r="E58" s="13" t="s">
        <v>69</v>
      </c>
      <c r="F58" s="15">
        <v>3006064</v>
      </c>
      <c r="G58" s="15">
        <v>3006064</v>
      </c>
      <c r="H58" s="16">
        <f t="shared" si="1"/>
        <v>1</v>
      </c>
      <c r="I58" s="17"/>
      <c r="J58" s="13" t="s">
        <v>70</v>
      </c>
      <c r="K58" s="17" t="s">
        <v>25</v>
      </c>
      <c r="L58" s="13"/>
    </row>
    <row r="59" spans="1:12" ht="94.5">
      <c r="A59" s="13" t="s">
        <v>151</v>
      </c>
      <c r="B59" s="13" t="s">
        <v>152</v>
      </c>
      <c r="C59" s="14">
        <v>41365</v>
      </c>
      <c r="D59" s="13" t="s">
        <v>125</v>
      </c>
      <c r="E59" s="13" t="s">
        <v>69</v>
      </c>
      <c r="F59" s="15">
        <v>1234184</v>
      </c>
      <c r="G59" s="15">
        <v>1234184</v>
      </c>
      <c r="H59" s="16">
        <f t="shared" si="1"/>
        <v>1</v>
      </c>
      <c r="I59" s="17"/>
      <c r="J59" s="13" t="s">
        <v>70</v>
      </c>
      <c r="K59" s="17" t="s">
        <v>25</v>
      </c>
      <c r="L59" s="13"/>
    </row>
    <row r="60" spans="1:12" ht="108">
      <c r="A60" s="13" t="s">
        <v>29</v>
      </c>
      <c r="B60" s="13" t="s">
        <v>116</v>
      </c>
      <c r="C60" s="14">
        <v>41365</v>
      </c>
      <c r="D60" s="13" t="s">
        <v>133</v>
      </c>
      <c r="E60" s="13" t="s">
        <v>69</v>
      </c>
      <c r="F60" s="15">
        <v>3071476</v>
      </c>
      <c r="G60" s="15">
        <v>3071476</v>
      </c>
      <c r="H60" s="16">
        <f t="shared" si="1"/>
        <v>1</v>
      </c>
      <c r="I60" s="17"/>
      <c r="J60" s="13" t="s">
        <v>70</v>
      </c>
      <c r="K60" s="17" t="s">
        <v>25</v>
      </c>
      <c r="L60" s="13"/>
    </row>
    <row r="61" spans="1:12" ht="108">
      <c r="A61" s="13" t="s">
        <v>153</v>
      </c>
      <c r="B61" s="13" t="s">
        <v>90</v>
      </c>
      <c r="C61" s="14">
        <v>41365</v>
      </c>
      <c r="D61" s="13" t="s">
        <v>131</v>
      </c>
      <c r="E61" s="13" t="s">
        <v>69</v>
      </c>
      <c r="F61" s="15">
        <v>1022228</v>
      </c>
      <c r="G61" s="15">
        <v>1022228</v>
      </c>
      <c r="H61" s="16">
        <f t="shared" si="1"/>
        <v>1</v>
      </c>
      <c r="I61" s="17"/>
      <c r="J61" s="13" t="s">
        <v>70</v>
      </c>
      <c r="K61" s="17" t="s">
        <v>25</v>
      </c>
      <c r="L61" s="13"/>
    </row>
    <row r="62" spans="1:12" ht="94.5">
      <c r="A62" s="13" t="s">
        <v>29</v>
      </c>
      <c r="B62" s="13" t="s">
        <v>154</v>
      </c>
      <c r="C62" s="14">
        <v>41365</v>
      </c>
      <c r="D62" s="13" t="s">
        <v>155</v>
      </c>
      <c r="E62" s="13" t="s">
        <v>69</v>
      </c>
      <c r="F62" s="15">
        <v>2429290</v>
      </c>
      <c r="G62" s="15">
        <v>2429290</v>
      </c>
      <c r="H62" s="16">
        <f t="shared" si="1"/>
        <v>1</v>
      </c>
      <c r="I62" s="17"/>
      <c r="J62" s="13" t="s">
        <v>70</v>
      </c>
      <c r="K62" s="17" t="s">
        <v>25</v>
      </c>
      <c r="L62" s="13"/>
    </row>
    <row r="63" spans="1:12" ht="94.5">
      <c r="A63" s="13" t="s">
        <v>156</v>
      </c>
      <c r="B63" s="13" t="s">
        <v>121</v>
      </c>
      <c r="C63" s="14">
        <v>41365</v>
      </c>
      <c r="D63" s="13" t="s">
        <v>125</v>
      </c>
      <c r="E63" s="13" t="s">
        <v>69</v>
      </c>
      <c r="F63" s="15">
        <v>1383502</v>
      </c>
      <c r="G63" s="15">
        <v>1383502</v>
      </c>
      <c r="H63" s="16">
        <f t="shared" si="1"/>
        <v>1</v>
      </c>
      <c r="I63" s="17"/>
      <c r="J63" s="13" t="s">
        <v>70</v>
      </c>
      <c r="K63" s="17" t="s">
        <v>25</v>
      </c>
      <c r="L63" s="13"/>
    </row>
    <row r="64" spans="1:12" ht="108">
      <c r="A64" s="13" t="s">
        <v>157</v>
      </c>
      <c r="B64" s="13" t="s">
        <v>158</v>
      </c>
      <c r="C64" s="14">
        <v>41365</v>
      </c>
      <c r="D64" s="13" t="s">
        <v>159</v>
      </c>
      <c r="E64" s="13" t="s">
        <v>69</v>
      </c>
      <c r="F64" s="15">
        <v>1973482</v>
      </c>
      <c r="G64" s="15">
        <v>1973482</v>
      </c>
      <c r="H64" s="16">
        <f t="shared" si="1"/>
        <v>1</v>
      </c>
      <c r="I64" s="17"/>
      <c r="J64" s="13" t="s">
        <v>70</v>
      </c>
      <c r="K64" s="17" t="s">
        <v>25</v>
      </c>
      <c r="L64" s="13"/>
    </row>
    <row r="65" spans="1:12" ht="94.5">
      <c r="A65" s="13" t="s">
        <v>160</v>
      </c>
      <c r="B65" s="13" t="s">
        <v>161</v>
      </c>
      <c r="C65" s="14">
        <v>41365</v>
      </c>
      <c r="D65" s="13" t="s">
        <v>159</v>
      </c>
      <c r="E65" s="13" t="s">
        <v>69</v>
      </c>
      <c r="F65" s="15">
        <v>1919604</v>
      </c>
      <c r="G65" s="15">
        <v>1919604</v>
      </c>
      <c r="H65" s="16">
        <f t="shared" si="1"/>
        <v>1</v>
      </c>
      <c r="I65" s="17"/>
      <c r="J65" s="13" t="s">
        <v>70</v>
      </c>
      <c r="K65" s="17" t="s">
        <v>25</v>
      </c>
      <c r="L65" s="13"/>
    </row>
    <row r="66" spans="1:12" ht="121.5">
      <c r="A66" s="13" t="s">
        <v>160</v>
      </c>
      <c r="B66" s="13" t="s">
        <v>161</v>
      </c>
      <c r="C66" s="14">
        <v>41365</v>
      </c>
      <c r="D66" s="13" t="s">
        <v>162</v>
      </c>
      <c r="E66" s="13" t="s">
        <v>69</v>
      </c>
      <c r="F66" s="15">
        <v>1704772</v>
      </c>
      <c r="G66" s="15">
        <v>1704772</v>
      </c>
      <c r="H66" s="16">
        <f t="shared" si="1"/>
        <v>1</v>
      </c>
      <c r="I66" s="17"/>
      <c r="J66" s="13" t="s">
        <v>70</v>
      </c>
      <c r="K66" s="17" t="s">
        <v>25</v>
      </c>
      <c r="L66" s="13"/>
    </row>
    <row r="67" spans="1:12" ht="108">
      <c r="A67" s="13" t="s">
        <v>163</v>
      </c>
      <c r="B67" s="13" t="s">
        <v>33</v>
      </c>
      <c r="C67" s="14">
        <v>41365</v>
      </c>
      <c r="D67" s="13" t="s">
        <v>164</v>
      </c>
      <c r="E67" s="13" t="s">
        <v>69</v>
      </c>
      <c r="F67" s="15">
        <v>1877000</v>
      </c>
      <c r="G67" s="15">
        <v>1877000</v>
      </c>
      <c r="H67" s="16">
        <f t="shared" si="1"/>
        <v>1</v>
      </c>
      <c r="I67" s="17"/>
      <c r="J67" s="13" t="s">
        <v>70</v>
      </c>
      <c r="K67" s="17" t="s">
        <v>25</v>
      </c>
      <c r="L67" s="13"/>
    </row>
    <row r="68" spans="1:12" ht="108">
      <c r="A68" s="13" t="s">
        <v>165</v>
      </c>
      <c r="B68" s="13" t="s">
        <v>33</v>
      </c>
      <c r="C68" s="14">
        <v>41365</v>
      </c>
      <c r="D68" s="13" t="s">
        <v>166</v>
      </c>
      <c r="E68" s="13" t="s">
        <v>69</v>
      </c>
      <c r="F68" s="15">
        <v>1201200</v>
      </c>
      <c r="G68" s="15">
        <v>1201200</v>
      </c>
      <c r="H68" s="16">
        <f t="shared" si="1"/>
        <v>1</v>
      </c>
      <c r="I68" s="17"/>
      <c r="J68" s="13" t="s">
        <v>70</v>
      </c>
      <c r="K68" s="17" t="s">
        <v>25</v>
      </c>
      <c r="L68" s="13"/>
    </row>
    <row r="69" spans="1:12" ht="108">
      <c r="A69" s="13" t="s">
        <v>167</v>
      </c>
      <c r="B69" s="13" t="s">
        <v>33</v>
      </c>
      <c r="C69" s="14">
        <v>41365</v>
      </c>
      <c r="D69" s="13" t="s">
        <v>168</v>
      </c>
      <c r="E69" s="13" t="s">
        <v>69</v>
      </c>
      <c r="F69" s="15">
        <v>2422970</v>
      </c>
      <c r="G69" s="15">
        <v>2422970</v>
      </c>
      <c r="H69" s="16">
        <f t="shared" si="1"/>
        <v>1</v>
      </c>
      <c r="I69" s="17"/>
      <c r="J69" s="13" t="s">
        <v>70</v>
      </c>
      <c r="K69" s="17" t="s">
        <v>25</v>
      </c>
      <c r="L69" s="13"/>
    </row>
    <row r="70" spans="1:12" ht="108">
      <c r="A70" s="13" t="s">
        <v>169</v>
      </c>
      <c r="B70" s="13" t="s">
        <v>104</v>
      </c>
      <c r="C70" s="14">
        <v>41365</v>
      </c>
      <c r="D70" s="13" t="s">
        <v>124</v>
      </c>
      <c r="E70" s="13" t="s">
        <v>69</v>
      </c>
      <c r="F70" s="15">
        <v>1235550</v>
      </c>
      <c r="G70" s="15">
        <v>1235550</v>
      </c>
      <c r="H70" s="16">
        <f t="shared" si="1"/>
        <v>1</v>
      </c>
      <c r="I70" s="17"/>
      <c r="J70" s="13" t="s">
        <v>70</v>
      </c>
      <c r="K70" s="17" t="s">
        <v>25</v>
      </c>
      <c r="L70" s="13"/>
    </row>
    <row r="71" spans="1:12" ht="94.5">
      <c r="A71" s="13" t="s">
        <v>170</v>
      </c>
      <c r="B71" s="13" t="s">
        <v>171</v>
      </c>
      <c r="C71" s="14">
        <v>41365</v>
      </c>
      <c r="D71" s="13" t="s">
        <v>172</v>
      </c>
      <c r="E71" s="13" t="s">
        <v>69</v>
      </c>
      <c r="F71" s="15">
        <v>1890000</v>
      </c>
      <c r="G71" s="15">
        <v>1890000</v>
      </c>
      <c r="H71" s="16">
        <f t="shared" si="1"/>
        <v>1</v>
      </c>
      <c r="I71" s="17"/>
      <c r="J71" s="13" t="s">
        <v>70</v>
      </c>
      <c r="K71" s="17" t="s">
        <v>25</v>
      </c>
      <c r="L71" s="13"/>
    </row>
    <row r="72" spans="1:12" ht="94.5">
      <c r="A72" s="13" t="s">
        <v>170</v>
      </c>
      <c r="B72" s="13" t="s">
        <v>171</v>
      </c>
      <c r="C72" s="14">
        <v>41365</v>
      </c>
      <c r="D72" s="13" t="s">
        <v>173</v>
      </c>
      <c r="E72" s="13" t="s">
        <v>69</v>
      </c>
      <c r="F72" s="15">
        <v>1058400</v>
      </c>
      <c r="G72" s="15">
        <v>1058400</v>
      </c>
      <c r="H72" s="16">
        <f t="shared" si="1"/>
        <v>1</v>
      </c>
      <c r="I72" s="17"/>
      <c r="J72" s="13" t="s">
        <v>70</v>
      </c>
      <c r="K72" s="17" t="s">
        <v>25</v>
      </c>
      <c r="L72" s="13"/>
    </row>
    <row r="73" spans="1:12" ht="94.5">
      <c r="A73" s="13" t="s">
        <v>174</v>
      </c>
      <c r="B73" s="13" t="s">
        <v>171</v>
      </c>
      <c r="C73" s="14">
        <v>41365</v>
      </c>
      <c r="D73" s="13" t="s">
        <v>124</v>
      </c>
      <c r="E73" s="13" t="s">
        <v>69</v>
      </c>
      <c r="F73" s="15">
        <v>1444994</v>
      </c>
      <c r="G73" s="15">
        <v>1444994</v>
      </c>
      <c r="H73" s="16">
        <f t="shared" si="1"/>
        <v>1</v>
      </c>
      <c r="I73" s="17"/>
      <c r="J73" s="13" t="s">
        <v>70</v>
      </c>
      <c r="K73" s="17" t="s">
        <v>25</v>
      </c>
      <c r="L73" s="13"/>
    </row>
    <row r="74" spans="1:12" ht="108">
      <c r="A74" s="13" t="s">
        <v>175</v>
      </c>
      <c r="B74" s="13" t="s">
        <v>137</v>
      </c>
      <c r="C74" s="14">
        <v>41365</v>
      </c>
      <c r="D74" s="13" t="s">
        <v>172</v>
      </c>
      <c r="E74" s="13" t="s">
        <v>69</v>
      </c>
      <c r="F74" s="15">
        <v>1293600</v>
      </c>
      <c r="G74" s="15">
        <v>1293600</v>
      </c>
      <c r="H74" s="16">
        <f t="shared" si="1"/>
        <v>1</v>
      </c>
      <c r="I74" s="17"/>
      <c r="J74" s="13" t="s">
        <v>70</v>
      </c>
      <c r="K74" s="17" t="s">
        <v>25</v>
      </c>
      <c r="L74" s="13"/>
    </row>
    <row r="75" spans="1:12" ht="108">
      <c r="A75" s="13" t="s">
        <v>165</v>
      </c>
      <c r="B75" s="13" t="s">
        <v>137</v>
      </c>
      <c r="C75" s="14">
        <v>41365</v>
      </c>
      <c r="D75" s="13" t="s">
        <v>176</v>
      </c>
      <c r="E75" s="13" t="s">
        <v>69</v>
      </c>
      <c r="F75" s="15">
        <v>1396996</v>
      </c>
      <c r="G75" s="15">
        <v>1396996</v>
      </c>
      <c r="H75" s="16">
        <f t="shared" si="1"/>
        <v>1</v>
      </c>
      <c r="I75" s="17"/>
      <c r="J75" s="13" t="s">
        <v>70</v>
      </c>
      <c r="K75" s="17" t="s">
        <v>25</v>
      </c>
      <c r="L75" s="13"/>
    </row>
    <row r="76" spans="1:12" ht="108">
      <c r="A76" s="13" t="s">
        <v>177</v>
      </c>
      <c r="B76" s="13" t="s">
        <v>33</v>
      </c>
      <c r="C76" s="14">
        <v>41365</v>
      </c>
      <c r="D76" s="13" t="s">
        <v>178</v>
      </c>
      <c r="E76" s="13" t="s">
        <v>69</v>
      </c>
      <c r="F76" s="15">
        <v>5342040</v>
      </c>
      <c r="G76" s="15">
        <v>5342040</v>
      </c>
      <c r="H76" s="16">
        <f t="shared" si="1"/>
        <v>1</v>
      </c>
      <c r="I76" s="17"/>
      <c r="J76" s="13" t="s">
        <v>70</v>
      </c>
      <c r="K76" s="17" t="s">
        <v>25</v>
      </c>
      <c r="L76" s="13"/>
    </row>
    <row r="77" spans="1:12" ht="108">
      <c r="A77" s="13" t="s">
        <v>22</v>
      </c>
      <c r="B77" s="13" t="s">
        <v>33</v>
      </c>
      <c r="C77" s="14">
        <v>41365</v>
      </c>
      <c r="D77" s="13" t="s">
        <v>26</v>
      </c>
      <c r="E77" s="13" t="s">
        <v>28</v>
      </c>
      <c r="F77" s="15">
        <v>6280040</v>
      </c>
      <c r="G77" s="15">
        <v>6280040</v>
      </c>
      <c r="H77" s="16">
        <f t="shared" si="1"/>
        <v>1</v>
      </c>
      <c r="I77" s="17"/>
      <c r="J77" s="13" t="s">
        <v>23</v>
      </c>
      <c r="K77" s="17" t="s">
        <v>16</v>
      </c>
      <c r="L77" s="13"/>
    </row>
    <row r="78" spans="1:12" ht="108">
      <c r="A78" s="13" t="s">
        <v>179</v>
      </c>
      <c r="B78" s="13" t="s">
        <v>33</v>
      </c>
      <c r="C78" s="14">
        <v>41365</v>
      </c>
      <c r="D78" s="13" t="s">
        <v>180</v>
      </c>
      <c r="E78" s="13" t="s">
        <v>28</v>
      </c>
      <c r="F78" s="15">
        <v>2302700</v>
      </c>
      <c r="G78" s="15">
        <v>2302700</v>
      </c>
      <c r="H78" s="16">
        <f t="shared" si="1"/>
        <v>1</v>
      </c>
      <c r="I78" s="17"/>
      <c r="J78" s="13" t="s">
        <v>181</v>
      </c>
      <c r="K78" s="17" t="s">
        <v>20</v>
      </c>
      <c r="L78" s="13"/>
    </row>
    <row r="79" spans="1:12" ht="108">
      <c r="A79" s="13" t="s">
        <v>182</v>
      </c>
      <c r="B79" s="13" t="s">
        <v>33</v>
      </c>
      <c r="C79" s="14">
        <v>41365</v>
      </c>
      <c r="D79" s="13" t="s">
        <v>183</v>
      </c>
      <c r="E79" s="13" t="s">
        <v>28</v>
      </c>
      <c r="F79" s="15">
        <v>3092490</v>
      </c>
      <c r="G79" s="15">
        <v>3092490</v>
      </c>
      <c r="H79" s="16">
        <f t="shared" si="1"/>
        <v>1</v>
      </c>
      <c r="I79" s="17"/>
      <c r="J79" s="13" t="s">
        <v>184</v>
      </c>
      <c r="K79" s="17" t="s">
        <v>17</v>
      </c>
      <c r="L79" s="13"/>
    </row>
    <row r="80" spans="1:12" ht="94.5">
      <c r="A80" s="13" t="s">
        <v>185</v>
      </c>
      <c r="B80" s="13" t="s">
        <v>76</v>
      </c>
      <c r="C80" s="14">
        <v>41365</v>
      </c>
      <c r="D80" s="13" t="s">
        <v>183</v>
      </c>
      <c r="E80" s="13" t="s">
        <v>28</v>
      </c>
      <c r="F80" s="15">
        <v>1015280</v>
      </c>
      <c r="G80" s="15">
        <v>1015280</v>
      </c>
      <c r="H80" s="16">
        <f t="shared" si="1"/>
        <v>1</v>
      </c>
      <c r="I80" s="17"/>
      <c r="J80" s="13" t="s">
        <v>184</v>
      </c>
      <c r="K80" s="17" t="s">
        <v>17</v>
      </c>
      <c r="L80" s="13"/>
    </row>
    <row r="81" spans="1:12" ht="94.5">
      <c r="A81" s="13" t="s">
        <v>19</v>
      </c>
      <c r="B81" s="13" t="s">
        <v>94</v>
      </c>
      <c r="C81" s="14">
        <v>41365</v>
      </c>
      <c r="D81" s="13" t="s">
        <v>186</v>
      </c>
      <c r="E81" s="13" t="s">
        <v>28</v>
      </c>
      <c r="F81" s="15">
        <v>1220060</v>
      </c>
      <c r="G81" s="15">
        <v>1220060</v>
      </c>
      <c r="H81" s="16">
        <f t="shared" si="1"/>
        <v>1</v>
      </c>
      <c r="I81" s="17"/>
      <c r="J81" s="13" t="s">
        <v>184</v>
      </c>
      <c r="K81" s="17" t="s">
        <v>17</v>
      </c>
      <c r="L81" s="13"/>
    </row>
    <row r="82" spans="1:12" ht="121.5">
      <c r="A82" s="13" t="s">
        <v>187</v>
      </c>
      <c r="B82" s="13" t="s">
        <v>188</v>
      </c>
      <c r="C82" s="14">
        <v>41365</v>
      </c>
      <c r="D82" s="13" t="s">
        <v>183</v>
      </c>
      <c r="E82" s="13" t="s">
        <v>28</v>
      </c>
      <c r="F82" s="15">
        <v>1252340</v>
      </c>
      <c r="G82" s="15">
        <v>1252340</v>
      </c>
      <c r="H82" s="16">
        <f t="shared" si="1"/>
        <v>1</v>
      </c>
      <c r="I82" s="17"/>
      <c r="J82" s="13" t="s">
        <v>184</v>
      </c>
      <c r="K82" s="17" t="s">
        <v>17</v>
      </c>
      <c r="L82" s="13"/>
    </row>
    <row r="83" spans="1:12" ht="94.5">
      <c r="A83" s="13" t="s">
        <v>19</v>
      </c>
      <c r="B83" s="13" t="s">
        <v>116</v>
      </c>
      <c r="C83" s="14">
        <v>41365</v>
      </c>
      <c r="D83" s="13" t="s">
        <v>183</v>
      </c>
      <c r="E83" s="13" t="s">
        <v>28</v>
      </c>
      <c r="F83" s="15">
        <v>1776660</v>
      </c>
      <c r="G83" s="15">
        <v>1776660</v>
      </c>
      <c r="H83" s="16">
        <f t="shared" si="1"/>
        <v>1</v>
      </c>
      <c r="I83" s="17"/>
      <c r="J83" s="13" t="s">
        <v>184</v>
      </c>
      <c r="K83" s="17" t="s">
        <v>17</v>
      </c>
      <c r="L83" s="13"/>
    </row>
    <row r="84" spans="1:12" ht="108">
      <c r="A84" s="13" t="s">
        <v>189</v>
      </c>
      <c r="B84" s="13" t="s">
        <v>33</v>
      </c>
      <c r="C84" s="14">
        <v>41365</v>
      </c>
      <c r="D84" s="13" t="s">
        <v>190</v>
      </c>
      <c r="E84" s="13" t="s">
        <v>28</v>
      </c>
      <c r="F84" s="15">
        <v>9868110</v>
      </c>
      <c r="G84" s="15">
        <v>9868110</v>
      </c>
      <c r="H84" s="16">
        <f t="shared" si="1"/>
        <v>1</v>
      </c>
      <c r="I84" s="17"/>
      <c r="J84" s="13" t="s">
        <v>191</v>
      </c>
      <c r="K84" s="17" t="s">
        <v>24</v>
      </c>
      <c r="L84" s="13"/>
    </row>
    <row r="85" spans="1:12" ht="108">
      <c r="A85" s="13" t="s">
        <v>192</v>
      </c>
      <c r="B85" s="13" t="s">
        <v>33</v>
      </c>
      <c r="C85" s="14">
        <v>41365</v>
      </c>
      <c r="D85" s="13" t="s">
        <v>193</v>
      </c>
      <c r="E85" s="13" t="s">
        <v>28</v>
      </c>
      <c r="F85" s="15">
        <v>2010120</v>
      </c>
      <c r="G85" s="15">
        <v>2010120</v>
      </c>
      <c r="H85" s="16">
        <f t="shared" si="1"/>
        <v>1</v>
      </c>
      <c r="I85" s="17"/>
      <c r="J85" s="13" t="s">
        <v>181</v>
      </c>
      <c r="K85" s="17" t="s">
        <v>20</v>
      </c>
      <c r="L85" s="13"/>
    </row>
    <row r="86" spans="1:12" ht="108">
      <c r="A86" s="13" t="s">
        <v>30</v>
      </c>
      <c r="B86" s="13" t="s">
        <v>33</v>
      </c>
      <c r="C86" s="14">
        <v>41365</v>
      </c>
      <c r="D86" s="13" t="s">
        <v>194</v>
      </c>
      <c r="E86" s="13" t="s">
        <v>69</v>
      </c>
      <c r="F86" s="15">
        <v>37085476</v>
      </c>
      <c r="G86" s="15">
        <v>37085476</v>
      </c>
      <c r="H86" s="16">
        <f t="shared" si="1"/>
        <v>1</v>
      </c>
      <c r="I86" s="17"/>
      <c r="J86" s="13" t="s">
        <v>70</v>
      </c>
      <c r="K86" s="17" t="s">
        <v>25</v>
      </c>
      <c r="L86" s="13"/>
    </row>
    <row r="87" spans="1:12" ht="108">
      <c r="A87" s="13" t="s">
        <v>195</v>
      </c>
      <c r="B87" s="13" t="s">
        <v>104</v>
      </c>
      <c r="C87" s="14">
        <v>41365</v>
      </c>
      <c r="D87" s="13" t="s">
        <v>196</v>
      </c>
      <c r="E87" s="13" t="s">
        <v>69</v>
      </c>
      <c r="F87" s="15">
        <v>27961008</v>
      </c>
      <c r="G87" s="15">
        <v>27961008</v>
      </c>
      <c r="H87" s="16">
        <f t="shared" si="1"/>
        <v>1</v>
      </c>
      <c r="I87" s="17"/>
      <c r="J87" s="13" t="s">
        <v>70</v>
      </c>
      <c r="K87" s="17" t="s">
        <v>25</v>
      </c>
      <c r="L87" s="13"/>
    </row>
    <row r="88" spans="1:12" ht="108">
      <c r="A88" s="13" t="s">
        <v>197</v>
      </c>
      <c r="B88" s="13" t="s">
        <v>104</v>
      </c>
      <c r="C88" s="14">
        <v>41365</v>
      </c>
      <c r="D88" s="13" t="s">
        <v>196</v>
      </c>
      <c r="E88" s="13" t="s">
        <v>69</v>
      </c>
      <c r="F88" s="15">
        <v>19400188</v>
      </c>
      <c r="G88" s="15">
        <v>19400188</v>
      </c>
      <c r="H88" s="16">
        <f t="shared" si="1"/>
        <v>1</v>
      </c>
      <c r="I88" s="17"/>
      <c r="J88" s="13" t="s">
        <v>70</v>
      </c>
      <c r="K88" s="17" t="s">
        <v>25</v>
      </c>
      <c r="L88" s="13"/>
    </row>
    <row r="89" spans="1:12" ht="108">
      <c r="A89" s="13" t="s">
        <v>198</v>
      </c>
      <c r="B89" s="13" t="s">
        <v>104</v>
      </c>
      <c r="C89" s="14">
        <v>41365</v>
      </c>
      <c r="D89" s="13" t="s">
        <v>196</v>
      </c>
      <c r="E89" s="13" t="s">
        <v>69</v>
      </c>
      <c r="F89" s="15">
        <v>5183838</v>
      </c>
      <c r="G89" s="15">
        <v>5183838</v>
      </c>
      <c r="H89" s="16">
        <f t="shared" si="1"/>
        <v>1</v>
      </c>
      <c r="I89" s="17"/>
      <c r="J89" s="13" t="s">
        <v>70</v>
      </c>
      <c r="K89" s="17" t="s">
        <v>25</v>
      </c>
      <c r="L89" s="13"/>
    </row>
    <row r="90" spans="1:12" ht="108">
      <c r="A90" s="13" t="s">
        <v>199</v>
      </c>
      <c r="B90" s="13" t="s">
        <v>104</v>
      </c>
      <c r="C90" s="14">
        <v>41365</v>
      </c>
      <c r="D90" s="13" t="s">
        <v>196</v>
      </c>
      <c r="E90" s="13" t="s">
        <v>69</v>
      </c>
      <c r="F90" s="15">
        <v>25762722</v>
      </c>
      <c r="G90" s="15">
        <v>25762722</v>
      </c>
      <c r="H90" s="16">
        <f t="shared" si="1"/>
        <v>1</v>
      </c>
      <c r="I90" s="17"/>
      <c r="J90" s="13" t="s">
        <v>70</v>
      </c>
      <c r="K90" s="17" t="s">
        <v>25</v>
      </c>
      <c r="L90" s="13"/>
    </row>
    <row r="91" spans="1:12" ht="108">
      <c r="A91" s="13" t="s">
        <v>200</v>
      </c>
      <c r="B91" s="13" t="s">
        <v>201</v>
      </c>
      <c r="C91" s="14">
        <v>41365</v>
      </c>
      <c r="D91" s="13" t="s">
        <v>202</v>
      </c>
      <c r="E91" s="13" t="s">
        <v>69</v>
      </c>
      <c r="F91" s="15">
        <v>1883368</v>
      </c>
      <c r="G91" s="15">
        <v>1883368</v>
      </c>
      <c r="H91" s="16">
        <f t="shared" si="1"/>
        <v>1</v>
      </c>
      <c r="I91" s="17"/>
      <c r="J91" s="13" t="s">
        <v>70</v>
      </c>
      <c r="K91" s="17" t="s">
        <v>25</v>
      </c>
      <c r="L91" s="13"/>
    </row>
    <row r="92" spans="1:12" ht="94.5">
      <c r="A92" s="13" t="s">
        <v>203</v>
      </c>
      <c r="B92" s="13" t="s">
        <v>171</v>
      </c>
      <c r="C92" s="14">
        <v>41365</v>
      </c>
      <c r="D92" s="13" t="s">
        <v>202</v>
      </c>
      <c r="E92" s="13" t="s">
        <v>69</v>
      </c>
      <c r="F92" s="15">
        <v>3711820</v>
      </c>
      <c r="G92" s="15">
        <v>3711820</v>
      </c>
      <c r="H92" s="16">
        <f t="shared" si="1"/>
        <v>1</v>
      </c>
      <c r="I92" s="17"/>
      <c r="J92" s="13" t="s">
        <v>70</v>
      </c>
      <c r="K92" s="17" t="s">
        <v>25</v>
      </c>
      <c r="L92" s="13"/>
    </row>
    <row r="93" spans="1:12" ht="94.5">
      <c r="A93" s="13" t="s">
        <v>204</v>
      </c>
      <c r="B93" s="13" t="s">
        <v>171</v>
      </c>
      <c r="C93" s="14">
        <v>41365</v>
      </c>
      <c r="D93" s="13" t="s">
        <v>202</v>
      </c>
      <c r="E93" s="13" t="s">
        <v>69</v>
      </c>
      <c r="F93" s="15">
        <v>3728320</v>
      </c>
      <c r="G93" s="15">
        <v>3728320</v>
      </c>
      <c r="H93" s="16">
        <f t="shared" si="1"/>
        <v>1</v>
      </c>
      <c r="I93" s="17"/>
      <c r="J93" s="13" t="s">
        <v>70</v>
      </c>
      <c r="K93" s="17" t="s">
        <v>25</v>
      </c>
      <c r="L93" s="13"/>
    </row>
    <row r="94" spans="1:12" ht="94.5">
      <c r="A94" s="13" t="s">
        <v>205</v>
      </c>
      <c r="B94" s="13" t="s">
        <v>135</v>
      </c>
      <c r="C94" s="14">
        <v>41365</v>
      </c>
      <c r="D94" s="13" t="s">
        <v>202</v>
      </c>
      <c r="E94" s="13" t="s">
        <v>69</v>
      </c>
      <c r="F94" s="15">
        <v>21342170</v>
      </c>
      <c r="G94" s="15">
        <v>21342170</v>
      </c>
      <c r="H94" s="16">
        <f t="shared" si="1"/>
        <v>1</v>
      </c>
      <c r="I94" s="17"/>
      <c r="J94" s="13" t="s">
        <v>70</v>
      </c>
      <c r="K94" s="17" t="s">
        <v>25</v>
      </c>
      <c r="L94" s="13"/>
    </row>
    <row r="95" spans="1:12" ht="94.5">
      <c r="A95" s="13" t="s">
        <v>206</v>
      </c>
      <c r="B95" s="13" t="s">
        <v>135</v>
      </c>
      <c r="C95" s="14">
        <v>41365</v>
      </c>
      <c r="D95" s="13" t="s">
        <v>202</v>
      </c>
      <c r="E95" s="13" t="s">
        <v>69</v>
      </c>
      <c r="F95" s="15">
        <v>34877460</v>
      </c>
      <c r="G95" s="15">
        <v>34877460</v>
      </c>
      <c r="H95" s="16">
        <f t="shared" si="1"/>
        <v>1</v>
      </c>
      <c r="I95" s="17"/>
      <c r="J95" s="13" t="s">
        <v>70</v>
      </c>
      <c r="K95" s="17" t="s">
        <v>25</v>
      </c>
      <c r="L95" s="13"/>
    </row>
    <row r="96" spans="1:12" ht="94.5">
      <c r="A96" s="13" t="s">
        <v>207</v>
      </c>
      <c r="B96" s="13" t="s">
        <v>135</v>
      </c>
      <c r="C96" s="14">
        <v>41365</v>
      </c>
      <c r="D96" s="13" t="s">
        <v>208</v>
      </c>
      <c r="E96" s="13" t="s">
        <v>69</v>
      </c>
      <c r="F96" s="15">
        <v>3483396</v>
      </c>
      <c r="G96" s="15">
        <v>3483396</v>
      </c>
      <c r="H96" s="16">
        <f t="shared" si="1"/>
        <v>1</v>
      </c>
      <c r="I96" s="17"/>
      <c r="J96" s="13" t="s">
        <v>70</v>
      </c>
      <c r="K96" s="17" t="s">
        <v>25</v>
      </c>
      <c r="L96" s="13"/>
    </row>
    <row r="97" spans="1:12" ht="94.5">
      <c r="A97" s="13" t="s">
        <v>209</v>
      </c>
      <c r="B97" s="13" t="s">
        <v>135</v>
      </c>
      <c r="C97" s="14">
        <v>41365</v>
      </c>
      <c r="D97" s="13" t="s">
        <v>208</v>
      </c>
      <c r="E97" s="13" t="s">
        <v>69</v>
      </c>
      <c r="F97" s="15">
        <v>5587958</v>
      </c>
      <c r="G97" s="15">
        <v>5587958</v>
      </c>
      <c r="H97" s="16">
        <f t="shared" si="1"/>
        <v>1</v>
      </c>
      <c r="I97" s="17"/>
      <c r="J97" s="13" t="s">
        <v>70</v>
      </c>
      <c r="K97" s="17" t="s">
        <v>25</v>
      </c>
      <c r="L97" s="13"/>
    </row>
    <row r="98" spans="1:12" ht="94.5">
      <c r="A98" s="13" t="s">
        <v>210</v>
      </c>
      <c r="B98" s="13" t="s">
        <v>135</v>
      </c>
      <c r="C98" s="14">
        <v>41365</v>
      </c>
      <c r="D98" s="13" t="s">
        <v>208</v>
      </c>
      <c r="E98" s="13" t="s">
        <v>69</v>
      </c>
      <c r="F98" s="15">
        <v>47524390</v>
      </c>
      <c r="G98" s="15">
        <v>47524390</v>
      </c>
      <c r="H98" s="16">
        <f t="shared" si="1"/>
        <v>1</v>
      </c>
      <c r="I98" s="17"/>
      <c r="J98" s="13" t="s">
        <v>70</v>
      </c>
      <c r="K98" s="17" t="s">
        <v>25</v>
      </c>
      <c r="L98" s="13"/>
    </row>
    <row r="99" spans="1:12" ht="108">
      <c r="A99" s="13" t="s">
        <v>31</v>
      </c>
      <c r="B99" s="13" t="s">
        <v>137</v>
      </c>
      <c r="C99" s="14">
        <v>41365</v>
      </c>
      <c r="D99" s="13" t="s">
        <v>208</v>
      </c>
      <c r="E99" s="13" t="s">
        <v>69</v>
      </c>
      <c r="F99" s="15">
        <v>4404260</v>
      </c>
      <c r="G99" s="15">
        <v>4404260</v>
      </c>
      <c r="H99" s="16">
        <f t="shared" si="1"/>
        <v>1</v>
      </c>
      <c r="I99" s="17"/>
      <c r="J99" s="13" t="s">
        <v>70</v>
      </c>
      <c r="K99" s="17" t="s">
        <v>25</v>
      </c>
      <c r="L99" s="13"/>
    </row>
    <row r="100" spans="1:12" ht="108">
      <c r="A100" s="13" t="s">
        <v>211</v>
      </c>
      <c r="B100" s="13" t="s">
        <v>137</v>
      </c>
      <c r="C100" s="14">
        <v>41365</v>
      </c>
      <c r="D100" s="13" t="s">
        <v>208</v>
      </c>
      <c r="E100" s="13" t="s">
        <v>69</v>
      </c>
      <c r="F100" s="15">
        <v>6704702</v>
      </c>
      <c r="G100" s="15">
        <v>6704702</v>
      </c>
      <c r="H100" s="16">
        <f t="shared" si="1"/>
        <v>1</v>
      </c>
      <c r="I100" s="17"/>
      <c r="J100" s="13" t="s">
        <v>70</v>
      </c>
      <c r="K100" s="17" t="s">
        <v>25</v>
      </c>
      <c r="L100" s="13"/>
    </row>
    <row r="101" spans="1:12" ht="108">
      <c r="A101" s="13" t="s">
        <v>212</v>
      </c>
      <c r="B101" s="13" t="s">
        <v>137</v>
      </c>
      <c r="C101" s="14">
        <v>41365</v>
      </c>
      <c r="D101" s="13" t="s">
        <v>208</v>
      </c>
      <c r="E101" s="13" t="s">
        <v>69</v>
      </c>
      <c r="F101" s="15">
        <v>1899886</v>
      </c>
      <c r="G101" s="15">
        <v>1899886</v>
      </c>
      <c r="H101" s="16">
        <f t="shared" si="1"/>
        <v>1</v>
      </c>
      <c r="I101" s="17"/>
      <c r="J101" s="13" t="s">
        <v>70</v>
      </c>
      <c r="K101" s="17" t="s">
        <v>25</v>
      </c>
      <c r="L101" s="13"/>
    </row>
    <row r="102" spans="1:12" ht="108">
      <c r="A102" s="13" t="s">
        <v>213</v>
      </c>
      <c r="B102" s="13" t="s">
        <v>137</v>
      </c>
      <c r="C102" s="14">
        <v>41365</v>
      </c>
      <c r="D102" s="13" t="s">
        <v>208</v>
      </c>
      <c r="E102" s="13" t="s">
        <v>69</v>
      </c>
      <c r="F102" s="15">
        <v>10751940</v>
      </c>
      <c r="G102" s="15">
        <v>10751940</v>
      </c>
      <c r="H102" s="16">
        <f t="shared" si="1"/>
        <v>1</v>
      </c>
      <c r="I102" s="17"/>
      <c r="J102" s="13" t="s">
        <v>70</v>
      </c>
      <c r="K102" s="17" t="s">
        <v>25</v>
      </c>
      <c r="L102" s="13"/>
    </row>
    <row r="103" spans="1:12" ht="94.5">
      <c r="A103" s="13" t="s">
        <v>214</v>
      </c>
      <c r="B103" s="13" t="s">
        <v>140</v>
      </c>
      <c r="C103" s="14">
        <v>41365</v>
      </c>
      <c r="D103" s="13" t="s">
        <v>208</v>
      </c>
      <c r="E103" s="13" t="s">
        <v>69</v>
      </c>
      <c r="F103" s="15">
        <v>7382864</v>
      </c>
      <c r="G103" s="15">
        <v>7382864</v>
      </c>
      <c r="H103" s="16">
        <f t="shared" si="1"/>
        <v>1</v>
      </c>
      <c r="I103" s="17"/>
      <c r="J103" s="13" t="s">
        <v>70</v>
      </c>
      <c r="K103" s="17" t="s">
        <v>25</v>
      </c>
      <c r="L103" s="13"/>
    </row>
    <row r="104" spans="1:12" ht="94.5">
      <c r="A104" s="13" t="s">
        <v>215</v>
      </c>
      <c r="B104" s="13" t="s">
        <v>145</v>
      </c>
      <c r="C104" s="14">
        <v>41365</v>
      </c>
      <c r="D104" s="13" t="s">
        <v>202</v>
      </c>
      <c r="E104" s="13" t="s">
        <v>69</v>
      </c>
      <c r="F104" s="15">
        <v>1855936</v>
      </c>
      <c r="G104" s="15">
        <v>1855936</v>
      </c>
      <c r="H104" s="16">
        <f t="shared" si="1"/>
        <v>1</v>
      </c>
      <c r="I104" s="17"/>
      <c r="J104" s="13" t="s">
        <v>70</v>
      </c>
      <c r="K104" s="17" t="s">
        <v>25</v>
      </c>
      <c r="L104" s="13"/>
    </row>
    <row r="105" spans="1:12" ht="94.5">
      <c r="A105" s="13" t="s">
        <v>216</v>
      </c>
      <c r="B105" s="13" t="s">
        <v>145</v>
      </c>
      <c r="C105" s="14">
        <v>41365</v>
      </c>
      <c r="D105" s="13" t="s">
        <v>202</v>
      </c>
      <c r="E105" s="13" t="s">
        <v>69</v>
      </c>
      <c r="F105" s="15">
        <v>3907074</v>
      </c>
      <c r="G105" s="15">
        <v>3907074</v>
      </c>
      <c r="H105" s="16">
        <f t="shared" si="1"/>
        <v>1</v>
      </c>
      <c r="I105" s="17"/>
      <c r="J105" s="13" t="s">
        <v>70</v>
      </c>
      <c r="K105" s="17" t="s">
        <v>25</v>
      </c>
      <c r="L105" s="13"/>
    </row>
    <row r="106" spans="1:12" ht="94.5">
      <c r="A106" s="13" t="s">
        <v>217</v>
      </c>
      <c r="B106" s="13" t="s">
        <v>145</v>
      </c>
      <c r="C106" s="14">
        <v>41365</v>
      </c>
      <c r="D106" s="13" t="s">
        <v>202</v>
      </c>
      <c r="E106" s="13" t="s">
        <v>69</v>
      </c>
      <c r="F106" s="15">
        <v>7199046</v>
      </c>
      <c r="G106" s="15">
        <v>7199046</v>
      </c>
      <c r="H106" s="16">
        <f t="shared" si="1"/>
        <v>1</v>
      </c>
      <c r="I106" s="17"/>
      <c r="J106" s="13" t="s">
        <v>70</v>
      </c>
      <c r="K106" s="17" t="s">
        <v>25</v>
      </c>
      <c r="L106" s="13"/>
    </row>
    <row r="107" spans="1:12" ht="94.5">
      <c r="A107" s="13" t="s">
        <v>218</v>
      </c>
      <c r="B107" s="13" t="s">
        <v>219</v>
      </c>
      <c r="C107" s="14">
        <v>41365</v>
      </c>
      <c r="D107" s="13" t="s">
        <v>202</v>
      </c>
      <c r="E107" s="13" t="s">
        <v>69</v>
      </c>
      <c r="F107" s="15">
        <v>8514294</v>
      </c>
      <c r="G107" s="15">
        <v>8514294</v>
      </c>
      <c r="H107" s="16">
        <f t="shared" si="1"/>
        <v>1</v>
      </c>
      <c r="I107" s="17"/>
      <c r="J107" s="13" t="s">
        <v>70</v>
      </c>
      <c r="K107" s="17" t="s">
        <v>25</v>
      </c>
      <c r="L107" s="13"/>
    </row>
    <row r="108" spans="1:12" ht="94.5">
      <c r="A108" s="13" t="s">
        <v>220</v>
      </c>
      <c r="B108" s="13" t="s">
        <v>219</v>
      </c>
      <c r="C108" s="14">
        <v>41365</v>
      </c>
      <c r="D108" s="13" t="s">
        <v>202</v>
      </c>
      <c r="E108" s="13" t="s">
        <v>69</v>
      </c>
      <c r="F108" s="15">
        <v>5854688</v>
      </c>
      <c r="G108" s="15">
        <v>5854688</v>
      </c>
      <c r="H108" s="16">
        <f t="shared" si="1"/>
        <v>1</v>
      </c>
      <c r="I108" s="17"/>
      <c r="J108" s="13" t="s">
        <v>70</v>
      </c>
      <c r="K108" s="17" t="s">
        <v>25</v>
      </c>
      <c r="L108" s="13"/>
    </row>
    <row r="109" spans="1:12" ht="94.5">
      <c r="A109" s="13" t="s">
        <v>30</v>
      </c>
      <c r="B109" s="13" t="s">
        <v>94</v>
      </c>
      <c r="C109" s="14">
        <v>41365</v>
      </c>
      <c r="D109" s="13" t="s">
        <v>202</v>
      </c>
      <c r="E109" s="13" t="s">
        <v>69</v>
      </c>
      <c r="F109" s="15">
        <v>57495108</v>
      </c>
      <c r="G109" s="15">
        <v>57495108</v>
      </c>
      <c r="H109" s="16">
        <f t="shared" si="1"/>
        <v>1</v>
      </c>
      <c r="I109" s="17"/>
      <c r="J109" s="13" t="s">
        <v>70</v>
      </c>
      <c r="K109" s="17" t="s">
        <v>25</v>
      </c>
      <c r="L109" s="13"/>
    </row>
    <row r="110" spans="1:12" ht="94.5">
      <c r="A110" s="13" t="s">
        <v>221</v>
      </c>
      <c r="B110" s="13" t="s">
        <v>94</v>
      </c>
      <c r="C110" s="14">
        <v>41365</v>
      </c>
      <c r="D110" s="13" t="s">
        <v>202</v>
      </c>
      <c r="E110" s="13" t="s">
        <v>69</v>
      </c>
      <c r="F110" s="15">
        <v>70935404</v>
      </c>
      <c r="G110" s="15">
        <v>70935404</v>
      </c>
      <c r="H110" s="16">
        <f t="shared" si="1"/>
        <v>1</v>
      </c>
      <c r="I110" s="17"/>
      <c r="J110" s="13" t="s">
        <v>70</v>
      </c>
      <c r="K110" s="17" t="s">
        <v>25</v>
      </c>
      <c r="L110" s="13"/>
    </row>
    <row r="111" spans="1:12" ht="94.5">
      <c r="A111" s="13" t="s">
        <v>222</v>
      </c>
      <c r="B111" s="13" t="s">
        <v>94</v>
      </c>
      <c r="C111" s="14">
        <v>41365</v>
      </c>
      <c r="D111" s="13" t="s">
        <v>202</v>
      </c>
      <c r="E111" s="13" t="s">
        <v>69</v>
      </c>
      <c r="F111" s="15">
        <v>96313490</v>
      </c>
      <c r="G111" s="15">
        <v>96313490</v>
      </c>
      <c r="H111" s="16">
        <f t="shared" si="1"/>
        <v>1</v>
      </c>
      <c r="I111" s="17"/>
      <c r="J111" s="13" t="s">
        <v>70</v>
      </c>
      <c r="K111" s="17" t="s">
        <v>25</v>
      </c>
      <c r="L111" s="13"/>
    </row>
    <row r="112" spans="1:12" ht="94.5">
      <c r="A112" s="13" t="s">
        <v>223</v>
      </c>
      <c r="B112" s="13" t="s">
        <v>149</v>
      </c>
      <c r="C112" s="14">
        <v>41365</v>
      </c>
      <c r="D112" s="13" t="s">
        <v>202</v>
      </c>
      <c r="E112" s="13" t="s">
        <v>69</v>
      </c>
      <c r="F112" s="15">
        <v>5909902</v>
      </c>
      <c r="G112" s="15">
        <v>5909902</v>
      </c>
      <c r="H112" s="16">
        <f t="shared" si="1"/>
        <v>1</v>
      </c>
      <c r="I112" s="17"/>
      <c r="J112" s="13" t="s">
        <v>70</v>
      </c>
      <c r="K112" s="17" t="s">
        <v>25</v>
      </c>
      <c r="L112" s="13"/>
    </row>
    <row r="113" spans="1:12" ht="94.5">
      <c r="A113" s="13" t="s">
        <v>223</v>
      </c>
      <c r="B113" s="13" t="s">
        <v>149</v>
      </c>
      <c r="C113" s="14">
        <v>41365</v>
      </c>
      <c r="D113" s="13" t="s">
        <v>202</v>
      </c>
      <c r="E113" s="13" t="s">
        <v>69</v>
      </c>
      <c r="F113" s="15">
        <v>2115780</v>
      </c>
      <c r="G113" s="15">
        <v>2115780</v>
      </c>
      <c r="H113" s="16">
        <f t="shared" si="1"/>
        <v>1</v>
      </c>
      <c r="I113" s="17"/>
      <c r="J113" s="13" t="s">
        <v>70</v>
      </c>
      <c r="K113" s="17" t="s">
        <v>25</v>
      </c>
      <c r="L113" s="13"/>
    </row>
    <row r="114" spans="1:12" ht="94.5">
      <c r="A114" s="13" t="s">
        <v>223</v>
      </c>
      <c r="B114" s="13" t="s">
        <v>149</v>
      </c>
      <c r="C114" s="14">
        <v>41365</v>
      </c>
      <c r="D114" s="13" t="s">
        <v>202</v>
      </c>
      <c r="E114" s="13" t="s">
        <v>69</v>
      </c>
      <c r="F114" s="15">
        <v>3051672</v>
      </c>
      <c r="G114" s="15">
        <v>3051672</v>
      </c>
      <c r="H114" s="16">
        <f t="shared" si="1"/>
        <v>1</v>
      </c>
      <c r="I114" s="17"/>
      <c r="J114" s="13" t="s">
        <v>70</v>
      </c>
      <c r="K114" s="17" t="s">
        <v>25</v>
      </c>
      <c r="L114" s="13"/>
    </row>
    <row r="115" spans="1:12" ht="121.5">
      <c r="A115" s="13" t="s">
        <v>224</v>
      </c>
      <c r="B115" s="13" t="s">
        <v>188</v>
      </c>
      <c r="C115" s="14">
        <v>41365</v>
      </c>
      <c r="D115" s="13" t="s">
        <v>202</v>
      </c>
      <c r="E115" s="13" t="s">
        <v>69</v>
      </c>
      <c r="F115" s="15">
        <v>2761896</v>
      </c>
      <c r="G115" s="15">
        <v>2761896</v>
      </c>
      <c r="H115" s="16">
        <f t="shared" si="1"/>
        <v>1</v>
      </c>
      <c r="I115" s="17"/>
      <c r="J115" s="13" t="s">
        <v>70</v>
      </c>
      <c r="K115" s="17" t="s">
        <v>25</v>
      </c>
      <c r="L115" s="13"/>
    </row>
    <row r="116" spans="1:12" ht="94.5">
      <c r="A116" s="13" t="s">
        <v>30</v>
      </c>
      <c r="B116" s="13" t="s">
        <v>116</v>
      </c>
      <c r="C116" s="14">
        <v>41365</v>
      </c>
      <c r="D116" s="13" t="s">
        <v>202</v>
      </c>
      <c r="E116" s="13" t="s">
        <v>69</v>
      </c>
      <c r="F116" s="15">
        <v>33055032</v>
      </c>
      <c r="G116" s="15">
        <v>33055032</v>
      </c>
      <c r="H116" s="16">
        <f t="shared" si="1"/>
        <v>1</v>
      </c>
      <c r="I116" s="17"/>
      <c r="J116" s="13" t="s">
        <v>70</v>
      </c>
      <c r="K116" s="17" t="s">
        <v>25</v>
      </c>
      <c r="L116" s="13"/>
    </row>
    <row r="117" spans="1:12" ht="94.5">
      <c r="A117" s="13" t="s">
        <v>30</v>
      </c>
      <c r="B117" s="13" t="s">
        <v>116</v>
      </c>
      <c r="C117" s="14">
        <v>41365</v>
      </c>
      <c r="D117" s="13" t="s">
        <v>202</v>
      </c>
      <c r="E117" s="13" t="s">
        <v>69</v>
      </c>
      <c r="F117" s="15">
        <v>65689276</v>
      </c>
      <c r="G117" s="15">
        <v>65689276</v>
      </c>
      <c r="H117" s="16">
        <f t="shared" si="1"/>
        <v>1</v>
      </c>
      <c r="I117" s="17"/>
      <c r="J117" s="13" t="s">
        <v>70</v>
      </c>
      <c r="K117" s="17" t="s">
        <v>25</v>
      </c>
      <c r="L117" s="13"/>
    </row>
    <row r="118" spans="1:12" ht="108">
      <c r="A118" s="13" t="s">
        <v>225</v>
      </c>
      <c r="B118" s="13" t="s">
        <v>90</v>
      </c>
      <c r="C118" s="14">
        <v>41365</v>
      </c>
      <c r="D118" s="13" t="s">
        <v>202</v>
      </c>
      <c r="E118" s="13" t="s">
        <v>69</v>
      </c>
      <c r="F118" s="15">
        <v>2508024</v>
      </c>
      <c r="G118" s="15">
        <v>2508024</v>
      </c>
      <c r="H118" s="16">
        <f t="shared" si="1"/>
        <v>1</v>
      </c>
      <c r="I118" s="17"/>
      <c r="J118" s="13" t="s">
        <v>70</v>
      </c>
      <c r="K118" s="17" t="s">
        <v>25</v>
      </c>
      <c r="L118" s="13"/>
    </row>
    <row r="119" spans="1:12" ht="108">
      <c r="A119" s="13" t="s">
        <v>226</v>
      </c>
      <c r="B119" s="13" t="s">
        <v>90</v>
      </c>
      <c r="C119" s="14">
        <v>41365</v>
      </c>
      <c r="D119" s="13" t="s">
        <v>202</v>
      </c>
      <c r="E119" s="13" t="s">
        <v>69</v>
      </c>
      <c r="F119" s="15">
        <v>2819838</v>
      </c>
      <c r="G119" s="15">
        <v>2819838</v>
      </c>
      <c r="H119" s="16">
        <f t="shared" ref="H119:H140" si="2">IF(F119="－","－",G119/F119)</f>
        <v>1</v>
      </c>
      <c r="I119" s="17"/>
      <c r="J119" s="13" t="s">
        <v>70</v>
      </c>
      <c r="K119" s="17" t="s">
        <v>25</v>
      </c>
      <c r="L119" s="13"/>
    </row>
    <row r="120" spans="1:12" ht="94.5">
      <c r="A120" s="13" t="s">
        <v>227</v>
      </c>
      <c r="B120" s="13" t="s">
        <v>154</v>
      </c>
      <c r="C120" s="14">
        <v>41365</v>
      </c>
      <c r="D120" s="13" t="s">
        <v>202</v>
      </c>
      <c r="E120" s="13" t="s">
        <v>69</v>
      </c>
      <c r="F120" s="15">
        <v>31784814</v>
      </c>
      <c r="G120" s="15">
        <v>31784814</v>
      </c>
      <c r="H120" s="16">
        <f t="shared" si="2"/>
        <v>1</v>
      </c>
      <c r="I120" s="17"/>
      <c r="J120" s="13" t="s">
        <v>70</v>
      </c>
      <c r="K120" s="17" t="s">
        <v>25</v>
      </c>
      <c r="L120" s="13"/>
    </row>
    <row r="121" spans="1:12" ht="94.5">
      <c r="A121" s="13" t="s">
        <v>30</v>
      </c>
      <c r="B121" s="13" t="s">
        <v>154</v>
      </c>
      <c r="C121" s="14">
        <v>41365</v>
      </c>
      <c r="D121" s="13" t="s">
        <v>202</v>
      </c>
      <c r="E121" s="13" t="s">
        <v>69</v>
      </c>
      <c r="F121" s="15">
        <v>7465890</v>
      </c>
      <c r="G121" s="15">
        <v>7465890</v>
      </c>
      <c r="H121" s="16">
        <f t="shared" si="2"/>
        <v>1</v>
      </c>
      <c r="I121" s="17"/>
      <c r="J121" s="13" t="s">
        <v>70</v>
      </c>
      <c r="K121" s="17" t="s">
        <v>25</v>
      </c>
      <c r="L121" s="13"/>
    </row>
    <row r="122" spans="1:12" ht="94.5">
      <c r="A122" s="13" t="s">
        <v>30</v>
      </c>
      <c r="B122" s="13" t="s">
        <v>154</v>
      </c>
      <c r="C122" s="14">
        <v>41365</v>
      </c>
      <c r="D122" s="13" t="s">
        <v>228</v>
      </c>
      <c r="E122" s="13" t="s">
        <v>69</v>
      </c>
      <c r="F122" s="15">
        <v>10443228</v>
      </c>
      <c r="G122" s="15">
        <v>10443228</v>
      </c>
      <c r="H122" s="16">
        <f t="shared" si="2"/>
        <v>1</v>
      </c>
      <c r="I122" s="17"/>
      <c r="J122" s="13" t="s">
        <v>70</v>
      </c>
      <c r="K122" s="17" t="s">
        <v>25</v>
      </c>
      <c r="L122" s="13"/>
    </row>
    <row r="123" spans="1:12" ht="94.5">
      <c r="A123" s="13" t="s">
        <v>229</v>
      </c>
      <c r="B123" s="13" t="s">
        <v>154</v>
      </c>
      <c r="C123" s="14">
        <v>41365</v>
      </c>
      <c r="D123" s="13" t="s">
        <v>202</v>
      </c>
      <c r="E123" s="13" t="s">
        <v>69</v>
      </c>
      <c r="F123" s="15">
        <v>24391446</v>
      </c>
      <c r="G123" s="15">
        <v>24391446</v>
      </c>
      <c r="H123" s="16">
        <f t="shared" si="2"/>
        <v>1</v>
      </c>
      <c r="I123" s="17"/>
      <c r="J123" s="13" t="s">
        <v>70</v>
      </c>
      <c r="K123" s="17" t="s">
        <v>25</v>
      </c>
      <c r="L123" s="13"/>
    </row>
    <row r="124" spans="1:12" ht="94.5">
      <c r="A124" s="13" t="s">
        <v>230</v>
      </c>
      <c r="B124" s="13" t="s">
        <v>121</v>
      </c>
      <c r="C124" s="14">
        <v>41365</v>
      </c>
      <c r="D124" s="13" t="s">
        <v>202</v>
      </c>
      <c r="E124" s="13" t="s">
        <v>69</v>
      </c>
      <c r="F124" s="15">
        <v>12290182</v>
      </c>
      <c r="G124" s="15">
        <v>12290182</v>
      </c>
      <c r="H124" s="16">
        <f t="shared" si="2"/>
        <v>1</v>
      </c>
      <c r="I124" s="17"/>
      <c r="J124" s="13" t="s">
        <v>70</v>
      </c>
      <c r="K124" s="17" t="s">
        <v>25</v>
      </c>
      <c r="L124" s="13"/>
    </row>
    <row r="125" spans="1:12" ht="94.5">
      <c r="A125" s="13" t="s">
        <v>231</v>
      </c>
      <c r="B125" s="13" t="s">
        <v>121</v>
      </c>
      <c r="C125" s="14">
        <v>41365</v>
      </c>
      <c r="D125" s="13" t="s">
        <v>202</v>
      </c>
      <c r="E125" s="13" t="s">
        <v>69</v>
      </c>
      <c r="F125" s="15">
        <v>14887854</v>
      </c>
      <c r="G125" s="15">
        <v>14887854</v>
      </c>
      <c r="H125" s="16">
        <f t="shared" si="2"/>
        <v>1</v>
      </c>
      <c r="I125" s="17"/>
      <c r="J125" s="13" t="s">
        <v>70</v>
      </c>
      <c r="K125" s="17" t="s">
        <v>25</v>
      </c>
      <c r="L125" s="13"/>
    </row>
    <row r="126" spans="1:12" ht="108">
      <c r="A126" s="13" t="s">
        <v>232</v>
      </c>
      <c r="B126" s="13" t="s">
        <v>158</v>
      </c>
      <c r="C126" s="14">
        <v>41365</v>
      </c>
      <c r="D126" s="13" t="s">
        <v>194</v>
      </c>
      <c r="E126" s="13" t="s">
        <v>69</v>
      </c>
      <c r="F126" s="15">
        <v>3172480</v>
      </c>
      <c r="G126" s="15">
        <v>3172480</v>
      </c>
      <c r="H126" s="16">
        <f t="shared" si="2"/>
        <v>1</v>
      </c>
      <c r="I126" s="17"/>
      <c r="J126" s="13" t="s">
        <v>70</v>
      </c>
      <c r="K126" s="17" t="s">
        <v>25</v>
      </c>
      <c r="L126" s="13"/>
    </row>
    <row r="127" spans="1:12" ht="108">
      <c r="A127" s="13" t="s">
        <v>233</v>
      </c>
      <c r="B127" s="13" t="s">
        <v>158</v>
      </c>
      <c r="C127" s="14">
        <v>41365</v>
      </c>
      <c r="D127" s="13" t="s">
        <v>194</v>
      </c>
      <c r="E127" s="13" t="s">
        <v>69</v>
      </c>
      <c r="F127" s="15">
        <v>4107130</v>
      </c>
      <c r="G127" s="15">
        <v>4107130</v>
      </c>
      <c r="H127" s="16">
        <f t="shared" si="2"/>
        <v>1</v>
      </c>
      <c r="I127" s="17"/>
      <c r="J127" s="13" t="s">
        <v>70</v>
      </c>
      <c r="K127" s="17" t="s">
        <v>25</v>
      </c>
      <c r="L127" s="13"/>
    </row>
    <row r="128" spans="1:12" ht="108">
      <c r="A128" s="13" t="s">
        <v>234</v>
      </c>
      <c r="B128" s="13" t="s">
        <v>158</v>
      </c>
      <c r="C128" s="14">
        <v>41365</v>
      </c>
      <c r="D128" s="13" t="s">
        <v>194</v>
      </c>
      <c r="E128" s="13" t="s">
        <v>69</v>
      </c>
      <c r="F128" s="15">
        <v>1819868</v>
      </c>
      <c r="G128" s="15">
        <v>1819868</v>
      </c>
      <c r="H128" s="16">
        <f t="shared" si="2"/>
        <v>1</v>
      </c>
      <c r="I128" s="17"/>
      <c r="J128" s="13" t="s">
        <v>70</v>
      </c>
      <c r="K128" s="17" t="s">
        <v>25</v>
      </c>
      <c r="L128" s="13"/>
    </row>
    <row r="129" spans="1:12" ht="108">
      <c r="A129" s="13" t="s">
        <v>235</v>
      </c>
      <c r="B129" s="13" t="s">
        <v>158</v>
      </c>
      <c r="C129" s="14">
        <v>41365</v>
      </c>
      <c r="D129" s="13" t="s">
        <v>194</v>
      </c>
      <c r="E129" s="13" t="s">
        <v>69</v>
      </c>
      <c r="F129" s="15">
        <v>7393122</v>
      </c>
      <c r="G129" s="15">
        <v>7393122</v>
      </c>
      <c r="H129" s="16">
        <f t="shared" si="2"/>
        <v>1</v>
      </c>
      <c r="I129" s="17"/>
      <c r="J129" s="13" t="s">
        <v>70</v>
      </c>
      <c r="K129" s="17" t="s">
        <v>25</v>
      </c>
      <c r="L129" s="13"/>
    </row>
    <row r="130" spans="1:12" ht="94.5">
      <c r="A130" s="13" t="s">
        <v>236</v>
      </c>
      <c r="B130" s="13" t="s">
        <v>161</v>
      </c>
      <c r="C130" s="14">
        <v>41365</v>
      </c>
      <c r="D130" s="13" t="s">
        <v>237</v>
      </c>
      <c r="E130" s="13" t="s">
        <v>69</v>
      </c>
      <c r="F130" s="15">
        <v>9577250</v>
      </c>
      <c r="G130" s="15">
        <v>9577250</v>
      </c>
      <c r="H130" s="16">
        <f t="shared" si="2"/>
        <v>1</v>
      </c>
      <c r="I130" s="17"/>
      <c r="J130" s="13" t="s">
        <v>70</v>
      </c>
      <c r="K130" s="17" t="s">
        <v>25</v>
      </c>
      <c r="L130" s="13"/>
    </row>
    <row r="131" spans="1:12" ht="94.5">
      <c r="A131" s="13" t="s">
        <v>236</v>
      </c>
      <c r="B131" s="13" t="s">
        <v>161</v>
      </c>
      <c r="C131" s="14">
        <v>41365</v>
      </c>
      <c r="D131" s="13" t="s">
        <v>238</v>
      </c>
      <c r="E131" s="13" t="s">
        <v>69</v>
      </c>
      <c r="F131" s="15">
        <v>15312522</v>
      </c>
      <c r="G131" s="15">
        <v>15312522</v>
      </c>
      <c r="H131" s="16">
        <f t="shared" si="2"/>
        <v>1</v>
      </c>
      <c r="I131" s="17"/>
      <c r="J131" s="13" t="s">
        <v>70</v>
      </c>
      <c r="K131" s="17" t="s">
        <v>25</v>
      </c>
      <c r="L131" s="13"/>
    </row>
    <row r="132" spans="1:12" ht="94.5">
      <c r="A132" s="13" t="s">
        <v>236</v>
      </c>
      <c r="B132" s="13" t="s">
        <v>161</v>
      </c>
      <c r="C132" s="14">
        <v>41365</v>
      </c>
      <c r="D132" s="13" t="s">
        <v>237</v>
      </c>
      <c r="E132" s="13" t="s">
        <v>69</v>
      </c>
      <c r="F132" s="15">
        <v>15771458</v>
      </c>
      <c r="G132" s="15">
        <v>15771458</v>
      </c>
      <c r="H132" s="16">
        <f t="shared" si="2"/>
        <v>1</v>
      </c>
      <c r="I132" s="17"/>
      <c r="J132" s="13" t="s">
        <v>70</v>
      </c>
      <c r="K132" s="17" t="s">
        <v>25</v>
      </c>
      <c r="L132" s="13"/>
    </row>
    <row r="133" spans="1:12" ht="108">
      <c r="A133" s="13" t="s">
        <v>239</v>
      </c>
      <c r="B133" s="13" t="s">
        <v>240</v>
      </c>
      <c r="C133" s="14">
        <v>41365</v>
      </c>
      <c r="D133" s="13" t="s">
        <v>194</v>
      </c>
      <c r="E133" s="13" t="s">
        <v>69</v>
      </c>
      <c r="F133" s="15">
        <v>3558314</v>
      </c>
      <c r="G133" s="15">
        <v>3558314</v>
      </c>
      <c r="H133" s="16">
        <f t="shared" si="2"/>
        <v>1</v>
      </c>
      <c r="I133" s="17"/>
      <c r="J133" s="13" t="s">
        <v>70</v>
      </c>
      <c r="K133" s="17" t="s">
        <v>25</v>
      </c>
      <c r="L133" s="13"/>
    </row>
    <row r="134" spans="1:12" ht="108">
      <c r="A134" s="13" t="s">
        <v>241</v>
      </c>
      <c r="B134" s="13" t="s">
        <v>242</v>
      </c>
      <c r="C134" s="14">
        <v>41365</v>
      </c>
      <c r="D134" s="13" t="s">
        <v>237</v>
      </c>
      <c r="E134" s="13" t="s">
        <v>69</v>
      </c>
      <c r="F134" s="15">
        <v>3912460</v>
      </c>
      <c r="G134" s="15">
        <v>3912460</v>
      </c>
      <c r="H134" s="16">
        <f t="shared" si="2"/>
        <v>1</v>
      </c>
      <c r="I134" s="17"/>
      <c r="J134" s="13" t="s">
        <v>70</v>
      </c>
      <c r="K134" s="17" t="s">
        <v>25</v>
      </c>
      <c r="L134" s="13"/>
    </row>
    <row r="135" spans="1:12" ht="108">
      <c r="A135" s="13" t="s">
        <v>243</v>
      </c>
      <c r="B135" s="13" t="s">
        <v>242</v>
      </c>
      <c r="C135" s="14">
        <v>41365</v>
      </c>
      <c r="D135" s="13" t="s">
        <v>237</v>
      </c>
      <c r="E135" s="13" t="s">
        <v>69</v>
      </c>
      <c r="F135" s="15">
        <v>2987856</v>
      </c>
      <c r="G135" s="15">
        <v>2987856</v>
      </c>
      <c r="H135" s="16">
        <f t="shared" si="2"/>
        <v>1</v>
      </c>
      <c r="I135" s="17"/>
      <c r="J135" s="13" t="s">
        <v>70</v>
      </c>
      <c r="K135" s="17" t="s">
        <v>25</v>
      </c>
      <c r="L135" s="13"/>
    </row>
    <row r="136" spans="1:12" ht="108">
      <c r="A136" s="13" t="s">
        <v>244</v>
      </c>
      <c r="B136" s="13" t="s">
        <v>242</v>
      </c>
      <c r="C136" s="14">
        <v>41365</v>
      </c>
      <c r="D136" s="13" t="s">
        <v>237</v>
      </c>
      <c r="E136" s="13" t="s">
        <v>69</v>
      </c>
      <c r="F136" s="15">
        <v>2751894</v>
      </c>
      <c r="G136" s="15">
        <v>2751894</v>
      </c>
      <c r="H136" s="16">
        <f t="shared" si="2"/>
        <v>1</v>
      </c>
      <c r="I136" s="17"/>
      <c r="J136" s="13" t="s">
        <v>70</v>
      </c>
      <c r="K136" s="17" t="s">
        <v>25</v>
      </c>
      <c r="L136" s="13"/>
    </row>
    <row r="137" spans="1:12" ht="108">
      <c r="A137" s="13" t="s">
        <v>245</v>
      </c>
      <c r="B137" s="13" t="s">
        <v>246</v>
      </c>
      <c r="C137" s="14">
        <v>41365</v>
      </c>
      <c r="D137" s="13" t="s">
        <v>202</v>
      </c>
      <c r="E137" s="13" t="s">
        <v>69</v>
      </c>
      <c r="F137" s="15">
        <v>2825132</v>
      </c>
      <c r="G137" s="15">
        <v>2825132</v>
      </c>
      <c r="H137" s="16">
        <f t="shared" si="2"/>
        <v>1</v>
      </c>
      <c r="I137" s="17"/>
      <c r="J137" s="13" t="s">
        <v>70</v>
      </c>
      <c r="K137" s="17" t="s">
        <v>25</v>
      </c>
      <c r="L137" s="13"/>
    </row>
    <row r="138" spans="1:12" ht="94.5">
      <c r="A138" s="13" t="s">
        <v>247</v>
      </c>
      <c r="B138" s="13" t="s">
        <v>248</v>
      </c>
      <c r="C138" s="14">
        <v>41365</v>
      </c>
      <c r="D138" s="13" t="s">
        <v>202</v>
      </c>
      <c r="E138" s="13" t="s">
        <v>69</v>
      </c>
      <c r="F138" s="15">
        <v>3683144</v>
      </c>
      <c r="G138" s="15">
        <v>3683144</v>
      </c>
      <c r="H138" s="16">
        <f t="shared" si="2"/>
        <v>1</v>
      </c>
      <c r="I138" s="17"/>
      <c r="J138" s="13" t="s">
        <v>70</v>
      </c>
      <c r="K138" s="17" t="s">
        <v>25</v>
      </c>
      <c r="L138" s="13"/>
    </row>
    <row r="139" spans="1:12" ht="94.5">
      <c r="A139" s="13" t="s">
        <v>249</v>
      </c>
      <c r="B139" s="13" t="s">
        <v>250</v>
      </c>
      <c r="C139" s="14">
        <v>41365</v>
      </c>
      <c r="D139" s="13" t="s">
        <v>202</v>
      </c>
      <c r="E139" s="13" t="s">
        <v>69</v>
      </c>
      <c r="F139" s="15">
        <v>2802282</v>
      </c>
      <c r="G139" s="15">
        <v>2802282</v>
      </c>
      <c r="H139" s="16">
        <f t="shared" si="2"/>
        <v>1</v>
      </c>
      <c r="I139" s="17"/>
      <c r="J139" s="13" t="s">
        <v>70</v>
      </c>
      <c r="K139" s="17" t="s">
        <v>25</v>
      </c>
      <c r="L139" s="13"/>
    </row>
    <row r="140" spans="1:12" ht="94.5">
      <c r="A140" s="13" t="s">
        <v>251</v>
      </c>
      <c r="B140" s="13" t="s">
        <v>252</v>
      </c>
      <c r="C140" s="14">
        <v>41365</v>
      </c>
      <c r="D140" s="13" t="s">
        <v>202</v>
      </c>
      <c r="E140" s="13" t="s">
        <v>69</v>
      </c>
      <c r="F140" s="15">
        <v>5139006</v>
      </c>
      <c r="G140" s="15">
        <v>5139006</v>
      </c>
      <c r="H140" s="16">
        <f t="shared" si="2"/>
        <v>1</v>
      </c>
      <c r="I140" s="17"/>
      <c r="J140" s="13" t="s">
        <v>70</v>
      </c>
      <c r="K140" s="17" t="s">
        <v>25</v>
      </c>
      <c r="L140" s="13"/>
    </row>
    <row r="141" spans="1:12" s="4" customFormat="1" ht="67.5">
      <c r="A141" s="65" t="s">
        <v>264</v>
      </c>
      <c r="B141" s="65" t="s">
        <v>265</v>
      </c>
      <c r="C141" s="66">
        <v>41564</v>
      </c>
      <c r="D141" s="65" t="s">
        <v>266</v>
      </c>
      <c r="E141" s="67" t="s">
        <v>263</v>
      </c>
      <c r="F141" s="68">
        <v>1256850</v>
      </c>
      <c r="G141" s="68">
        <v>1256850</v>
      </c>
      <c r="H141" s="69">
        <v>1</v>
      </c>
      <c r="I141" s="67"/>
      <c r="J141" s="70" t="s">
        <v>267</v>
      </c>
      <c r="K141" s="71" t="s">
        <v>16</v>
      </c>
      <c r="L141" s="67"/>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141">
      <formula1>"イ（イ）,イ（ロ）,イ（ハ）,イ（ニ）,ロ,ハ,ニ（イ）,ニ（ロ）,ニ（ハ）,ニ（ニ）,ニ（ホ）,ニ（ヘ）"</formula1>
    </dataValidation>
  </dataValidations>
  <pageMargins left="0.39370078740157483" right="0.27559055118110237" top="0.67" bottom="0.37" header="0.31496062992125984" footer="0.31496062992125984"/>
  <pageSetup paperSize="9" scale="17" fitToHeight="6" orientation="landscape" r:id="rId1"/>
  <legacyDrawing r:id="rId2"/>
</worksheet>
</file>

<file path=xl/worksheets/sheet2.xml><?xml version="1.0" encoding="utf-8"?>
<worksheet xmlns="http://schemas.openxmlformats.org/spreadsheetml/2006/main" xmlns:r="http://schemas.openxmlformats.org/officeDocument/2006/relationships">
  <sheetPr codeName="Sheet5">
    <pageSetUpPr fitToPage="1"/>
  </sheetPr>
  <dimension ref="A1:N15"/>
  <sheetViews>
    <sheetView view="pageBreakPreview" zoomScale="70" zoomScaleNormal="100" zoomScaleSheetLayoutView="70" workbookViewId="0">
      <pane ySplit="4" topLeftCell="A5" activePane="bottomLeft" state="frozen"/>
      <selection activeCell="N1" sqref="N1:N1048576"/>
      <selection pane="bottomLeft" activeCell="G5" sqref="G5"/>
    </sheetView>
  </sheetViews>
  <sheetFormatPr defaultColWidth="7.625" defaultRowHeight="13.5"/>
  <cols>
    <col min="1" max="1" width="20.625" style="4" customWidth="1"/>
    <col min="2" max="2" width="15.625" style="4" customWidth="1"/>
    <col min="3" max="3" width="16.125" style="4" customWidth="1"/>
    <col min="4" max="4" width="14.625" style="4" customWidth="1"/>
    <col min="5" max="5" width="18.625" style="4" customWidth="1"/>
    <col min="6" max="7" width="12.625" style="4" customWidth="1"/>
    <col min="8" max="8" width="8.625" style="4" customWidth="1"/>
    <col min="9" max="9" width="6.625" style="4" customWidth="1"/>
    <col min="10" max="10" width="21.625" style="4" customWidth="1"/>
    <col min="11" max="11" width="12.125" style="4" customWidth="1"/>
    <col min="12" max="12" width="12.625" style="4" customWidth="1"/>
    <col min="13" max="16384" width="7.625" style="4"/>
  </cols>
  <sheetData>
    <row r="1" spans="1:14" ht="18.75">
      <c r="A1" s="35" t="s">
        <v>15</v>
      </c>
      <c r="B1" s="35"/>
      <c r="C1" s="35"/>
      <c r="D1" s="35"/>
      <c r="E1" s="35"/>
      <c r="F1" s="35"/>
      <c r="G1" s="35"/>
      <c r="H1" s="35"/>
      <c r="I1" s="35"/>
      <c r="J1" s="35"/>
      <c r="K1" s="35"/>
      <c r="L1" s="35"/>
    </row>
    <row r="2" spans="1:14" s="6" customFormat="1">
      <c r="A2" s="4" t="s">
        <v>13</v>
      </c>
      <c r="B2" s="24"/>
      <c r="G2" s="5"/>
      <c r="H2" s="5"/>
      <c r="I2" s="7"/>
      <c r="N2" s="8"/>
    </row>
    <row r="3" spans="1:14" s="6" customFormat="1">
      <c r="B3" s="5"/>
      <c r="G3" s="5"/>
      <c r="H3" s="5"/>
      <c r="I3" s="7"/>
      <c r="L3" s="9" t="s">
        <v>14</v>
      </c>
      <c r="N3" s="8"/>
    </row>
    <row r="4" spans="1:14" ht="66" customHeight="1">
      <c r="A4" s="11" t="s">
        <v>10</v>
      </c>
      <c r="B4" s="10" t="s">
        <v>9</v>
      </c>
      <c r="C4" s="10" t="s">
        <v>8</v>
      </c>
      <c r="D4" s="10" t="s">
        <v>7</v>
      </c>
      <c r="E4" s="10" t="s">
        <v>6</v>
      </c>
      <c r="F4" s="10" t="s">
        <v>5</v>
      </c>
      <c r="G4" s="10" t="s">
        <v>4</v>
      </c>
      <c r="H4" s="10" t="s">
        <v>3</v>
      </c>
      <c r="I4" s="10" t="s">
        <v>2</v>
      </c>
      <c r="J4" s="10" t="s">
        <v>12</v>
      </c>
      <c r="K4" s="36" t="s">
        <v>0</v>
      </c>
      <c r="L4" s="37"/>
    </row>
    <row r="5" spans="1:14" ht="367.5">
      <c r="A5" s="38" t="s">
        <v>253</v>
      </c>
      <c r="B5" s="38" t="s">
        <v>33</v>
      </c>
      <c r="C5" s="39">
        <v>41365</v>
      </c>
      <c r="D5" s="40" t="s">
        <v>287</v>
      </c>
      <c r="E5" s="40" t="s">
        <v>28</v>
      </c>
      <c r="F5" s="41">
        <v>4045440</v>
      </c>
      <c r="G5" s="41">
        <v>3003000</v>
      </c>
      <c r="H5" s="42">
        <f t="shared" ref="H5:H10" si="0">IF(F5="－","－",G5/F5)</f>
        <v>0.74231727574750828</v>
      </c>
      <c r="I5" s="43"/>
      <c r="J5" s="44" t="s">
        <v>288</v>
      </c>
      <c r="K5" s="45"/>
      <c r="L5" s="46"/>
    </row>
    <row r="6" spans="1:14" ht="357">
      <c r="A6" s="21" t="s">
        <v>254</v>
      </c>
      <c r="B6" s="21" t="s">
        <v>255</v>
      </c>
      <c r="C6" s="22">
        <v>41443</v>
      </c>
      <c r="D6" s="33" t="s">
        <v>289</v>
      </c>
      <c r="E6" s="33" t="s">
        <v>290</v>
      </c>
      <c r="F6" s="23">
        <v>33600000</v>
      </c>
      <c r="G6" s="23">
        <v>33390000</v>
      </c>
      <c r="H6" s="19">
        <f t="shared" si="0"/>
        <v>0.99375000000000002</v>
      </c>
      <c r="I6" s="20"/>
      <c r="J6" s="34" t="s">
        <v>291</v>
      </c>
      <c r="K6" s="30"/>
      <c r="L6" s="31"/>
    </row>
    <row r="7" spans="1:14" ht="367.5">
      <c r="A7" s="21" t="s">
        <v>256</v>
      </c>
      <c r="B7" s="21" t="s">
        <v>255</v>
      </c>
      <c r="C7" s="22">
        <v>41446</v>
      </c>
      <c r="D7" s="33" t="s">
        <v>292</v>
      </c>
      <c r="E7" s="33" t="s">
        <v>290</v>
      </c>
      <c r="F7" s="23">
        <v>17325000</v>
      </c>
      <c r="G7" s="23">
        <v>17325000</v>
      </c>
      <c r="H7" s="19">
        <f t="shared" si="0"/>
        <v>1</v>
      </c>
      <c r="I7" s="20"/>
      <c r="J7" s="34" t="s">
        <v>293</v>
      </c>
      <c r="K7" s="30"/>
      <c r="L7" s="31"/>
    </row>
    <row r="8" spans="1:14" ht="378">
      <c r="A8" s="21" t="s">
        <v>257</v>
      </c>
      <c r="B8" s="21" t="s">
        <v>140</v>
      </c>
      <c r="C8" s="32">
        <v>41415</v>
      </c>
      <c r="D8" s="33" t="s">
        <v>294</v>
      </c>
      <c r="E8" s="33" t="s">
        <v>28</v>
      </c>
      <c r="F8" s="23">
        <v>1764000</v>
      </c>
      <c r="G8" s="23">
        <v>1329090</v>
      </c>
      <c r="H8" s="19">
        <f t="shared" si="0"/>
        <v>0.75345238095238098</v>
      </c>
      <c r="I8" s="20"/>
      <c r="J8" s="21" t="s">
        <v>295</v>
      </c>
      <c r="K8" s="30"/>
      <c r="L8" s="31"/>
    </row>
    <row r="9" spans="1:14" ht="378">
      <c r="A9" s="21" t="s">
        <v>258</v>
      </c>
      <c r="B9" s="21" t="s">
        <v>140</v>
      </c>
      <c r="C9" s="32">
        <v>41415</v>
      </c>
      <c r="D9" s="33" t="s">
        <v>296</v>
      </c>
      <c r="E9" s="33" t="s">
        <v>28</v>
      </c>
      <c r="F9" s="23">
        <v>3717000</v>
      </c>
      <c r="G9" s="23">
        <v>3333750</v>
      </c>
      <c r="H9" s="19">
        <f t="shared" si="0"/>
        <v>0.89689265536723162</v>
      </c>
      <c r="I9" s="20"/>
      <c r="J9" s="21" t="s">
        <v>297</v>
      </c>
      <c r="K9" s="30"/>
      <c r="L9" s="31"/>
    </row>
    <row r="10" spans="1:14" ht="297">
      <c r="A10" s="21" t="s">
        <v>259</v>
      </c>
      <c r="B10" s="21" t="s">
        <v>107</v>
      </c>
      <c r="C10" s="32">
        <v>41422</v>
      </c>
      <c r="D10" s="33" t="s">
        <v>298</v>
      </c>
      <c r="E10" s="33" t="s">
        <v>28</v>
      </c>
      <c r="F10" s="23">
        <v>2016000</v>
      </c>
      <c r="G10" s="23">
        <v>1890000</v>
      </c>
      <c r="H10" s="19">
        <f t="shared" si="0"/>
        <v>0.9375</v>
      </c>
      <c r="I10" s="20">
        <v>0</v>
      </c>
      <c r="J10" s="21" t="s">
        <v>299</v>
      </c>
      <c r="K10" s="30"/>
      <c r="L10" s="31"/>
    </row>
    <row r="11" spans="1:14" ht="108">
      <c r="A11" s="1" t="s">
        <v>272</v>
      </c>
      <c r="B11" s="1" t="s">
        <v>273</v>
      </c>
      <c r="C11" s="47">
        <v>41613</v>
      </c>
      <c r="D11" s="1" t="s">
        <v>274</v>
      </c>
      <c r="E11" s="1" t="s">
        <v>263</v>
      </c>
      <c r="F11" s="48">
        <v>5544000</v>
      </c>
      <c r="G11" s="49">
        <v>5355000</v>
      </c>
      <c r="H11" s="2">
        <v>0.96590909090909094</v>
      </c>
      <c r="I11" s="50"/>
      <c r="J11" s="13" t="s">
        <v>275</v>
      </c>
      <c r="K11" s="51"/>
      <c r="L11" s="3"/>
    </row>
    <row r="12" spans="1:14" ht="121.5">
      <c r="A12" s="1" t="s">
        <v>276</v>
      </c>
      <c r="B12" s="1" t="s">
        <v>277</v>
      </c>
      <c r="C12" s="47">
        <v>41578</v>
      </c>
      <c r="D12" s="1" t="s">
        <v>278</v>
      </c>
      <c r="E12" s="1" t="s">
        <v>263</v>
      </c>
      <c r="F12" s="48">
        <v>1176000</v>
      </c>
      <c r="G12" s="49">
        <v>1155000</v>
      </c>
      <c r="H12" s="2">
        <v>0.9821428571428571</v>
      </c>
      <c r="I12" s="50"/>
      <c r="J12" s="13" t="s">
        <v>279</v>
      </c>
      <c r="K12" s="51"/>
      <c r="L12" s="3"/>
    </row>
    <row r="13" spans="1:14" ht="108">
      <c r="A13" s="1" t="s">
        <v>280</v>
      </c>
      <c r="B13" s="1" t="s">
        <v>281</v>
      </c>
      <c r="C13" s="47">
        <v>41590</v>
      </c>
      <c r="D13" s="1" t="s">
        <v>282</v>
      </c>
      <c r="E13" s="1" t="s">
        <v>263</v>
      </c>
      <c r="F13" s="48">
        <v>1050000</v>
      </c>
      <c r="G13" s="49">
        <v>1050000</v>
      </c>
      <c r="H13" s="2">
        <v>1</v>
      </c>
      <c r="I13" s="50"/>
      <c r="J13" s="1" t="s">
        <v>283</v>
      </c>
      <c r="K13" s="51"/>
      <c r="L13" s="3"/>
    </row>
    <row r="14" spans="1:14" ht="121.5">
      <c r="A14" s="1" t="s">
        <v>268</v>
      </c>
      <c r="B14" s="1" t="s">
        <v>269</v>
      </c>
      <c r="C14" s="47">
        <v>41710</v>
      </c>
      <c r="D14" s="1" t="s">
        <v>270</v>
      </c>
      <c r="E14" s="1" t="s">
        <v>263</v>
      </c>
      <c r="F14" s="48">
        <v>1230810</v>
      </c>
      <c r="G14" s="48">
        <v>1230810</v>
      </c>
      <c r="H14" s="2">
        <v>1</v>
      </c>
      <c r="I14" s="50"/>
      <c r="J14" s="12" t="s">
        <v>271</v>
      </c>
      <c r="K14" s="51"/>
      <c r="L14" s="3"/>
    </row>
    <row r="15" spans="1:14" ht="108">
      <c r="A15" s="52" t="s">
        <v>284</v>
      </c>
      <c r="B15" s="52" t="s">
        <v>281</v>
      </c>
      <c r="C15" s="53">
        <v>41590</v>
      </c>
      <c r="D15" s="52" t="s">
        <v>285</v>
      </c>
      <c r="E15" s="52" t="s">
        <v>263</v>
      </c>
      <c r="F15" s="54">
        <v>1522500</v>
      </c>
      <c r="G15" s="55">
        <v>1491000</v>
      </c>
      <c r="H15" s="56">
        <v>0.97931034482758617</v>
      </c>
      <c r="I15" s="57"/>
      <c r="J15" s="52" t="s">
        <v>283</v>
      </c>
      <c r="K15" s="58"/>
      <c r="L15" s="59"/>
    </row>
  </sheetData>
  <sheetProtection password="CC6F" sheet="1" objects="1" scenarios="1" formatCells="0" formatRows="0" insertRows="0" deleteRows="0" sort="0" autoFilter="0"/>
  <mergeCells count="2">
    <mergeCell ref="A1:L1"/>
    <mergeCell ref="K4:L4"/>
  </mergeCells>
  <phoneticPr fontId="1"/>
  <pageMargins left="0.39370078740157483" right="0.27559055118110237" top="0.59055118110236227" bottom="0.74803149606299213" header="0.31496062992125984" footer="0.31496062992125984"/>
  <pageSetup paperSize="9" scale="81"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競争性のない随契によらざるを得ないもの</vt:lpstr>
      <vt:lpstr>緊急の必要により競争に付することができないもの</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2014-07-01T05:51:31Z</dcterms:modified>
</cp:coreProperties>
</file>