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bookViews>
  <sheets>
    <sheet name="競争性のない随契によらざるを得ないもの" sheetId="2" r:id="rId1"/>
  </sheets>
  <definedNames>
    <definedName name="_xlnm._FilterDatabase" localSheetId="0" hidden="1">競争性のない随契によらざるを得ないもの!$A$4:$L$43</definedName>
    <definedName name="_xlnm.Print_Area" localSheetId="0">競争性のない随契によらざるを得ないもの!$A$1:$L$60</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H19" i="2"/>
  <c r="H10"/>
  <c r="H8"/>
  <c r="H34"/>
  <c r="H9"/>
  <c r="H23"/>
  <c r="H28"/>
  <c r="H5"/>
  <c r="H6"/>
  <c r="H11"/>
  <c r="H32"/>
  <c r="H15"/>
  <c r="H33"/>
  <c r="H20"/>
  <c r="H24"/>
  <c r="H14"/>
  <c r="H18"/>
  <c r="H38"/>
  <c r="H43"/>
  <c r="H41"/>
  <c r="H37"/>
  <c r="H39"/>
  <c r="H40"/>
  <c r="H42"/>
  <c r="H26"/>
  <c r="H7"/>
  <c r="H31"/>
  <c r="H12"/>
  <c r="H36"/>
  <c r="H22"/>
  <c r="H13"/>
  <c r="H16"/>
  <c r="H35"/>
  <c r="H29"/>
  <c r="H25"/>
  <c r="H30"/>
  <c r="H21"/>
  <c r="H17"/>
  <c r="H27"/>
</calcChain>
</file>

<file path=xl/sharedStrings.xml><?xml version="1.0" encoding="utf-8"?>
<sst xmlns="http://schemas.openxmlformats.org/spreadsheetml/2006/main" count="310" uniqueCount="135">
  <si>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3"/>
  </si>
  <si>
    <t>〔記載要領〕</t>
    <rPh sb="1" eb="3">
      <t>キサイ</t>
    </rPh>
    <rPh sb="3" eb="5">
      <t>ヨウリョウ</t>
    </rPh>
    <phoneticPr fontId="3"/>
  </si>
  <si>
    <t>備考</t>
    <rPh sb="0" eb="1">
      <t>ソナエ</t>
    </rPh>
    <rPh sb="1" eb="2">
      <t>コウ</t>
    </rPh>
    <phoneticPr fontId="3"/>
  </si>
  <si>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3"/>
  </si>
  <si>
    <t>再就職の役員の数</t>
    <rPh sb="0" eb="3">
      <t>サイシュウショク</t>
    </rPh>
    <rPh sb="4" eb="6">
      <t>ヤクイン</t>
    </rPh>
    <rPh sb="7" eb="8">
      <t>カズ</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</si>
  <si>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</si>
  <si>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</si>
  <si>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</si>
  <si>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</si>
  <si>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</si>
  <si>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契約締結日</t>
    <rPh sb="0" eb="2">
      <t>ケイヤク</t>
    </rPh>
    <rPh sb="2" eb="4">
      <t>テイケツ</t>
    </rPh>
    <rPh sb="4" eb="5">
      <t>ビ</t>
    </rPh>
    <phoneticPr fontId="3"/>
  </si>
  <si>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3"/>
  </si>
  <si>
    <t>契約名称及び内容</t>
    <rPh sb="0" eb="2">
      <t>ケイヤク</t>
    </rPh>
    <rPh sb="2" eb="4">
      <t>メイショウ</t>
    </rPh>
    <rPh sb="4" eb="5">
      <t>オヨ</t>
    </rPh>
    <rPh sb="6" eb="8">
      <t>ナイヨウ</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</si>
  <si>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</si>
  <si>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3"/>
  </si>
  <si>
    <t>(省庁名：国土交通省）</t>
    <rPh sb="1" eb="3">
      <t>ショウチョウ</t>
    </rPh>
    <rPh sb="5" eb="7">
      <t>コクド</t>
    </rPh>
    <rPh sb="7" eb="10">
      <t>コウツウショウ</t>
    </rPh>
    <phoneticPr fontId="3"/>
  </si>
  <si>
    <t>（単位:円）</t>
    <rPh sb="1" eb="3">
      <t>タンイ</t>
    </rPh>
    <rPh sb="4" eb="5">
      <t>エン</t>
    </rPh>
    <phoneticPr fontId="3"/>
  </si>
  <si>
    <t>競争性のない随意契約によらざるを得ないもの</t>
    <phoneticPr fontId="1"/>
  </si>
  <si>
    <t>３．「随意契約によらざるを得ない場合とした財務大臣通知上の根拠区分」欄は、財務通達の下記区分により記載すること。</t>
    <rPh sb="42" eb="44">
      <t>カキ</t>
    </rPh>
    <rPh sb="49" eb="51">
      <t>キサイ</t>
    </rPh>
    <phoneticPr fontId="1"/>
  </si>
  <si>
    <t>後納郵便料</t>
  </si>
  <si>
    <t>会計法第29条の3第4項</t>
  </si>
  <si>
    <t>空港施設(株)
東京都大田区羽田空港1-6-5</t>
  </si>
  <si>
    <t>横浜港南本牧地区工事安全管理等業務</t>
  </si>
  <si>
    <t>支出負担行為担当官
関東地方整備局副局長
池上　正春
横浜市中区北仲通5-57</t>
    <rPh sb="21" eb="23">
      <t>イケガミ</t>
    </rPh>
    <rPh sb="24" eb="26">
      <t>マサハル</t>
    </rPh>
    <phoneticPr fontId="6"/>
  </si>
  <si>
    <t>東亜建設工業(株)横浜支店
横浜市中区太田町1-15</t>
  </si>
  <si>
    <t>東京空港整備事務所分庁舎借上</t>
  </si>
  <si>
    <t>支出負担行為担当官
関東地方整備局副局長
池上　正春
横浜市中区北仲通5-57</t>
  </si>
  <si>
    <t>行財政情報サービス提供業務</t>
  </si>
  <si>
    <t>(株)時事通信社
東京都中央区銀座5-15-8</t>
  </si>
  <si>
    <t>郵便事業(株)
東京都千代田区霞が関1-3-2</t>
  </si>
  <si>
    <t>官報公告料</t>
  </si>
  <si>
    <t>（独）国立印刷局
東京都港区虎ノ門2-2-4</t>
  </si>
  <si>
    <t>土地使用料・追浜</t>
  </si>
  <si>
    <t>分任支出負担行為担当官
関東地方整備局京浜港湾事務所長
角　浩美
横浜市西区みなとみらい6-3-7</t>
  </si>
  <si>
    <t>東亜建設工業(株)横浜支店
横浜市中区太田町1-5</t>
  </si>
  <si>
    <t>土地使用料・扇島（その２）</t>
  </si>
  <si>
    <t>ＪＦＥスチール(株)東日本製鉄所
川崎市川崎区扇島1-1</t>
    <rPh sb="10" eb="13">
      <t>ヒガシニホン</t>
    </rPh>
    <rPh sb="13" eb="16">
      <t>セイテツショ</t>
    </rPh>
    <rPh sb="17" eb="19">
      <t>カワサキ</t>
    </rPh>
    <rPh sb="20" eb="22">
      <t>カワサキ</t>
    </rPh>
    <rPh sb="23" eb="25">
      <t>オウギシマ</t>
    </rPh>
    <phoneticPr fontId="6"/>
  </si>
  <si>
    <t>京浜港仮設材借上</t>
  </si>
  <si>
    <t>ジェコス(株)東部第２事業本部横浜支店
横浜市中区尾上町4-57</t>
    <rPh sb="7" eb="9">
      <t>トウブ</t>
    </rPh>
    <rPh sb="9" eb="10">
      <t>ダイ</t>
    </rPh>
    <rPh sb="11" eb="13">
      <t>ジギョウ</t>
    </rPh>
    <rPh sb="15" eb="17">
      <t>ヨコハマ</t>
    </rPh>
    <rPh sb="17" eb="19">
      <t>シテン</t>
    </rPh>
    <phoneticPr fontId="6"/>
  </si>
  <si>
    <t>京浜港における海上コンテナ貨物の内航フィーダー輸送モデル事業委託業務</t>
  </si>
  <si>
    <t>井本商運(株)
神戸市中央区京町70</t>
    <rPh sb="0" eb="2">
      <t>イモト</t>
    </rPh>
    <rPh sb="2" eb="4">
      <t>ショウウン</t>
    </rPh>
    <rPh sb="8" eb="11">
      <t>コウベシ</t>
    </rPh>
    <rPh sb="11" eb="14">
      <t>チュウオウク</t>
    </rPh>
    <rPh sb="14" eb="15">
      <t>キョウ</t>
    </rPh>
    <rPh sb="15" eb="16">
      <t>マチ</t>
    </rPh>
    <phoneticPr fontId="6"/>
  </si>
  <si>
    <t>京浜港における海上コンテナ貨物の内航フィーダー輸送モデル事業委託業務（その３）</t>
  </si>
  <si>
    <t>鈴与海運(株)
静岡市清水区入船町11-1</t>
    <rPh sb="0" eb="2">
      <t>スズヨ</t>
    </rPh>
    <rPh sb="2" eb="4">
      <t>カイウン</t>
    </rPh>
    <rPh sb="8" eb="11">
      <t>シズオカシ</t>
    </rPh>
    <rPh sb="11" eb="14">
      <t>シミズク</t>
    </rPh>
    <rPh sb="14" eb="17">
      <t>イリフネチョウ</t>
    </rPh>
    <rPh sb="16" eb="17">
      <t>マチ</t>
    </rPh>
    <phoneticPr fontId="6"/>
  </si>
  <si>
    <t>京浜港における海上コンテナ貨物の鉄道フィーダー輸送モデル事業委託業務</t>
  </si>
  <si>
    <t>(株)ジェイアール貨物・インターナショナル
東京都大田区大森北2-3-15</t>
    <rPh sb="9" eb="11">
      <t>カモツ</t>
    </rPh>
    <rPh sb="22" eb="25">
      <t>トウキョウト</t>
    </rPh>
    <rPh sb="25" eb="28">
      <t>オオタク</t>
    </rPh>
    <rPh sb="28" eb="30">
      <t>オオモリ</t>
    </rPh>
    <rPh sb="30" eb="31">
      <t>キタ</t>
    </rPh>
    <phoneticPr fontId="6"/>
  </si>
  <si>
    <t>土地使用料・追浜（その２）</t>
  </si>
  <si>
    <t>しゅんせつ土砂投入（南本牧埋立地）に関する契約</t>
  </si>
  <si>
    <t>横浜港埠頭(株)
横浜市中区山下町2</t>
  </si>
  <si>
    <t>土地使用料・扇島（その３）</t>
  </si>
  <si>
    <t>川崎港東扇島地区基幹的広域防災拠点障害物撤去及び緊急物資輸送訓練業務</t>
  </si>
  <si>
    <t>建物賃貸借料（中根宿舎）</t>
  </si>
  <si>
    <t>分任支出負担行為担当官
関東地方整備局鹿島港湾・空港整備事務所長
神谷　昌文
鹿嶋市大字粟生2254</t>
    <rPh sb="12" eb="14">
      <t>カントウ</t>
    </rPh>
    <rPh sb="14" eb="16">
      <t>チホウ</t>
    </rPh>
    <rPh sb="16" eb="19">
      <t>セイビキョク</t>
    </rPh>
    <rPh sb="19" eb="21">
      <t>カシマ</t>
    </rPh>
    <rPh sb="33" eb="35">
      <t>カミタニ</t>
    </rPh>
    <rPh sb="36" eb="38">
      <t>マサフミ</t>
    </rPh>
    <phoneticPr fontId="6"/>
  </si>
  <si>
    <t>個人
(個人情報保護法により非開示)</t>
  </si>
  <si>
    <t>東京港港湾業務艇桟橋使用料</t>
  </si>
  <si>
    <t>分任支出負担行為担当官
関東地方整備局東京港湾事務所長
福西　謙
東京都江東区新木場1-6-25</t>
    <rPh sb="19" eb="21">
      <t>トウキョウ</t>
    </rPh>
    <rPh sb="21" eb="23">
      <t>コウワン</t>
    </rPh>
    <rPh sb="28" eb="30">
      <t>フクニシ</t>
    </rPh>
    <rPh sb="31" eb="32">
      <t>ケン</t>
    </rPh>
    <phoneticPr fontId="6"/>
  </si>
  <si>
    <t>新木場二丁目地区建設業協議会
東京都江東区新木場2-3-1</t>
  </si>
  <si>
    <t>土地使用料・本牧（その３）</t>
  </si>
  <si>
    <t>分任支出負担行為担当官
関東地方整備局京浜港湾事務所長
角　浩美
横浜市西区みなとみらい6-3-7</t>
    <rPh sb="19" eb="21">
      <t>ケイヒン</t>
    </rPh>
    <rPh sb="28" eb="29">
      <t>カド</t>
    </rPh>
    <rPh sb="30" eb="32">
      <t>ヒロミ</t>
    </rPh>
    <phoneticPr fontId="6"/>
  </si>
  <si>
    <t>三菱重工業(株)横浜製作所
横浜市中区錦町12</t>
    <rPh sb="0" eb="2">
      <t>ミツビシ</t>
    </rPh>
    <rPh sb="2" eb="5">
      <t>ジュウコウギョウ</t>
    </rPh>
    <rPh sb="10" eb="13">
      <t>セイサクショ</t>
    </rPh>
    <rPh sb="19" eb="20">
      <t>ニシキ</t>
    </rPh>
    <phoneticPr fontId="6"/>
  </si>
  <si>
    <t>土地使用料・本牧（その４）</t>
  </si>
  <si>
    <t>横浜港埠頭(株)
横浜市中区山下町2</t>
    <rPh sb="0" eb="2">
      <t>ヨコハマ</t>
    </rPh>
    <rPh sb="2" eb="3">
      <t>ミナト</t>
    </rPh>
    <rPh sb="3" eb="5">
      <t>フトウ</t>
    </rPh>
    <rPh sb="14" eb="16">
      <t>ヤマシタ</t>
    </rPh>
    <phoneticPr fontId="6"/>
  </si>
  <si>
    <t>土地使用料・本牧（その７）</t>
  </si>
  <si>
    <t>土地使用料・本牧（その８）</t>
  </si>
  <si>
    <t>三菱重工業(株)横浜製作所
横浜市中区錦町12</t>
  </si>
  <si>
    <t>土地使用料・本牧（その９）</t>
  </si>
  <si>
    <t>分任支出負担行為担当官
関東地方整備局京浜港湾事務所長
山縣　延文
横浜市西区みなとみらい6-3-7</t>
  </si>
  <si>
    <t>土地使用料・追浜（その３）</t>
  </si>
  <si>
    <t>しゅんせつ土砂投入（南本牧埋立地）に関する契約（その２）</t>
  </si>
  <si>
    <t>分任支出負担行為担当官
関東地方整備局京浜港湾事務所長
山縣　延文
横浜市西区みなとみらい6-3-7</t>
    <rPh sb="28" eb="33">
      <t>ヤ</t>
    </rPh>
    <phoneticPr fontId="6"/>
  </si>
  <si>
    <t>東京湾浅場造成工事品質監視補助業務（その３）</t>
  </si>
  <si>
    <t>分任支出負担行為担当官
関東地方整備局千葉港湾事務所長
藤元　一男
千葉市中央区中央港1-11-2</t>
    <rPh sb="19" eb="21">
      <t>チバ</t>
    </rPh>
    <rPh sb="28" eb="30">
      <t>フジモト</t>
    </rPh>
    <rPh sb="31" eb="33">
      <t>カズオ</t>
    </rPh>
    <phoneticPr fontId="6"/>
  </si>
  <si>
    <t>富津漁業協同組合
富津市富津2035-74</t>
    <rPh sb="0" eb="2">
      <t>フッツ</t>
    </rPh>
    <rPh sb="2" eb="4">
      <t>ギョギョウ</t>
    </rPh>
    <rPh sb="4" eb="6">
      <t>キョウドウ</t>
    </rPh>
    <rPh sb="6" eb="8">
      <t>クミアイ</t>
    </rPh>
    <rPh sb="9" eb="11">
      <t>フッツ</t>
    </rPh>
    <rPh sb="12" eb="14">
      <t>フッツ</t>
    </rPh>
    <phoneticPr fontId="6"/>
  </si>
  <si>
    <t>土地使用料・本牧（その１１）</t>
  </si>
  <si>
    <t>土地使用料・本牧（その１０）</t>
  </si>
  <si>
    <t>東京港中央防波堤外側地区国際海上コンテナターミナル（水深１６ｍ）整備事業から発生する水底土砂を活用する業務に関する委託契約</t>
    <rPh sb="59" eb="61">
      <t>ケイヤク</t>
    </rPh>
    <phoneticPr fontId="5"/>
  </si>
  <si>
    <t>東京港埠頭(株)
東京都江東区青海2-4-24</t>
    <rPh sb="0" eb="3">
      <t>トウキョウコウ</t>
    </rPh>
    <rPh sb="3" eb="5">
      <t>フトウ</t>
    </rPh>
    <rPh sb="5" eb="8">
      <t>カブ</t>
    </rPh>
    <rPh sb="9" eb="12">
      <t>トウキョウト</t>
    </rPh>
    <rPh sb="12" eb="15">
      <t>コウトウク</t>
    </rPh>
    <rPh sb="15" eb="17">
      <t>アオミ</t>
    </rPh>
    <phoneticPr fontId="6"/>
  </si>
  <si>
    <t>横浜港臨港道路南本牧ふ頭本牧線整備事業（本牧出口ランプ）の委託契約</t>
  </si>
  <si>
    <t>横浜市
横浜市中区港町1-1</t>
    <rPh sb="0" eb="3">
      <t>ヨコハマシ</t>
    </rPh>
    <rPh sb="4" eb="7">
      <t>ヨコハマシ</t>
    </rPh>
    <rPh sb="7" eb="9">
      <t>ナカク</t>
    </rPh>
    <rPh sb="9" eb="11">
      <t>ミナトチョウ</t>
    </rPh>
    <phoneticPr fontId="6"/>
  </si>
  <si>
    <t>東京港中央防波堤外側地区国際海上コンテナターミナル（水深１６ｍ）整備工事の委託契約</t>
  </si>
  <si>
    <t>東京港港湾局長
東京都新宿区西新宿2-8-1</t>
    <rPh sb="0" eb="3">
      <t>トウキョウコウ</t>
    </rPh>
    <rPh sb="3" eb="5">
      <t>コウワン</t>
    </rPh>
    <rPh sb="5" eb="7">
      <t>キョクチョウ</t>
    </rPh>
    <rPh sb="8" eb="11">
      <t>トウキョウト</t>
    </rPh>
    <rPh sb="11" eb="14">
      <t>シンジュクク</t>
    </rPh>
    <rPh sb="14" eb="17">
      <t>ニシシンジュク</t>
    </rPh>
    <phoneticPr fontId="6"/>
  </si>
  <si>
    <t>しゅんせつ土砂投入（南本牧埋立地）</t>
  </si>
  <si>
    <t>土地使用料・本牧（その１２）</t>
  </si>
  <si>
    <t>会計法第29条の3第4項及び予決令第102条の4第3号</t>
  </si>
  <si>
    <t>大規模津波防災総合訓練支援業務</t>
  </si>
  <si>
    <t>東亜建設工業(株)横浜支店
横浜市中区山下町25-15</t>
    <rPh sb="19" eb="22">
      <t>ヤマシタチョウ</t>
    </rPh>
    <phoneticPr fontId="6"/>
  </si>
  <si>
    <t>会計法第29条の3第4項及び予決令第102条の4第3号</t>
    <rPh sb="12" eb="13">
      <t>オヨ</t>
    </rPh>
    <phoneticPr fontId="6"/>
  </si>
  <si>
    <t>川崎港東扇島地区基幹的広域防災拠点応急復旧訓練業務</t>
  </si>
  <si>
    <t>土地使用料・本牧（その１３）</t>
  </si>
  <si>
    <t>分任支出負担行為担当官
関東地方整備局京浜港湾事務所長
山縣　延文
横浜市西区みなとみらい6-3-7</t>
    <rPh sb="19" eb="21">
      <t>ケイヒン</t>
    </rPh>
    <rPh sb="28" eb="30">
      <t>ヤマガタ</t>
    </rPh>
    <rPh sb="31" eb="33">
      <t>ノブフミ</t>
    </rPh>
    <phoneticPr fontId="6"/>
  </si>
  <si>
    <t>土地使用料・追浜（その４）</t>
  </si>
  <si>
    <t>分任支出負担行為担当官
関東地方整備局京浜港湾事務所長
山縣　延文
横浜市西区みなとみらい6-3-7</t>
    <rPh sb="28" eb="30">
      <t>ヤマガタ</t>
    </rPh>
    <rPh sb="31" eb="33">
      <t>ノブフミ</t>
    </rPh>
    <phoneticPr fontId="6"/>
  </si>
  <si>
    <t>土地使用料・本牧（その１５）</t>
  </si>
  <si>
    <t>発生土砂投入（南本牧埋立地）に関する契約</t>
  </si>
  <si>
    <t>しゅんせつ土砂投入（南本牧埋立地）に関する契約（その３）</t>
  </si>
  <si>
    <t>ニ（ハ）</t>
  </si>
  <si>
    <t>ニ（ヘ）</t>
  </si>
  <si>
    <t>イ（イ）</t>
  </si>
  <si>
    <t>ロ</t>
  </si>
  <si>
    <t>単価契約</t>
    <rPh sb="0" eb="2">
      <t>タンカ</t>
    </rPh>
    <rPh sb="2" eb="4">
      <t>ケイヤク</t>
    </rPh>
    <phoneticPr fontId="6"/>
  </si>
  <si>
    <t>イ（ニ）</t>
  </si>
  <si>
    <t>ハ</t>
  </si>
  <si>
    <t>南本牧ふ頭建設事業の共同事業者である横浜市との「横浜港南本牧ふ頭建設工事に伴う付帯工事及び船舶航行安全管理に係る協定書」により、同市と同じ相手方と契約することを取り決めているため。</t>
  </si>
  <si>
    <t>立地場所及び必要床面積の必須条件を満たす物件が他に無いため。</t>
  </si>
  <si>
    <t>行政ニュース、中央省庁や地方自治体からの情報発信及び各種データの提供をできる者が他に無いため。</t>
    <rPh sb="0" eb="2">
      <t>ギョウセイ</t>
    </rPh>
    <phoneticPr fontId="6"/>
  </si>
  <si>
    <t>郵便法に規定する郵便の送達が可能な事業者は、郵便事業株式会社のみであり競争を許さないため。</t>
  </si>
  <si>
    <t>官報の編集、印刷及び普及事務については、内閣府より独立行政法人国立印刷局に委託されており、当該業務を行うことができる唯一の事業者であり競争を許さないため。</t>
  </si>
  <si>
    <t>単価契約</t>
  </si>
  <si>
    <t>事業場所に隣接する適切な物件が他に無いため。</t>
    <rPh sb="0" eb="2">
      <t>ジギョウ</t>
    </rPh>
    <rPh sb="9" eb="11">
      <t>テキセツ</t>
    </rPh>
    <phoneticPr fontId="6"/>
  </si>
  <si>
    <t>5年間の事業継続を条件としたモデル事業であり、平成25年度においても継続して事業を実施する必要があるため。</t>
    <rPh sb="1" eb="3">
      <t>ネンカン</t>
    </rPh>
    <rPh sb="4" eb="6">
      <t>ジギョウ</t>
    </rPh>
    <rPh sb="6" eb="8">
      <t>ケイゾク</t>
    </rPh>
    <rPh sb="9" eb="11">
      <t>ジョウケン</t>
    </rPh>
    <rPh sb="17" eb="19">
      <t>ジギョウ</t>
    </rPh>
    <rPh sb="23" eb="25">
      <t>ヘイセイ</t>
    </rPh>
    <rPh sb="27" eb="29">
      <t>ネンド</t>
    </rPh>
    <rPh sb="34" eb="36">
      <t>ケイゾク</t>
    </rPh>
    <rPh sb="38" eb="40">
      <t>ジギョウ</t>
    </rPh>
    <rPh sb="41" eb="43">
      <t>ジッシ</t>
    </rPh>
    <rPh sb="45" eb="47">
      <t>ヒツヨウ</t>
    </rPh>
    <phoneticPr fontId="6"/>
  </si>
  <si>
    <t>5年間の事業継続を条件としたモデル事業であり、平成25年度においても継続して事業を実施する必要があるため。</t>
  </si>
  <si>
    <t>建設発生土の受入可能な処分場所が他に無いため。</t>
    <rPh sb="0" eb="2">
      <t>ケンセツ</t>
    </rPh>
    <rPh sb="2" eb="4">
      <t>ハッセイ</t>
    </rPh>
    <rPh sb="4" eb="5">
      <t>ド</t>
    </rPh>
    <rPh sb="6" eb="7">
      <t>ウ</t>
    </rPh>
    <rPh sb="7" eb="8">
      <t>イ</t>
    </rPh>
    <rPh sb="8" eb="10">
      <t>カノウ</t>
    </rPh>
    <rPh sb="11" eb="13">
      <t>ショブン</t>
    </rPh>
    <rPh sb="13" eb="15">
      <t>バショ</t>
    </rPh>
    <phoneticPr fontId="6"/>
  </si>
  <si>
    <t>災害対策基本法に基づく防災業務計画の一環として締結した「災害時の応急対策業務に関する協定」に基づき、当該者に災害時の対応及び防災訓練の実施を義務づけているため。</t>
  </si>
  <si>
    <t>当該物件は、当所の必要条件を満たす家屋の調査を行い、大蔵省(当時)の承認を得て、平成3年度より国家公務員有料宿舎(中根宿舎)として設置している物件であり、平成25年度においても継続して借受するものであるが、契約の相手方は、同物件の所有者であり、本契約を履行できる唯一の者であるため。</t>
  </si>
  <si>
    <t>近隣において、当該港湾業務艇を係船できる施設が他に無いため。</t>
    <rPh sb="0" eb="2">
      <t>キンリン</t>
    </rPh>
    <rPh sb="7" eb="9">
      <t>トウガイ</t>
    </rPh>
    <rPh sb="9" eb="11">
      <t>コウワン</t>
    </rPh>
    <rPh sb="11" eb="13">
      <t>ギョウム</t>
    </rPh>
    <rPh sb="13" eb="14">
      <t>テイ</t>
    </rPh>
    <rPh sb="15" eb="17">
      <t>ケイセン</t>
    </rPh>
    <rPh sb="20" eb="22">
      <t>シセツ</t>
    </rPh>
    <phoneticPr fontId="10"/>
  </si>
  <si>
    <t>建設発生土の受入可能な処分場所が他に無いため。</t>
  </si>
  <si>
    <t>　本業務は、当該工事に用いる陸上からの発生土砂が、埋戻し用材として不適切な土砂でないか、埋戻し場所(海上)において品質確認を行うものであるが、埋戻し場所は漁業者が操業している水域であり、品質確認は運搬途中に他事業残土等の搬入・混入が無いか、埋戻し場所において最終的に行う必要がある。
　そのため、現地環境への造詣が深く、事業を実施する他の業界団体に属さず、当該工事の受注者と利害関係が無い者で、埋戻し用材としての土砂品質の可否判断ができることが必要不可欠であり、該当し得る者が他に無いため。</t>
    <rPh sb="1" eb="2">
      <t>ホン</t>
    </rPh>
    <rPh sb="2" eb="4">
      <t>ギョウム</t>
    </rPh>
    <rPh sb="6" eb="8">
      <t>トウガイ</t>
    </rPh>
    <rPh sb="8" eb="10">
      <t>コウジ</t>
    </rPh>
    <rPh sb="11" eb="12">
      <t>モチ</t>
    </rPh>
    <rPh sb="14" eb="16">
      <t>リクジョウ</t>
    </rPh>
    <rPh sb="19" eb="21">
      <t>ハッセイ</t>
    </rPh>
    <rPh sb="21" eb="23">
      <t>ドシャ</t>
    </rPh>
    <rPh sb="25" eb="26">
      <t>ウ</t>
    </rPh>
    <rPh sb="26" eb="27">
      <t>モド</t>
    </rPh>
    <rPh sb="28" eb="30">
      <t>ヨウザイ</t>
    </rPh>
    <rPh sb="33" eb="36">
      <t>フテキセツ</t>
    </rPh>
    <rPh sb="37" eb="39">
      <t>ドシャ</t>
    </rPh>
    <rPh sb="44" eb="45">
      <t>ウ</t>
    </rPh>
    <rPh sb="45" eb="46">
      <t>モド</t>
    </rPh>
    <rPh sb="47" eb="49">
      <t>バショ</t>
    </rPh>
    <rPh sb="50" eb="52">
      <t>カイジョウ</t>
    </rPh>
    <rPh sb="57" eb="59">
      <t>ヒンシツ</t>
    </rPh>
    <rPh sb="59" eb="61">
      <t>カクニン</t>
    </rPh>
    <rPh sb="62" eb="63">
      <t>オコナ</t>
    </rPh>
    <rPh sb="71" eb="72">
      <t>ウ</t>
    </rPh>
    <rPh sb="72" eb="73">
      <t>モド</t>
    </rPh>
    <rPh sb="74" eb="76">
      <t>バショ</t>
    </rPh>
    <rPh sb="77" eb="80">
      <t>ギョギョウシャ</t>
    </rPh>
    <rPh sb="81" eb="83">
      <t>ソウギョウ</t>
    </rPh>
    <rPh sb="87" eb="89">
      <t>スイイキ</t>
    </rPh>
    <rPh sb="93" eb="95">
      <t>ヒンシツ</t>
    </rPh>
    <rPh sb="95" eb="97">
      <t>カクニン</t>
    </rPh>
    <rPh sb="98" eb="100">
      <t>ウンパン</t>
    </rPh>
    <rPh sb="100" eb="102">
      <t>トチュウ</t>
    </rPh>
    <rPh sb="103" eb="104">
      <t>タ</t>
    </rPh>
    <rPh sb="104" eb="106">
      <t>ジギョウ</t>
    </rPh>
    <rPh sb="106" eb="108">
      <t>ザンド</t>
    </rPh>
    <rPh sb="108" eb="109">
      <t>トウ</t>
    </rPh>
    <rPh sb="110" eb="112">
      <t>ハンニュウ</t>
    </rPh>
    <rPh sb="113" eb="115">
      <t>コンニュウ</t>
    </rPh>
    <rPh sb="116" eb="117">
      <t>ナ</t>
    </rPh>
    <rPh sb="120" eb="121">
      <t>ウ</t>
    </rPh>
    <rPh sb="121" eb="122">
      <t>モド</t>
    </rPh>
    <rPh sb="123" eb="125">
      <t>バショ</t>
    </rPh>
    <rPh sb="129" eb="132">
      <t>サイシュウテキ</t>
    </rPh>
    <rPh sb="133" eb="134">
      <t>オコナ</t>
    </rPh>
    <rPh sb="135" eb="137">
      <t>ヒツヨウ</t>
    </rPh>
    <rPh sb="148" eb="150">
      <t>ゲンチ</t>
    </rPh>
    <rPh sb="150" eb="152">
      <t>カンキョウ</t>
    </rPh>
    <rPh sb="154" eb="156">
      <t>ゾウケイ</t>
    </rPh>
    <rPh sb="157" eb="158">
      <t>フカ</t>
    </rPh>
    <rPh sb="160" eb="162">
      <t>ジギョウ</t>
    </rPh>
    <rPh sb="163" eb="165">
      <t>ジッシ</t>
    </rPh>
    <rPh sb="167" eb="168">
      <t>タ</t>
    </rPh>
    <rPh sb="169" eb="171">
      <t>ギョウカイ</t>
    </rPh>
    <rPh sb="171" eb="173">
      <t>ダンタイ</t>
    </rPh>
    <rPh sb="174" eb="175">
      <t>ゾク</t>
    </rPh>
    <rPh sb="178" eb="180">
      <t>トウガイ</t>
    </rPh>
    <rPh sb="180" eb="182">
      <t>コウジ</t>
    </rPh>
    <rPh sb="183" eb="186">
      <t>ジュチュウシャ</t>
    </rPh>
    <rPh sb="187" eb="189">
      <t>リガイ</t>
    </rPh>
    <rPh sb="189" eb="191">
      <t>カンケイ</t>
    </rPh>
    <rPh sb="192" eb="193">
      <t>ナ</t>
    </rPh>
    <rPh sb="194" eb="195">
      <t>シャ</t>
    </rPh>
    <rPh sb="197" eb="198">
      <t>ウ</t>
    </rPh>
    <rPh sb="198" eb="199">
      <t>モド</t>
    </rPh>
    <rPh sb="200" eb="201">
      <t>ヨウ</t>
    </rPh>
    <rPh sb="206" eb="208">
      <t>ドシャ</t>
    </rPh>
    <rPh sb="208" eb="210">
      <t>ヒンシツ</t>
    </rPh>
    <rPh sb="211" eb="213">
      <t>カヒ</t>
    </rPh>
    <rPh sb="213" eb="215">
      <t>ハンダン</t>
    </rPh>
    <rPh sb="222" eb="224">
      <t>ヒツヨウ</t>
    </rPh>
    <rPh sb="224" eb="227">
      <t>フカケツ</t>
    </rPh>
    <rPh sb="231" eb="233">
      <t>ガイトウ</t>
    </rPh>
    <rPh sb="234" eb="235">
      <t>エ</t>
    </rPh>
    <rPh sb="236" eb="237">
      <t>モノ</t>
    </rPh>
    <rPh sb="238" eb="239">
      <t>ホカ</t>
    </rPh>
    <rPh sb="240" eb="241">
      <t>ナ</t>
    </rPh>
    <phoneticPr fontId="6"/>
  </si>
  <si>
    <t>事業場所に隣接する適切な物件が他に無いため。</t>
  </si>
  <si>
    <t>当該事業において発生する浚渫土砂の受入可能な者が無く、東京都と千葉県の調整により水底土砂有効利用事業を受託している東京港埠頭(株)が受け入れる事が出来る唯一の者。</t>
    <rPh sb="0" eb="2">
      <t>トウガイ</t>
    </rPh>
    <rPh sb="2" eb="4">
      <t>ジギョウ</t>
    </rPh>
    <rPh sb="8" eb="10">
      <t>ハッセイ</t>
    </rPh>
    <rPh sb="12" eb="14">
      <t>シュンセツ</t>
    </rPh>
    <rPh sb="14" eb="16">
      <t>ドシャ</t>
    </rPh>
    <rPh sb="22" eb="23">
      <t>シャ</t>
    </rPh>
    <rPh sb="24" eb="25">
      <t>ナ</t>
    </rPh>
    <rPh sb="27" eb="30">
      <t>トウキョウト</t>
    </rPh>
    <rPh sb="31" eb="34">
      <t>チバケン</t>
    </rPh>
    <rPh sb="35" eb="37">
      <t>チョウセイ</t>
    </rPh>
    <rPh sb="40" eb="42">
      <t>ミズソコ</t>
    </rPh>
    <rPh sb="42" eb="44">
      <t>ドシャ</t>
    </rPh>
    <rPh sb="44" eb="46">
      <t>ユウコウ</t>
    </rPh>
    <rPh sb="46" eb="48">
      <t>リヨウ</t>
    </rPh>
    <rPh sb="48" eb="50">
      <t>ジギョウ</t>
    </rPh>
    <rPh sb="51" eb="53">
      <t>ジュタク</t>
    </rPh>
    <rPh sb="57" eb="60">
      <t>トウキョウコウ</t>
    </rPh>
    <rPh sb="60" eb="62">
      <t>フトウ</t>
    </rPh>
    <rPh sb="62" eb="65">
      <t>カブ</t>
    </rPh>
    <rPh sb="66" eb="67">
      <t>ウ</t>
    </rPh>
    <rPh sb="68" eb="69">
      <t>イ</t>
    </rPh>
    <rPh sb="71" eb="72">
      <t>コト</t>
    </rPh>
    <rPh sb="73" eb="75">
      <t>デキ</t>
    </rPh>
    <rPh sb="76" eb="78">
      <t>ユイイツ</t>
    </rPh>
    <rPh sb="79" eb="80">
      <t>シャ</t>
    </rPh>
    <phoneticPr fontId="6"/>
  </si>
  <si>
    <t xml:space="preserve">本事業はコンテナ輸送の効率化・集荷環境の改善を目的として、横浜港におけるコンテナ取扱の主力となっている、南本牧ふ頭、本牧ふ頭を直結する道路網の整備を当局（直轄事業）・横浜市（補助事業）が一体となり整備するものである。
本事業の地権者、圃場事業の実施者、港湾管理者、道路管理者である横浜市以外に本業務を行う事が出来ない。
</t>
    <rPh sb="0" eb="1">
      <t>ホン</t>
    </rPh>
    <rPh sb="1" eb="3">
      <t>ジギョウ</t>
    </rPh>
    <rPh sb="8" eb="10">
      <t>ユソウ</t>
    </rPh>
    <rPh sb="11" eb="14">
      <t>コウリツカ</t>
    </rPh>
    <rPh sb="15" eb="17">
      <t>シュウカ</t>
    </rPh>
    <rPh sb="17" eb="19">
      <t>カンキョウ</t>
    </rPh>
    <rPh sb="20" eb="22">
      <t>カイゼン</t>
    </rPh>
    <rPh sb="23" eb="25">
      <t>モクテキ</t>
    </rPh>
    <rPh sb="29" eb="32">
      <t>ヨコハマコウ</t>
    </rPh>
    <rPh sb="40" eb="41">
      <t>ト</t>
    </rPh>
    <rPh sb="41" eb="42">
      <t>アツカ</t>
    </rPh>
    <rPh sb="43" eb="45">
      <t>シュリョク</t>
    </rPh>
    <rPh sb="52" eb="53">
      <t>ミナミ</t>
    </rPh>
    <rPh sb="53" eb="55">
      <t>ホンモク</t>
    </rPh>
    <rPh sb="56" eb="57">
      <t>トウ</t>
    </rPh>
    <rPh sb="58" eb="60">
      <t>ホンモク</t>
    </rPh>
    <rPh sb="61" eb="62">
      <t>トウ</t>
    </rPh>
    <rPh sb="63" eb="65">
      <t>チョッケツ</t>
    </rPh>
    <rPh sb="67" eb="70">
      <t>ドウロモウ</t>
    </rPh>
    <rPh sb="71" eb="73">
      <t>セイビ</t>
    </rPh>
    <rPh sb="74" eb="76">
      <t>トウキョク</t>
    </rPh>
    <rPh sb="77" eb="79">
      <t>チョッカツ</t>
    </rPh>
    <rPh sb="79" eb="81">
      <t>ジギョウ</t>
    </rPh>
    <rPh sb="83" eb="86">
      <t>ヨコハマシ</t>
    </rPh>
    <rPh sb="87" eb="89">
      <t>ホジョ</t>
    </rPh>
    <rPh sb="89" eb="91">
      <t>ジギョウ</t>
    </rPh>
    <rPh sb="93" eb="95">
      <t>イッタイ</t>
    </rPh>
    <rPh sb="98" eb="100">
      <t>セイビ</t>
    </rPh>
    <rPh sb="109" eb="110">
      <t>ホン</t>
    </rPh>
    <rPh sb="110" eb="112">
      <t>ジギョウ</t>
    </rPh>
    <rPh sb="113" eb="114">
      <t>チ</t>
    </rPh>
    <rPh sb="143" eb="145">
      <t>イガイ</t>
    </rPh>
    <phoneticPr fontId="6"/>
  </si>
  <si>
    <t>本事業は物流のグローバル化による外貿コンテナ取扱量の増大や船舶の大型化に対応することを目的に計画された事業である。
平成20年3月31日付で工事の施工等を東京都港湾局に委託する協定を締結しておりそれに伴う委託契約するものである。</t>
    <rPh sb="0" eb="1">
      <t>ホン</t>
    </rPh>
    <rPh sb="1" eb="3">
      <t>ジギョウ</t>
    </rPh>
    <rPh sb="4" eb="6">
      <t>ブツリュウ</t>
    </rPh>
    <rPh sb="12" eb="13">
      <t>カ</t>
    </rPh>
    <rPh sb="16" eb="17">
      <t>ソト</t>
    </rPh>
    <rPh sb="91" eb="93">
      <t>テイケツ</t>
    </rPh>
    <rPh sb="100" eb="101">
      <t>トモナ</t>
    </rPh>
    <phoneticPr fontId="6"/>
  </si>
  <si>
    <t>資材ヤードの適切な物件が他に無いため。</t>
    <rPh sb="0" eb="2">
      <t>シザイ</t>
    </rPh>
    <rPh sb="6" eb="8">
      <t>テキセツ</t>
    </rPh>
    <phoneticPr fontId="6"/>
  </si>
  <si>
    <t>－</t>
    <phoneticPr fontId="1"/>
  </si>
  <si>
    <t>－</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</si>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</sst>
</file>

<file path=xl/styles.xml><?xml version="1.0" encoding="utf-8"?>
<styleSheet xmlns="http://schemas.openxmlformats.org/spreadsheetml/2006/main">
  <numFmts count="1">
    <numFmt numFmtId="176" formatCode="[$-411]ggge&quot;年&quot;m&quot;月&quot;d&quot;日&quot;;@"/>
  </numFmts>
  <fonts count="1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b/>
      <sz val="18"/>
      <color theme="3"/>
      <name val="ＭＳ Ｐゴシック"/>
      <family val="2"/>
      <charset val="128"/>
      <scheme val="major"/>
    </font>
    <font>
      <sz val="11"/>
      <color rgb="FF006100"/>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8" fillId="0" borderId="0" applyFont="0" applyFill="0" applyBorder="0" applyAlignment="0" applyProtection="0">
      <alignment vertical="center"/>
    </xf>
  </cellStyleXfs>
  <cellXfs count="27">
    <xf numFmtId="0" fontId="0" fillId="0" borderId="0" xfId="0">
      <alignment vertical="center"/>
    </xf>
    <xf numFmtId="0" fontId="7" fillId="2" borderId="0" xfId="0" applyFont="1" applyFill="1" applyProtection="1">
      <alignment vertical="center"/>
    </xf>
    <xf numFmtId="0" fontId="7" fillId="2" borderId="0" xfId="0" applyFont="1" applyFill="1" applyAlignment="1" applyProtection="1">
      <alignment horizontal="center" vertical="center"/>
    </xf>
    <xf numFmtId="0" fontId="7" fillId="2" borderId="0" xfId="0" applyNumberFormat="1" applyFont="1" applyFill="1" applyAlignment="1" applyProtection="1">
      <alignment horizontal="center" vertical="center"/>
    </xf>
    <xf numFmtId="0" fontId="7" fillId="2" borderId="0" xfId="0" applyFont="1" applyFill="1" applyAlignment="1" applyProtection="1">
      <alignment horizontal="right" vertical="center"/>
    </xf>
    <xf numFmtId="0" fontId="9" fillId="2" borderId="1" xfId="0" applyFont="1" applyFill="1" applyBorder="1" applyAlignment="1" applyProtection="1">
      <alignment horizontal="center" vertical="center" wrapText="1"/>
    </xf>
    <xf numFmtId="10" fontId="7" fillId="2" borderId="2" xfId="2" applyNumberFormat="1" applyFont="1" applyFill="1" applyBorder="1" applyAlignment="1" applyProtection="1">
      <alignment horizontal="center" vertical="center"/>
      <protection locked="0"/>
    </xf>
    <xf numFmtId="0" fontId="7" fillId="2" borderId="0" xfId="0" applyFont="1" applyFill="1" applyBorder="1" applyAlignment="1" applyProtection="1">
      <alignment horizontal="left" vertical="top" wrapText="1"/>
      <protection locked="0"/>
    </xf>
    <xf numFmtId="176" fontId="7" fillId="2" borderId="0" xfId="0" applyNumberFormat="1" applyFont="1" applyFill="1" applyBorder="1" applyAlignment="1" applyProtection="1">
      <alignment horizontal="center" vertical="center" shrinkToFit="1"/>
      <protection locked="0"/>
    </xf>
    <xf numFmtId="38" fontId="7" fillId="2" borderId="0" xfId="1" applyFont="1" applyFill="1" applyBorder="1" applyAlignment="1" applyProtection="1">
      <alignment horizontal="right" vertical="center"/>
      <protection locked="0"/>
    </xf>
    <xf numFmtId="10" fontId="7" fillId="2" borderId="0" xfId="2" applyNumberFormat="1"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9" fillId="2" borderId="0" xfId="0" applyFont="1" applyFill="1" applyProtection="1">
      <alignment vertical="center"/>
    </xf>
    <xf numFmtId="0" fontId="7" fillId="2" borderId="3" xfId="0" applyFont="1" applyFill="1" applyBorder="1" applyAlignment="1" applyProtection="1">
      <alignment horizontal="left" vertical="top" wrapText="1"/>
      <protection locked="0"/>
    </xf>
    <xf numFmtId="176" fontId="7" fillId="2" borderId="3" xfId="0" applyNumberFormat="1" applyFont="1" applyFill="1" applyBorder="1" applyAlignment="1" applyProtection="1">
      <alignment horizontal="center" vertical="center" shrinkToFit="1"/>
      <protection locked="0"/>
    </xf>
    <xf numFmtId="38" fontId="7" fillId="2" borderId="3" xfId="1" applyFont="1" applyFill="1" applyBorder="1" applyAlignment="1" applyProtection="1">
      <alignment horizontal="right" vertical="center"/>
      <protection locked="0"/>
    </xf>
    <xf numFmtId="0" fontId="7" fillId="2" borderId="3"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Alignment="1" applyProtection="1">
      <alignment vertical="center" wrapText="1"/>
    </xf>
    <xf numFmtId="0" fontId="10" fillId="2" borderId="0" xfId="0" applyFont="1" applyFill="1" applyBorder="1" applyAlignment="1" applyProtection="1">
      <alignment horizontal="center" vertical="center"/>
      <protection locked="0"/>
    </xf>
    <xf numFmtId="38" fontId="7" fillId="2" borderId="0" xfId="0" applyNumberFormat="1" applyFont="1" applyFill="1" applyAlignment="1" applyProtection="1">
      <alignment horizontal="center" vertical="center"/>
    </xf>
    <xf numFmtId="0" fontId="4" fillId="2" borderId="0" xfId="0" applyFont="1" applyFill="1" applyAlignment="1" applyProtection="1">
      <alignment horizontal="center" vertical="center"/>
    </xf>
    <xf numFmtId="0" fontId="7" fillId="2" borderId="4" xfId="0" applyFont="1" applyFill="1" applyBorder="1" applyAlignment="1" applyProtection="1">
      <alignment horizontal="left" vertical="top" wrapText="1"/>
      <protection locked="0"/>
    </xf>
    <xf numFmtId="176" fontId="7" fillId="2" borderId="4" xfId="0" applyNumberFormat="1" applyFont="1" applyFill="1" applyBorder="1" applyAlignment="1" applyProtection="1">
      <alignment horizontal="center" vertical="center" shrinkToFit="1"/>
      <protection locked="0"/>
    </xf>
    <xf numFmtId="38" fontId="7" fillId="2" borderId="4" xfId="1" applyFont="1" applyFill="1" applyBorder="1" applyAlignment="1" applyProtection="1">
      <alignment horizontal="right" vertical="center"/>
      <protection locked="0"/>
    </xf>
    <xf numFmtId="10" fontId="7" fillId="2" borderId="4" xfId="2" applyNumberFormat="1"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61"/>
  <sheetViews>
    <sheetView tabSelected="1" view="pageBreakPreview" zoomScale="70" zoomScaleNormal="100" zoomScaleSheetLayoutView="70" workbookViewId="0">
      <pane ySplit="4" topLeftCell="A5" activePane="bottomLeft" state="frozen"/>
      <selection activeCell="B1" sqref="B1"/>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1" t="s">
        <v>17</v>
      </c>
      <c r="B1" s="21"/>
      <c r="C1" s="21"/>
      <c r="D1" s="21"/>
      <c r="E1" s="21"/>
      <c r="F1" s="21"/>
      <c r="G1" s="21"/>
      <c r="H1" s="21"/>
      <c r="I1" s="21"/>
      <c r="J1" s="21"/>
      <c r="K1" s="21"/>
      <c r="L1" s="21"/>
    </row>
    <row r="2" spans="1:12">
      <c r="A2" s="1" t="s">
        <v>15</v>
      </c>
      <c r="B2" s="2"/>
      <c r="G2" s="2"/>
      <c r="H2" s="2"/>
      <c r="I2" s="3"/>
    </row>
    <row r="3" spans="1:12">
      <c r="B3" s="2"/>
      <c r="G3" s="20"/>
      <c r="H3" s="2"/>
      <c r="I3" s="3"/>
      <c r="L3" s="4" t="s">
        <v>16</v>
      </c>
    </row>
    <row r="4" spans="1:12" ht="66" customHeight="1">
      <c r="A4" s="5" t="s">
        <v>12</v>
      </c>
      <c r="B4" s="5" t="s">
        <v>11</v>
      </c>
      <c r="C4" s="5" t="s">
        <v>10</v>
      </c>
      <c r="D4" s="5" t="s">
        <v>9</v>
      </c>
      <c r="E4" s="5" t="s">
        <v>8</v>
      </c>
      <c r="F4" s="5" t="s">
        <v>7</v>
      </c>
      <c r="G4" s="5" t="s">
        <v>6</v>
      </c>
      <c r="H4" s="5" t="s">
        <v>5</v>
      </c>
      <c r="I4" s="5" t="s">
        <v>4</v>
      </c>
      <c r="J4" s="5" t="s">
        <v>13</v>
      </c>
      <c r="K4" s="5" t="s">
        <v>3</v>
      </c>
      <c r="L4" s="5" t="s">
        <v>2</v>
      </c>
    </row>
    <row r="5" spans="1:12" ht="108">
      <c r="A5" s="13" t="s">
        <v>74</v>
      </c>
      <c r="B5" s="13" t="s">
        <v>26</v>
      </c>
      <c r="C5" s="14">
        <v>41365</v>
      </c>
      <c r="D5" s="13" t="s">
        <v>75</v>
      </c>
      <c r="E5" s="13" t="s">
        <v>20</v>
      </c>
      <c r="F5" s="15">
        <v>2465316000</v>
      </c>
      <c r="G5" s="15">
        <v>2465310000</v>
      </c>
      <c r="H5" s="6">
        <f t="shared" ref="H5:H43" si="0">IF(F5="－","－",G5/F5)</f>
        <v>0.99999756623491676</v>
      </c>
      <c r="I5" s="16" t="s">
        <v>122</v>
      </c>
      <c r="J5" s="13" t="s">
        <v>117</v>
      </c>
      <c r="K5" s="16" t="s">
        <v>99</v>
      </c>
      <c r="L5" s="13"/>
    </row>
    <row r="6" spans="1:12" ht="94.5">
      <c r="A6" s="13" t="s">
        <v>25</v>
      </c>
      <c r="B6" s="13" t="s">
        <v>26</v>
      </c>
      <c r="C6" s="14">
        <v>41365</v>
      </c>
      <c r="D6" s="13" t="s">
        <v>21</v>
      </c>
      <c r="E6" s="13" t="s">
        <v>20</v>
      </c>
      <c r="F6" s="15">
        <v>44049096</v>
      </c>
      <c r="G6" s="15">
        <v>44049096</v>
      </c>
      <c r="H6" s="6">
        <f t="shared" si="0"/>
        <v>1</v>
      </c>
      <c r="I6" s="16" t="s">
        <v>122</v>
      </c>
      <c r="J6" s="13" t="s">
        <v>102</v>
      </c>
      <c r="K6" s="16" t="s">
        <v>97</v>
      </c>
      <c r="L6" s="13"/>
    </row>
    <row r="7" spans="1:12" ht="108">
      <c r="A7" s="13" t="s">
        <v>22</v>
      </c>
      <c r="B7" s="13" t="s">
        <v>23</v>
      </c>
      <c r="C7" s="14">
        <v>41365</v>
      </c>
      <c r="D7" s="13" t="s">
        <v>24</v>
      </c>
      <c r="E7" s="13" t="s">
        <v>20</v>
      </c>
      <c r="F7" s="15">
        <v>42058020</v>
      </c>
      <c r="G7" s="15">
        <v>42000000</v>
      </c>
      <c r="H7" s="6">
        <f t="shared" si="0"/>
        <v>0.99862047714086399</v>
      </c>
      <c r="I7" s="16" t="s">
        <v>122</v>
      </c>
      <c r="J7" s="13" t="s">
        <v>101</v>
      </c>
      <c r="K7" s="16" t="s">
        <v>99</v>
      </c>
      <c r="L7" s="13"/>
    </row>
    <row r="8" spans="1:12" ht="94.5">
      <c r="A8" s="13" t="s">
        <v>56</v>
      </c>
      <c r="B8" s="13" t="s">
        <v>57</v>
      </c>
      <c r="C8" s="14">
        <v>41365</v>
      </c>
      <c r="D8" s="13" t="s">
        <v>58</v>
      </c>
      <c r="E8" s="13" t="s">
        <v>20</v>
      </c>
      <c r="F8" s="15">
        <v>20928816</v>
      </c>
      <c r="G8" s="15">
        <v>20928816</v>
      </c>
      <c r="H8" s="6">
        <f t="shared" si="0"/>
        <v>1</v>
      </c>
      <c r="I8" s="16" t="s">
        <v>122</v>
      </c>
      <c r="J8" s="13" t="s">
        <v>107</v>
      </c>
      <c r="K8" s="16" t="s">
        <v>97</v>
      </c>
      <c r="L8" s="13"/>
    </row>
    <row r="9" spans="1:12" ht="94.5">
      <c r="A9" s="13" t="s">
        <v>30</v>
      </c>
      <c r="B9" s="13" t="s">
        <v>26</v>
      </c>
      <c r="C9" s="14">
        <v>41365</v>
      </c>
      <c r="D9" s="13" t="s">
        <v>31</v>
      </c>
      <c r="E9" s="13" t="s">
        <v>20</v>
      </c>
      <c r="F9" s="15">
        <v>7842450</v>
      </c>
      <c r="G9" s="15">
        <v>7842450</v>
      </c>
      <c r="H9" s="6">
        <f t="shared" si="0"/>
        <v>1</v>
      </c>
      <c r="I9" s="16" t="s">
        <v>122</v>
      </c>
      <c r="J9" s="13" t="s">
        <v>105</v>
      </c>
      <c r="K9" s="16" t="s">
        <v>100</v>
      </c>
      <c r="L9" s="13" t="s">
        <v>106</v>
      </c>
    </row>
    <row r="10" spans="1:12" ht="94.5">
      <c r="A10" s="13" t="s">
        <v>59</v>
      </c>
      <c r="B10" s="13" t="s">
        <v>33</v>
      </c>
      <c r="C10" s="14">
        <v>41365</v>
      </c>
      <c r="D10" s="13" t="s">
        <v>60</v>
      </c>
      <c r="E10" s="13" t="s">
        <v>20</v>
      </c>
      <c r="F10" s="15">
        <v>6276600</v>
      </c>
      <c r="G10" s="15">
        <v>6276600</v>
      </c>
      <c r="H10" s="6">
        <f t="shared" si="0"/>
        <v>1</v>
      </c>
      <c r="I10" s="16" t="s">
        <v>121</v>
      </c>
      <c r="J10" s="13" t="s">
        <v>107</v>
      </c>
      <c r="K10" s="16" t="s">
        <v>97</v>
      </c>
      <c r="L10" s="13"/>
    </row>
    <row r="11" spans="1:12" ht="94.5">
      <c r="A11" s="13" t="s">
        <v>27</v>
      </c>
      <c r="B11" s="13" t="s">
        <v>26</v>
      </c>
      <c r="C11" s="14">
        <v>41365</v>
      </c>
      <c r="D11" s="13" t="s">
        <v>28</v>
      </c>
      <c r="E11" s="13" t="s">
        <v>20</v>
      </c>
      <c r="F11" s="15">
        <v>2772000</v>
      </c>
      <c r="G11" s="15">
        <v>2772000</v>
      </c>
      <c r="H11" s="6">
        <f t="shared" si="0"/>
        <v>1</v>
      </c>
      <c r="I11" s="16" t="s">
        <v>122</v>
      </c>
      <c r="J11" s="13" t="s">
        <v>103</v>
      </c>
      <c r="K11" s="16" t="s">
        <v>95</v>
      </c>
      <c r="L11" s="13"/>
    </row>
    <row r="12" spans="1:12" ht="94.5">
      <c r="A12" s="13" t="s">
        <v>53</v>
      </c>
      <c r="B12" s="13" t="s">
        <v>54</v>
      </c>
      <c r="C12" s="14">
        <v>41365</v>
      </c>
      <c r="D12" s="13" t="s">
        <v>55</v>
      </c>
      <c r="E12" s="13" t="s">
        <v>20</v>
      </c>
      <c r="F12" s="15">
        <v>1880000</v>
      </c>
      <c r="G12" s="15">
        <v>1880000</v>
      </c>
      <c r="H12" s="6">
        <f t="shared" si="0"/>
        <v>1</v>
      </c>
      <c r="I12" s="16" t="s">
        <v>122</v>
      </c>
      <c r="J12" s="13" t="s">
        <v>113</v>
      </c>
      <c r="K12" s="16" t="s">
        <v>97</v>
      </c>
      <c r="L12" s="13"/>
    </row>
    <row r="13" spans="1:12" ht="94.5">
      <c r="A13" s="13" t="s">
        <v>35</v>
      </c>
      <c r="B13" s="13" t="s">
        <v>33</v>
      </c>
      <c r="C13" s="14">
        <v>41365</v>
      </c>
      <c r="D13" s="13" t="s">
        <v>36</v>
      </c>
      <c r="E13" s="13" t="s">
        <v>20</v>
      </c>
      <c r="F13" s="15">
        <v>1849200</v>
      </c>
      <c r="G13" s="15">
        <v>1849200</v>
      </c>
      <c r="H13" s="6">
        <f t="shared" si="0"/>
        <v>1</v>
      </c>
      <c r="I13" s="16" t="s">
        <v>122</v>
      </c>
      <c r="J13" s="13" t="s">
        <v>107</v>
      </c>
      <c r="K13" s="16" t="s">
        <v>97</v>
      </c>
      <c r="L13" s="13"/>
    </row>
    <row r="14" spans="1:12" ht="94.5">
      <c r="A14" s="13" t="s">
        <v>19</v>
      </c>
      <c r="B14" s="13" t="s">
        <v>26</v>
      </c>
      <c r="C14" s="14">
        <v>41365</v>
      </c>
      <c r="D14" s="13" t="s">
        <v>29</v>
      </c>
      <c r="E14" s="13" t="s">
        <v>20</v>
      </c>
      <c r="F14" s="15">
        <v>1792996</v>
      </c>
      <c r="G14" s="15">
        <v>1792996</v>
      </c>
      <c r="H14" s="6">
        <f t="shared" si="0"/>
        <v>1</v>
      </c>
      <c r="I14" s="16" t="s">
        <v>122</v>
      </c>
      <c r="J14" s="13" t="s">
        <v>104</v>
      </c>
      <c r="K14" s="16" t="s">
        <v>94</v>
      </c>
      <c r="L14" s="13"/>
    </row>
    <row r="15" spans="1:12" ht="94.5">
      <c r="A15" s="13" t="s">
        <v>32</v>
      </c>
      <c r="B15" s="13" t="s">
        <v>33</v>
      </c>
      <c r="C15" s="14">
        <v>41365</v>
      </c>
      <c r="D15" s="13" t="s">
        <v>34</v>
      </c>
      <c r="E15" s="13" t="s">
        <v>20</v>
      </c>
      <c r="F15" s="15">
        <v>1710884</v>
      </c>
      <c r="G15" s="15">
        <v>1710884</v>
      </c>
      <c r="H15" s="6">
        <f t="shared" si="0"/>
        <v>1</v>
      </c>
      <c r="I15" s="16" t="s">
        <v>122</v>
      </c>
      <c r="J15" s="13" t="s">
        <v>107</v>
      </c>
      <c r="K15" s="16" t="s">
        <v>97</v>
      </c>
      <c r="L15" s="13"/>
    </row>
    <row r="16" spans="1:12" ht="162">
      <c r="A16" s="13" t="s">
        <v>50</v>
      </c>
      <c r="B16" s="13" t="s">
        <v>51</v>
      </c>
      <c r="C16" s="14">
        <v>41365</v>
      </c>
      <c r="D16" s="13" t="s">
        <v>52</v>
      </c>
      <c r="E16" s="13" t="s">
        <v>20</v>
      </c>
      <c r="F16" s="15">
        <v>1704000</v>
      </c>
      <c r="G16" s="15">
        <v>1704000</v>
      </c>
      <c r="H16" s="6">
        <f t="shared" si="0"/>
        <v>1</v>
      </c>
      <c r="I16" s="16" t="s">
        <v>122</v>
      </c>
      <c r="J16" s="13" t="s">
        <v>112</v>
      </c>
      <c r="K16" s="16" t="s">
        <v>97</v>
      </c>
      <c r="L16" s="13"/>
    </row>
    <row r="17" spans="1:12" ht="94.5">
      <c r="A17" s="13" t="s">
        <v>37</v>
      </c>
      <c r="B17" s="13" t="s">
        <v>33</v>
      </c>
      <c r="C17" s="14">
        <v>41365</v>
      </c>
      <c r="D17" s="13" t="s">
        <v>38</v>
      </c>
      <c r="E17" s="13" t="s">
        <v>20</v>
      </c>
      <c r="F17" s="15">
        <v>804339</v>
      </c>
      <c r="G17" s="15">
        <v>804339</v>
      </c>
      <c r="H17" s="6">
        <f t="shared" si="0"/>
        <v>1</v>
      </c>
      <c r="I17" s="16" t="s">
        <v>122</v>
      </c>
      <c r="J17" s="13" t="s">
        <v>107</v>
      </c>
      <c r="K17" s="16" t="s">
        <v>97</v>
      </c>
      <c r="L17" s="13"/>
    </row>
    <row r="18" spans="1:12" ht="216">
      <c r="A18" s="13" t="s">
        <v>76</v>
      </c>
      <c r="B18" s="13" t="s">
        <v>26</v>
      </c>
      <c r="C18" s="14">
        <v>41369</v>
      </c>
      <c r="D18" s="13" t="s">
        <v>77</v>
      </c>
      <c r="E18" s="13" t="s">
        <v>20</v>
      </c>
      <c r="F18" s="15">
        <v>34692315</v>
      </c>
      <c r="G18" s="15">
        <v>34692315</v>
      </c>
      <c r="H18" s="6">
        <f t="shared" si="0"/>
        <v>1</v>
      </c>
      <c r="I18" s="16" t="s">
        <v>122</v>
      </c>
      <c r="J18" s="13" t="s">
        <v>118</v>
      </c>
      <c r="K18" s="16" t="s">
        <v>99</v>
      </c>
      <c r="L18" s="13"/>
    </row>
    <row r="19" spans="1:12" ht="94.5">
      <c r="A19" s="13" t="s">
        <v>61</v>
      </c>
      <c r="B19" s="13" t="s">
        <v>33</v>
      </c>
      <c r="C19" s="14">
        <v>41394</v>
      </c>
      <c r="D19" s="13" t="s">
        <v>60</v>
      </c>
      <c r="E19" s="13" t="s">
        <v>20</v>
      </c>
      <c r="F19" s="15">
        <v>15206400</v>
      </c>
      <c r="G19" s="15">
        <v>15206400</v>
      </c>
      <c r="H19" s="6">
        <f t="shared" si="0"/>
        <v>1</v>
      </c>
      <c r="I19" s="16" t="s">
        <v>122</v>
      </c>
      <c r="J19" s="13" t="s">
        <v>107</v>
      </c>
      <c r="K19" s="16" t="s">
        <v>97</v>
      </c>
      <c r="L19" s="13"/>
    </row>
    <row r="20" spans="1:12" ht="94.5">
      <c r="A20" s="13" t="s">
        <v>62</v>
      </c>
      <c r="B20" s="13" t="s">
        <v>33</v>
      </c>
      <c r="C20" s="14">
        <v>41409</v>
      </c>
      <c r="D20" s="13" t="s">
        <v>63</v>
      </c>
      <c r="E20" s="13" t="s">
        <v>20</v>
      </c>
      <c r="F20" s="15">
        <v>2362813</v>
      </c>
      <c r="G20" s="15">
        <v>2362813</v>
      </c>
      <c r="H20" s="6">
        <f t="shared" si="0"/>
        <v>1</v>
      </c>
      <c r="I20" s="16" t="s">
        <v>122</v>
      </c>
      <c r="J20" s="13" t="s">
        <v>107</v>
      </c>
      <c r="K20" s="16" t="s">
        <v>97</v>
      </c>
      <c r="L20" s="13"/>
    </row>
    <row r="21" spans="1:12" ht="94.5">
      <c r="A21" s="13" t="s">
        <v>39</v>
      </c>
      <c r="B21" s="13" t="s">
        <v>26</v>
      </c>
      <c r="C21" s="14">
        <v>41410</v>
      </c>
      <c r="D21" s="13" t="s">
        <v>40</v>
      </c>
      <c r="E21" s="13" t="s">
        <v>20</v>
      </c>
      <c r="F21" s="15">
        <v>196185994</v>
      </c>
      <c r="G21" s="15">
        <v>196185994</v>
      </c>
      <c r="H21" s="6">
        <f t="shared" si="0"/>
        <v>1</v>
      </c>
      <c r="I21" s="16" t="s">
        <v>122</v>
      </c>
      <c r="J21" s="13" t="s">
        <v>108</v>
      </c>
      <c r="K21" s="16" t="s">
        <v>95</v>
      </c>
      <c r="L21" s="13"/>
    </row>
    <row r="22" spans="1:12" ht="94.5">
      <c r="A22" s="13" t="s">
        <v>41</v>
      </c>
      <c r="B22" s="13" t="s">
        <v>26</v>
      </c>
      <c r="C22" s="14">
        <v>41410</v>
      </c>
      <c r="D22" s="13" t="s">
        <v>42</v>
      </c>
      <c r="E22" s="13" t="s">
        <v>20</v>
      </c>
      <c r="F22" s="15">
        <v>100905844</v>
      </c>
      <c r="G22" s="15">
        <v>100905844</v>
      </c>
      <c r="H22" s="6">
        <f t="shared" si="0"/>
        <v>1</v>
      </c>
      <c r="I22" s="16" t="s">
        <v>122</v>
      </c>
      <c r="J22" s="13" t="s">
        <v>109</v>
      </c>
      <c r="K22" s="16" t="s">
        <v>95</v>
      </c>
      <c r="L22" s="13"/>
    </row>
    <row r="23" spans="1:12" ht="94.5">
      <c r="A23" s="13" t="s">
        <v>43</v>
      </c>
      <c r="B23" s="13" t="s">
        <v>26</v>
      </c>
      <c r="C23" s="14">
        <v>41410</v>
      </c>
      <c r="D23" s="13" t="s">
        <v>44</v>
      </c>
      <c r="E23" s="13" t="s">
        <v>20</v>
      </c>
      <c r="F23" s="15">
        <v>69854603</v>
      </c>
      <c r="G23" s="15">
        <v>69854603</v>
      </c>
      <c r="H23" s="6">
        <f t="shared" si="0"/>
        <v>1</v>
      </c>
      <c r="I23" s="16" t="s">
        <v>122</v>
      </c>
      <c r="J23" s="13" t="s">
        <v>109</v>
      </c>
      <c r="K23" s="16" t="s">
        <v>95</v>
      </c>
      <c r="L23" s="13"/>
    </row>
    <row r="24" spans="1:12" ht="94.5">
      <c r="A24" s="13" t="s">
        <v>45</v>
      </c>
      <c r="B24" s="13" t="s">
        <v>33</v>
      </c>
      <c r="C24" s="14">
        <v>41414</v>
      </c>
      <c r="D24" s="13" t="s">
        <v>34</v>
      </c>
      <c r="E24" s="13" t="s">
        <v>20</v>
      </c>
      <c r="F24" s="15">
        <v>1710884</v>
      </c>
      <c r="G24" s="15">
        <v>1710884</v>
      </c>
      <c r="H24" s="6">
        <f t="shared" si="0"/>
        <v>1</v>
      </c>
      <c r="I24" s="16" t="s">
        <v>122</v>
      </c>
      <c r="J24" s="13" t="s">
        <v>107</v>
      </c>
      <c r="K24" s="16" t="s">
        <v>97</v>
      </c>
      <c r="L24" s="13"/>
    </row>
    <row r="25" spans="1:12" ht="135">
      <c r="A25" s="13" t="s">
        <v>78</v>
      </c>
      <c r="B25" s="13" t="s">
        <v>26</v>
      </c>
      <c r="C25" s="14">
        <v>41428</v>
      </c>
      <c r="D25" s="13" t="s">
        <v>79</v>
      </c>
      <c r="E25" s="13" t="s">
        <v>20</v>
      </c>
      <c r="F25" s="15">
        <v>2353950000</v>
      </c>
      <c r="G25" s="15">
        <v>2353950000</v>
      </c>
      <c r="H25" s="6">
        <f t="shared" si="0"/>
        <v>1</v>
      </c>
      <c r="I25" s="16" t="s">
        <v>121</v>
      </c>
      <c r="J25" s="13" t="s">
        <v>119</v>
      </c>
      <c r="K25" s="16" t="s">
        <v>99</v>
      </c>
      <c r="L25" s="13"/>
    </row>
    <row r="26" spans="1:12" ht="94.5">
      <c r="A26" s="13" t="s">
        <v>46</v>
      </c>
      <c r="B26" s="13" t="s">
        <v>26</v>
      </c>
      <c r="C26" s="14">
        <v>41428</v>
      </c>
      <c r="D26" s="13" t="s">
        <v>47</v>
      </c>
      <c r="E26" s="13" t="s">
        <v>20</v>
      </c>
      <c r="F26" s="15">
        <v>138341280</v>
      </c>
      <c r="G26" s="15">
        <v>138341280</v>
      </c>
      <c r="H26" s="6">
        <f t="shared" si="0"/>
        <v>1</v>
      </c>
      <c r="I26" s="16" t="s">
        <v>122</v>
      </c>
      <c r="J26" s="13" t="s">
        <v>110</v>
      </c>
      <c r="K26" s="16" t="s">
        <v>97</v>
      </c>
      <c r="L26" s="13" t="s">
        <v>98</v>
      </c>
    </row>
    <row r="27" spans="1:12" ht="94.5">
      <c r="A27" s="13" t="s">
        <v>80</v>
      </c>
      <c r="B27" s="13" t="s">
        <v>26</v>
      </c>
      <c r="C27" s="14">
        <v>41428</v>
      </c>
      <c r="D27" s="13" t="s">
        <v>79</v>
      </c>
      <c r="E27" s="13" t="s">
        <v>20</v>
      </c>
      <c r="F27" s="15">
        <v>130231920</v>
      </c>
      <c r="G27" s="15">
        <v>130231920</v>
      </c>
      <c r="H27" s="6">
        <f t="shared" si="0"/>
        <v>1</v>
      </c>
      <c r="I27" s="16" t="s">
        <v>122</v>
      </c>
      <c r="J27" s="13" t="s">
        <v>110</v>
      </c>
      <c r="K27" s="16" t="s">
        <v>97</v>
      </c>
      <c r="L27" s="13" t="s">
        <v>98</v>
      </c>
    </row>
    <row r="28" spans="1:12" ht="94.5">
      <c r="A28" s="13" t="s">
        <v>48</v>
      </c>
      <c r="B28" s="13" t="s">
        <v>33</v>
      </c>
      <c r="C28" s="14">
        <v>41444</v>
      </c>
      <c r="D28" s="13" t="s">
        <v>36</v>
      </c>
      <c r="E28" s="13" t="s">
        <v>20</v>
      </c>
      <c r="F28" s="15">
        <v>1232800</v>
      </c>
      <c r="G28" s="15">
        <v>1232800</v>
      </c>
      <c r="H28" s="6">
        <f t="shared" si="0"/>
        <v>1</v>
      </c>
      <c r="I28" s="16" t="s">
        <v>122</v>
      </c>
      <c r="J28" s="13" t="s">
        <v>107</v>
      </c>
      <c r="K28" s="16" t="s">
        <v>97</v>
      </c>
      <c r="L28" s="13"/>
    </row>
    <row r="29" spans="1:12" ht="94.5">
      <c r="A29" s="13" t="s">
        <v>49</v>
      </c>
      <c r="B29" s="13" t="s">
        <v>26</v>
      </c>
      <c r="C29" s="14">
        <v>41445</v>
      </c>
      <c r="D29" s="13" t="s">
        <v>24</v>
      </c>
      <c r="E29" s="13" t="s">
        <v>20</v>
      </c>
      <c r="F29" s="15">
        <v>4235764</v>
      </c>
      <c r="G29" s="15">
        <v>4200000</v>
      </c>
      <c r="H29" s="6">
        <f t="shared" si="0"/>
        <v>0.99155665896400269</v>
      </c>
      <c r="I29" s="16" t="s">
        <v>122</v>
      </c>
      <c r="J29" s="13" t="s">
        <v>111</v>
      </c>
      <c r="K29" s="16" t="s">
        <v>96</v>
      </c>
      <c r="L29" s="13"/>
    </row>
    <row r="30" spans="1:12" ht="94.5">
      <c r="A30" s="13" t="s">
        <v>64</v>
      </c>
      <c r="B30" s="13" t="s">
        <v>65</v>
      </c>
      <c r="C30" s="14">
        <v>41464</v>
      </c>
      <c r="D30" s="13" t="s">
        <v>63</v>
      </c>
      <c r="E30" s="13" t="s">
        <v>20</v>
      </c>
      <c r="F30" s="15">
        <v>7593375</v>
      </c>
      <c r="G30" s="15">
        <v>7593375</v>
      </c>
      <c r="H30" s="6">
        <f t="shared" si="0"/>
        <v>1</v>
      </c>
      <c r="I30" s="16" t="s">
        <v>122</v>
      </c>
      <c r="J30" s="13" t="s">
        <v>107</v>
      </c>
      <c r="K30" s="16" t="s">
        <v>97</v>
      </c>
      <c r="L30" s="13"/>
    </row>
    <row r="31" spans="1:12" ht="94.5">
      <c r="A31" s="13" t="s">
        <v>66</v>
      </c>
      <c r="B31" s="13" t="s">
        <v>65</v>
      </c>
      <c r="C31" s="14">
        <v>41479</v>
      </c>
      <c r="D31" s="13" t="s">
        <v>34</v>
      </c>
      <c r="E31" s="13" t="s">
        <v>20</v>
      </c>
      <c r="F31" s="15">
        <v>2566326</v>
      </c>
      <c r="G31" s="15">
        <v>2566326</v>
      </c>
      <c r="H31" s="6">
        <f t="shared" si="0"/>
        <v>1</v>
      </c>
      <c r="I31" s="16" t="s">
        <v>122</v>
      </c>
      <c r="J31" s="13" t="s">
        <v>107</v>
      </c>
      <c r="K31" s="16" t="s">
        <v>97</v>
      </c>
      <c r="L31" s="13"/>
    </row>
    <row r="32" spans="1:12" ht="94.5">
      <c r="A32" s="13" t="s">
        <v>67</v>
      </c>
      <c r="B32" s="13" t="s">
        <v>68</v>
      </c>
      <c r="C32" s="14">
        <v>41488</v>
      </c>
      <c r="D32" s="13" t="s">
        <v>60</v>
      </c>
      <c r="E32" s="13" t="s">
        <v>20</v>
      </c>
      <c r="F32" s="15">
        <v>4591440</v>
      </c>
      <c r="G32" s="15">
        <v>4591440</v>
      </c>
      <c r="H32" s="6">
        <f t="shared" si="0"/>
        <v>1</v>
      </c>
      <c r="I32" s="16" t="s">
        <v>122</v>
      </c>
      <c r="J32" s="13" t="s">
        <v>114</v>
      </c>
      <c r="K32" s="16" t="s">
        <v>97</v>
      </c>
      <c r="L32" s="13" t="s">
        <v>98</v>
      </c>
    </row>
    <row r="33" spans="1:12" ht="297">
      <c r="A33" s="13" t="s">
        <v>69</v>
      </c>
      <c r="B33" s="13" t="s">
        <v>70</v>
      </c>
      <c r="C33" s="14">
        <v>41508</v>
      </c>
      <c r="D33" s="13" t="s">
        <v>71</v>
      </c>
      <c r="E33" s="13" t="s">
        <v>20</v>
      </c>
      <c r="F33" s="15">
        <v>1579727</v>
      </c>
      <c r="G33" s="15">
        <v>1470000</v>
      </c>
      <c r="H33" s="6">
        <f t="shared" si="0"/>
        <v>0.93054053010425219</v>
      </c>
      <c r="I33" s="16" t="s">
        <v>122</v>
      </c>
      <c r="J33" s="13" t="s">
        <v>115</v>
      </c>
      <c r="K33" s="16" t="s">
        <v>95</v>
      </c>
      <c r="L33" s="13"/>
    </row>
    <row r="34" spans="1:12" ht="94.5">
      <c r="A34" s="13" t="s">
        <v>81</v>
      </c>
      <c r="B34" s="13" t="s">
        <v>65</v>
      </c>
      <c r="C34" s="14">
        <v>41515</v>
      </c>
      <c r="D34" s="13" t="s">
        <v>60</v>
      </c>
      <c r="E34" s="13" t="s">
        <v>20</v>
      </c>
      <c r="F34" s="15">
        <v>9216900</v>
      </c>
      <c r="G34" s="15">
        <v>9216900</v>
      </c>
      <c r="H34" s="6">
        <f t="shared" si="0"/>
        <v>1</v>
      </c>
      <c r="I34" s="16" t="s">
        <v>122</v>
      </c>
      <c r="J34" s="13" t="s">
        <v>120</v>
      </c>
      <c r="K34" s="16" t="s">
        <v>97</v>
      </c>
      <c r="L34" s="13"/>
    </row>
    <row r="35" spans="1:12" ht="94.5">
      <c r="A35" s="13" t="s">
        <v>72</v>
      </c>
      <c r="B35" s="13" t="s">
        <v>68</v>
      </c>
      <c r="C35" s="14">
        <v>41515</v>
      </c>
      <c r="D35" s="13" t="s">
        <v>60</v>
      </c>
      <c r="E35" s="13" t="s">
        <v>20</v>
      </c>
      <c r="F35" s="15">
        <v>8804917</v>
      </c>
      <c r="G35" s="15">
        <v>8804917</v>
      </c>
      <c r="H35" s="6">
        <f t="shared" si="0"/>
        <v>1</v>
      </c>
      <c r="I35" s="16" t="s">
        <v>122</v>
      </c>
      <c r="J35" s="13" t="s">
        <v>107</v>
      </c>
      <c r="K35" s="16" t="s">
        <v>97</v>
      </c>
      <c r="L35" s="13"/>
    </row>
    <row r="36" spans="1:12" ht="94.5">
      <c r="A36" s="13" t="s">
        <v>73</v>
      </c>
      <c r="B36" s="13" t="s">
        <v>65</v>
      </c>
      <c r="C36" s="14">
        <v>41526</v>
      </c>
      <c r="D36" s="13" t="s">
        <v>63</v>
      </c>
      <c r="E36" s="13" t="s">
        <v>20</v>
      </c>
      <c r="F36" s="15">
        <v>919808</v>
      </c>
      <c r="G36" s="15">
        <v>919808</v>
      </c>
      <c r="H36" s="6">
        <f t="shared" si="0"/>
        <v>1</v>
      </c>
      <c r="I36" s="16" t="s">
        <v>122</v>
      </c>
      <c r="J36" s="13" t="s">
        <v>116</v>
      </c>
      <c r="K36" s="16" t="s">
        <v>97</v>
      </c>
      <c r="L36" s="13"/>
    </row>
    <row r="37" spans="1:12" ht="94.5">
      <c r="A37" s="13" t="s">
        <v>87</v>
      </c>
      <c r="B37" s="13" t="s">
        <v>88</v>
      </c>
      <c r="C37" s="14">
        <v>41572</v>
      </c>
      <c r="D37" s="13" t="s">
        <v>58</v>
      </c>
      <c r="E37" s="13" t="s">
        <v>82</v>
      </c>
      <c r="F37" s="15">
        <v>5622898</v>
      </c>
      <c r="G37" s="15">
        <v>5622898</v>
      </c>
      <c r="H37" s="6">
        <f t="shared" si="0"/>
        <v>1</v>
      </c>
      <c r="I37" s="16" t="s">
        <v>122</v>
      </c>
      <c r="J37" s="13" t="s">
        <v>107</v>
      </c>
      <c r="K37" s="16" t="s">
        <v>97</v>
      </c>
      <c r="L37" s="13"/>
    </row>
    <row r="38" spans="1:12" ht="94.5">
      <c r="A38" s="13" t="s">
        <v>83</v>
      </c>
      <c r="B38" s="13" t="s">
        <v>23</v>
      </c>
      <c r="C38" s="14">
        <v>41583</v>
      </c>
      <c r="D38" s="13" t="s">
        <v>84</v>
      </c>
      <c r="E38" s="13" t="s">
        <v>85</v>
      </c>
      <c r="F38" s="15">
        <v>5878000</v>
      </c>
      <c r="G38" s="15">
        <v>5775000</v>
      </c>
      <c r="H38" s="6">
        <f t="shared" si="0"/>
        <v>0.98247703300442324</v>
      </c>
      <c r="I38" s="16" t="s">
        <v>122</v>
      </c>
      <c r="J38" s="13" t="s">
        <v>111</v>
      </c>
      <c r="K38" s="16" t="s">
        <v>96</v>
      </c>
      <c r="L38" s="13"/>
    </row>
    <row r="39" spans="1:12" ht="94.5">
      <c r="A39" s="13" t="s">
        <v>86</v>
      </c>
      <c r="B39" s="13" t="s">
        <v>23</v>
      </c>
      <c r="C39" s="14">
        <v>41589</v>
      </c>
      <c r="D39" s="13" t="s">
        <v>84</v>
      </c>
      <c r="E39" s="13" t="s">
        <v>85</v>
      </c>
      <c r="F39" s="15">
        <v>6955550</v>
      </c>
      <c r="G39" s="15">
        <v>6825000</v>
      </c>
      <c r="H39" s="6">
        <f t="shared" si="0"/>
        <v>0.98123081567956527</v>
      </c>
      <c r="I39" s="16" t="s">
        <v>122</v>
      </c>
      <c r="J39" s="13" t="s">
        <v>111</v>
      </c>
      <c r="K39" s="16" t="s">
        <v>96</v>
      </c>
      <c r="L39" s="13"/>
    </row>
    <row r="40" spans="1:12" ht="94.5">
      <c r="A40" s="13" t="s">
        <v>89</v>
      </c>
      <c r="B40" s="13" t="s">
        <v>90</v>
      </c>
      <c r="C40" s="14">
        <v>41610</v>
      </c>
      <c r="D40" s="13" t="s">
        <v>24</v>
      </c>
      <c r="E40" s="13" t="s">
        <v>82</v>
      </c>
      <c r="F40" s="15">
        <v>852465</v>
      </c>
      <c r="G40" s="15">
        <v>852465</v>
      </c>
      <c r="H40" s="6">
        <f t="shared" si="0"/>
        <v>1</v>
      </c>
      <c r="I40" s="16" t="s">
        <v>121</v>
      </c>
      <c r="J40" s="13" t="s">
        <v>107</v>
      </c>
      <c r="K40" s="16" t="s">
        <v>97</v>
      </c>
      <c r="L40" s="13"/>
    </row>
    <row r="41" spans="1:12" ht="94.5">
      <c r="A41" s="13" t="s">
        <v>91</v>
      </c>
      <c r="B41" s="13" t="s">
        <v>90</v>
      </c>
      <c r="C41" s="14">
        <v>41627</v>
      </c>
      <c r="D41" s="13" t="s">
        <v>60</v>
      </c>
      <c r="E41" s="13" t="s">
        <v>82</v>
      </c>
      <c r="F41" s="15">
        <v>6366690</v>
      </c>
      <c r="G41" s="15">
        <v>6366690</v>
      </c>
      <c r="H41" s="6">
        <f t="shared" si="0"/>
        <v>1</v>
      </c>
      <c r="I41" s="16" t="s">
        <v>122</v>
      </c>
      <c r="J41" s="13" t="s">
        <v>107</v>
      </c>
      <c r="K41" s="16" t="s">
        <v>97</v>
      </c>
      <c r="L41" s="13"/>
    </row>
    <row r="42" spans="1:12" ht="94.5">
      <c r="A42" s="13" t="s">
        <v>92</v>
      </c>
      <c r="B42" s="13" t="s">
        <v>90</v>
      </c>
      <c r="C42" s="14">
        <v>41698</v>
      </c>
      <c r="D42" s="13" t="s">
        <v>47</v>
      </c>
      <c r="E42" s="13" t="s">
        <v>82</v>
      </c>
      <c r="F42" s="15">
        <v>9979200</v>
      </c>
      <c r="G42" s="15">
        <v>9979200</v>
      </c>
      <c r="H42" s="6">
        <f t="shared" si="0"/>
        <v>1</v>
      </c>
      <c r="I42" s="16" t="s">
        <v>122</v>
      </c>
      <c r="J42" s="13" t="s">
        <v>110</v>
      </c>
      <c r="K42" s="16" t="s">
        <v>97</v>
      </c>
      <c r="L42" s="13" t="s">
        <v>98</v>
      </c>
    </row>
    <row r="43" spans="1:12" ht="94.5">
      <c r="A43" s="22" t="s">
        <v>93</v>
      </c>
      <c r="B43" s="22" t="s">
        <v>90</v>
      </c>
      <c r="C43" s="23">
        <v>41709</v>
      </c>
      <c r="D43" s="22" t="s">
        <v>47</v>
      </c>
      <c r="E43" s="22" t="s">
        <v>82</v>
      </c>
      <c r="F43" s="24">
        <v>3838800</v>
      </c>
      <c r="G43" s="24">
        <v>3838800</v>
      </c>
      <c r="H43" s="25">
        <f t="shared" si="0"/>
        <v>1</v>
      </c>
      <c r="I43" s="26" t="s">
        <v>122</v>
      </c>
      <c r="J43" s="22" t="s">
        <v>110</v>
      </c>
      <c r="K43" s="26" t="s">
        <v>97</v>
      </c>
      <c r="L43" s="22" t="s">
        <v>98</v>
      </c>
    </row>
    <row r="44" spans="1:12">
      <c r="A44" s="7"/>
      <c r="B44" s="7"/>
      <c r="C44" s="8"/>
      <c r="D44" s="7"/>
      <c r="E44" s="7"/>
      <c r="F44" s="9"/>
      <c r="G44" s="9"/>
      <c r="H44" s="10"/>
      <c r="I44" s="19"/>
      <c r="J44" s="7"/>
      <c r="K44" s="11"/>
      <c r="L44" s="7"/>
    </row>
    <row r="45" spans="1:12" s="12" customFormat="1" ht="11.25">
      <c r="A45" s="12" t="s">
        <v>1</v>
      </c>
    </row>
    <row r="46" spans="1:12" s="12" customFormat="1" ht="11.25">
      <c r="A46" s="12" t="s">
        <v>0</v>
      </c>
    </row>
    <row r="47" spans="1:12" s="12" customFormat="1" ht="11.25">
      <c r="A47" s="12" t="s">
        <v>14</v>
      </c>
    </row>
    <row r="48" spans="1:12" s="12" customFormat="1" ht="13.5" customHeight="1">
      <c r="A48" s="17" t="s">
        <v>18</v>
      </c>
      <c r="B48" s="18"/>
      <c r="C48" s="18"/>
      <c r="D48" s="18"/>
      <c r="E48" s="18"/>
      <c r="F48" s="18"/>
      <c r="G48" s="18"/>
      <c r="H48" s="18"/>
      <c r="I48" s="18"/>
      <c r="J48" s="18"/>
      <c r="K48" s="18"/>
      <c r="L48" s="18"/>
    </row>
    <row r="49" spans="1:12" s="12" customFormat="1" ht="11.25">
      <c r="A49" s="17" t="s">
        <v>123</v>
      </c>
      <c r="B49" s="18"/>
      <c r="C49" s="18"/>
      <c r="D49" s="18"/>
      <c r="E49" s="18"/>
      <c r="F49" s="18"/>
      <c r="G49" s="18"/>
      <c r="H49" s="18"/>
      <c r="I49" s="18"/>
      <c r="J49" s="18"/>
      <c r="K49" s="18"/>
      <c r="L49" s="18"/>
    </row>
    <row r="50" spans="1:12" s="12" customFormat="1" ht="11.25">
      <c r="A50" s="17" t="s">
        <v>124</v>
      </c>
      <c r="B50" s="18"/>
      <c r="C50" s="18"/>
      <c r="D50" s="18"/>
      <c r="E50" s="18"/>
      <c r="F50" s="18"/>
      <c r="G50" s="18"/>
      <c r="H50" s="18"/>
      <c r="I50" s="18"/>
      <c r="J50" s="18"/>
      <c r="K50" s="18"/>
      <c r="L50" s="18"/>
    </row>
    <row r="51" spans="1:12" s="12" customFormat="1" ht="11.25">
      <c r="A51" s="17" t="s">
        <v>125</v>
      </c>
      <c r="B51" s="18"/>
      <c r="C51" s="18"/>
      <c r="D51" s="18"/>
      <c r="E51" s="18"/>
      <c r="F51" s="18"/>
      <c r="G51" s="18"/>
      <c r="H51" s="18"/>
      <c r="I51" s="18"/>
      <c r="J51" s="18"/>
      <c r="K51" s="18"/>
      <c r="L51" s="18"/>
    </row>
    <row r="52" spans="1:12" s="12" customFormat="1" ht="11.25">
      <c r="A52" s="17" t="s">
        <v>126</v>
      </c>
      <c r="B52" s="18"/>
      <c r="C52" s="18"/>
      <c r="D52" s="18"/>
      <c r="E52" s="18"/>
      <c r="F52" s="18"/>
      <c r="G52" s="18"/>
      <c r="H52" s="18"/>
      <c r="I52" s="18"/>
      <c r="J52" s="18"/>
      <c r="K52" s="18"/>
      <c r="L52" s="18"/>
    </row>
    <row r="53" spans="1:12" s="12" customFormat="1" ht="11.25">
      <c r="A53" s="17" t="s">
        <v>127</v>
      </c>
      <c r="B53" s="18"/>
      <c r="C53" s="18"/>
      <c r="D53" s="18"/>
      <c r="E53" s="18"/>
      <c r="F53" s="18"/>
      <c r="G53" s="18"/>
      <c r="H53" s="18"/>
      <c r="I53" s="18"/>
      <c r="J53" s="18"/>
      <c r="K53" s="18"/>
      <c r="L53" s="18"/>
    </row>
    <row r="54" spans="1:12" s="12" customFormat="1" ht="11.25">
      <c r="A54" s="17" t="s">
        <v>128</v>
      </c>
    </row>
    <row r="55" spans="1:12" s="12" customFormat="1" ht="11.25">
      <c r="A55" s="17" t="s">
        <v>129</v>
      </c>
    </row>
    <row r="56" spans="1:12" s="12" customFormat="1" ht="11.25">
      <c r="A56" s="17" t="s">
        <v>130</v>
      </c>
    </row>
    <row r="57" spans="1:12" s="12" customFormat="1" ht="11.25">
      <c r="A57" s="17" t="s">
        <v>131</v>
      </c>
    </row>
    <row r="58" spans="1:12" s="12" customFormat="1" ht="11.25">
      <c r="A58" s="17" t="s">
        <v>132</v>
      </c>
    </row>
    <row r="59" spans="1:12" s="12" customFormat="1" ht="11.25">
      <c r="A59" s="17" t="s">
        <v>133</v>
      </c>
    </row>
    <row r="60" spans="1:12" s="12" customFormat="1" ht="11.25">
      <c r="A60" s="17" t="s">
        <v>134</v>
      </c>
    </row>
    <row r="61" spans="1:12" s="12" customFormat="1" ht="11.25"/>
  </sheetData>
  <sheetProtection formatCells="0" formatRows="0" insertRows="0" deleteRows="0" sort="0" autoFilter="0"/>
  <autoFilter ref="A4:L43"/>
  <mergeCells count="1">
    <mergeCell ref="A1:L1"/>
  </mergeCells>
  <phoneticPr fontId="1"/>
  <dataValidations count="1">
    <dataValidation type="list" allowBlank="1" showInputMessage="1" showErrorMessage="1" sqref="K5:K44">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競争性のない随契によらざるを得ないもの</vt:lpstr>
      <vt:lpstr>競争性のない随契によらざるを得ないもの!Print_Area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2014-06-30T07:52:31Z</dcterms:modified>
</cp:coreProperties>
</file>