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s>
  <definedNames>
    <definedName name="_xlnm._FilterDatabase" localSheetId="0" hidden="1">競争性のない随契によらざるを得ないもの!$A$4:$L$30</definedName>
    <definedName name="_xlnm.Print_Area" localSheetId="0">競争性のない随契によらざるを得ないもの!$A$1:$L$47</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6" i="2"/>
  <c r="H8"/>
  <c r="H15"/>
  <c r="H11"/>
  <c r="H9"/>
  <c r="H10"/>
  <c r="H7"/>
  <c r="H5"/>
  <c r="H22"/>
  <c r="H24"/>
  <c r="H27"/>
  <c r="H29"/>
  <c r="H16"/>
  <c r="H19"/>
  <c r="H18"/>
  <c r="H26"/>
  <c r="H23"/>
  <c r="H20"/>
  <c r="H30"/>
  <c r="H25"/>
  <c r="H28"/>
  <c r="H14"/>
  <c r="H21"/>
  <c r="H13"/>
  <c r="H12"/>
  <c r="H17"/>
</calcChain>
</file>

<file path=xl/sharedStrings.xml><?xml version="1.0" encoding="utf-8"?>
<sst xmlns="http://schemas.openxmlformats.org/spreadsheetml/2006/main" count="213" uniqueCount="76">
  <si>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</si>
  <si>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</si>
  <si>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</si>
  <si>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</si>
  <si>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</si>
  <si>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</si>
  <si>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</si>
  <si>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</si>
  <si>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</si>
  <si>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</si>
  <si>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</si>
  <si>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</si>
  <si>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</si>
  <si>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</si>
  <si>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</si>
  <si>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</si>
  <si>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</si>
  <si>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</si>
  <si>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３．「随意契約によらざるを得ない場合とした財務大臣通知上の根拠区分」欄は、財務通達の下記区分により記載すること。</t>
    <rPh sb="42" eb="44">
      <t>カキ</t>
    </rPh>
    <rPh sb="49" eb="51">
      <t>キサイ</t>
    </rPh>
    <phoneticPr fontId="1"/>
  </si>
  <si>
    <t>会計法第29条の3第4項</t>
  </si>
  <si>
    <t>土地賃貸借</t>
  </si>
  <si>
    <t>分任支出負担行為担当官
北陸地方整備局新潟港湾・空港整備事務所長　阿部　一男
新潟県新潟市中央区入船町４－３７７８</t>
    <rPh sb="0" eb="2">
      <t>ブンニン</t>
    </rPh>
    <rPh sb="2" eb="4">
      <t>シシュツ</t>
    </rPh>
    <rPh sb="4" eb="6">
      <t>フタン</t>
    </rPh>
    <rPh sb="6" eb="8">
      <t>コウイ</t>
    </rPh>
    <rPh sb="8" eb="11">
      <t>タントウカン</t>
    </rPh>
    <rPh sb="12" eb="14">
      <t>ホクリク</t>
    </rPh>
    <rPh sb="14" eb="16">
      <t>チホウ</t>
    </rPh>
    <rPh sb="16" eb="19">
      <t>セイビキョク</t>
    </rPh>
    <rPh sb="19" eb="21">
      <t>ニイガタ</t>
    </rPh>
    <rPh sb="21" eb="23">
      <t>コウワン</t>
    </rPh>
    <rPh sb="24" eb="26">
      <t>クウコウ</t>
    </rPh>
    <rPh sb="26" eb="28">
      <t>セイビ</t>
    </rPh>
    <rPh sb="28" eb="30">
      <t>ジム</t>
    </rPh>
    <rPh sb="30" eb="32">
      <t>ショチョウ</t>
    </rPh>
    <rPh sb="33" eb="35">
      <t>アベ</t>
    </rPh>
    <rPh sb="36" eb="38">
      <t>カズオ</t>
    </rPh>
    <rPh sb="39" eb="42">
      <t>ニイガタケン</t>
    </rPh>
    <rPh sb="42" eb="45">
      <t>ニイガタシ</t>
    </rPh>
    <rPh sb="45" eb="48">
      <t>チュウオウク</t>
    </rPh>
    <rPh sb="48" eb="51">
      <t>イリフネチョウ</t>
    </rPh>
    <phoneticPr fontId="5"/>
  </si>
  <si>
    <t>新潟冷蔵(株)
新潟県新潟市江南区茗荷谷７１１</t>
    <rPh sb="4" eb="7">
      <t>カブ</t>
    </rPh>
    <rPh sb="8" eb="11">
      <t>ニイガタケン</t>
    </rPh>
    <rPh sb="11" eb="14">
      <t>ニイガタシ</t>
    </rPh>
    <rPh sb="14" eb="17">
      <t>コウナンク</t>
    </rPh>
    <rPh sb="17" eb="20">
      <t>ミョウガダニ</t>
    </rPh>
    <phoneticPr fontId="5"/>
  </si>
  <si>
    <t>会計法第29条の3第4
項</t>
    <rPh sb="9" eb="10">
      <t>ダイ</t>
    </rPh>
    <phoneticPr fontId="5"/>
  </si>
  <si>
    <t>新潟県知事
新潟県新潟市中央区新光町４－１</t>
    <rPh sb="6" eb="9">
      <t>ニイガタケン</t>
    </rPh>
    <rPh sb="9" eb="12">
      <t>ニイガタシ</t>
    </rPh>
    <rPh sb="12" eb="15">
      <t>チュウオウク</t>
    </rPh>
    <rPh sb="15" eb="18">
      <t>シンコウチョウ</t>
    </rPh>
    <phoneticPr fontId="5"/>
  </si>
  <si>
    <t>新潟県新潟地域振興局新潟港湾事務所
新潟県新潟市中央区竜が島１－６－３</t>
    <rPh sb="18" eb="21">
      <t>ニイガタケン</t>
    </rPh>
    <rPh sb="21" eb="24">
      <t>ニイガタシ</t>
    </rPh>
    <rPh sb="24" eb="27">
      <t>チュウオウク</t>
    </rPh>
    <rPh sb="27" eb="28">
      <t>リュウ</t>
    </rPh>
    <rPh sb="29" eb="30">
      <t>シマ</t>
    </rPh>
    <phoneticPr fontId="5"/>
  </si>
  <si>
    <t>分任支出負担行為担当官
北陸地方整備局金沢港湾・空港整備
事務所長　杉村　佳寿
石川県金沢市大野町４－２－１</t>
    <rPh sb="0" eb="2">
      <t>ブンニン</t>
    </rPh>
    <rPh sb="2" eb="4">
      <t>シシュツ</t>
    </rPh>
    <rPh sb="4" eb="6">
      <t>フタン</t>
    </rPh>
    <rPh sb="6" eb="8">
      <t>コウイ</t>
    </rPh>
    <rPh sb="8" eb="11">
      <t>タントウカン</t>
    </rPh>
    <rPh sb="12" eb="14">
      <t>ホクリク</t>
    </rPh>
    <rPh sb="14" eb="16">
      <t>チホウ</t>
    </rPh>
    <rPh sb="16" eb="18">
      <t>セイビ</t>
    </rPh>
    <rPh sb="18" eb="19">
      <t>キョク</t>
    </rPh>
    <rPh sb="19" eb="21">
      <t>カナザワ</t>
    </rPh>
    <rPh sb="21" eb="23">
      <t>コウワン</t>
    </rPh>
    <rPh sb="24" eb="26">
      <t>クウコウ</t>
    </rPh>
    <rPh sb="26" eb="28">
      <t>セイビ</t>
    </rPh>
    <rPh sb="29" eb="31">
      <t>ジム</t>
    </rPh>
    <rPh sb="31" eb="33">
      <t>ショチョウ</t>
    </rPh>
    <rPh sb="34" eb="36">
      <t>スギムラ</t>
    </rPh>
    <rPh sb="37" eb="39">
      <t>ヨシヒサ</t>
    </rPh>
    <rPh sb="40" eb="43">
      <t>イシカワケン</t>
    </rPh>
    <rPh sb="43" eb="46">
      <t>カナザワシ</t>
    </rPh>
    <rPh sb="46" eb="49">
      <t>オオノマチ</t>
    </rPh>
    <phoneticPr fontId="5"/>
  </si>
  <si>
    <t>共和鉄工株式会社
七尾市寿町１１１－２</t>
  </si>
  <si>
    <t>石川県土地開発公社
金沢市幸町１２番１号</t>
  </si>
  <si>
    <t>株式会社小松製作所
金沢市大野町新町１番地１</t>
  </si>
  <si>
    <t>石川県　石川県港湾土地造成事業　石川県知事
金沢市鞍月１－１</t>
  </si>
  <si>
    <t>土地借上</t>
  </si>
  <si>
    <t>分任支出負担行為担当官
北陸地方整備局敦賀港湾事務所長　松本　祐二
北陸地方整備局敦賀港湾事務所
福井県敦賀市松栄町２番４３号</t>
    <rPh sb="0" eb="2">
      <t>ブンニン</t>
    </rPh>
    <rPh sb="2" eb="4">
      <t>シシュツ</t>
    </rPh>
    <rPh sb="4" eb="6">
      <t>フタン</t>
    </rPh>
    <rPh sb="6" eb="8">
      <t>コウイ</t>
    </rPh>
    <rPh sb="8" eb="11">
      <t>タントウカン</t>
    </rPh>
    <rPh sb="12" eb="14">
      <t>ホクリク</t>
    </rPh>
    <rPh sb="14" eb="16">
      <t>チホウ</t>
    </rPh>
    <rPh sb="16" eb="18">
      <t>セイビ</t>
    </rPh>
    <rPh sb="18" eb="19">
      <t>キョク</t>
    </rPh>
    <rPh sb="19" eb="21">
      <t>ツルガ</t>
    </rPh>
    <rPh sb="21" eb="23">
      <t>コウワン</t>
    </rPh>
    <rPh sb="23" eb="25">
      <t>ジム</t>
    </rPh>
    <rPh sb="25" eb="27">
      <t>ショチョウ</t>
    </rPh>
    <rPh sb="28" eb="30">
      <t>マツモト</t>
    </rPh>
    <rPh sb="31" eb="33">
      <t>ユウジ</t>
    </rPh>
    <rPh sb="34" eb="36">
      <t>ホクリク</t>
    </rPh>
    <rPh sb="36" eb="38">
      <t>チホウ</t>
    </rPh>
    <rPh sb="38" eb="40">
      <t>セイビ</t>
    </rPh>
    <rPh sb="40" eb="41">
      <t>キョク</t>
    </rPh>
    <rPh sb="41" eb="43">
      <t>ツルガ</t>
    </rPh>
    <rPh sb="43" eb="45">
      <t>コウワン</t>
    </rPh>
    <rPh sb="45" eb="47">
      <t>ジム</t>
    </rPh>
    <rPh sb="47" eb="48">
      <t>ショ</t>
    </rPh>
    <rPh sb="49" eb="52">
      <t>フクイケン</t>
    </rPh>
    <rPh sb="52" eb="55">
      <t>ツルガシ</t>
    </rPh>
    <rPh sb="55" eb="58">
      <t>マツエイチョウ</t>
    </rPh>
    <rPh sb="59" eb="60">
      <t>バン</t>
    </rPh>
    <rPh sb="62" eb="63">
      <t>ゴウ</t>
    </rPh>
    <phoneticPr fontId="5"/>
  </si>
  <si>
    <t>福井県福井市大手３丁目１７番１号
福井県知事西川一誠</t>
  </si>
  <si>
    <t>官報掲載料</t>
  </si>
  <si>
    <t>支出負担行為担当官
北陸地方整備局次長　松原　豊
新潟県新潟市中央区美咲町１－１－１</t>
    <rPh sb="0" eb="2">
      <t>シシュツ</t>
    </rPh>
    <rPh sb="2" eb="4">
      <t>フタン</t>
    </rPh>
    <rPh sb="4" eb="6">
      <t>コウイ</t>
    </rPh>
    <rPh sb="6" eb="9">
      <t>タントウカン</t>
    </rPh>
    <rPh sb="10" eb="12">
      <t>ホクリク</t>
    </rPh>
    <rPh sb="12" eb="14">
      <t>チホウ</t>
    </rPh>
    <rPh sb="14" eb="17">
      <t>セイビキョク</t>
    </rPh>
    <rPh sb="17" eb="19">
      <t>ジチョウ</t>
    </rPh>
    <rPh sb="20" eb="22">
      <t>マツバラ</t>
    </rPh>
    <rPh sb="23" eb="24">
      <t>ユタカ</t>
    </rPh>
    <rPh sb="25" eb="28">
      <t>ニイガタケン</t>
    </rPh>
    <rPh sb="28" eb="31">
      <t>ニイガタシ</t>
    </rPh>
    <rPh sb="31" eb="34">
      <t>チュウオウク</t>
    </rPh>
    <rPh sb="34" eb="37">
      <t>ミサキチョウ</t>
    </rPh>
    <phoneticPr fontId="5"/>
  </si>
  <si>
    <t>独立行政法人国立印刷局財務部
東京都港区虎ノ門２－２－４</t>
    <rPh sb="0" eb="2">
      <t>ドクリツ</t>
    </rPh>
    <rPh sb="2" eb="4">
      <t>ギョウセイ</t>
    </rPh>
    <rPh sb="4" eb="6">
      <t>ホウジン</t>
    </rPh>
    <rPh sb="6" eb="8">
      <t>コクリツ</t>
    </rPh>
    <rPh sb="8" eb="11">
      <t>インサツキョク</t>
    </rPh>
    <rPh sb="11" eb="14">
      <t>ザイムブ</t>
    </rPh>
    <rPh sb="15" eb="18">
      <t>トウキョウト</t>
    </rPh>
    <rPh sb="18" eb="20">
      <t>ミナトク</t>
    </rPh>
    <rPh sb="20" eb="21">
      <t>トラ</t>
    </rPh>
    <rPh sb="22" eb="23">
      <t>モン</t>
    </rPh>
    <phoneticPr fontId="5"/>
  </si>
  <si>
    <t>分任支出負担行為担当官
北陸地方整備局新潟港湾・空港整備事務所長　阿部　一男
新潟県新潟市中央区入船町４－３７７８</t>
  </si>
  <si>
    <t>新潟県新潟地域振興局新潟港湾事務所
新潟県新潟市中央区竜が島１－６－３</t>
  </si>
  <si>
    <t>新潟冷蔵株式会社
新潟県新潟市江南区茗荷谷７１１</t>
    <rPh sb="4" eb="6">
      <t>カブシキ</t>
    </rPh>
    <rPh sb="6" eb="8">
      <t>カイシャ</t>
    </rPh>
    <phoneticPr fontId="5"/>
  </si>
  <si>
    <t>林ベニヤ産業株式会社
大阪市中央区北浜４丁目８番４号</t>
  </si>
  <si>
    <t>支出負担行為担当官
北陸地方整備局次長　松原　裕
新潟県新潟市中央区美咲町１－１－１</t>
    <rPh sb="0" eb="2">
      <t>シシュツ</t>
    </rPh>
    <rPh sb="2" eb="4">
      <t>フタン</t>
    </rPh>
    <rPh sb="4" eb="6">
      <t>コウイ</t>
    </rPh>
    <rPh sb="6" eb="9">
      <t>タントウカン</t>
    </rPh>
    <rPh sb="10" eb="12">
      <t>ホクリク</t>
    </rPh>
    <rPh sb="12" eb="14">
      <t>チホウ</t>
    </rPh>
    <rPh sb="14" eb="17">
      <t>セイビキョク</t>
    </rPh>
    <rPh sb="17" eb="19">
      <t>ジチョウ</t>
    </rPh>
    <rPh sb="20" eb="22">
      <t>マツバラ</t>
    </rPh>
    <rPh sb="23" eb="24">
      <t>ユタカ</t>
    </rPh>
    <rPh sb="25" eb="28">
      <t>ニイガタケン</t>
    </rPh>
    <rPh sb="28" eb="31">
      <t>ニイガタシ</t>
    </rPh>
    <rPh sb="31" eb="34">
      <t>チュウオウク</t>
    </rPh>
    <rPh sb="34" eb="37">
      <t>ミサキチョウ</t>
    </rPh>
    <phoneticPr fontId="5"/>
  </si>
  <si>
    <t>ロ</t>
  </si>
  <si>
    <t>官報の編集、印刷及び普及事務については、内閣府より独立行政法人国立印刷局に委託されており、当該業務を行うことができる唯一の事業者であり競争を許さないため</t>
  </si>
  <si>
    <t>ハ</t>
  </si>
  <si>
    <t xml:space="preserve">　本契約は、当所にて施工している新潟港（東港地区）西防波堤改良工事に使用する消波ブロックの製作・仮置用地を借上するものである。
　当該工事箇所に隣接する土地の土地所有者は新潟冷蔵株式会社であり、他に適切な場所も無く、本契約を履行できる唯一の者である。
</t>
  </si>
  <si>
    <t xml:space="preserve">　本契約は、当所にて施工している新潟港（西港地区）第二西防波堤工事に使用する消波ブロックの製作・仮置用地を借上するものである。
　当該工事箇所に隣接する土地の土地所有者は新潟県であり、他に適切な場所も無く、本契約を履行できる唯一の者である。
</t>
  </si>
  <si>
    <t>　本契約は、当所にて施工している新潟港（東港地区）西防波堤改良工事に使用する消波ブロックの製作・仮置用地を借上するものである。
　当該工事箇所に隣接する土地の土地所有者は新潟県新潟地域振興局新潟港湾事務所であり、他に適切な場所も無く、本契約を履行できる唯一の者である。</t>
  </si>
  <si>
    <t>本契約は、金沢港湾・空港整備事務所七尾港出張所庁舎の土地の借り上げを行うものである。当所七尾港出張所庁舎の土地所有者は
共和鉄工株式会社であり、本契約を履行できる唯一の者である。</t>
  </si>
  <si>
    <t>本契約は、金沢港湾・空港整備事務所庁舎及びケーソンヤードの土地の借り上げを行うものである。当所庁舎及びケーソンヤードの土地所有者は石川県土地開発公社であり、本契約を履行できる唯一の者である。</t>
  </si>
  <si>
    <t>本契約は、当所にて施工する金沢港（大野地区）防波堤（西）（改良）整備事業によるブロック製作・仮置用の土地の借上げを行うものである。
当該工事が実施可能であり、作業船による積出し箇所に近接している土地で、金沢港近辺において必要面積（約８，００１㎡）を満たす土
地の所有者は、株式会社小松製作所だけであり、他に適当な場所も無く、本契約を履行できる唯一の者である。</t>
  </si>
  <si>
    <t xml:space="preserve">　本契約は、金沢港港湾整備事業実施における作業用の土地の借上げを行うものである。
　工事の実施に際しては、作業船による積出し箇所に近接している
必要があるが、金沢港近辺で必要面積を満たす利用可能な土地の
所有者は、石川県だけであり、本契約を履行できる唯一の者であ
る。
</t>
  </si>
  <si>
    <t xml:space="preserve">本契約は、敦賀港湾事務所敦賀港庁舎の土地の借り上げを行うものである。
当所敦賀港庁舎の土地所有者は福井県であり、本契約を履行できる唯一の者である。
</t>
  </si>
  <si>
    <t xml:space="preserve">本契約は、敦賀港鞠山北防波堤用のブロック製作場所の借り上げを行うものである。
ブロック製作場所は、敦賀港近辺で一定の面積が利用可能である必要があるが、これを満たす土
地は福井県の県有財産だけであり、本契約を履行できる唯一の者である。
</t>
  </si>
  <si>
    <t>　本契約は、当所にて施工している新潟港（東港地区）西防波堤改良工事に使用するブロック製作のため土地借上するものである。
　土地賃貸借にあたり、国有地等、種々調査した結果、当所が求める製作ヤード面積等諸条件において、新潟県新潟地域振興局新潟港湾事務所の所有地以外で適した場所がなかった。</t>
  </si>
  <si>
    <t>　本契約は、当所にて施工している新潟港（東港地区）西防波堤改良工事に使用する消波ブロックの製作・仮置用地を借上するものである。
　土地賃貸借にあたり、国有地等、種々調査した結果、当所が求める製作ヤード面積等諸条件において、新潟冷蔵株式会社所有地以外で適した場所がなかった。</t>
    <rPh sb="115" eb="117">
      <t>カブシキ</t>
    </rPh>
    <rPh sb="117" eb="119">
      <t>カイシャ</t>
    </rPh>
    <phoneticPr fontId="5"/>
  </si>
  <si>
    <t>　本契約は、当所にて施工している新潟港（東港地区）西防波堤改良工事に使用する被覆ブロックの製作用地を借上するものである。
　土地賃貸借にあたり、国有地等、種々調査した結果、当所が求める製作ヤード面積等諸条件において、新潟県新潟地域振興局新潟港湾事務所の所有地以外で適した場所がなかった。</t>
  </si>
  <si>
    <t xml:space="preserve">　本契約は、新潟港（東港地区）西防波堤改良に使用するブロックの製作及び製作ヤード整地を行うため土地の借上を行うものである。
　土地賃貸借にあたり、国有地等、種々調査した結果、当所が求める製作ヤード面積等諸条件において、林ベニヤ産業株式会社所有地以外で適した場所がなかった。
</t>
    <rPh sb="115" eb="117">
      <t>カブシキ</t>
    </rPh>
    <rPh sb="117" eb="119">
      <t>カイシャ</t>
    </rPh>
    <phoneticPr fontId="5"/>
  </si>
  <si>
    <t>　本契約は、当所にて施工している新潟港（東港地区）西防波堤改良工事に使用する消波ブロックの製作・仮置用地を借上するものである。
　土地賃貸借にあたり、国有地等、種々調査した結果、当所が求める製作ヤード面積等諸条件において、新潟県新潟地域振興局新潟港湾事務所の所有地以外で適した場所がなかった。</t>
  </si>
  <si>
    <t>　本契約は、金沢港港湾整備事業実施における作業用の土地の借上げを行うものである。
　工事の実施に際しては、作業船による積出し箇所に近接している必要があるが、金沢港近辺で必要面積を満たす利用可能な土地の所有者は、石川県だけであり、本契約を履行できる唯一の者である。</t>
  </si>
  <si>
    <t>　本契約は、新潟港（東港地区）西防波堤改良に使用するブロックの製作・仮置ヤードとして土地の借上を行うものである。
　土地賃貸借にあたり、国有地等、種々調査した結果、当所が求める製作ヤード面積等諸条件において、林ベニヤ産業株式会社所有地以外で適した場所がなかった。</t>
    <rPh sb="110" eb="112">
      <t>カブシキ</t>
    </rPh>
    <rPh sb="112" eb="114">
      <t>カイシャ</t>
    </rPh>
    <phoneticPr fontId="5"/>
  </si>
  <si>
    <t>官報の編集、印刷及び普及事務については、内閣府より独立行政法人国立印刷局に委託されており、当該業務ができる唯一の事業者であり競争を許さないため。</t>
    <rPh sb="0" eb="2">
      <t>カンポウ</t>
    </rPh>
    <rPh sb="3" eb="5">
      <t>ヘンシュウ</t>
    </rPh>
    <rPh sb="6" eb="8">
      <t>インサツ</t>
    </rPh>
    <rPh sb="8" eb="9">
      <t>オヨ</t>
    </rPh>
    <rPh sb="10" eb="12">
      <t>フキュウ</t>
    </rPh>
    <rPh sb="12" eb="14">
      <t>ジム</t>
    </rPh>
    <rPh sb="20" eb="23">
      <t>ナイカクフ</t>
    </rPh>
    <rPh sb="25" eb="27">
      <t>ドクリツ</t>
    </rPh>
    <rPh sb="27" eb="29">
      <t>ギョウセイ</t>
    </rPh>
    <rPh sb="29" eb="31">
      <t>ホウジン</t>
    </rPh>
    <rPh sb="31" eb="33">
      <t>コクリツ</t>
    </rPh>
    <rPh sb="33" eb="36">
      <t>インサツキョク</t>
    </rPh>
    <rPh sb="37" eb="39">
      <t>イタク</t>
    </rPh>
    <rPh sb="45" eb="47">
      <t>トウガイ</t>
    </rPh>
    <rPh sb="47" eb="49">
      <t>ギョウム</t>
    </rPh>
    <rPh sb="53" eb="55">
      <t>ユイイツ</t>
    </rPh>
    <rPh sb="56" eb="59">
      <t>ジギョウシャ</t>
    </rPh>
    <rPh sb="62" eb="64">
      <t>キョウソウ</t>
    </rPh>
    <rPh sb="65" eb="66">
      <t>ユル</t>
    </rPh>
    <phoneticPr fontId="5"/>
  </si>
  <si>
    <t>－</t>
    <phoneticPr fontId="1"/>
  </si>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</sst>
</file>

<file path=xl/styles.xml><?xml version="1.0" encoding="utf-8"?>
<styleSheet xmlns="http://schemas.openxmlformats.org/spreadsheetml/2006/main">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27">
    <xf numFmtId="0" fontId="0" fillId="0" borderId="0" xfId="0">
      <alignmen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6" fillId="2" borderId="0" xfId="0" applyNumberFormat="1" applyFont="1" applyFill="1" applyAlignment="1" applyProtection="1">
      <alignment horizontal="center" vertical="center"/>
    </xf>
    <xf numFmtId="0" fontId="6" fillId="2" borderId="0" xfId="0" applyFont="1" applyFill="1" applyAlignment="1" applyProtection="1">
      <alignment horizontal="right" vertical="center"/>
    </xf>
    <xf numFmtId="0" fontId="8" fillId="2" borderId="1" xfId="0" applyFont="1" applyFill="1" applyBorder="1" applyAlignment="1" applyProtection="1">
      <alignment horizontal="center" vertical="center" wrapText="1"/>
    </xf>
    <xf numFmtId="10" fontId="6" fillId="2" borderId="2"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left" vertical="top" wrapText="1"/>
      <protection locked="0"/>
    </xf>
    <xf numFmtId="176" fontId="6" fillId="2" borderId="0" xfId="0" applyNumberFormat="1" applyFont="1" applyFill="1" applyBorder="1" applyAlignment="1" applyProtection="1">
      <alignment horizontal="center" vertical="center" shrinkToFit="1"/>
      <protection locked="0"/>
    </xf>
    <xf numFmtId="38" fontId="6" fillId="2" borderId="0" xfId="1" applyFont="1" applyFill="1" applyBorder="1" applyAlignment="1" applyProtection="1">
      <alignment horizontal="right" vertical="center"/>
      <protection locked="0"/>
    </xf>
    <xf numFmtId="10" fontId="6" fillId="2" borderId="0"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8" fillId="2" borderId="0" xfId="0" applyFont="1" applyFill="1" applyProtection="1">
      <alignment vertical="center"/>
    </xf>
    <xf numFmtId="0" fontId="6" fillId="2" borderId="3" xfId="0" applyFont="1" applyFill="1" applyBorder="1" applyAlignment="1" applyProtection="1">
      <alignment horizontal="left" vertical="top" wrapText="1"/>
      <protection locked="0"/>
    </xf>
    <xf numFmtId="176" fontId="6" fillId="2" borderId="3" xfId="0" applyNumberFormat="1" applyFont="1" applyFill="1" applyBorder="1" applyAlignment="1" applyProtection="1">
      <alignment horizontal="center" vertical="center" shrinkToFit="1"/>
      <protection locked="0"/>
    </xf>
    <xf numFmtId="38" fontId="6" fillId="2" borderId="3" xfId="1" applyFont="1" applyFill="1" applyBorder="1" applyAlignment="1" applyProtection="1">
      <alignment horizontal="right" vertical="center"/>
      <protection locked="0"/>
    </xf>
    <xf numFmtId="0" fontId="6" fillId="2" borderId="3" xfId="0" applyFont="1" applyFill="1" applyBorder="1" applyAlignment="1" applyProtection="1">
      <alignment horizontal="center" vertical="center"/>
      <protection locked="0"/>
    </xf>
    <xf numFmtId="0" fontId="8" fillId="2" borderId="0" xfId="0" applyFont="1" applyFill="1" applyAlignment="1" applyProtection="1">
      <alignment vertical="center"/>
    </xf>
    <xf numFmtId="0" fontId="8" fillId="2" borderId="0" xfId="0" applyFont="1" applyFill="1" applyAlignment="1" applyProtection="1">
      <alignment vertical="center" wrapText="1"/>
    </xf>
    <xf numFmtId="0" fontId="9" fillId="2" borderId="0" xfId="0" applyFont="1" applyFill="1" applyBorder="1" applyAlignment="1" applyProtection="1">
      <alignment horizontal="center" vertical="center"/>
      <protection locked="0"/>
    </xf>
    <xf numFmtId="38" fontId="6"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6" fillId="2" borderId="4" xfId="0" applyFont="1" applyFill="1" applyBorder="1" applyAlignment="1" applyProtection="1">
      <alignment horizontal="left" vertical="top" wrapText="1"/>
      <protection locked="0"/>
    </xf>
    <xf numFmtId="176" fontId="6" fillId="2" borderId="4" xfId="0" applyNumberFormat="1" applyFont="1" applyFill="1" applyBorder="1" applyAlignment="1" applyProtection="1">
      <alignment horizontal="center" vertical="center" shrinkToFit="1"/>
      <protection locked="0"/>
    </xf>
    <xf numFmtId="38" fontId="6" fillId="2" borderId="4" xfId="1" applyFont="1" applyFill="1" applyBorder="1" applyAlignment="1" applyProtection="1">
      <alignment horizontal="right" vertical="center"/>
      <protection locked="0"/>
    </xf>
    <xf numFmtId="10" fontId="6" fillId="2" borderId="4" xfId="2" applyNumberFormat="1"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48"/>
  <sheetViews>
    <sheetView tabSelected="1" view="pageBreakPreview" zoomScale="85" zoomScaleNormal="100" zoomScaleSheetLayoutView="85" workbookViewId="0">
      <pane ySplit="4" topLeftCell="A5" activePane="bottomLeft" state="frozen"/>
      <selection activeCell="B1" sqref="B1"/>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1" t="s">
        <v>17</v>
      </c>
      <c r="B1" s="21"/>
      <c r="C1" s="21"/>
      <c r="D1" s="21"/>
      <c r="E1" s="21"/>
      <c r="F1" s="21"/>
      <c r="G1" s="21"/>
      <c r="H1" s="21"/>
      <c r="I1" s="21"/>
      <c r="J1" s="21"/>
      <c r="K1" s="21"/>
      <c r="L1" s="21"/>
    </row>
    <row r="2" spans="1:12">
      <c r="A2" s="1" t="s">
        <v>15</v>
      </c>
      <c r="B2" s="2"/>
      <c r="G2" s="2"/>
      <c r="H2" s="2"/>
      <c r="I2" s="3"/>
    </row>
    <row r="3" spans="1:12">
      <c r="B3" s="2"/>
      <c r="G3" s="20"/>
      <c r="H3" s="2"/>
      <c r="I3" s="3"/>
      <c r="L3" s="4" t="s">
        <v>16</v>
      </c>
    </row>
    <row r="4" spans="1:12" ht="66" customHeight="1">
      <c r="A4" s="5" t="s">
        <v>12</v>
      </c>
      <c r="B4" s="5" t="s">
        <v>11</v>
      </c>
      <c r="C4" s="5" t="s">
        <v>10</v>
      </c>
      <c r="D4" s="5" t="s">
        <v>9</v>
      </c>
      <c r="E4" s="5" t="s">
        <v>8</v>
      </c>
      <c r="F4" s="5" t="s">
        <v>7</v>
      </c>
      <c r="G4" s="5" t="s">
        <v>6</v>
      </c>
      <c r="H4" s="5" t="s">
        <v>5</v>
      </c>
      <c r="I4" s="5" t="s">
        <v>4</v>
      </c>
      <c r="J4" s="5" t="s">
        <v>13</v>
      </c>
      <c r="K4" s="5" t="s">
        <v>3</v>
      </c>
      <c r="L4" s="5" t="s">
        <v>2</v>
      </c>
    </row>
    <row r="5" spans="1:12" ht="162">
      <c r="A5" s="13" t="s">
        <v>20</v>
      </c>
      <c r="B5" s="13" t="s">
        <v>21</v>
      </c>
      <c r="C5" s="14">
        <v>41365</v>
      </c>
      <c r="D5" s="13" t="s">
        <v>24</v>
      </c>
      <c r="E5" s="13" t="s">
        <v>23</v>
      </c>
      <c r="F5" s="15">
        <v>7360848</v>
      </c>
      <c r="G5" s="15">
        <v>7360848</v>
      </c>
      <c r="H5" s="6">
        <f t="shared" ref="H5:H21" si="0">IF(F5="－","－",G5/F5)</f>
        <v>1</v>
      </c>
      <c r="I5" s="16" t="s">
        <v>63</v>
      </c>
      <c r="J5" s="13" t="s">
        <v>46</v>
      </c>
      <c r="K5" s="16" t="s">
        <v>42</v>
      </c>
      <c r="L5" s="13"/>
    </row>
    <row r="6" spans="1:12" ht="121.5">
      <c r="A6" s="13" t="s">
        <v>20</v>
      </c>
      <c r="B6" s="13" t="s">
        <v>26</v>
      </c>
      <c r="C6" s="14">
        <v>41365</v>
      </c>
      <c r="D6" s="13" t="s">
        <v>28</v>
      </c>
      <c r="E6" s="13" t="s">
        <v>23</v>
      </c>
      <c r="F6" s="15">
        <v>5848470</v>
      </c>
      <c r="G6" s="15">
        <v>5848470</v>
      </c>
      <c r="H6" s="6">
        <f t="shared" si="0"/>
        <v>1</v>
      </c>
      <c r="I6" s="16" t="s">
        <v>63</v>
      </c>
      <c r="J6" s="13" t="s">
        <v>49</v>
      </c>
      <c r="K6" s="16" t="s">
        <v>42</v>
      </c>
      <c r="L6" s="13"/>
    </row>
    <row r="7" spans="1:12" ht="175.5">
      <c r="A7" s="13" t="s">
        <v>20</v>
      </c>
      <c r="B7" s="13" t="s">
        <v>21</v>
      </c>
      <c r="C7" s="14">
        <v>41365</v>
      </c>
      <c r="D7" s="13" t="s">
        <v>22</v>
      </c>
      <c r="E7" s="13" t="s">
        <v>23</v>
      </c>
      <c r="F7" s="15">
        <v>5540677</v>
      </c>
      <c r="G7" s="15">
        <v>5493321</v>
      </c>
      <c r="H7" s="6">
        <f t="shared" si="0"/>
        <v>0.99145303001781193</v>
      </c>
      <c r="I7" s="16" t="s">
        <v>63</v>
      </c>
      <c r="J7" s="13" t="s">
        <v>45</v>
      </c>
      <c r="K7" s="16" t="s">
        <v>42</v>
      </c>
      <c r="L7" s="13"/>
    </row>
    <row r="8" spans="1:12" ht="229.5">
      <c r="A8" s="13" t="s">
        <v>20</v>
      </c>
      <c r="B8" s="13" t="s">
        <v>26</v>
      </c>
      <c r="C8" s="14">
        <v>41365</v>
      </c>
      <c r="D8" s="13" t="s">
        <v>29</v>
      </c>
      <c r="E8" s="13" t="s">
        <v>23</v>
      </c>
      <c r="F8" s="15">
        <v>4560570</v>
      </c>
      <c r="G8" s="15">
        <v>4080510</v>
      </c>
      <c r="H8" s="6">
        <f t="shared" si="0"/>
        <v>0.89473684210526316</v>
      </c>
      <c r="I8" s="16" t="s">
        <v>63</v>
      </c>
      <c r="J8" s="13" t="s">
        <v>50</v>
      </c>
      <c r="K8" s="16" t="s">
        <v>42</v>
      </c>
      <c r="L8" s="13"/>
    </row>
    <row r="9" spans="1:12" ht="202.5">
      <c r="A9" s="13" t="s">
        <v>20</v>
      </c>
      <c r="B9" s="13" t="s">
        <v>26</v>
      </c>
      <c r="C9" s="14">
        <v>41365</v>
      </c>
      <c r="D9" s="13" t="s">
        <v>30</v>
      </c>
      <c r="E9" s="13" t="s">
        <v>23</v>
      </c>
      <c r="F9" s="15">
        <v>1747000</v>
      </c>
      <c r="G9" s="15">
        <v>1747000</v>
      </c>
      <c r="H9" s="6">
        <f t="shared" si="0"/>
        <v>1</v>
      </c>
      <c r="I9" s="16" t="s">
        <v>63</v>
      </c>
      <c r="J9" s="13" t="s">
        <v>51</v>
      </c>
      <c r="K9" s="16" t="s">
        <v>42</v>
      </c>
      <c r="L9" s="13"/>
    </row>
    <row r="10" spans="1:12" ht="94.5">
      <c r="A10" s="13" t="s">
        <v>34</v>
      </c>
      <c r="B10" s="13" t="s">
        <v>35</v>
      </c>
      <c r="C10" s="14">
        <v>41365</v>
      </c>
      <c r="D10" s="13" t="s">
        <v>36</v>
      </c>
      <c r="E10" s="13" t="s">
        <v>23</v>
      </c>
      <c r="F10" s="15">
        <v>1390000</v>
      </c>
      <c r="G10" s="15">
        <v>1390000</v>
      </c>
      <c r="H10" s="6">
        <f t="shared" si="0"/>
        <v>1</v>
      </c>
      <c r="I10" s="16" t="s">
        <v>63</v>
      </c>
      <c r="J10" s="13" t="s">
        <v>43</v>
      </c>
      <c r="K10" s="16" t="s">
        <v>44</v>
      </c>
      <c r="L10" s="13"/>
    </row>
    <row r="11" spans="1:12" ht="175.5">
      <c r="A11" s="13" t="s">
        <v>20</v>
      </c>
      <c r="B11" s="13" t="s">
        <v>21</v>
      </c>
      <c r="C11" s="14">
        <v>41365</v>
      </c>
      <c r="D11" s="13" t="s">
        <v>25</v>
      </c>
      <c r="E11" s="13" t="s">
        <v>23</v>
      </c>
      <c r="F11" s="15">
        <v>1363000</v>
      </c>
      <c r="G11" s="15">
        <v>1363000</v>
      </c>
      <c r="H11" s="6">
        <f t="shared" si="0"/>
        <v>1</v>
      </c>
      <c r="I11" s="16" t="s">
        <v>63</v>
      </c>
      <c r="J11" s="13" t="s">
        <v>47</v>
      </c>
      <c r="K11" s="16" t="s">
        <v>42</v>
      </c>
      <c r="L11" s="13"/>
    </row>
    <row r="12" spans="1:12" ht="162">
      <c r="A12" s="13" t="s">
        <v>20</v>
      </c>
      <c r="B12" s="13" t="s">
        <v>21</v>
      </c>
      <c r="C12" s="14">
        <v>41365</v>
      </c>
      <c r="D12" s="13" t="s">
        <v>24</v>
      </c>
      <c r="E12" s="13" t="s">
        <v>23</v>
      </c>
      <c r="F12" s="15">
        <v>1068035</v>
      </c>
      <c r="G12" s="15">
        <v>1068035</v>
      </c>
      <c r="H12" s="6">
        <f t="shared" si="0"/>
        <v>1</v>
      </c>
      <c r="I12" s="16" t="s">
        <v>63</v>
      </c>
      <c r="J12" s="13" t="s">
        <v>46</v>
      </c>
      <c r="K12" s="16" t="s">
        <v>42</v>
      </c>
      <c r="L12" s="13"/>
    </row>
    <row r="13" spans="1:12" ht="121.5">
      <c r="A13" s="13" t="s">
        <v>20</v>
      </c>
      <c r="B13" s="13" t="s">
        <v>26</v>
      </c>
      <c r="C13" s="14">
        <v>41365</v>
      </c>
      <c r="D13" s="13" t="s">
        <v>27</v>
      </c>
      <c r="E13" s="13" t="s">
        <v>23</v>
      </c>
      <c r="F13" s="15">
        <v>1044693</v>
      </c>
      <c r="G13" s="15">
        <v>1043983</v>
      </c>
      <c r="H13" s="6">
        <f t="shared" si="0"/>
        <v>0.99932037450236577</v>
      </c>
      <c r="I13" s="16" t="s">
        <v>63</v>
      </c>
      <c r="J13" s="13" t="s">
        <v>48</v>
      </c>
      <c r="K13" s="16" t="s">
        <v>42</v>
      </c>
      <c r="L13" s="13"/>
    </row>
    <row r="14" spans="1:12" ht="202.5">
      <c r="A14" s="13" t="s">
        <v>20</v>
      </c>
      <c r="B14" s="13" t="s">
        <v>26</v>
      </c>
      <c r="C14" s="14">
        <v>41424</v>
      </c>
      <c r="D14" s="13" t="s">
        <v>30</v>
      </c>
      <c r="E14" s="13" t="s">
        <v>23</v>
      </c>
      <c r="F14" s="15">
        <v>3472280</v>
      </c>
      <c r="G14" s="15">
        <v>3472280</v>
      </c>
      <c r="H14" s="6">
        <f t="shared" si="0"/>
        <v>1</v>
      </c>
      <c r="I14" s="16" t="s">
        <v>62</v>
      </c>
      <c r="J14" s="13" t="s">
        <v>51</v>
      </c>
      <c r="K14" s="16" t="s">
        <v>42</v>
      </c>
      <c r="L14" s="13"/>
    </row>
    <row r="15" spans="1:12" ht="121.5">
      <c r="A15" s="13" t="s">
        <v>31</v>
      </c>
      <c r="B15" s="13" t="s">
        <v>32</v>
      </c>
      <c r="C15" s="14">
        <v>41425</v>
      </c>
      <c r="D15" s="13" t="s">
        <v>33</v>
      </c>
      <c r="E15" s="13" t="s">
        <v>23</v>
      </c>
      <c r="F15" s="15">
        <v>2241980</v>
      </c>
      <c r="G15" s="15">
        <v>2241980</v>
      </c>
      <c r="H15" s="6">
        <f t="shared" si="0"/>
        <v>1</v>
      </c>
      <c r="I15" s="16" t="s">
        <v>62</v>
      </c>
      <c r="J15" s="13" t="s">
        <v>52</v>
      </c>
      <c r="K15" s="16" t="s">
        <v>42</v>
      </c>
      <c r="L15" s="13"/>
    </row>
    <row r="16" spans="1:12" ht="189">
      <c r="A16" s="13" t="s">
        <v>20</v>
      </c>
      <c r="B16" s="13" t="s">
        <v>37</v>
      </c>
      <c r="C16" s="14">
        <v>41451</v>
      </c>
      <c r="D16" s="13" t="s">
        <v>38</v>
      </c>
      <c r="E16" s="13" t="s">
        <v>19</v>
      </c>
      <c r="F16" s="15">
        <v>7739934</v>
      </c>
      <c r="G16" s="15">
        <v>7739934</v>
      </c>
      <c r="H16" s="6">
        <f t="shared" si="0"/>
        <v>1</v>
      </c>
      <c r="I16" s="16" t="s">
        <v>63</v>
      </c>
      <c r="J16" s="13" t="s">
        <v>54</v>
      </c>
      <c r="K16" s="16" t="s">
        <v>42</v>
      </c>
      <c r="L16" s="13"/>
    </row>
    <row r="17" spans="1:12" ht="162">
      <c r="A17" s="13" t="s">
        <v>31</v>
      </c>
      <c r="B17" s="13" t="s">
        <v>32</v>
      </c>
      <c r="C17" s="14">
        <v>41456</v>
      </c>
      <c r="D17" s="13" t="s">
        <v>33</v>
      </c>
      <c r="E17" s="13" t="s">
        <v>23</v>
      </c>
      <c r="F17" s="15">
        <v>2604000</v>
      </c>
      <c r="G17" s="15">
        <v>2604000</v>
      </c>
      <c r="H17" s="6">
        <f t="shared" si="0"/>
        <v>1</v>
      </c>
      <c r="I17" s="16" t="s">
        <v>63</v>
      </c>
      <c r="J17" s="13" t="s">
        <v>53</v>
      </c>
      <c r="K17" s="16" t="s">
        <v>42</v>
      </c>
      <c r="L17" s="13"/>
    </row>
    <row r="18" spans="1:12" ht="175.5">
      <c r="A18" s="13" t="s">
        <v>20</v>
      </c>
      <c r="B18" s="13" t="s">
        <v>37</v>
      </c>
      <c r="C18" s="14">
        <v>41484</v>
      </c>
      <c r="D18" s="13" t="s">
        <v>39</v>
      </c>
      <c r="E18" s="13" t="s">
        <v>19</v>
      </c>
      <c r="F18" s="15">
        <v>4767505</v>
      </c>
      <c r="G18" s="15">
        <v>4726757</v>
      </c>
      <c r="H18" s="6">
        <f t="shared" si="0"/>
        <v>0.99145297173259384</v>
      </c>
      <c r="I18" s="16" t="s">
        <v>63</v>
      </c>
      <c r="J18" s="13" t="s">
        <v>55</v>
      </c>
      <c r="K18" s="16" t="s">
        <v>42</v>
      </c>
      <c r="L18" s="13"/>
    </row>
    <row r="19" spans="1:12" ht="175.5">
      <c r="A19" s="13" t="s">
        <v>20</v>
      </c>
      <c r="B19" s="13" t="s">
        <v>37</v>
      </c>
      <c r="C19" s="14">
        <v>41484</v>
      </c>
      <c r="D19" s="13" t="s">
        <v>39</v>
      </c>
      <c r="E19" s="13" t="s">
        <v>19</v>
      </c>
      <c r="F19" s="15">
        <v>3805198</v>
      </c>
      <c r="G19" s="15">
        <v>3772674</v>
      </c>
      <c r="H19" s="6">
        <f t="shared" si="0"/>
        <v>0.99145274437755937</v>
      </c>
      <c r="I19" s="16" t="s">
        <v>63</v>
      </c>
      <c r="J19" s="13" t="s">
        <v>55</v>
      </c>
      <c r="K19" s="16" t="s">
        <v>42</v>
      </c>
      <c r="L19" s="13"/>
    </row>
    <row r="20" spans="1:12" ht="175.5">
      <c r="A20" s="13" t="s">
        <v>20</v>
      </c>
      <c r="B20" s="13" t="s">
        <v>37</v>
      </c>
      <c r="C20" s="14">
        <v>41515</v>
      </c>
      <c r="D20" s="13" t="s">
        <v>39</v>
      </c>
      <c r="E20" s="13" t="s">
        <v>19</v>
      </c>
      <c r="F20" s="15">
        <v>2438299</v>
      </c>
      <c r="G20" s="15">
        <v>2417459</v>
      </c>
      <c r="H20" s="6">
        <f t="shared" si="0"/>
        <v>0.99145305805399586</v>
      </c>
      <c r="I20" s="16" t="s">
        <v>63</v>
      </c>
      <c r="J20" s="13" t="s">
        <v>55</v>
      </c>
      <c r="K20" s="16" t="s">
        <v>42</v>
      </c>
      <c r="L20" s="13"/>
    </row>
    <row r="21" spans="1:12" ht="202.5">
      <c r="A21" s="13" t="s">
        <v>20</v>
      </c>
      <c r="B21" s="13" t="s">
        <v>26</v>
      </c>
      <c r="C21" s="14">
        <v>41516</v>
      </c>
      <c r="D21" s="13" t="s">
        <v>30</v>
      </c>
      <c r="E21" s="13" t="s">
        <v>23</v>
      </c>
      <c r="F21" s="15">
        <v>1675910</v>
      </c>
      <c r="G21" s="15">
        <v>1675910</v>
      </c>
      <c r="H21" s="6">
        <f t="shared" si="0"/>
        <v>1</v>
      </c>
      <c r="I21" s="16" t="s">
        <v>63</v>
      </c>
      <c r="J21" s="13" t="s">
        <v>51</v>
      </c>
      <c r="K21" s="16" t="s">
        <v>42</v>
      </c>
      <c r="L21" s="13"/>
    </row>
    <row r="22" spans="1:12" ht="189">
      <c r="A22" s="13" t="s">
        <v>20</v>
      </c>
      <c r="B22" s="13" t="s">
        <v>37</v>
      </c>
      <c r="C22" s="14">
        <v>41548</v>
      </c>
      <c r="D22" s="13" t="s">
        <v>38</v>
      </c>
      <c r="E22" s="13" t="s">
        <v>19</v>
      </c>
      <c r="F22" s="15">
        <v>4332020</v>
      </c>
      <c r="G22" s="15">
        <v>4332020</v>
      </c>
      <c r="H22" s="6">
        <f t="shared" ref="H22:H30" si="1">IF(F22="－","－",G22/F22)</f>
        <v>1</v>
      </c>
      <c r="I22" s="16" t="s">
        <v>63</v>
      </c>
      <c r="J22" s="13" t="s">
        <v>56</v>
      </c>
      <c r="K22" s="16" t="s">
        <v>42</v>
      </c>
      <c r="L22" s="13"/>
    </row>
    <row r="23" spans="1:12" ht="189">
      <c r="A23" s="13" t="s">
        <v>20</v>
      </c>
      <c r="B23" s="13" t="s">
        <v>37</v>
      </c>
      <c r="C23" s="14">
        <v>41548</v>
      </c>
      <c r="D23" s="13" t="s">
        <v>38</v>
      </c>
      <c r="E23" s="13" t="s">
        <v>19</v>
      </c>
      <c r="F23" s="15">
        <v>3016728</v>
      </c>
      <c r="G23" s="15">
        <v>3016728</v>
      </c>
      <c r="H23" s="6">
        <f t="shared" si="1"/>
        <v>1</v>
      </c>
      <c r="I23" s="16" t="s">
        <v>63</v>
      </c>
      <c r="J23" s="13" t="s">
        <v>56</v>
      </c>
      <c r="K23" s="16" t="s">
        <v>42</v>
      </c>
      <c r="L23" s="13"/>
    </row>
    <row r="24" spans="1:12" ht="94.5">
      <c r="A24" s="13" t="s">
        <v>34</v>
      </c>
      <c r="B24" s="13" t="s">
        <v>41</v>
      </c>
      <c r="C24" s="14">
        <v>41548</v>
      </c>
      <c r="D24" s="13" t="s">
        <v>36</v>
      </c>
      <c r="E24" s="13" t="s">
        <v>23</v>
      </c>
      <c r="F24" s="15">
        <v>1330350</v>
      </c>
      <c r="G24" s="15">
        <v>1330350</v>
      </c>
      <c r="H24" s="6">
        <f t="shared" si="1"/>
        <v>1</v>
      </c>
      <c r="I24" s="16" t="s">
        <v>63</v>
      </c>
      <c r="J24" s="13" t="s">
        <v>61</v>
      </c>
      <c r="K24" s="16" t="s">
        <v>44</v>
      </c>
      <c r="L24" s="13"/>
    </row>
    <row r="25" spans="1:12" ht="189">
      <c r="A25" s="13" t="s">
        <v>20</v>
      </c>
      <c r="B25" s="13" t="s">
        <v>37</v>
      </c>
      <c r="C25" s="14">
        <v>41557</v>
      </c>
      <c r="D25" s="13" t="s">
        <v>40</v>
      </c>
      <c r="E25" s="13" t="s">
        <v>19</v>
      </c>
      <c r="F25" s="15">
        <v>11537807</v>
      </c>
      <c r="G25" s="15">
        <v>11439193</v>
      </c>
      <c r="H25" s="6">
        <f t="shared" si="1"/>
        <v>0.99145296848872577</v>
      </c>
      <c r="I25" s="16" t="s">
        <v>63</v>
      </c>
      <c r="J25" s="13" t="s">
        <v>57</v>
      </c>
      <c r="K25" s="16" t="s">
        <v>42</v>
      </c>
      <c r="L25" s="13"/>
    </row>
    <row r="26" spans="1:12" ht="189">
      <c r="A26" s="13" t="s">
        <v>20</v>
      </c>
      <c r="B26" s="13" t="s">
        <v>37</v>
      </c>
      <c r="C26" s="14">
        <v>41569</v>
      </c>
      <c r="D26" s="13" t="s">
        <v>38</v>
      </c>
      <c r="E26" s="13" t="s">
        <v>19</v>
      </c>
      <c r="F26" s="15">
        <v>1721875</v>
      </c>
      <c r="G26" s="15">
        <v>1721875</v>
      </c>
      <c r="H26" s="6">
        <f t="shared" si="1"/>
        <v>1</v>
      </c>
      <c r="I26" s="16" t="s">
        <v>63</v>
      </c>
      <c r="J26" s="13" t="s">
        <v>58</v>
      </c>
      <c r="K26" s="16" t="s">
        <v>42</v>
      </c>
      <c r="L26" s="13"/>
    </row>
    <row r="27" spans="1:12" ht="162">
      <c r="A27" s="13" t="s">
        <v>20</v>
      </c>
      <c r="B27" s="13" t="s">
        <v>26</v>
      </c>
      <c r="C27" s="14">
        <v>41578</v>
      </c>
      <c r="D27" s="13" t="s">
        <v>30</v>
      </c>
      <c r="E27" s="13" t="s">
        <v>23</v>
      </c>
      <c r="F27" s="15">
        <v>4432980</v>
      </c>
      <c r="G27" s="15">
        <v>4432980</v>
      </c>
      <c r="H27" s="6">
        <f t="shared" si="1"/>
        <v>1</v>
      </c>
      <c r="I27" s="16" t="s">
        <v>63</v>
      </c>
      <c r="J27" s="13" t="s">
        <v>59</v>
      </c>
      <c r="K27" s="16" t="s">
        <v>42</v>
      </c>
      <c r="L27" s="13"/>
    </row>
    <row r="28" spans="1:12" ht="162">
      <c r="A28" s="13" t="s">
        <v>31</v>
      </c>
      <c r="B28" s="13" t="s">
        <v>32</v>
      </c>
      <c r="C28" s="14">
        <v>41579</v>
      </c>
      <c r="D28" s="13" t="s">
        <v>33</v>
      </c>
      <c r="E28" s="13" t="s">
        <v>23</v>
      </c>
      <c r="F28" s="15">
        <v>1227900</v>
      </c>
      <c r="G28" s="15">
        <v>1227900</v>
      </c>
      <c r="H28" s="6">
        <f t="shared" si="1"/>
        <v>1</v>
      </c>
      <c r="I28" s="16" t="s">
        <v>63</v>
      </c>
      <c r="J28" s="13" t="s">
        <v>53</v>
      </c>
      <c r="K28" s="16" t="s">
        <v>42</v>
      </c>
      <c r="L28" s="13"/>
    </row>
    <row r="29" spans="1:12" ht="162">
      <c r="A29" s="13" t="s">
        <v>20</v>
      </c>
      <c r="B29" s="13" t="s">
        <v>37</v>
      </c>
      <c r="C29" s="14">
        <v>41668</v>
      </c>
      <c r="D29" s="13" t="s">
        <v>40</v>
      </c>
      <c r="E29" s="13" t="s">
        <v>19</v>
      </c>
      <c r="F29" s="15">
        <v>3967300</v>
      </c>
      <c r="G29" s="15">
        <v>3933391</v>
      </c>
      <c r="H29" s="6">
        <f t="shared" si="1"/>
        <v>0.99145287727169606</v>
      </c>
      <c r="I29" s="16" t="s">
        <v>63</v>
      </c>
      <c r="J29" s="13" t="s">
        <v>60</v>
      </c>
      <c r="K29" s="16" t="s">
        <v>42</v>
      </c>
      <c r="L29" s="13"/>
    </row>
    <row r="30" spans="1:12" ht="162">
      <c r="A30" s="22" t="s">
        <v>20</v>
      </c>
      <c r="B30" s="22" t="s">
        <v>26</v>
      </c>
      <c r="C30" s="23">
        <v>41690</v>
      </c>
      <c r="D30" s="22" t="s">
        <v>30</v>
      </c>
      <c r="E30" s="22" t="s">
        <v>23</v>
      </c>
      <c r="F30" s="24">
        <v>1167270</v>
      </c>
      <c r="G30" s="24">
        <v>1167270</v>
      </c>
      <c r="H30" s="25">
        <f t="shared" si="1"/>
        <v>1</v>
      </c>
      <c r="I30" s="26" t="s">
        <v>63</v>
      </c>
      <c r="J30" s="22" t="s">
        <v>59</v>
      </c>
      <c r="K30" s="26" t="s">
        <v>42</v>
      </c>
      <c r="L30" s="22"/>
    </row>
    <row r="31" spans="1:12">
      <c r="A31" s="7"/>
      <c r="B31" s="7"/>
      <c r="C31" s="8"/>
      <c r="D31" s="7"/>
      <c r="E31" s="7"/>
      <c r="F31" s="9"/>
      <c r="G31" s="9"/>
      <c r="H31" s="10"/>
      <c r="I31" s="19"/>
      <c r="J31" s="7"/>
      <c r="K31" s="11"/>
      <c r="L31" s="7"/>
    </row>
    <row r="32" spans="1:12" s="12" customFormat="1" ht="11.25">
      <c r="A32" s="12" t="s">
        <v>1</v>
      </c>
    </row>
    <row r="33" spans="1:12" s="12" customFormat="1" ht="11.25">
      <c r="A33" s="12" t="s">
        <v>0</v>
      </c>
    </row>
    <row r="34" spans="1:12" s="12" customFormat="1" ht="11.25">
      <c r="A34" s="12" t="s">
        <v>14</v>
      </c>
    </row>
    <row r="35" spans="1:12" s="12" customFormat="1" ht="13.5" customHeight="1">
      <c r="A35" s="17" t="s">
        <v>18</v>
      </c>
      <c r="B35" s="18"/>
      <c r="C35" s="18"/>
      <c r="D35" s="18"/>
      <c r="E35" s="18"/>
      <c r="F35" s="18"/>
      <c r="G35" s="18"/>
      <c r="H35" s="18"/>
      <c r="I35" s="18"/>
      <c r="J35" s="18"/>
      <c r="K35" s="18"/>
      <c r="L35" s="18"/>
    </row>
    <row r="36" spans="1:12" s="12" customFormat="1" ht="11.25">
      <c r="A36" s="17" t="s">
        <v>64</v>
      </c>
      <c r="B36" s="18"/>
      <c r="C36" s="18"/>
      <c r="D36" s="18"/>
      <c r="E36" s="18"/>
      <c r="F36" s="18"/>
      <c r="G36" s="18"/>
      <c r="H36" s="18"/>
      <c r="I36" s="18"/>
      <c r="J36" s="18"/>
      <c r="K36" s="18"/>
      <c r="L36" s="18"/>
    </row>
    <row r="37" spans="1:12" s="12" customFormat="1" ht="11.25">
      <c r="A37" s="17" t="s">
        <v>65</v>
      </c>
      <c r="B37" s="18"/>
      <c r="C37" s="18"/>
      <c r="D37" s="18"/>
      <c r="E37" s="18"/>
      <c r="F37" s="18"/>
      <c r="G37" s="18"/>
      <c r="H37" s="18"/>
      <c r="I37" s="18"/>
      <c r="J37" s="18"/>
      <c r="K37" s="18"/>
      <c r="L37" s="18"/>
    </row>
    <row r="38" spans="1:12" s="12" customFormat="1" ht="11.25">
      <c r="A38" s="17" t="s">
        <v>66</v>
      </c>
      <c r="B38" s="18"/>
      <c r="C38" s="18"/>
      <c r="D38" s="18"/>
      <c r="E38" s="18"/>
      <c r="F38" s="18"/>
      <c r="G38" s="18"/>
      <c r="H38" s="18"/>
      <c r="I38" s="18"/>
      <c r="J38" s="18"/>
      <c r="K38" s="18"/>
      <c r="L38" s="18"/>
    </row>
    <row r="39" spans="1:12" s="12" customFormat="1" ht="11.25">
      <c r="A39" s="17" t="s">
        <v>67</v>
      </c>
      <c r="B39" s="18"/>
      <c r="C39" s="18"/>
      <c r="D39" s="18"/>
      <c r="E39" s="18"/>
      <c r="F39" s="18"/>
      <c r="G39" s="18"/>
      <c r="H39" s="18"/>
      <c r="I39" s="18"/>
      <c r="J39" s="18"/>
      <c r="K39" s="18"/>
      <c r="L39" s="18"/>
    </row>
    <row r="40" spans="1:12" s="12" customFormat="1" ht="11.25">
      <c r="A40" s="17" t="s">
        <v>68</v>
      </c>
      <c r="B40" s="18"/>
      <c r="C40" s="18"/>
      <c r="D40" s="18"/>
      <c r="E40" s="18"/>
      <c r="F40" s="18"/>
      <c r="G40" s="18"/>
      <c r="H40" s="18"/>
      <c r="I40" s="18"/>
      <c r="J40" s="18"/>
      <c r="K40" s="18"/>
      <c r="L40" s="18"/>
    </row>
    <row r="41" spans="1:12" s="12" customFormat="1" ht="11.25">
      <c r="A41" s="17" t="s">
        <v>69</v>
      </c>
    </row>
    <row r="42" spans="1:12" s="12" customFormat="1" ht="11.25">
      <c r="A42" s="17" t="s">
        <v>70</v>
      </c>
    </row>
    <row r="43" spans="1:12" s="12" customFormat="1" ht="11.25">
      <c r="A43" s="17" t="s">
        <v>71</v>
      </c>
    </row>
    <row r="44" spans="1:12" s="12" customFormat="1" ht="11.25">
      <c r="A44" s="17" t="s">
        <v>72</v>
      </c>
    </row>
    <row r="45" spans="1:12" s="12" customFormat="1" ht="11.25">
      <c r="A45" s="17" t="s">
        <v>73</v>
      </c>
    </row>
    <row r="46" spans="1:12" s="12" customFormat="1" ht="11.25">
      <c r="A46" s="17" t="s">
        <v>74</v>
      </c>
    </row>
    <row r="47" spans="1:12" s="12" customFormat="1" ht="11.25">
      <c r="A47" s="17" t="s">
        <v>75</v>
      </c>
    </row>
    <row r="48" spans="1:12" s="12" customFormat="1" ht="11.25"/>
  </sheetData>
  <sheetProtection formatCells="0" formatRows="0" insertRows="0" deleteRows="0" sort="0" autoFilter="0"/>
  <autoFilter ref="A4:L30"/>
  <mergeCells count="1">
    <mergeCell ref="A1:L1"/>
  </mergeCells>
  <phoneticPr fontId="1"/>
  <dataValidations count="1">
    <dataValidation type="list" allowBlank="1" showInputMessage="1" showErrorMessage="1" sqref="K5:K31">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競争性のない随契によらざるを得ないもの</vt:lpstr>
      <vt:lpstr>競争性のない随契によらざるを得ないもの!Print_Area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2014-06-30T09:33:53Z</dcterms:modified>
</cp:coreProperties>
</file>