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緊急の必要により競争に付することができないもの" sheetId="5" r:id="rId2"/>
  </sheets>
  <definedNames>
    <definedName name="_xlnm._FilterDatabase" localSheetId="0" hidden="1">競争性のない随契によらざるを得ないもの!$A$4:$L$25</definedName>
    <definedName name="_xlnm._FilterDatabase" localSheetId="1" hidden="1">緊急の必要により競争に付することができないもの!$A$4:$L$5</definedName>
    <definedName name="_xlnm.Print_Area" localSheetId="0">競争性のない随契によらざるを得ないもの!$A$1:$L$42</definedName>
    <definedName name="_xlnm.Print_Area" localSheetId="1">緊急の必要により競争に付することができないもの!$A$1:$L$12</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5" i="5"/>
  <c r="H23" i="2"/>
  <c r="H24"/>
  <c r="H22"/>
  <c r="H8"/>
  <c r="H14"/>
  <c r="H17"/>
  <c r="H13"/>
  <c r="H11"/>
  <c r="H16"/>
  <c r="H12"/>
  <c r="H10"/>
  <c r="H21"/>
  <c r="H18"/>
  <c r="H19"/>
  <c r="H15"/>
  <c r="H6"/>
  <c r="H20"/>
  <c r="H7"/>
  <c r="H9"/>
  <c r="H5"/>
  <c r="H25"/>
</calcChain>
</file>

<file path=xl/sharedStrings.xml><?xml version="1.0" encoding="utf-8"?>
<sst xmlns="http://schemas.openxmlformats.org/spreadsheetml/2006/main" count="203" uniqueCount="103">
  <si>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</si>
  <si>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</si>
  <si>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</si>
  <si>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</si>
  <si>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</si>
  <si>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</si>
  <si>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</si>
  <si>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</si>
  <si>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</si>
  <si>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</si>
  <si>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</si>
  <si>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</si>
  <si>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</si>
  <si>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</si>
  <si>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</si>
  <si>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</si>
  <si>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</si>
  <si>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</si>
  <si>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</si>
  <si>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</si>
  <si>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</si>
  <si>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</si>
  <si>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後納郵便料</t>
  </si>
  <si>
    <t>ＮＨＫ放送受信料</t>
  </si>
  <si>
    <t>平成２５年度　本局・名古屋港湾事務所庁舎用地使用料</t>
  </si>
  <si>
    <t>支出負担行為担当官中部地方整備局副局長山根尚之中部地方整備局名古屋市築地町２番地</t>
    <rPh sb="0" eb="2">
      <t>シシュツ</t>
    </rPh>
    <rPh sb="2" eb="4">
      <t>フタン</t>
    </rPh>
    <rPh sb="4" eb="6">
      <t>コウイ</t>
    </rPh>
    <rPh sb="6" eb="9">
      <t>タントウカン</t>
    </rPh>
    <rPh sb="9" eb="16">
      <t>チ</t>
    </rPh>
    <rPh sb="16" eb="19">
      <t>フクキョクチョウ</t>
    </rPh>
    <rPh sb="19" eb="21">
      <t>ヤマネ</t>
    </rPh>
    <rPh sb="21" eb="23">
      <t>ナオユキ</t>
    </rPh>
    <rPh sb="23" eb="30">
      <t>チ</t>
    </rPh>
    <rPh sb="30" eb="34">
      <t>ナゴヤシ</t>
    </rPh>
    <rPh sb="34" eb="37">
      <t>ツキジチョウ</t>
    </rPh>
    <rPh sb="38" eb="40">
      <t>バンチ</t>
    </rPh>
    <phoneticPr fontId="0"/>
  </si>
  <si>
    <t>名古屋港管理組合　愛知県名古屋市港区港町1-11</t>
    <rPh sb="0" eb="3">
      <t>ナゴヤ</t>
    </rPh>
    <rPh sb="3" eb="4">
      <t>コウ</t>
    </rPh>
    <rPh sb="4" eb="6">
      <t>カンリ</t>
    </rPh>
    <rPh sb="6" eb="8">
      <t>クミアイ</t>
    </rPh>
    <phoneticPr fontId="0"/>
  </si>
  <si>
    <t>会計法29条の3第4項</t>
    <rPh sb="0" eb="3">
      <t>カイケイホウ</t>
    </rPh>
    <rPh sb="5" eb="6">
      <t>ジョウ</t>
    </rPh>
    <rPh sb="8" eb="9">
      <t>ダイ</t>
    </rPh>
    <rPh sb="10" eb="11">
      <t>コウ</t>
    </rPh>
    <phoneticPr fontId="0"/>
  </si>
  <si>
    <t>平成２５年度　名古屋港事務所庁舎用地使用料</t>
  </si>
  <si>
    <t>平成２５年度　名古屋港湾空港技術調査事務所庁舎用地使用料</t>
  </si>
  <si>
    <t>愛知県知事　愛知県名古屋市中区三の丸3-1-2</t>
    <rPh sb="0" eb="2">
      <t>アイチ</t>
    </rPh>
    <rPh sb="2" eb="5">
      <t>ケンチジ</t>
    </rPh>
    <phoneticPr fontId="0"/>
  </si>
  <si>
    <t>平成２４年度　田子の浦港湾合同庁舎建物使用料及び土地使用料（田子の浦港駐車場）</t>
  </si>
  <si>
    <t>名古屋税関　愛知県名古屋市港区入船2-3-12</t>
    <rPh sb="0" eb="3">
      <t>ナゴヤ</t>
    </rPh>
    <rPh sb="3" eb="5">
      <t>ゼイカン</t>
    </rPh>
    <phoneticPr fontId="0"/>
  </si>
  <si>
    <t>平成２５年度　清龍丸使用バース賃貸借</t>
  </si>
  <si>
    <t>官報広告料</t>
  </si>
  <si>
    <t>独立行政法人国立印刷局　東京都港区虎ノ門2-2-4</t>
    <rPh sb="0" eb="2">
      <t>ドクリツ</t>
    </rPh>
    <rPh sb="2" eb="4">
      <t>ギョウセイ</t>
    </rPh>
    <rPh sb="4" eb="6">
      <t>ホウジン</t>
    </rPh>
    <rPh sb="6" eb="8">
      <t>コクリツ</t>
    </rPh>
    <rPh sb="8" eb="10">
      <t>インサツ</t>
    </rPh>
    <rPh sb="10" eb="11">
      <t>キョク</t>
    </rPh>
    <phoneticPr fontId="0"/>
  </si>
  <si>
    <t>日本放送協会　東京都渋谷区神南2-2-1</t>
    <rPh sb="0" eb="2">
      <t>ニホン</t>
    </rPh>
    <rPh sb="2" eb="4">
      <t>ホウソウ</t>
    </rPh>
    <rPh sb="4" eb="6">
      <t>キョウカイ</t>
    </rPh>
    <phoneticPr fontId="0"/>
  </si>
  <si>
    <t>日本郵便株式会社
豊橋市中野町上新切１－１</t>
    <rPh sb="0" eb="2">
      <t>ニッポン</t>
    </rPh>
    <rPh sb="2" eb="4">
      <t>ユウビン</t>
    </rPh>
    <rPh sb="4" eb="8">
      <t>カブシキガイシャ</t>
    </rPh>
    <rPh sb="9" eb="12">
      <t>トヨハシシ</t>
    </rPh>
    <rPh sb="12" eb="15">
      <t>ナカノチョウ</t>
    </rPh>
    <rPh sb="15" eb="16">
      <t>ウエ</t>
    </rPh>
    <rPh sb="16" eb="17">
      <t>シン</t>
    </rPh>
    <rPh sb="17" eb="18">
      <t>キ</t>
    </rPh>
    <phoneticPr fontId="5"/>
  </si>
  <si>
    <t>「清龍丸」けい留関連施設用地</t>
  </si>
  <si>
    <t>名古屋港管理組合管理者　愛知県名古屋市港区港町１番１１号</t>
    <rPh sb="0" eb="4">
      <t>ナゴヤコウ</t>
    </rPh>
    <rPh sb="4" eb="6">
      <t>カンリ</t>
    </rPh>
    <rPh sb="6" eb="8">
      <t>クミアイ</t>
    </rPh>
    <rPh sb="8" eb="11">
      <t>カンリシャ</t>
    </rPh>
    <phoneticPr fontId="0"/>
  </si>
  <si>
    <t>平成２５年度　港湾施設用地使用料（三河港湾事務所用地）</t>
  </si>
  <si>
    <t>分任支出負担行為担当官三河港湾事務所長宮田亮中部地方整備局三河港湾事務所　豊橋市神野埠頭１番地１</t>
    <rPh sb="0" eb="2">
      <t>ブンニン</t>
    </rPh>
    <rPh sb="2" eb="4">
      <t>シシュツ</t>
    </rPh>
    <rPh sb="4" eb="6">
      <t>フタン</t>
    </rPh>
    <rPh sb="6" eb="8">
      <t>コウイ</t>
    </rPh>
    <rPh sb="8" eb="11">
      <t>タントウカン</t>
    </rPh>
    <rPh sb="11" eb="13">
      <t>ミカワ</t>
    </rPh>
    <rPh sb="13" eb="15">
      <t>コウワン</t>
    </rPh>
    <rPh sb="15" eb="17">
      <t>ジム</t>
    </rPh>
    <rPh sb="17" eb="19">
      <t>ショチョウ</t>
    </rPh>
    <rPh sb="19" eb="21">
      <t>ミヤタ</t>
    </rPh>
    <rPh sb="21" eb="22">
      <t>リョウ</t>
    </rPh>
    <rPh sb="22" eb="24">
      <t>チュウブ</t>
    </rPh>
    <rPh sb="24" eb="26">
      <t>チホウ</t>
    </rPh>
    <rPh sb="26" eb="28">
      <t>セイビ</t>
    </rPh>
    <rPh sb="28" eb="29">
      <t>キョク</t>
    </rPh>
    <rPh sb="29" eb="31">
      <t>ミカワ</t>
    </rPh>
    <rPh sb="31" eb="33">
      <t>コウワン</t>
    </rPh>
    <rPh sb="33" eb="35">
      <t>ジム</t>
    </rPh>
    <rPh sb="35" eb="36">
      <t>ショ</t>
    </rPh>
    <rPh sb="37" eb="39">
      <t>トヨハシ</t>
    </rPh>
    <rPh sb="39" eb="40">
      <t>シ</t>
    </rPh>
    <rPh sb="40" eb="42">
      <t>ジンノ</t>
    </rPh>
    <rPh sb="42" eb="44">
      <t>フトウ</t>
    </rPh>
    <rPh sb="45" eb="47">
      <t>バンチ</t>
    </rPh>
    <phoneticPr fontId="5"/>
  </si>
  <si>
    <t>平成２５年度　港湾施設用地使用料（衣浦港湾事務所用地）</t>
  </si>
  <si>
    <t>四日市港湾事務所資材置場外土地賃貸借</t>
  </si>
  <si>
    <t>分任支出負担行為担当官四日市港湾事務所長長瀬和則中部地方整備局四日市港湾事務所　四日市新正三丁目７番27号</t>
    <rPh sb="0" eb="2">
      <t>ブンニン</t>
    </rPh>
    <rPh sb="2" eb="4">
      <t>シシュツ</t>
    </rPh>
    <rPh sb="4" eb="6">
      <t>フタン</t>
    </rPh>
    <rPh sb="6" eb="8">
      <t>コウイ</t>
    </rPh>
    <rPh sb="8" eb="11">
      <t>タントウカン</t>
    </rPh>
    <rPh sb="11" eb="14">
      <t>ヨッカイチ</t>
    </rPh>
    <rPh sb="14" eb="16">
      <t>コウワン</t>
    </rPh>
    <rPh sb="16" eb="18">
      <t>ジム</t>
    </rPh>
    <rPh sb="18" eb="20">
      <t>ショチョウ</t>
    </rPh>
    <rPh sb="20" eb="22">
      <t>ナガセ</t>
    </rPh>
    <rPh sb="22" eb="24">
      <t>カズノリ</t>
    </rPh>
    <rPh sb="24" eb="26">
      <t>チュウブ</t>
    </rPh>
    <rPh sb="26" eb="28">
      <t>チホウ</t>
    </rPh>
    <rPh sb="28" eb="30">
      <t>セイビ</t>
    </rPh>
    <rPh sb="30" eb="31">
      <t>キョク</t>
    </rPh>
    <rPh sb="31" eb="34">
      <t>ヨッカイチ</t>
    </rPh>
    <rPh sb="34" eb="36">
      <t>コウワン</t>
    </rPh>
    <rPh sb="36" eb="38">
      <t>ジム</t>
    </rPh>
    <rPh sb="38" eb="39">
      <t>ショ</t>
    </rPh>
    <phoneticPr fontId="5"/>
  </si>
  <si>
    <t>三交不動産（株）　三重県津市丸之内９－１８</t>
    <rPh sb="0" eb="1">
      <t>サン</t>
    </rPh>
    <rPh sb="1" eb="2">
      <t>コウ</t>
    </rPh>
    <rPh sb="2" eb="5">
      <t>フドウサン</t>
    </rPh>
    <rPh sb="6" eb="7">
      <t>カブ</t>
    </rPh>
    <phoneticPr fontId="0"/>
  </si>
  <si>
    <t>津松阪港建物賃貸借</t>
  </si>
  <si>
    <t>（有）市川貸ビル　三重県津市万町津１６７１　</t>
  </si>
  <si>
    <t>四日市港臨港道路霞４号幹線５－２工区工事用作業場用地賃貸借</t>
  </si>
  <si>
    <t>中部電力（株）　愛知県名古屋市港区大江町３</t>
    <rPh sb="0" eb="2">
      <t>チュウブ</t>
    </rPh>
    <rPh sb="2" eb="4">
      <t>デンリョク</t>
    </rPh>
    <rPh sb="4" eb="7">
      <t>カブ</t>
    </rPh>
    <phoneticPr fontId="0"/>
  </si>
  <si>
    <t>四日市港臨港道路霞４号幹線６工区工事用作業場用地賃貸借</t>
  </si>
  <si>
    <t>平成２５年度　中部地方整備局建物賃貸借</t>
  </si>
  <si>
    <t>公益財団法人　名古屋まちづくり公社名古屋市中区丸の内２－１－３６</t>
  </si>
  <si>
    <t>会計法29－３－４</t>
    <rPh sb="0" eb="3">
      <t>カイケイホウ</t>
    </rPh>
    <phoneticPr fontId="0"/>
  </si>
  <si>
    <t>根固ブロック制作・仮置用地使用料</t>
  </si>
  <si>
    <t>分任支出負担行為担当官名古屋港湾事務所長永井一浩中部地方整備局名古屋港湾事務所名古屋市築地町２番地</t>
    <rPh sb="11" eb="14">
      <t>ナゴヤ</t>
    </rPh>
    <rPh sb="14" eb="16">
      <t>コウワン</t>
    </rPh>
    <rPh sb="16" eb="18">
      <t>ジム</t>
    </rPh>
    <rPh sb="18" eb="19">
      <t>ショ</t>
    </rPh>
    <rPh sb="19" eb="20">
      <t>チョウ</t>
    </rPh>
    <rPh sb="20" eb="22">
      <t>ナガイ</t>
    </rPh>
    <rPh sb="22" eb="24">
      <t>カズヒロ</t>
    </rPh>
    <rPh sb="24" eb="26">
      <t>チュウブ</t>
    </rPh>
    <rPh sb="26" eb="28">
      <t>チホウ</t>
    </rPh>
    <rPh sb="28" eb="30">
      <t>セイビ</t>
    </rPh>
    <rPh sb="30" eb="31">
      <t>キョク</t>
    </rPh>
    <rPh sb="31" eb="34">
      <t>ナゴヤ</t>
    </rPh>
    <rPh sb="34" eb="36">
      <t>コウワン</t>
    </rPh>
    <rPh sb="36" eb="38">
      <t>ジム</t>
    </rPh>
    <rPh sb="38" eb="39">
      <t>ショ</t>
    </rPh>
    <rPh sb="39" eb="43">
      <t>ナゴヤシ</t>
    </rPh>
    <rPh sb="43" eb="46">
      <t>ツキジチョウ</t>
    </rPh>
    <rPh sb="47" eb="49">
      <t>バンチ</t>
    </rPh>
    <phoneticPr fontId="5"/>
  </si>
  <si>
    <t>港湾施設用地占用料（浚渫土砂の仮置場及び中間処理設備設置場所）</t>
  </si>
  <si>
    <t>分任支出負担行為担当官清水港湾事務所長加賀谷俊和中部地方整備局清水港湾事務所　静岡市清水区日の出町７番２号</t>
  </si>
  <si>
    <t>田子の浦港港湾管理者静岡県知事川勝平太　静岡市葵区追手町９番６号</t>
  </si>
  <si>
    <t>衣浦港の整備に伴い発生する浚渫土砂の投棄料</t>
    <rPh sb="0" eb="2">
      <t>キヌウラ</t>
    </rPh>
    <rPh sb="2" eb="3">
      <t>コウ</t>
    </rPh>
    <rPh sb="4" eb="6">
      <t>セイビ</t>
    </rPh>
    <rPh sb="7" eb="8">
      <t>トモナ</t>
    </rPh>
    <rPh sb="9" eb="11">
      <t>ハッセイ</t>
    </rPh>
    <rPh sb="13" eb="15">
      <t>シュンセツ</t>
    </rPh>
    <rPh sb="15" eb="17">
      <t>ドシャ</t>
    </rPh>
    <rPh sb="18" eb="20">
      <t>トウキ</t>
    </rPh>
    <rPh sb="20" eb="21">
      <t>リョウ</t>
    </rPh>
    <phoneticPr fontId="5"/>
  </si>
  <si>
    <t>港湾施設用地占用料（根固ブロック・消波ブロック製作ヤード）</t>
  </si>
  <si>
    <t>清水港港湾管理者静岡県知事川勝平太　静岡市葵区追手町９番６号</t>
  </si>
  <si>
    <t>平成２５年度　田子の浦港浚渫土運搬処分工事</t>
    <rPh sb="7" eb="9">
      <t>タゴ</t>
    </rPh>
    <rPh sb="10" eb="11">
      <t>ウラ</t>
    </rPh>
    <rPh sb="11" eb="12">
      <t>コウ</t>
    </rPh>
    <rPh sb="12" eb="14">
      <t>シュンセツ</t>
    </rPh>
    <rPh sb="14" eb="15">
      <t>ツチ</t>
    </rPh>
    <rPh sb="15" eb="17">
      <t>ウンパン</t>
    </rPh>
    <rPh sb="17" eb="19">
      <t>ショブン</t>
    </rPh>
    <rPh sb="19" eb="21">
      <t>コウジ</t>
    </rPh>
    <phoneticPr fontId="0"/>
  </si>
  <si>
    <t>静岡県知事
静岡市葵区追手町９番６号</t>
    <rPh sb="0" eb="3">
      <t>シズオカケン</t>
    </rPh>
    <rPh sb="3" eb="5">
      <t>チジ</t>
    </rPh>
    <rPh sb="6" eb="9">
      <t>シズオカシ</t>
    </rPh>
    <rPh sb="9" eb="10">
      <t>アオイ</t>
    </rPh>
    <rPh sb="10" eb="11">
      <t>ク</t>
    </rPh>
    <rPh sb="11" eb="12">
      <t>オ</t>
    </rPh>
    <rPh sb="12" eb="13">
      <t>テ</t>
    </rPh>
    <rPh sb="13" eb="14">
      <t>チョウ</t>
    </rPh>
    <rPh sb="15" eb="16">
      <t>バン</t>
    </rPh>
    <rPh sb="17" eb="18">
      <t>ゴウ</t>
    </rPh>
    <phoneticPr fontId="5"/>
  </si>
  <si>
    <t>ニ（ハ）</t>
  </si>
  <si>
    <t>イ（イ）</t>
  </si>
  <si>
    <t>ロ</t>
  </si>
  <si>
    <t>イ（ニ）</t>
  </si>
  <si>
    <t>庁舎用地の借入契約については、場所が限定されることにより、供給者が一に特定され、当該場所でなければ行政事務を行なうことが不可能であり、競争を許さないため。</t>
  </si>
  <si>
    <t>庁舎等の借入契約については、場所が限定されることにより、供給者が一に特定され、当該場所でなければ行政事務を行なうことが不可能であり、競争を許さないため。</t>
  </si>
  <si>
    <t>清龍丸係留施設の借入契約について、場所が限定されることにより、供給者が一に特定され、当該場所でなければ行政事務を行うことが不可能であり、競争を許さないため。</t>
  </si>
  <si>
    <t>官報の編集、印刷及び普及事務については、内閣府より独立行政法人国立印刷局に委託されており、当該業務を行うことができる唯一の事業者であり競争を許さないため</t>
  </si>
  <si>
    <t>ハ</t>
  </si>
  <si>
    <t>単価契約（金額は予定調達総額）</t>
    <rPh sb="0" eb="2">
      <t>タンカ</t>
    </rPh>
    <rPh sb="2" eb="4">
      <t>ケイヤク</t>
    </rPh>
    <rPh sb="5" eb="7">
      <t>キンガク</t>
    </rPh>
    <rPh sb="8" eb="10">
      <t>ヨテイ</t>
    </rPh>
    <rPh sb="10" eb="12">
      <t>チョウタツ</t>
    </rPh>
    <rPh sb="12" eb="14">
      <t>ソウガク</t>
    </rPh>
    <phoneticPr fontId="5"/>
  </si>
  <si>
    <t>放送法第64条に基づく日本放送協会に対する受信料の支払いのため</t>
  </si>
  <si>
    <t>郵便法に規定する郵便の送達が可能な事業者は、日本郵便株式会社のみであり競争を許さないため。</t>
  </si>
  <si>
    <t>清龍丸係留施設関連用地の借入契約について、場所が限定されることにより、供給者が一に特定され、当該場所でなければ行政事務を行うことが不可能であり、競争を許さないため。</t>
  </si>
  <si>
    <t>庁舎用地の借入契約について、場所が限定されることにより、供給者が一に特定され、当該場所でなければ行政事務を行うことが不可能であり、競争を許さないため。</t>
  </si>
  <si>
    <t>資材置き場用地を借り入れるものであり、場所が限定されることにより、供給者が一に特定され、当該場所でなければ行政事務を行うことが不可能であり、競争を許さないため。</t>
  </si>
  <si>
    <t>庁舎用地(土地及び建物)の借入契約について、場所が限定されることにより、供給者が一に特定され、当該場所でなければ行政事務を行うことが不可能であり、競争を許さないため。</t>
  </si>
  <si>
    <t xml:space="preserve">作業場用地を借り入れるものであり、場所が限定されることにより、供給者が一に特定され、当該場所でなければ行政事務を行うことが不可能であり、競争を許さないため。
</t>
  </si>
  <si>
    <t>土砂仮置場及び中間処理設備の用地を借り入れるものであり、場所が限定されることにより、供給者が一に特定され、当該場所でなければ行政事務を行うことが不可能であり、競争を許さないため。</t>
  </si>
  <si>
    <t>衣浦港の整備に伴い発生する浚渫土を投棄することができるのは、愛知県知事が管理する衣浦港2号地地区廃棄物処理場のみであり、競争を許さないため。</t>
  </si>
  <si>
    <t>作業場用地を借り入れるものであり、場所が限定されることにより、供給者が一に特定され、当該場所でなければ行政事務を行うことが不可能であり、競争を許さないため。</t>
  </si>
  <si>
    <t>本工事は、直轄浚渫工事により発生する浚渫土砂の運搬及び処分を行うものであるが、底質ダイオキシン類対策指針に基づき処分しなければならない。当該指針に基づく浚渫土処分を行ない得るのは、公害防止対策事業の事業主体である静岡県以外にないため。</t>
  </si>
  <si>
    <t>－</t>
    <phoneticPr fontId="1"/>
  </si>
  <si>
    <t>平成２５年度　名古屋港清龍丸推進器修理</t>
  </si>
  <si>
    <t>三菱重工(株)　東京都港区港南２－１６－５</t>
    <rPh sb="0" eb="2">
      <t>ミツビシ</t>
    </rPh>
    <rPh sb="2" eb="4">
      <t>ジュウコウ</t>
    </rPh>
    <rPh sb="4" eb="7">
      <t>カブ</t>
    </rPh>
    <phoneticPr fontId="0"/>
  </si>
  <si>
    <t>本件は、ドラグサクション浚渫兼油回収船「清龍丸」推進器の故障について緊急に修理を行う必要が生じたものであるが、短期間で修理を行うために、清龍丸の修理が可能となるドックの空き状況を確認した結果、本業務を実施できるのは一者しかなかったため。</t>
  </si>
  <si>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</si>
  <si>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</si>
  <si>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</si>
  <si>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</si>
  <si>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</si>
  <si>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</si>
  <si>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</si>
  <si>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</si>
  <si>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</si>
  <si>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</si>
  <si>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</si>
  <si>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</si>
  <si>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</si>
  <si>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緊急の必要により競争に付することができないもの</t>
    <phoneticPr fontId="1"/>
  </si>
</sst>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37">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10" fontId="6" fillId="2" borderId="4"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6" fillId="2" borderId="5" xfId="0" applyFont="1" applyFill="1" applyBorder="1" applyAlignment="1" applyProtection="1">
      <alignment horizontal="left" vertical="top" wrapText="1"/>
      <protection locked="0"/>
    </xf>
    <xf numFmtId="176" fontId="6" fillId="2" borderId="5" xfId="0" applyNumberFormat="1" applyFont="1" applyFill="1" applyBorder="1" applyAlignment="1" applyProtection="1">
      <alignment horizontal="center" vertical="center" shrinkToFit="1"/>
      <protection locked="0"/>
    </xf>
    <xf numFmtId="38" fontId="6" fillId="2" borderId="5" xfId="1" applyFont="1" applyFill="1" applyBorder="1" applyAlignment="1" applyProtection="1">
      <alignment horizontal="right" vertical="center"/>
      <protection locked="0"/>
    </xf>
    <xf numFmtId="0" fontId="6" fillId="2" borderId="5"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0" xfId="0" applyFont="1" applyFill="1" applyAlignment="1" applyProtection="1">
      <alignment horizontal="left" vertical="center" wrapText="1"/>
    </xf>
    <xf numFmtId="0" fontId="6" fillId="2" borderId="1" xfId="0" applyFont="1" applyFill="1" applyBorder="1" applyAlignment="1" applyProtection="1">
      <alignment horizontal="left" vertical="top" wrapText="1"/>
      <protection locked="0"/>
    </xf>
    <xf numFmtId="176" fontId="6" fillId="2" borderId="1" xfId="0" applyNumberFormat="1" applyFont="1" applyFill="1" applyBorder="1" applyAlignment="1" applyProtection="1">
      <alignment horizontal="center" vertical="center" shrinkToFit="1"/>
      <protection locked="0"/>
    </xf>
    <xf numFmtId="38" fontId="6" fillId="2" borderId="1" xfId="1" applyFont="1" applyFill="1" applyBorder="1" applyAlignment="1" applyProtection="1">
      <alignment horizontal="right" vertical="center"/>
      <protection locked="0"/>
    </xf>
    <xf numFmtId="10" fontId="6" fillId="2" borderId="1" xfId="2"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176" fontId="6" fillId="2" borderId="6" xfId="0" applyNumberFormat="1" applyFont="1" applyFill="1" applyBorder="1" applyAlignment="1" applyProtection="1">
      <alignment horizontal="center" vertical="center" shrinkToFit="1"/>
      <protection locked="0"/>
    </xf>
    <xf numFmtId="38" fontId="6" fillId="2" borderId="6" xfId="1" applyFont="1" applyFill="1" applyBorder="1" applyAlignment="1" applyProtection="1">
      <alignment horizontal="right" vertical="center"/>
      <protection locked="0"/>
    </xf>
    <xf numFmtId="10" fontId="6" fillId="2" borderId="6" xfId="2" applyNumberFormat="1"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43"/>
  <sheetViews>
    <sheetView tabSelected="1"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1" t="s">
        <v>19</v>
      </c>
      <c r="B1" s="21"/>
      <c r="C1" s="21"/>
      <c r="D1" s="21"/>
      <c r="E1" s="21"/>
      <c r="F1" s="21"/>
      <c r="G1" s="21"/>
      <c r="H1" s="21"/>
      <c r="I1" s="21"/>
      <c r="J1" s="21"/>
      <c r="K1" s="21"/>
      <c r="L1" s="21"/>
    </row>
    <row r="2" spans="1:12">
      <c r="A2" s="1" t="s">
        <v>17</v>
      </c>
      <c r="B2" s="2"/>
      <c r="G2" s="2"/>
      <c r="H2" s="2"/>
      <c r="I2" s="3"/>
    </row>
    <row r="3" spans="1:12">
      <c r="B3" s="2"/>
      <c r="G3" s="20"/>
      <c r="H3" s="2"/>
      <c r="I3" s="3"/>
      <c r="L3" s="4" t="s">
        <v>18</v>
      </c>
    </row>
    <row r="4" spans="1:12" ht="66" customHeight="1">
      <c r="A4" s="5" t="s">
        <v>12</v>
      </c>
      <c r="B4" s="5" t="s">
        <v>11</v>
      </c>
      <c r="C4" s="5" t="s">
        <v>10</v>
      </c>
      <c r="D4" s="5" t="s">
        <v>9</v>
      </c>
      <c r="E4" s="5" t="s">
        <v>8</v>
      </c>
      <c r="F4" s="5" t="s">
        <v>7</v>
      </c>
      <c r="G4" s="5" t="s">
        <v>6</v>
      </c>
      <c r="H4" s="5" t="s">
        <v>5</v>
      </c>
      <c r="I4" s="5" t="s">
        <v>4</v>
      </c>
      <c r="J4" s="5" t="s">
        <v>14</v>
      </c>
      <c r="K4" s="5" t="s">
        <v>3</v>
      </c>
      <c r="L4" s="5" t="s">
        <v>2</v>
      </c>
    </row>
    <row r="5" spans="1:12" ht="94.5">
      <c r="A5" s="13" t="s">
        <v>24</v>
      </c>
      <c r="B5" s="13" t="s">
        <v>25</v>
      </c>
      <c r="C5" s="14">
        <v>41365</v>
      </c>
      <c r="D5" s="13" t="s">
        <v>26</v>
      </c>
      <c r="E5" s="13" t="s">
        <v>27</v>
      </c>
      <c r="F5" s="15">
        <v>14911452</v>
      </c>
      <c r="G5" s="15">
        <v>14911452</v>
      </c>
      <c r="H5" s="6">
        <f t="shared" ref="H5:H9" si="0">IF(F5="－","－",G5/F5)</f>
        <v>1</v>
      </c>
      <c r="I5" s="16" t="s">
        <v>89</v>
      </c>
      <c r="J5" s="13" t="s">
        <v>68</v>
      </c>
      <c r="K5" s="16" t="s">
        <v>66</v>
      </c>
      <c r="L5" s="13"/>
    </row>
    <row r="6" spans="1:12" ht="94.5">
      <c r="A6" s="13" t="s">
        <v>33</v>
      </c>
      <c r="B6" s="13" t="s">
        <v>25</v>
      </c>
      <c r="C6" s="14">
        <v>41365</v>
      </c>
      <c r="D6" s="13" t="s">
        <v>26</v>
      </c>
      <c r="E6" s="13" t="s">
        <v>27</v>
      </c>
      <c r="F6" s="15">
        <v>12027628</v>
      </c>
      <c r="G6" s="15">
        <v>12027628</v>
      </c>
      <c r="H6" s="6">
        <f t="shared" si="0"/>
        <v>1</v>
      </c>
      <c r="I6" s="16" t="s">
        <v>89</v>
      </c>
      <c r="J6" s="13" t="s">
        <v>70</v>
      </c>
      <c r="K6" s="16" t="s">
        <v>66</v>
      </c>
      <c r="L6" s="13"/>
    </row>
    <row r="7" spans="1:12" ht="94.5">
      <c r="A7" s="13" t="s">
        <v>29</v>
      </c>
      <c r="B7" s="13" t="s">
        <v>25</v>
      </c>
      <c r="C7" s="14">
        <v>41365</v>
      </c>
      <c r="D7" s="13" t="s">
        <v>30</v>
      </c>
      <c r="E7" s="13" t="s">
        <v>27</v>
      </c>
      <c r="F7" s="15">
        <v>9671434</v>
      </c>
      <c r="G7" s="15">
        <v>9671434</v>
      </c>
      <c r="H7" s="6">
        <f t="shared" si="0"/>
        <v>1</v>
      </c>
      <c r="I7" s="16" t="s">
        <v>89</v>
      </c>
      <c r="J7" s="13" t="s">
        <v>68</v>
      </c>
      <c r="K7" s="16" t="s">
        <v>66</v>
      </c>
      <c r="L7" s="13"/>
    </row>
    <row r="8" spans="1:12" ht="108">
      <c r="A8" s="13" t="s">
        <v>56</v>
      </c>
      <c r="B8" s="13" t="s">
        <v>57</v>
      </c>
      <c r="C8" s="14">
        <v>41365</v>
      </c>
      <c r="D8" s="13" t="s">
        <v>58</v>
      </c>
      <c r="E8" s="13" t="s">
        <v>27</v>
      </c>
      <c r="F8" s="15">
        <v>6735816</v>
      </c>
      <c r="G8" s="15">
        <v>6735816</v>
      </c>
      <c r="H8" s="6">
        <f t="shared" si="0"/>
        <v>1</v>
      </c>
      <c r="I8" s="16" t="s">
        <v>85</v>
      </c>
      <c r="J8" s="13" t="s">
        <v>81</v>
      </c>
      <c r="K8" s="16" t="s">
        <v>66</v>
      </c>
      <c r="L8" s="13"/>
    </row>
    <row r="9" spans="1:12" ht="94.5">
      <c r="A9" s="13" t="s">
        <v>28</v>
      </c>
      <c r="B9" s="13" t="s">
        <v>25</v>
      </c>
      <c r="C9" s="14">
        <v>41365</v>
      </c>
      <c r="D9" s="13" t="s">
        <v>26</v>
      </c>
      <c r="E9" s="13" t="s">
        <v>27</v>
      </c>
      <c r="F9" s="15">
        <v>5365836</v>
      </c>
      <c r="G9" s="15">
        <v>5365836</v>
      </c>
      <c r="H9" s="6">
        <f t="shared" si="0"/>
        <v>1</v>
      </c>
      <c r="I9" s="16" t="s">
        <v>89</v>
      </c>
      <c r="J9" s="13" t="s">
        <v>68</v>
      </c>
      <c r="K9" s="16" t="s">
        <v>66</v>
      </c>
      <c r="L9" s="13"/>
    </row>
    <row r="10" spans="1:12" ht="94.5">
      <c r="A10" s="13" t="s">
        <v>40</v>
      </c>
      <c r="B10" s="13" t="s">
        <v>41</v>
      </c>
      <c r="C10" s="14">
        <v>41365</v>
      </c>
      <c r="D10" s="13" t="s">
        <v>30</v>
      </c>
      <c r="E10" s="13" t="s">
        <v>27</v>
      </c>
      <c r="F10" s="15">
        <v>4815000</v>
      </c>
      <c r="G10" s="15">
        <v>4815000</v>
      </c>
      <c r="H10" s="6">
        <f t="shared" ref="H10:H25" si="1">IF(F10="－","－",G10/F10)</f>
        <v>1</v>
      </c>
      <c r="I10" s="16" t="s">
        <v>89</v>
      </c>
      <c r="J10" s="13" t="s">
        <v>77</v>
      </c>
      <c r="K10" s="16" t="s">
        <v>66</v>
      </c>
      <c r="L10" s="13"/>
    </row>
    <row r="11" spans="1:12" ht="108">
      <c r="A11" s="13" t="s">
        <v>46</v>
      </c>
      <c r="B11" s="13" t="s">
        <v>44</v>
      </c>
      <c r="C11" s="14">
        <v>41365</v>
      </c>
      <c r="D11" s="13" t="s">
        <v>47</v>
      </c>
      <c r="E11" s="13" t="s">
        <v>27</v>
      </c>
      <c r="F11" s="15">
        <v>4800000</v>
      </c>
      <c r="G11" s="15">
        <v>4800000</v>
      </c>
      <c r="H11" s="6">
        <f t="shared" si="1"/>
        <v>1</v>
      </c>
      <c r="I11" s="16" t="s">
        <v>89</v>
      </c>
      <c r="J11" s="13" t="s">
        <v>79</v>
      </c>
      <c r="K11" s="16" t="s">
        <v>66</v>
      </c>
      <c r="L11" s="13"/>
    </row>
    <row r="12" spans="1:12" ht="94.5">
      <c r="A12" s="13" t="s">
        <v>42</v>
      </c>
      <c r="B12" s="13" t="s">
        <v>41</v>
      </c>
      <c r="C12" s="14">
        <v>41365</v>
      </c>
      <c r="D12" s="13" t="s">
        <v>30</v>
      </c>
      <c r="E12" s="13" t="s">
        <v>27</v>
      </c>
      <c r="F12" s="15">
        <v>4070280</v>
      </c>
      <c r="G12" s="15">
        <v>4070280</v>
      </c>
      <c r="H12" s="6">
        <f t="shared" si="1"/>
        <v>1</v>
      </c>
      <c r="I12" s="16" t="s">
        <v>89</v>
      </c>
      <c r="J12" s="13" t="s">
        <v>77</v>
      </c>
      <c r="K12" s="16" t="s">
        <v>66</v>
      </c>
      <c r="L12" s="13"/>
    </row>
    <row r="13" spans="1:12" ht="108">
      <c r="A13" s="13" t="s">
        <v>48</v>
      </c>
      <c r="B13" s="13" t="s">
        <v>44</v>
      </c>
      <c r="C13" s="14">
        <v>41365</v>
      </c>
      <c r="D13" s="13" t="s">
        <v>49</v>
      </c>
      <c r="E13" s="13" t="s">
        <v>27</v>
      </c>
      <c r="F13" s="15">
        <v>3817907</v>
      </c>
      <c r="G13" s="15">
        <v>3817907</v>
      </c>
      <c r="H13" s="6">
        <f t="shared" si="1"/>
        <v>1</v>
      </c>
      <c r="I13" s="16" t="s">
        <v>89</v>
      </c>
      <c r="J13" s="13" t="s">
        <v>80</v>
      </c>
      <c r="K13" s="16" t="s">
        <v>66</v>
      </c>
      <c r="L13" s="13"/>
    </row>
    <row r="14" spans="1:12" ht="108">
      <c r="A14" s="13" t="s">
        <v>54</v>
      </c>
      <c r="B14" s="13" t="s">
        <v>55</v>
      </c>
      <c r="C14" s="14">
        <v>41365</v>
      </c>
      <c r="D14" s="13" t="s">
        <v>39</v>
      </c>
      <c r="E14" s="13" t="s">
        <v>27</v>
      </c>
      <c r="F14" s="15">
        <v>3402240</v>
      </c>
      <c r="G14" s="15">
        <v>3402240</v>
      </c>
      <c r="H14" s="6">
        <f t="shared" si="1"/>
        <v>1</v>
      </c>
      <c r="I14" s="16" t="s">
        <v>89</v>
      </c>
      <c r="J14" s="13" t="s">
        <v>80</v>
      </c>
      <c r="K14" s="16" t="s">
        <v>66</v>
      </c>
      <c r="L14" s="13"/>
    </row>
    <row r="15" spans="1:12" ht="94.5">
      <c r="A15" s="13" t="s">
        <v>34</v>
      </c>
      <c r="B15" s="13" t="s">
        <v>25</v>
      </c>
      <c r="C15" s="14">
        <v>41365</v>
      </c>
      <c r="D15" s="13" t="s">
        <v>35</v>
      </c>
      <c r="E15" s="13" t="s">
        <v>27</v>
      </c>
      <c r="F15" s="15">
        <v>2704800</v>
      </c>
      <c r="G15" s="15">
        <v>2704800</v>
      </c>
      <c r="H15" s="6">
        <f t="shared" si="1"/>
        <v>1</v>
      </c>
      <c r="I15" s="16" t="s">
        <v>89</v>
      </c>
      <c r="J15" s="13" t="s">
        <v>71</v>
      </c>
      <c r="K15" s="16" t="s">
        <v>72</v>
      </c>
      <c r="L15" s="13" t="s">
        <v>73</v>
      </c>
    </row>
    <row r="16" spans="1:12" ht="94.5">
      <c r="A16" s="13" t="s">
        <v>43</v>
      </c>
      <c r="B16" s="13" t="s">
        <v>44</v>
      </c>
      <c r="C16" s="14">
        <v>41365</v>
      </c>
      <c r="D16" s="13" t="s">
        <v>45</v>
      </c>
      <c r="E16" s="13" t="s">
        <v>27</v>
      </c>
      <c r="F16" s="15">
        <v>1992000</v>
      </c>
      <c r="G16" s="15">
        <v>1992000</v>
      </c>
      <c r="H16" s="6">
        <f t="shared" si="1"/>
        <v>1</v>
      </c>
      <c r="I16" s="16" t="s">
        <v>89</v>
      </c>
      <c r="J16" s="13" t="s">
        <v>78</v>
      </c>
      <c r="K16" s="16" t="s">
        <v>66</v>
      </c>
      <c r="L16" s="13"/>
    </row>
    <row r="17" spans="1:12" ht="108">
      <c r="A17" s="13" t="s">
        <v>50</v>
      </c>
      <c r="B17" s="13" t="s">
        <v>44</v>
      </c>
      <c r="C17" s="14">
        <v>41365</v>
      </c>
      <c r="D17" s="13" t="s">
        <v>49</v>
      </c>
      <c r="E17" s="13" t="s">
        <v>27</v>
      </c>
      <c r="F17" s="15">
        <v>1846509</v>
      </c>
      <c r="G17" s="15">
        <v>1846509</v>
      </c>
      <c r="H17" s="6">
        <f t="shared" si="1"/>
        <v>1</v>
      </c>
      <c r="I17" s="16" t="s">
        <v>89</v>
      </c>
      <c r="J17" s="13" t="s">
        <v>80</v>
      </c>
      <c r="K17" s="16" t="s">
        <v>66</v>
      </c>
      <c r="L17" s="13"/>
    </row>
    <row r="18" spans="1:12" ht="67.5">
      <c r="A18" s="13" t="s">
        <v>22</v>
      </c>
      <c r="B18" s="13" t="s">
        <v>25</v>
      </c>
      <c r="C18" s="14">
        <v>41365</v>
      </c>
      <c r="D18" s="13" t="s">
        <v>37</v>
      </c>
      <c r="E18" s="13" t="s">
        <v>27</v>
      </c>
      <c r="F18" s="15">
        <v>1474690</v>
      </c>
      <c r="G18" s="15">
        <v>1474690</v>
      </c>
      <c r="H18" s="6">
        <f t="shared" si="1"/>
        <v>1</v>
      </c>
      <c r="I18" s="16" t="s">
        <v>89</v>
      </c>
      <c r="J18" s="13" t="s">
        <v>75</v>
      </c>
      <c r="K18" s="16" t="s">
        <v>64</v>
      </c>
      <c r="L18" s="13"/>
    </row>
    <row r="19" spans="1:12" ht="67.5">
      <c r="A19" s="13" t="s">
        <v>23</v>
      </c>
      <c r="B19" s="13" t="s">
        <v>25</v>
      </c>
      <c r="C19" s="14">
        <v>41365</v>
      </c>
      <c r="D19" s="13" t="s">
        <v>36</v>
      </c>
      <c r="E19" s="13" t="s">
        <v>27</v>
      </c>
      <c r="F19" s="15">
        <v>1095335</v>
      </c>
      <c r="G19" s="15">
        <v>1095335</v>
      </c>
      <c r="H19" s="6">
        <f t="shared" si="1"/>
        <v>1</v>
      </c>
      <c r="I19" s="16" t="s">
        <v>89</v>
      </c>
      <c r="J19" s="13" t="s">
        <v>74</v>
      </c>
      <c r="K19" s="16" t="s">
        <v>65</v>
      </c>
      <c r="L19" s="13"/>
    </row>
    <row r="20" spans="1:12" ht="94.5">
      <c r="A20" s="13" t="s">
        <v>31</v>
      </c>
      <c r="B20" s="13" t="s">
        <v>25</v>
      </c>
      <c r="C20" s="14">
        <v>41365</v>
      </c>
      <c r="D20" s="13" t="s">
        <v>32</v>
      </c>
      <c r="E20" s="13" t="s">
        <v>27</v>
      </c>
      <c r="F20" s="15">
        <v>926451</v>
      </c>
      <c r="G20" s="15">
        <v>926451</v>
      </c>
      <c r="H20" s="6">
        <f t="shared" si="1"/>
        <v>1</v>
      </c>
      <c r="I20" s="16" t="s">
        <v>89</v>
      </c>
      <c r="J20" s="13" t="s">
        <v>69</v>
      </c>
      <c r="K20" s="16" t="s">
        <v>66</v>
      </c>
      <c r="L20" s="13"/>
    </row>
    <row r="21" spans="1:12" ht="108">
      <c r="A21" s="13" t="s">
        <v>38</v>
      </c>
      <c r="B21" s="13" t="s">
        <v>25</v>
      </c>
      <c r="C21" s="14">
        <v>41365</v>
      </c>
      <c r="D21" s="13" t="s">
        <v>39</v>
      </c>
      <c r="E21" s="13" t="s">
        <v>27</v>
      </c>
      <c r="F21" s="15">
        <v>882312</v>
      </c>
      <c r="G21" s="15">
        <v>882312</v>
      </c>
      <c r="H21" s="6">
        <f t="shared" si="1"/>
        <v>1</v>
      </c>
      <c r="I21" s="16" t="s">
        <v>89</v>
      </c>
      <c r="J21" s="13" t="s">
        <v>76</v>
      </c>
      <c r="K21" s="16" t="s">
        <v>66</v>
      </c>
      <c r="L21" s="13"/>
    </row>
    <row r="22" spans="1:12" ht="94.5">
      <c r="A22" s="13" t="s">
        <v>59</v>
      </c>
      <c r="B22" s="13" t="s">
        <v>41</v>
      </c>
      <c r="C22" s="14">
        <v>41449</v>
      </c>
      <c r="D22" s="13" t="s">
        <v>30</v>
      </c>
      <c r="E22" s="13" t="s">
        <v>27</v>
      </c>
      <c r="F22" s="15">
        <v>22292193</v>
      </c>
      <c r="G22" s="15">
        <v>22292193</v>
      </c>
      <c r="H22" s="6">
        <f t="shared" si="1"/>
        <v>1</v>
      </c>
      <c r="I22" s="16" t="s">
        <v>89</v>
      </c>
      <c r="J22" s="13" t="s">
        <v>82</v>
      </c>
      <c r="K22" s="16" t="s">
        <v>67</v>
      </c>
      <c r="L22" s="13"/>
    </row>
    <row r="23" spans="1:12" ht="94.5">
      <c r="A23" s="13" t="s">
        <v>60</v>
      </c>
      <c r="B23" s="13" t="s">
        <v>57</v>
      </c>
      <c r="C23" s="14">
        <v>41464</v>
      </c>
      <c r="D23" s="13" t="s">
        <v>61</v>
      </c>
      <c r="E23" s="13" t="s">
        <v>27</v>
      </c>
      <c r="F23" s="15">
        <v>1113116</v>
      </c>
      <c r="G23" s="15">
        <v>1113116</v>
      </c>
      <c r="H23" s="6">
        <f t="shared" si="1"/>
        <v>1</v>
      </c>
      <c r="I23" s="16" t="s">
        <v>89</v>
      </c>
      <c r="J23" s="13" t="s">
        <v>83</v>
      </c>
      <c r="K23" s="16" t="s">
        <v>66</v>
      </c>
      <c r="L23" s="13"/>
    </row>
    <row r="24" spans="1:12" ht="148.5">
      <c r="A24" s="13" t="s">
        <v>62</v>
      </c>
      <c r="B24" s="13" t="s">
        <v>25</v>
      </c>
      <c r="C24" s="14">
        <v>41491</v>
      </c>
      <c r="D24" s="13" t="s">
        <v>63</v>
      </c>
      <c r="E24" s="13" t="s">
        <v>27</v>
      </c>
      <c r="F24" s="15">
        <v>20000000</v>
      </c>
      <c r="G24" s="15">
        <v>20000000</v>
      </c>
      <c r="H24" s="6">
        <f t="shared" si="1"/>
        <v>1</v>
      </c>
      <c r="I24" s="16" t="s">
        <v>89</v>
      </c>
      <c r="J24" s="13" t="s">
        <v>84</v>
      </c>
      <c r="K24" s="16" t="s">
        <v>67</v>
      </c>
      <c r="L24" s="13"/>
    </row>
    <row r="25" spans="1:12" ht="94.5">
      <c r="A25" s="32" t="s">
        <v>51</v>
      </c>
      <c r="B25" s="32" t="s">
        <v>25</v>
      </c>
      <c r="C25" s="33">
        <v>41493</v>
      </c>
      <c r="D25" s="32" t="s">
        <v>52</v>
      </c>
      <c r="E25" s="32" t="s">
        <v>53</v>
      </c>
      <c r="F25" s="34">
        <v>28948842</v>
      </c>
      <c r="G25" s="34">
        <v>28948842</v>
      </c>
      <c r="H25" s="35">
        <f t="shared" si="1"/>
        <v>1</v>
      </c>
      <c r="I25" s="36" t="s">
        <v>89</v>
      </c>
      <c r="J25" s="32" t="s">
        <v>68</v>
      </c>
      <c r="K25" s="36" t="s">
        <v>66</v>
      </c>
      <c r="L25" s="32"/>
    </row>
    <row r="26" spans="1:12">
      <c r="A26" s="7"/>
      <c r="B26" s="7"/>
      <c r="C26" s="8"/>
      <c r="D26" s="7"/>
      <c r="E26" s="7"/>
      <c r="F26" s="9"/>
      <c r="G26" s="9"/>
      <c r="H26" s="10"/>
      <c r="I26" s="19"/>
      <c r="J26" s="7"/>
      <c r="K26" s="11"/>
      <c r="L26" s="7"/>
    </row>
    <row r="27" spans="1:12" s="12" customFormat="1" ht="11.25">
      <c r="A27" s="12" t="s">
        <v>1</v>
      </c>
    </row>
    <row r="28" spans="1:12" s="12" customFormat="1" ht="11.25">
      <c r="A28" s="12" t="s">
        <v>0</v>
      </c>
    </row>
    <row r="29" spans="1:12" s="12" customFormat="1" ht="11.25">
      <c r="A29" s="12" t="s">
        <v>16</v>
      </c>
    </row>
    <row r="30" spans="1:12" s="12" customFormat="1" ht="13.5" customHeight="1">
      <c r="A30" s="17" t="s">
        <v>20</v>
      </c>
      <c r="B30" s="18"/>
      <c r="C30" s="18"/>
      <c r="D30" s="18"/>
      <c r="E30" s="18"/>
      <c r="F30" s="18"/>
      <c r="G30" s="18"/>
      <c r="H30" s="18"/>
      <c r="I30" s="18"/>
      <c r="J30" s="18"/>
      <c r="K30" s="18"/>
      <c r="L30" s="18"/>
    </row>
    <row r="31" spans="1:12" s="12" customFormat="1" ht="11.25">
      <c r="A31" s="17" t="s">
        <v>90</v>
      </c>
      <c r="B31" s="18"/>
      <c r="C31" s="18"/>
      <c r="D31" s="18"/>
      <c r="E31" s="18"/>
      <c r="F31" s="18"/>
      <c r="G31" s="18"/>
      <c r="H31" s="18"/>
      <c r="I31" s="18"/>
      <c r="J31" s="18"/>
      <c r="K31" s="18"/>
      <c r="L31" s="18"/>
    </row>
    <row r="32" spans="1:12" s="12" customFormat="1" ht="11.25">
      <c r="A32" s="17" t="s">
        <v>91</v>
      </c>
      <c r="B32" s="18"/>
      <c r="C32" s="18"/>
      <c r="D32" s="18"/>
      <c r="E32" s="18"/>
      <c r="F32" s="18"/>
      <c r="G32" s="18"/>
      <c r="H32" s="18"/>
      <c r="I32" s="18"/>
      <c r="J32" s="18"/>
      <c r="K32" s="18"/>
      <c r="L32" s="18"/>
    </row>
    <row r="33" spans="1:12" s="12" customFormat="1" ht="11.25">
      <c r="A33" s="17" t="s">
        <v>92</v>
      </c>
      <c r="B33" s="18"/>
      <c r="C33" s="18"/>
      <c r="D33" s="18"/>
      <c r="E33" s="18"/>
      <c r="F33" s="18"/>
      <c r="G33" s="18"/>
      <c r="H33" s="18"/>
      <c r="I33" s="18"/>
      <c r="J33" s="18"/>
      <c r="K33" s="18"/>
      <c r="L33" s="18"/>
    </row>
    <row r="34" spans="1:12" s="12" customFormat="1" ht="11.25">
      <c r="A34" s="17" t="s">
        <v>93</v>
      </c>
      <c r="B34" s="18"/>
      <c r="C34" s="18"/>
      <c r="D34" s="18"/>
      <c r="E34" s="18"/>
      <c r="F34" s="18"/>
      <c r="G34" s="18"/>
      <c r="H34" s="18"/>
      <c r="I34" s="18"/>
      <c r="J34" s="18"/>
      <c r="K34" s="18"/>
      <c r="L34" s="18"/>
    </row>
    <row r="35" spans="1:12" s="12" customFormat="1" ht="11.25">
      <c r="A35" s="17" t="s">
        <v>94</v>
      </c>
      <c r="B35" s="18"/>
      <c r="C35" s="18"/>
      <c r="D35" s="18"/>
      <c r="E35" s="18"/>
      <c r="F35" s="18"/>
      <c r="G35" s="18"/>
      <c r="H35" s="18"/>
      <c r="I35" s="18"/>
      <c r="J35" s="18"/>
      <c r="K35" s="18"/>
      <c r="L35" s="18"/>
    </row>
    <row r="36" spans="1:12" s="12" customFormat="1" ht="11.25">
      <c r="A36" s="17" t="s">
        <v>95</v>
      </c>
    </row>
    <row r="37" spans="1:12" s="12" customFormat="1" ht="11.25">
      <c r="A37" s="17" t="s">
        <v>96</v>
      </c>
    </row>
    <row r="38" spans="1:12" s="12" customFormat="1" ht="11.25">
      <c r="A38" s="17" t="s">
        <v>97</v>
      </c>
    </row>
    <row r="39" spans="1:12" s="12" customFormat="1" ht="11.25">
      <c r="A39" s="17" t="s">
        <v>98</v>
      </c>
    </row>
    <row r="40" spans="1:12" s="12" customFormat="1" ht="11.25">
      <c r="A40" s="17" t="s">
        <v>99</v>
      </c>
    </row>
    <row r="41" spans="1:12" s="12" customFormat="1" ht="11.25">
      <c r="A41" s="17" t="s">
        <v>100</v>
      </c>
    </row>
    <row r="42" spans="1:12" s="12" customFormat="1" ht="11.25">
      <c r="A42" s="17" t="s">
        <v>101</v>
      </c>
    </row>
    <row r="43" spans="1:12" s="12" customFormat="1" ht="11.25"/>
  </sheetData>
  <sheetProtection formatCells="0" formatRows="0" insertRows="0" deleteRows="0" sort="0" autoFilter="0"/>
  <autoFilter ref="A4:L25"/>
  <mergeCells count="1">
    <mergeCell ref="A1:L1"/>
  </mergeCells>
  <phoneticPr fontId="1"/>
  <dataValidations count="1">
    <dataValidation type="list" allowBlank="1" showInputMessage="1" showErrorMessage="1" sqref="K5:K26">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38"/>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1" t="s">
        <v>102</v>
      </c>
      <c r="B1" s="21"/>
      <c r="C1" s="21"/>
      <c r="D1" s="21"/>
      <c r="E1" s="21"/>
      <c r="F1" s="21"/>
      <c r="G1" s="21"/>
      <c r="H1" s="21"/>
      <c r="I1" s="21"/>
      <c r="J1" s="21"/>
      <c r="K1" s="21"/>
      <c r="L1" s="21"/>
    </row>
    <row r="2" spans="1:12">
      <c r="A2" s="1" t="s">
        <v>17</v>
      </c>
      <c r="B2" s="2"/>
      <c r="G2" s="2"/>
      <c r="H2" s="2"/>
      <c r="I2" s="3"/>
    </row>
    <row r="3" spans="1:12">
      <c r="B3" s="2"/>
      <c r="G3" s="20"/>
      <c r="H3" s="2"/>
      <c r="I3" s="3"/>
      <c r="L3" s="4" t="s">
        <v>18</v>
      </c>
    </row>
    <row r="4" spans="1:12" ht="66" customHeight="1">
      <c r="A4" s="5" t="s">
        <v>12</v>
      </c>
      <c r="B4" s="5" t="s">
        <v>11</v>
      </c>
      <c r="C4" s="5" t="s">
        <v>10</v>
      </c>
      <c r="D4" s="5" t="s">
        <v>9</v>
      </c>
      <c r="E4" s="5" t="s">
        <v>8</v>
      </c>
      <c r="F4" s="5" t="s">
        <v>7</v>
      </c>
      <c r="G4" s="5" t="s">
        <v>6</v>
      </c>
      <c r="H4" s="5" t="s">
        <v>5</v>
      </c>
      <c r="I4" s="5" t="s">
        <v>4</v>
      </c>
      <c r="J4" s="5" t="s">
        <v>15</v>
      </c>
      <c r="K4" s="22" t="s">
        <v>2</v>
      </c>
      <c r="L4" s="23"/>
    </row>
    <row r="5" spans="1:12" ht="135">
      <c r="A5" s="25" t="s">
        <v>86</v>
      </c>
      <c r="B5" s="25" t="s">
        <v>25</v>
      </c>
      <c r="C5" s="26">
        <v>41386</v>
      </c>
      <c r="D5" s="25" t="s">
        <v>87</v>
      </c>
      <c r="E5" s="25" t="s">
        <v>27</v>
      </c>
      <c r="F5" s="27">
        <v>129923850</v>
      </c>
      <c r="G5" s="27">
        <v>129150000</v>
      </c>
      <c r="H5" s="28">
        <f t="shared" ref="H5" si="0">IF(F5="－","－",G5/F5)</f>
        <v>0.99404381874459535</v>
      </c>
      <c r="I5" s="29" t="s">
        <v>89</v>
      </c>
      <c r="J5" s="25" t="s">
        <v>88</v>
      </c>
      <c r="K5" s="30"/>
      <c r="L5" s="31"/>
    </row>
    <row r="6" spans="1:12">
      <c r="A6" s="7"/>
      <c r="B6" s="7"/>
      <c r="C6" s="8"/>
      <c r="D6" s="7"/>
      <c r="E6" s="7"/>
      <c r="F6" s="9"/>
      <c r="G6" s="9"/>
      <c r="H6" s="10"/>
      <c r="I6" s="11"/>
      <c r="J6" s="7"/>
      <c r="K6" s="7"/>
      <c r="L6" s="7"/>
    </row>
    <row r="7" spans="1:12" s="12" customFormat="1">
      <c r="A7" s="12" t="s">
        <v>1</v>
      </c>
      <c r="B7" s="1"/>
      <c r="C7" s="1"/>
      <c r="D7" s="1"/>
      <c r="E7" s="1"/>
      <c r="F7" s="1"/>
      <c r="G7" s="1"/>
      <c r="H7" s="1"/>
      <c r="I7" s="1"/>
      <c r="J7" s="1"/>
      <c r="K7" s="1"/>
      <c r="L7" s="1"/>
    </row>
    <row r="8" spans="1:12" s="12" customFormat="1">
      <c r="A8" s="12" t="s">
        <v>13</v>
      </c>
      <c r="B8" s="1"/>
      <c r="C8" s="1"/>
      <c r="D8" s="1"/>
      <c r="E8" s="1"/>
      <c r="F8" s="1"/>
      <c r="G8" s="1"/>
      <c r="H8" s="1"/>
      <c r="I8" s="1"/>
      <c r="J8" s="1"/>
      <c r="K8" s="1"/>
      <c r="L8" s="1"/>
    </row>
    <row r="9" spans="1:12" s="12" customFormat="1">
      <c r="A9" s="12" t="s">
        <v>16</v>
      </c>
      <c r="B9" s="1"/>
      <c r="C9" s="1"/>
      <c r="D9" s="1"/>
      <c r="E9" s="1"/>
      <c r="F9" s="1"/>
      <c r="G9" s="1"/>
      <c r="H9" s="1"/>
      <c r="I9" s="1"/>
      <c r="J9" s="1"/>
      <c r="K9" s="1"/>
      <c r="L9" s="1"/>
    </row>
    <row r="10" spans="1:12" s="12" customFormat="1" ht="13.5" customHeight="1">
      <c r="A10" s="24" t="s">
        <v>21</v>
      </c>
      <c r="B10" s="24"/>
      <c r="C10" s="24"/>
      <c r="D10" s="24"/>
      <c r="E10" s="24"/>
      <c r="F10" s="24"/>
      <c r="G10" s="24"/>
      <c r="H10" s="24"/>
      <c r="I10" s="24"/>
      <c r="J10" s="24"/>
      <c r="K10" s="24"/>
      <c r="L10" s="24"/>
    </row>
    <row r="11" spans="1:12" s="12" customFormat="1" ht="11.25">
      <c r="A11" s="24"/>
      <c r="B11" s="24"/>
      <c r="C11" s="24"/>
      <c r="D11" s="24"/>
      <c r="E11" s="24"/>
      <c r="F11" s="24"/>
      <c r="G11" s="24"/>
      <c r="H11" s="24"/>
      <c r="I11" s="24"/>
      <c r="J11" s="24"/>
      <c r="K11" s="24"/>
      <c r="L11" s="24"/>
    </row>
    <row r="12" spans="1:12" s="12" customFormat="1" ht="11.25">
      <c r="A12" s="24"/>
      <c r="B12" s="24"/>
      <c r="C12" s="24"/>
      <c r="D12" s="24"/>
      <c r="E12" s="24"/>
      <c r="F12" s="24"/>
      <c r="G12" s="24"/>
      <c r="H12" s="24"/>
      <c r="I12" s="24"/>
      <c r="J12" s="24"/>
      <c r="K12" s="24"/>
      <c r="L12" s="24"/>
    </row>
    <row r="13" spans="1:12" s="12" customFormat="1">
      <c r="A13" s="1"/>
      <c r="B13" s="1"/>
      <c r="C13" s="1"/>
      <c r="D13" s="1"/>
      <c r="E13" s="1"/>
      <c r="F13" s="1"/>
      <c r="G13" s="1"/>
      <c r="H13" s="1"/>
      <c r="I13" s="1"/>
      <c r="J13" s="1"/>
      <c r="K13" s="1"/>
      <c r="L13" s="1"/>
    </row>
    <row r="16" spans="1:12" s="12" customFormat="1">
      <c r="A16" s="1"/>
      <c r="B16" s="1"/>
      <c r="C16" s="1"/>
      <c r="D16" s="1"/>
      <c r="E16" s="1"/>
      <c r="F16" s="1"/>
      <c r="G16" s="1"/>
      <c r="H16" s="1"/>
      <c r="I16" s="1"/>
      <c r="J16" s="1"/>
      <c r="K16" s="1"/>
      <c r="L16" s="1"/>
    </row>
    <row r="17" ht="13.5" customHeight="1"/>
    <row r="26" ht="66" customHeight="1"/>
    <row r="33" spans="1:12" s="12" customFormat="1">
      <c r="A33" s="1"/>
      <c r="B33" s="1"/>
      <c r="C33" s="1"/>
      <c r="D33" s="1"/>
      <c r="E33" s="1"/>
      <c r="F33" s="1"/>
      <c r="G33" s="1"/>
      <c r="H33" s="1"/>
      <c r="I33" s="1"/>
      <c r="J33" s="1"/>
      <c r="K33" s="1"/>
      <c r="L33" s="1"/>
    </row>
    <row r="36" spans="1:12" s="12" customFormat="1">
      <c r="A36" s="1"/>
      <c r="B36" s="1"/>
      <c r="C36" s="1"/>
      <c r="D36" s="1"/>
      <c r="E36" s="1"/>
      <c r="F36" s="1"/>
      <c r="G36" s="1"/>
      <c r="H36" s="1"/>
      <c r="I36" s="1"/>
      <c r="J36" s="1"/>
      <c r="K36" s="1"/>
      <c r="L36" s="1"/>
    </row>
    <row r="37" spans="1:12" s="12" customFormat="1">
      <c r="A37" s="1"/>
      <c r="B37" s="1"/>
      <c r="C37" s="1"/>
      <c r="D37" s="1"/>
      <c r="E37" s="1"/>
      <c r="F37" s="1"/>
      <c r="G37" s="1"/>
      <c r="H37" s="1"/>
      <c r="I37" s="1"/>
      <c r="J37" s="1"/>
      <c r="K37" s="1"/>
      <c r="L37" s="1"/>
    </row>
    <row r="38" spans="1:12" s="12" customFormat="1">
      <c r="A38" s="1"/>
      <c r="B38" s="1"/>
      <c r="C38" s="1"/>
      <c r="D38" s="1"/>
      <c r="E38" s="1"/>
      <c r="F38" s="1"/>
      <c r="G38" s="1"/>
      <c r="H38" s="1"/>
      <c r="I38" s="1"/>
      <c r="J38" s="1"/>
      <c r="K38" s="1"/>
      <c r="L38" s="1"/>
    </row>
  </sheetData>
  <sheetProtection formatCells="0" formatRows="0" insertRows="0" deleteRows="0" sort="0" autoFilter="0"/>
  <autoFilter ref="A4:L5">
    <filterColumn colId="10" showButton="0"/>
  </autoFilter>
  <mergeCells count="3">
    <mergeCell ref="A1:L1"/>
    <mergeCell ref="K4:L4"/>
    <mergeCell ref="A10:L12"/>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競争性のない随契によらざるを得ないもの</vt:lpstr>
      <vt:lpstr>緊急の必要により競争に付することができないもの</vt:lpstr>
      <vt:lpstr>競争性のない随契によらざるを得ないもの!Print_Area</vt:lpstr>
      <vt:lpstr>緊急の必要により競争に付することができないもの!Print_Area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2014-06-30T09:23:36Z</dcterms:modified>
</cp:coreProperties>
</file>