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activeTab="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競争に付することが不利と認められるもの!$A$4:$L$5</definedName>
    <definedName name="_xlnm._FilterDatabase" localSheetId="0" hidden="1">競争性のない随契によらざるを得ないもの!$A$4:$L$27</definedName>
    <definedName name="_xlnm._FilterDatabase" localSheetId="1" hidden="1">緊急の必要により競争に付することができないもの!$A$4:$L$10</definedName>
    <definedName name="_xlnm.Print_Area" localSheetId="2">競争に付することが不利と認められるもの!$A$1:$L$14</definedName>
    <definedName name="_xlnm.Print_Area" localSheetId="0">競争性のない随契によらざるを得ないもの!$A$1:$L$44</definedName>
    <definedName name="_xlnm.Print_Area" localSheetId="1">緊急の必要により競争に付することができないもの!$A$1:$L$17</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6"/>
  <c r="H10" i="5"/>
  <c r="H9"/>
  <c r="H8"/>
  <c r="H7"/>
  <c r="H6"/>
  <c r="H5"/>
  <c r="H11" i="2"/>
  <c r="H10"/>
  <c r="H23"/>
  <c r="H24"/>
  <c r="H17"/>
  <c r="H9"/>
  <c r="H25"/>
  <c r="H16"/>
  <c r="H27"/>
  <c r="H6"/>
  <c r="H20"/>
  <c r="H21"/>
  <c r="H14"/>
  <c r="H7"/>
  <c r="H26"/>
  <c r="H15"/>
  <c r="H22"/>
  <c r="H18"/>
  <c r="H13"/>
  <c r="H5"/>
  <c r="H12"/>
  <c r="H19"/>
  <c r="H8"/>
</calcChain>
</file>

<file path=xl/sharedStrings.xml><?xml version="1.0" encoding="utf-8"?>
<sst xmlns="http://schemas.openxmlformats.org/spreadsheetml/2006/main" count="276" uniqueCount="142">
  <si>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</si>
  <si>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〔記載要領〕</t>
    <rPh sb="1" eb="3">
      <t>キサイ</t>
    </rPh>
    <rPh sb="3" eb="5">
      <t>ヨウリョウ</t>
    </rPh>
    <phoneticPr fontId="4"/>
  </si>
  <si>
    <t>備考</t>
    <rPh sb="0" eb="1">
      <t>ソナエ</t>
    </rPh>
    <rPh sb="1" eb="2">
      <t>コウ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</si>
  <si>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</si>
  <si>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</si>
  <si>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</si>
  <si>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</si>
  <si>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</si>
  <si>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</si>
  <si>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</si>
  <si>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契約締結日</t>
    <rPh sb="0" eb="2">
      <t>ケイヤク</t>
    </rPh>
    <rPh sb="2" eb="4">
      <t>テイケツ</t>
    </rPh>
    <rPh sb="4" eb="5">
      <t>ビ</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</si>
  <si>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</si>
  <si>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契約名称及び内容</t>
    <rPh sb="0" eb="2">
      <t>ケイヤク</t>
    </rPh>
    <rPh sb="2" eb="4">
      <t>メイショウ</t>
    </rPh>
    <rPh sb="4" eb="5">
      <t>オヨ</t>
    </rPh>
    <rPh sb="6" eb="8">
      <t>ナイヨウ</t>
    </rPh>
    <phoneticPr fontId="4"/>
  </si>
  <si>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</si>
  <si>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</si>
  <si>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</si>
  <si>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</si>
  <si>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</si>
  <si>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</si>
  <si>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</si>
  <si>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</si>
  <si>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</si>
  <si>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</si>
  <si>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</si>
  <si>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4"/>
  </si>
  <si>
    <t>（単位:円）</t>
    <rPh sb="1" eb="3">
      <t>タンイ</t>
    </rPh>
    <rPh sb="4" eb="5">
      <t>エン</t>
    </rPh>
    <phoneticPr fontId="4"/>
  </si>
  <si>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</si>
  <si>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</si>
  <si>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</si>
  <si>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</si>
  <si>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</si>
  <si>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会計法第29条の3第4項</t>
  </si>
  <si>
    <t>官報公告等掲載料</t>
  </si>
  <si>
    <t>会計法第29条の3第4項</t>
    <rPh sb="0" eb="3">
      <t>カイケイホウ</t>
    </rPh>
    <rPh sb="3" eb="4">
      <t>ダイ</t>
    </rPh>
    <rPh sb="6" eb="7">
      <t>ジョウ</t>
    </rPh>
    <rPh sb="9" eb="10">
      <t>ダイ</t>
    </rPh>
    <rPh sb="11" eb="12">
      <t>コウ</t>
    </rPh>
    <phoneticPr fontId="0"/>
  </si>
  <si>
    <t>独立行政法人国立印刷局
東京都港区虎ノ門２－２－４</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6"/>
  </si>
  <si>
    <t>会計法第29条の3第4項</t>
    <rPh sb="0" eb="3">
      <t>カイケイホウ</t>
    </rPh>
    <rPh sb="3" eb="4">
      <t>ダイ</t>
    </rPh>
    <rPh sb="6" eb="7">
      <t>ジョウ</t>
    </rPh>
    <rPh sb="9" eb="10">
      <t>ダイ</t>
    </rPh>
    <rPh sb="11" eb="12">
      <t>コウ</t>
    </rPh>
    <phoneticPr fontId="0"/>
  </si>
  <si>
    <t>土地賃貸借</t>
  </si>
  <si>
    <t>住友生命高松ビル賃貸借</t>
  </si>
  <si>
    <t>支出負担行為担当官
四国地方整備局次長
丸山隆英
香川県高松市サンポート３－３３</t>
    <rPh sb="0" eb="2">
      <t>シシュツ</t>
    </rPh>
    <rPh sb="2" eb="4">
      <t>フタン</t>
    </rPh>
    <rPh sb="4" eb="6">
      <t>コウイ</t>
    </rPh>
    <rPh sb="6" eb="9">
      <t>タントウカン</t>
    </rPh>
    <rPh sb="10" eb="12">
      <t>シコク</t>
    </rPh>
    <rPh sb="12" eb="14">
      <t>チホウ</t>
    </rPh>
    <rPh sb="14" eb="17">
      <t>セイビキョク</t>
    </rPh>
    <rPh sb="17" eb="19">
      <t>ジチョウ</t>
    </rPh>
    <rPh sb="20" eb="22">
      <t>マルヤマ</t>
    </rPh>
    <rPh sb="22" eb="24">
      <t>タカヒデ</t>
    </rPh>
    <rPh sb="25" eb="28">
      <t>カガワケン</t>
    </rPh>
    <rPh sb="28" eb="30">
      <t>タカマツ</t>
    </rPh>
    <rPh sb="30" eb="31">
      <t>シ</t>
    </rPh>
    <phoneticPr fontId="0"/>
  </si>
  <si>
    <t>住友生命保険相互会社
大阪府大阪市中央区城見１－４－３５</t>
    <rPh sb="0" eb="2">
      <t>スミトモ</t>
    </rPh>
    <rPh sb="2" eb="4">
      <t>セイメイ</t>
    </rPh>
    <rPh sb="4" eb="6">
      <t>ホケン</t>
    </rPh>
    <rPh sb="11" eb="14">
      <t>オオサカフ</t>
    </rPh>
    <rPh sb="14" eb="17">
      <t>オオサカシ</t>
    </rPh>
    <rPh sb="17" eb="20">
      <t>チュウオウク</t>
    </rPh>
    <rPh sb="20" eb="22">
      <t>シロミ</t>
    </rPh>
    <phoneticPr fontId="0"/>
  </si>
  <si>
    <t>庁舎敷地借入１，１５０．㎡</t>
  </si>
  <si>
    <t>分任支出負担行為担当官
四国地方整備局小松島港湾・空港整備事務所長　藤野正宏
徳島県小松島市小松島町字新港９－１４</t>
  </si>
  <si>
    <t>徳島県知事
徳島市万代町１－１</t>
  </si>
  <si>
    <t>作業用地借入１，０９７．７４㎡</t>
  </si>
  <si>
    <t>沖洲（外）地区作業用地借入２，４８７㎡</t>
  </si>
  <si>
    <t>金磯地区作業用地借入１，５００㎡</t>
  </si>
  <si>
    <t>金磯現場詰所等賃貸借１棟</t>
  </si>
  <si>
    <t>郡リース株式会社徳島支店
徳島市沖浜東２－１３</t>
  </si>
  <si>
    <t>撫養港出張所賃貸借１棟</t>
  </si>
  <si>
    <t>個人(個人情報保護法に基づき非公表)</t>
    <rPh sb="0" eb="2">
      <t>コジン</t>
    </rPh>
    <phoneticPr fontId="6"/>
  </si>
  <si>
    <t>庁舎土地賃貸借</t>
  </si>
  <si>
    <t>分任支出負担行為担当官
四国地方整備局　
高松港湾・空港整備事務所長
久米　英輝
高松市浜ノ町７２－９</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21" eb="23">
      <t>タカマツ</t>
    </rPh>
    <rPh sb="23" eb="25">
      <t>コウワン</t>
    </rPh>
    <rPh sb="26" eb="28">
      <t>クウコウ</t>
    </rPh>
    <rPh sb="28" eb="30">
      <t>セイビ</t>
    </rPh>
    <rPh sb="30" eb="33">
      <t>ジムショ</t>
    </rPh>
    <rPh sb="33" eb="34">
      <t>チョウ</t>
    </rPh>
    <rPh sb="35" eb="37">
      <t>クメ</t>
    </rPh>
    <rPh sb="38" eb="40">
      <t>ヒデキ</t>
    </rPh>
    <rPh sb="41" eb="44">
      <t>タカマツシ</t>
    </rPh>
    <rPh sb="44" eb="45">
      <t>ハマ</t>
    </rPh>
    <rPh sb="46" eb="47">
      <t>チョウ</t>
    </rPh>
    <phoneticPr fontId="0"/>
  </si>
  <si>
    <t>香川県知事
香川県高松市番町４－１－１０</t>
    <rPh sb="0" eb="2">
      <t>カガワ</t>
    </rPh>
    <rPh sb="2" eb="5">
      <t>ケンチジ</t>
    </rPh>
    <rPh sb="6" eb="9">
      <t>カガワケン</t>
    </rPh>
    <rPh sb="9" eb="12">
      <t>タカマツシ</t>
    </rPh>
    <rPh sb="12" eb="14">
      <t>バンチョウ</t>
    </rPh>
    <phoneticPr fontId="0"/>
  </si>
  <si>
    <t>三菱化学株式会社坂出事業所
坂出市番の州町</t>
    <rPh sb="0" eb="2">
      <t>ミツビシ</t>
    </rPh>
    <rPh sb="2" eb="4">
      <t>カガク</t>
    </rPh>
    <rPh sb="4" eb="6">
      <t>カブシキ</t>
    </rPh>
    <rPh sb="6" eb="8">
      <t>カイシャ</t>
    </rPh>
    <rPh sb="8" eb="10">
      <t>サカイデ</t>
    </rPh>
    <rPh sb="10" eb="13">
      <t>ジギョウショ</t>
    </rPh>
    <rPh sb="14" eb="17">
      <t>サカイデシ</t>
    </rPh>
    <rPh sb="17" eb="18">
      <t>バン</t>
    </rPh>
    <rPh sb="19" eb="21">
      <t>スチョウ</t>
    </rPh>
    <phoneticPr fontId="0"/>
  </si>
  <si>
    <t>事務所用地賃貸借（その１）</t>
  </si>
  <si>
    <t>分任支出負担行為担当官
四国地方整備局松山港湾・空港整備事務所長
香川　泰良
愛媛県松山市海岸通２４２６－１</t>
    <rPh sb="33" eb="35">
      <t>カガワ</t>
    </rPh>
    <rPh sb="36" eb="38">
      <t>ヤスヨシ</t>
    </rPh>
    <phoneticPr fontId="0"/>
  </si>
  <si>
    <t>松山市長
愛媛県松山市２－４－７－２</t>
  </si>
  <si>
    <t>須崎港出張所賃貸借</t>
  </si>
  <si>
    <t>分任支出負担行為担当官
四国地方整備局高知港湾・空港整備事務所長
西村拓
高知県高知市種崎８７４</t>
    <rPh sb="33" eb="35">
      <t>ニシムラ</t>
    </rPh>
    <rPh sb="35" eb="36">
      <t>タク</t>
    </rPh>
    <phoneticPr fontId="6"/>
  </si>
  <si>
    <t>大和リース株式会社
高知市杉井流８－２７</t>
    <rPh sb="0" eb="2">
      <t>ダイワ</t>
    </rPh>
    <rPh sb="5" eb="7">
      <t>カブシキ</t>
    </rPh>
    <rPh sb="7" eb="9">
      <t>カイシャ</t>
    </rPh>
    <rPh sb="10" eb="13">
      <t>コウチシ</t>
    </rPh>
    <rPh sb="13" eb="16">
      <t>スギイル</t>
    </rPh>
    <phoneticPr fontId="2"/>
  </si>
  <si>
    <t>室津港出張所賃貸借</t>
  </si>
  <si>
    <t>高知県信用漁業協同組合連合会
高知市本町１－６－２１</t>
    <rPh sb="0" eb="3">
      <t>コウチケン</t>
    </rPh>
    <rPh sb="3" eb="5">
      <t>シンヨウ</t>
    </rPh>
    <rPh sb="5" eb="7">
      <t>ギョギョウ</t>
    </rPh>
    <rPh sb="7" eb="9">
      <t>キョウドウ</t>
    </rPh>
    <rPh sb="9" eb="11">
      <t>クミアイ</t>
    </rPh>
    <rPh sb="11" eb="14">
      <t>レンゴウカイ</t>
    </rPh>
    <rPh sb="15" eb="18">
      <t>コウチシ</t>
    </rPh>
    <rPh sb="18" eb="20">
      <t>ホンマチ</t>
    </rPh>
    <phoneticPr fontId="2"/>
  </si>
  <si>
    <t>土地賃貸借（その４）</t>
  </si>
  <si>
    <t>作業ヤード賃貸借（その１）</t>
  </si>
  <si>
    <t>高知県知事
高知市丸ノ内１丁目２－２０</t>
    <rPh sb="0" eb="3">
      <t>コウチケン</t>
    </rPh>
    <rPh sb="3" eb="5">
      <t>チジ</t>
    </rPh>
    <rPh sb="6" eb="9">
      <t>コウチシ</t>
    </rPh>
    <rPh sb="9" eb="10">
      <t>マル</t>
    </rPh>
    <rPh sb="11" eb="12">
      <t>ウチ</t>
    </rPh>
    <rPh sb="13" eb="15">
      <t>チョウメ</t>
    </rPh>
    <phoneticPr fontId="2"/>
  </si>
  <si>
    <t>作業ヤード賃貸借（その４）</t>
  </si>
  <si>
    <t>高知県須崎土木事務所長
高知県須崎市東古市町６－２６</t>
    <rPh sb="0" eb="3">
      <t>コウチケン</t>
    </rPh>
    <rPh sb="3" eb="5">
      <t>スサキ</t>
    </rPh>
    <rPh sb="5" eb="7">
      <t>ドボク</t>
    </rPh>
    <rPh sb="7" eb="9">
      <t>ジム</t>
    </rPh>
    <rPh sb="9" eb="11">
      <t>ショチョウ</t>
    </rPh>
    <rPh sb="12" eb="15">
      <t>コウチケン</t>
    </rPh>
    <rPh sb="15" eb="18">
      <t>スサキシ</t>
    </rPh>
    <rPh sb="18" eb="19">
      <t>ヒガシ</t>
    </rPh>
    <rPh sb="19" eb="20">
      <t>コ</t>
    </rPh>
    <phoneticPr fontId="2"/>
  </si>
  <si>
    <t>作業ヤード賃貸借（その６）</t>
  </si>
  <si>
    <t>高知県幡多土木事務所長
高知県四万十市古津賀４－６１</t>
    <rPh sb="0" eb="3">
      <t>コウチケン</t>
    </rPh>
    <rPh sb="3" eb="5">
      <t>ハタ</t>
    </rPh>
    <rPh sb="5" eb="7">
      <t>ドボク</t>
    </rPh>
    <rPh sb="7" eb="9">
      <t>ジム</t>
    </rPh>
    <rPh sb="9" eb="11">
      <t>ショチョウ</t>
    </rPh>
    <rPh sb="12" eb="15">
      <t>コウチケン</t>
    </rPh>
    <rPh sb="15" eb="19">
      <t>シマントシ</t>
    </rPh>
    <rPh sb="19" eb="20">
      <t>コ</t>
    </rPh>
    <rPh sb="20" eb="21">
      <t>ツ</t>
    </rPh>
    <rPh sb="21" eb="22">
      <t>ガ</t>
    </rPh>
    <phoneticPr fontId="2"/>
  </si>
  <si>
    <t>作業ヤード賃貸借（その７）</t>
  </si>
  <si>
    <t>株式会社大洋水工
高知県須崎市緑町７－１２</t>
    <rPh sb="4" eb="6">
      <t>タイヨウ</t>
    </rPh>
    <rPh sb="6" eb="8">
      <t>スイコウ</t>
    </rPh>
    <rPh sb="9" eb="12">
      <t>コウチケン</t>
    </rPh>
    <rPh sb="12" eb="15">
      <t>スサキシ</t>
    </rPh>
    <rPh sb="15" eb="17">
      <t>ミドリマチ</t>
    </rPh>
    <phoneticPr fontId="2"/>
  </si>
  <si>
    <t>作業ヤード賃貸借（その８）</t>
  </si>
  <si>
    <t>住友大阪セメント株式会社四国支店
高松市丸の内４－４</t>
    <rPh sb="0" eb="2">
      <t>スミトモ</t>
    </rPh>
    <rPh sb="2" eb="4">
      <t>オオサカ</t>
    </rPh>
    <rPh sb="12" eb="14">
      <t>シコク</t>
    </rPh>
    <rPh sb="14" eb="16">
      <t>シテン</t>
    </rPh>
    <rPh sb="17" eb="19">
      <t>タカマツ</t>
    </rPh>
    <rPh sb="19" eb="20">
      <t>シ</t>
    </rPh>
    <rPh sb="20" eb="21">
      <t>マル</t>
    </rPh>
    <rPh sb="22" eb="23">
      <t>ウチ</t>
    </rPh>
    <phoneticPr fontId="2"/>
  </si>
  <si>
    <t>事務所共益費</t>
  </si>
  <si>
    <t>分任支出負担行為担当官
四国地方整備局高松港湾空港技術調査事務所長
槇山正
高松市番町１－６－１</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タカマツ</t>
    </rPh>
    <rPh sb="21" eb="23">
      <t>コウワン</t>
    </rPh>
    <rPh sb="23" eb="25">
      <t>クウコウ</t>
    </rPh>
    <rPh sb="25" eb="27">
      <t>ギジュツ</t>
    </rPh>
    <rPh sb="27" eb="29">
      <t>チョウサ</t>
    </rPh>
    <rPh sb="29" eb="31">
      <t>ジム</t>
    </rPh>
    <rPh sb="31" eb="33">
      <t>ショチョウ</t>
    </rPh>
    <rPh sb="34" eb="36">
      <t>マキヤマ</t>
    </rPh>
    <rPh sb="36" eb="37">
      <t>タダシ</t>
    </rPh>
    <rPh sb="38" eb="41">
      <t>タカマツシ</t>
    </rPh>
    <rPh sb="41" eb="43">
      <t>バンチョウ</t>
    </rPh>
    <phoneticPr fontId="0"/>
  </si>
  <si>
    <t>住友生命保険相互会社
大阪市中央区城見１－４－３５</t>
    <rPh sb="0" eb="2">
      <t>スミトモ</t>
    </rPh>
    <rPh sb="2" eb="4">
      <t>セイメイ</t>
    </rPh>
    <rPh sb="4" eb="6">
      <t>ホケン</t>
    </rPh>
    <rPh sb="6" eb="8">
      <t>ソウゴ</t>
    </rPh>
    <rPh sb="8" eb="10">
      <t>ガイシャ</t>
    </rPh>
    <rPh sb="11" eb="14">
      <t>オオサカシ</t>
    </rPh>
    <rPh sb="14" eb="17">
      <t>チュウオウク</t>
    </rPh>
    <rPh sb="17" eb="19">
      <t>シロミ</t>
    </rPh>
    <phoneticPr fontId="0"/>
  </si>
  <si>
    <t>作業ヤード賃貸借（その９）</t>
  </si>
  <si>
    <t>高知県知事
高知県高知市丸ノ内１－２－２０</t>
    <rPh sb="0" eb="3">
      <t>コウチケン</t>
    </rPh>
    <rPh sb="3" eb="5">
      <t>チジ</t>
    </rPh>
    <rPh sb="6" eb="9">
      <t>コウチケン</t>
    </rPh>
    <rPh sb="9" eb="12">
      <t>コウチシ</t>
    </rPh>
    <rPh sb="12" eb="13">
      <t>マル</t>
    </rPh>
    <rPh sb="14" eb="15">
      <t>ウチ</t>
    </rPh>
    <phoneticPr fontId="0"/>
  </si>
  <si>
    <t>作業ヤード賃貸借（その１０）</t>
  </si>
  <si>
    <t>高知県幡多土木事務所長
高知県四万十市古津賀４－６１</t>
    <rPh sb="0" eb="3">
      <t>コウチケン</t>
    </rPh>
    <rPh sb="3" eb="5">
      <t>ハタ</t>
    </rPh>
    <rPh sb="5" eb="7">
      <t>ドボク</t>
    </rPh>
    <rPh sb="7" eb="9">
      <t>ジム</t>
    </rPh>
    <rPh sb="9" eb="11">
      <t>ショチョウ</t>
    </rPh>
    <rPh sb="12" eb="15">
      <t>コウチケン</t>
    </rPh>
    <rPh sb="15" eb="19">
      <t>シマントシ</t>
    </rPh>
    <rPh sb="19" eb="20">
      <t>コ</t>
    </rPh>
    <rPh sb="20" eb="21">
      <t>ツ</t>
    </rPh>
    <rPh sb="21" eb="22">
      <t>ガ</t>
    </rPh>
    <phoneticPr fontId="0"/>
  </si>
  <si>
    <t>作業ヤード賃貸借（その１１）</t>
  </si>
  <si>
    <t>ロ</t>
  </si>
  <si>
    <t>官報の編集、印刷及び普及事務については、内閣府より独立行政法人国立印刷局に委託されており、当該業務を行うことができる唯一の事業者であり競争を許さないため</t>
  </si>
  <si>
    <t>ハ</t>
  </si>
  <si>
    <t>庁舎（事務所）として引き続き借入れる必要があり、供給者が一つに特定される賃貸借契約であるため。</t>
    <rPh sb="0" eb="2">
      <t>チョウシャ</t>
    </rPh>
    <rPh sb="3" eb="6">
      <t>ジムショ</t>
    </rPh>
    <phoneticPr fontId="0"/>
  </si>
  <si>
    <t>事務所用地として引き続き借入れる必要があり、供給者が一つに特定される賃貸借契約であるため。</t>
  </si>
  <si>
    <t>作業用地として引き続き借入れる必要があり、供給者が一つに特定される賃貸借契約であるため。</t>
  </si>
  <si>
    <t>徳島小松島港整備事業に使用するケーソン仮置用地として引き続き借入れる必要があり、要件(所在地、広さなど)を満たす用地が他にないため。</t>
    <rPh sb="26" eb="27">
      <t>ヒ</t>
    </rPh>
    <rPh sb="28" eb="29">
      <t>ツヅ</t>
    </rPh>
    <rPh sb="34" eb="36">
      <t>ヒツヨウ</t>
    </rPh>
    <phoneticPr fontId="6"/>
  </si>
  <si>
    <t>徳島小松島港整備事業に使用する作業用地として借入れる必要があり、要件(所在地、広さなど)を満たす用地が他にないため。</t>
    <rPh sb="15" eb="17">
      <t>サギョウ</t>
    </rPh>
    <phoneticPr fontId="6"/>
  </si>
  <si>
    <t>現場詰所等として引き続き借入れる必要があり、供給者が一つに特定される賃貸借契約であるため。</t>
  </si>
  <si>
    <t>借入条件(執務室規模、周囲の環境、賃貸借料、賃貸借開始時期など)に最も適合する建物が他にないため。</t>
  </si>
  <si>
    <t>庁舎用地としての賃貸借期間、場所、広さを満足する土地が香川県の土地だけであるため引き続き契約が必要である。</t>
    <rPh sb="0" eb="2">
      <t>チョウシャ</t>
    </rPh>
    <rPh sb="2" eb="4">
      <t>ヨウチ</t>
    </rPh>
    <rPh sb="8" eb="11">
      <t>チンタイシャク</t>
    </rPh>
    <rPh sb="11" eb="13">
      <t>キカン</t>
    </rPh>
    <rPh sb="14" eb="16">
      <t>バショ</t>
    </rPh>
    <rPh sb="17" eb="18">
      <t>ヒロ</t>
    </rPh>
    <rPh sb="20" eb="22">
      <t>マンゾク</t>
    </rPh>
    <rPh sb="24" eb="26">
      <t>トチ</t>
    </rPh>
    <rPh sb="27" eb="30">
      <t>カガワケン</t>
    </rPh>
    <rPh sb="31" eb="33">
      <t>トチ</t>
    </rPh>
    <rPh sb="40" eb="41">
      <t>ヒ</t>
    </rPh>
    <rPh sb="42" eb="43">
      <t>ツヅ</t>
    </rPh>
    <rPh sb="44" eb="46">
      <t>ケイヤク</t>
    </rPh>
    <rPh sb="47" eb="49">
      <t>ヒツヨウ</t>
    </rPh>
    <phoneticPr fontId="10"/>
  </si>
  <si>
    <t>灯浮標保管ヤードとしての賃貸借期間、場所、広さを満足する土地が三菱化学株式会社の土地だけであるため引き続き契約が必要である。</t>
    <rPh sb="0" eb="2">
      <t>トウフ</t>
    </rPh>
    <rPh sb="2" eb="3">
      <t>ヒョウ</t>
    </rPh>
    <rPh sb="3" eb="5">
      <t>ホカン</t>
    </rPh>
    <rPh sb="12" eb="15">
      <t>チンタイシャク</t>
    </rPh>
    <rPh sb="15" eb="17">
      <t>キカン</t>
    </rPh>
    <rPh sb="18" eb="20">
      <t>バショ</t>
    </rPh>
    <rPh sb="21" eb="22">
      <t>ヒロ</t>
    </rPh>
    <rPh sb="24" eb="26">
      <t>マンゾク</t>
    </rPh>
    <rPh sb="28" eb="30">
      <t>トチ</t>
    </rPh>
    <rPh sb="31" eb="33">
      <t>ミツビシ</t>
    </rPh>
    <rPh sb="33" eb="35">
      <t>カガク</t>
    </rPh>
    <rPh sb="35" eb="37">
      <t>カブシキ</t>
    </rPh>
    <rPh sb="37" eb="39">
      <t>カイシャ</t>
    </rPh>
    <rPh sb="40" eb="42">
      <t>トチ</t>
    </rPh>
    <rPh sb="49" eb="50">
      <t>ヒ</t>
    </rPh>
    <rPh sb="51" eb="52">
      <t>ツヅ</t>
    </rPh>
    <rPh sb="53" eb="55">
      <t>ケイヤク</t>
    </rPh>
    <rPh sb="56" eb="58">
      <t>ヒツヨウ</t>
    </rPh>
    <phoneticPr fontId="10"/>
  </si>
  <si>
    <t>事務所敷地の賃貸借であり、当該場所でなければ行政事務を行うことが不可能であるため。</t>
    <rPh sb="0" eb="3">
      <t>ジムショ</t>
    </rPh>
    <rPh sb="3" eb="5">
      <t>シキチ</t>
    </rPh>
    <rPh sb="6" eb="9">
      <t>チンタイシャク</t>
    </rPh>
    <phoneticPr fontId="0"/>
  </si>
  <si>
    <t>現場出張所等として引き続き借入れる必要があり、供給者が一つに特定される賃貸借契約であるため。</t>
    <rPh sb="0" eb="2">
      <t>ゲンバ</t>
    </rPh>
    <rPh sb="2" eb="5">
      <t>シュッチョウショ</t>
    </rPh>
    <rPh sb="5" eb="6">
      <t>トウ</t>
    </rPh>
    <phoneticPr fontId="10"/>
  </si>
  <si>
    <t>室津港出張所の庁舎として賃貸借契約しており、当方の希望する条件を満たす物件が当該物件のみのため。</t>
    <rPh sb="0" eb="3">
      <t>ムロツコウ</t>
    </rPh>
    <rPh sb="3" eb="6">
      <t>シュッチョウショ</t>
    </rPh>
    <rPh sb="7" eb="9">
      <t>チョウシャ</t>
    </rPh>
    <rPh sb="12" eb="15">
      <t>チンタイシャク</t>
    </rPh>
    <rPh sb="15" eb="17">
      <t>ケイヤク</t>
    </rPh>
    <rPh sb="22" eb="24">
      <t>トウホウ</t>
    </rPh>
    <rPh sb="25" eb="27">
      <t>キボウ</t>
    </rPh>
    <rPh sb="29" eb="31">
      <t>ジョウケン</t>
    </rPh>
    <rPh sb="32" eb="33">
      <t>ミ</t>
    </rPh>
    <rPh sb="35" eb="37">
      <t>ブッケン</t>
    </rPh>
    <rPh sb="38" eb="40">
      <t>トウガイ</t>
    </rPh>
    <rPh sb="40" eb="42">
      <t>ブッケン</t>
    </rPh>
    <phoneticPr fontId="10"/>
  </si>
  <si>
    <t>高知港における港湾整備事業の実施に必要な用地を賃貸借契約しており、当方が必要な要件(所在地、広さなど)を満たす用地は他になく、事業実施の間は継続して用地を確保する必要があるため。</t>
  </si>
  <si>
    <t>高知港における港湾整備事業の実施に必要な作業用地を賃貸借契約しており、当方が必要な要件(所在地、広さなど)を満たす用地は他になく、事業実施の間は継続して用地を確保する必要があるため。</t>
  </si>
  <si>
    <t>須崎港における港湾整備事業の実施に必要な作業用地を賃貸借契約しており、当方が必要な要件(所在地、広さなど)を満たす用地は他になく、事業実施の間は継続して用地を確保する必要があるため。</t>
    <rPh sb="0" eb="2">
      <t>スサキ</t>
    </rPh>
    <phoneticPr fontId="10"/>
  </si>
  <si>
    <t>宿毛湾港における港湾整備事業の実施に必要な作業用地を賃貸借契約しており、当方が必要な要件(所在地、広さなど)を満たす用地は他になく、事業実施の間は継続して用地を確保する必要があるため。</t>
    <rPh sb="0" eb="3">
      <t>スクモワン</t>
    </rPh>
    <phoneticPr fontId="10"/>
  </si>
  <si>
    <t>本業務は、当事務所賃借に対応する、電気、ガス、水道、保安警備その他維持管理に係る業務を履行するものである。それらは、ビル賃貸借契約上の付帯条件となっていることから、当ビルの貸主である住友生命保険相互会社と会計法第29条の3第4項に基づき随意契約するものである。</t>
  </si>
  <si>
    <t>宿毛湾港における港湾整備事業の実施に必要な作業用地を賃貸借契約しており、当方が必要な要件(所在地、広さなど)を満たす用地は他になく、事業実施の間は継続して用地を確保する必要があるため。</t>
    <rPh sb="0" eb="3">
      <t>スクモワン</t>
    </rPh>
    <phoneticPr fontId="0"/>
  </si>
  <si>
    <t>－</t>
    <phoneticPr fontId="1"/>
  </si>
  <si>
    <t>港湾空港ＷＡＮシステム緊急セキュリティー対策支援業務</t>
  </si>
  <si>
    <t>支出負担行為担当官四国地方整備局次長
丸山隆英
香川県高松市サンポート3番33号</t>
    <rPh sb="0" eb="2">
      <t>シシュツ</t>
    </rPh>
    <rPh sb="2" eb="4">
      <t>フタン</t>
    </rPh>
    <rPh sb="4" eb="6">
      <t>コウイ</t>
    </rPh>
    <rPh sb="6" eb="9">
      <t>タントウカン</t>
    </rPh>
    <rPh sb="9" eb="11">
      <t>シコク</t>
    </rPh>
    <rPh sb="11" eb="13">
      <t>チホウ</t>
    </rPh>
    <rPh sb="13" eb="16">
      <t>セイビキョク</t>
    </rPh>
    <rPh sb="16" eb="18">
      <t>ジチョウ</t>
    </rPh>
    <rPh sb="19" eb="21">
      <t>マルヤマ</t>
    </rPh>
    <rPh sb="21" eb="23">
      <t>タカヒデ</t>
    </rPh>
    <rPh sb="24" eb="27">
      <t>カガワケン</t>
    </rPh>
    <rPh sb="27" eb="29">
      <t>タカマツ</t>
    </rPh>
    <rPh sb="29" eb="30">
      <t>シ</t>
    </rPh>
    <rPh sb="36" eb="37">
      <t>バン</t>
    </rPh>
    <rPh sb="39" eb="40">
      <t>ゴウ</t>
    </rPh>
    <phoneticPr fontId="0"/>
  </si>
  <si>
    <t>株式会社富士通エフサス　中四国支社高松支店
香川県高松市藤塚町１－１０－３０</t>
    <rPh sb="0" eb="2">
      <t>カブシキ</t>
    </rPh>
    <rPh sb="2" eb="4">
      <t>カイシャ</t>
    </rPh>
    <phoneticPr fontId="6"/>
  </si>
  <si>
    <t>施工管理用カメラ修理</t>
  </si>
  <si>
    <t>オーテック電子（株）
東京都千代田区神田美土代町５－２</t>
    <rPh sb="11" eb="14">
      <t>トウキョウト</t>
    </rPh>
    <rPh sb="14" eb="18">
      <t>チヨダク</t>
    </rPh>
    <rPh sb="18" eb="20">
      <t>カンダ</t>
    </rPh>
    <rPh sb="20" eb="21">
      <t>ビ</t>
    </rPh>
    <rPh sb="21" eb="22">
      <t>ツチ</t>
    </rPh>
    <rPh sb="22" eb="23">
      <t>ヨ</t>
    </rPh>
    <rPh sb="23" eb="24">
      <t>マチ</t>
    </rPh>
    <phoneticPr fontId="6"/>
  </si>
  <si>
    <t>港湾空港ＷＡＮシステムセキュリティー対策支援業務</t>
  </si>
  <si>
    <t>支出負担行為担当官
四国地方整備局次長
丸山隆英
香川県高松市サンポート３－３３</t>
  </si>
  <si>
    <t>（株）富士通エフサス　中四国支社高松支店
高松市藤塚町1-10-30</t>
    <rPh sb="0" eb="3">
      <t>カブ</t>
    </rPh>
    <rPh sb="3" eb="6">
      <t>フジツウ</t>
    </rPh>
    <rPh sb="11" eb="12">
      <t>チュウ</t>
    </rPh>
    <rPh sb="12" eb="14">
      <t>シコク</t>
    </rPh>
    <rPh sb="14" eb="16">
      <t>シシャ</t>
    </rPh>
    <rPh sb="16" eb="18">
      <t>タカマツ</t>
    </rPh>
    <rPh sb="18" eb="20">
      <t>シテン</t>
    </rPh>
    <rPh sb="21" eb="24">
      <t>タカマツシ</t>
    </rPh>
    <rPh sb="24" eb="27">
      <t>フジツカチョウ</t>
    </rPh>
    <phoneticPr fontId="6"/>
  </si>
  <si>
    <t>水質測定装置用水中ケーブル取替</t>
  </si>
  <si>
    <t>分任支出負担行為担当官　四国地方整備局松山港湾・空港整備事務所長　香川　泰良
愛媛県松山市海岸通２４２６－１</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カガワ</t>
    </rPh>
    <rPh sb="36" eb="38">
      <t>ヤスヨシ</t>
    </rPh>
    <rPh sb="39" eb="42">
      <t>エヒメケン</t>
    </rPh>
    <rPh sb="42" eb="45">
      <t>マツヤマシ</t>
    </rPh>
    <rPh sb="45" eb="47">
      <t>カイガン</t>
    </rPh>
    <rPh sb="47" eb="48">
      <t>トオリ</t>
    </rPh>
    <phoneticPr fontId="6"/>
  </si>
  <si>
    <t>ＪＦＥアドバンテック（株）
兵庫県西宮市高畑町３番４８号</t>
    <rPh sb="10" eb="13">
      <t>カブ</t>
    </rPh>
    <rPh sb="14" eb="17">
      <t>ヒョウゴケン</t>
    </rPh>
    <rPh sb="17" eb="20">
      <t>ニシノミヤシ</t>
    </rPh>
    <rPh sb="20" eb="22">
      <t>タカハタ</t>
    </rPh>
    <rPh sb="22" eb="23">
      <t>マチ</t>
    </rPh>
    <rPh sb="24" eb="25">
      <t>バン</t>
    </rPh>
    <rPh sb="27" eb="28">
      <t>ゴウ</t>
    </rPh>
    <phoneticPr fontId="6"/>
  </si>
  <si>
    <t>足摺岬沖ＧＰＳ波浪計応急復旧</t>
  </si>
  <si>
    <t>日立造船株式会社
大阪府大阪市住之江区南港北１－７－８９</t>
    <rPh sb="0" eb="2">
      <t>ヒタチ</t>
    </rPh>
    <rPh sb="2" eb="4">
      <t>ゾウセン</t>
    </rPh>
    <rPh sb="4" eb="8">
      <t>カブシキガイシャ</t>
    </rPh>
    <rPh sb="9" eb="12">
      <t>オオサカフ</t>
    </rPh>
    <rPh sb="12" eb="15">
      <t>オオサカシ</t>
    </rPh>
    <rPh sb="15" eb="19">
      <t>スミノエク</t>
    </rPh>
    <rPh sb="19" eb="21">
      <t>ナンコウ</t>
    </rPh>
    <rPh sb="21" eb="22">
      <t>キタ</t>
    </rPh>
    <phoneticPr fontId="0"/>
  </si>
  <si>
    <t>衛星データ通信機器購入等</t>
  </si>
  <si>
    <t>（株）NTTドコモ　四国支社
高松市錦町2-4-8</t>
    <rPh sb="0" eb="3">
      <t>カブ</t>
    </rPh>
    <rPh sb="10" eb="12">
      <t>シコク</t>
    </rPh>
    <rPh sb="12" eb="14">
      <t>シシャ</t>
    </rPh>
    <rPh sb="15" eb="18">
      <t>タカマツシ</t>
    </rPh>
    <rPh sb="18" eb="19">
      <t>ニシキ</t>
    </rPh>
    <rPh sb="19" eb="20">
      <t>マチ</t>
    </rPh>
    <phoneticPr fontId="6"/>
  </si>
  <si>
    <t>本業務は、四国地方整備局港湾空港部ＷＡＮシステムのサーバにおいて、ウィルス感染による他地方整備局への不正アクセスが発生したことが判明し、セキュリティ対策を緊急に実施する必要があったため、同システムの管理業務受注者であり、現行システムに精通している同社と随意契約を行った。</t>
    <rPh sb="0" eb="1">
      <t>ホン</t>
    </rPh>
    <rPh sb="1" eb="3">
      <t>ギョウム</t>
    </rPh>
    <rPh sb="5" eb="7">
      <t>シコク</t>
    </rPh>
    <rPh sb="7" eb="9">
      <t>チホウ</t>
    </rPh>
    <rPh sb="9" eb="12">
      <t>セイビキョク</t>
    </rPh>
    <rPh sb="12" eb="14">
      <t>コウワン</t>
    </rPh>
    <rPh sb="14" eb="16">
      <t>クウコウ</t>
    </rPh>
    <rPh sb="16" eb="17">
      <t>ブ</t>
    </rPh>
    <rPh sb="37" eb="39">
      <t>カンセン</t>
    </rPh>
    <rPh sb="42" eb="43">
      <t>タ</t>
    </rPh>
    <rPh sb="43" eb="45">
      <t>チホウ</t>
    </rPh>
    <rPh sb="45" eb="48">
      <t>セイビキョク</t>
    </rPh>
    <rPh sb="50" eb="52">
      <t>フセイ</t>
    </rPh>
    <rPh sb="57" eb="59">
      <t>ハッセイ</t>
    </rPh>
    <rPh sb="64" eb="66">
      <t>ハンメイ</t>
    </rPh>
    <rPh sb="74" eb="76">
      <t>タイサク</t>
    </rPh>
    <rPh sb="77" eb="79">
      <t>キンキュウ</t>
    </rPh>
    <rPh sb="80" eb="82">
      <t>ジッシ</t>
    </rPh>
    <rPh sb="84" eb="86">
      <t>ヒツヨウ</t>
    </rPh>
    <rPh sb="93" eb="94">
      <t>ドウ</t>
    </rPh>
    <rPh sb="99" eb="101">
      <t>カンリ</t>
    </rPh>
    <rPh sb="101" eb="103">
      <t>ギョウム</t>
    </rPh>
    <rPh sb="103" eb="106">
      <t>ジュチュウシャ</t>
    </rPh>
    <rPh sb="110" eb="112">
      <t>ゲンコウ</t>
    </rPh>
    <rPh sb="117" eb="119">
      <t>セイツウ</t>
    </rPh>
    <rPh sb="123" eb="125">
      <t>ドウシャ</t>
    </rPh>
    <rPh sb="126" eb="128">
      <t>ズイイ</t>
    </rPh>
    <rPh sb="128" eb="130">
      <t>ケイヤク</t>
    </rPh>
    <rPh sb="131" eb="132">
      <t>オコナ</t>
    </rPh>
    <phoneticPr fontId="6"/>
  </si>
  <si>
    <t xml:space="preserve">本業務は遠隔で工事監督を行い、工事の品質確保や台風等、自然災害時においても海上工事の施工管理、安全管理を行うために必要な施工監視カメラを修理するものである。
常に正常稼働が求められている性質から、故障が判明次第、緊急に復旧する必要がある。当該業務を迅速かつ、的確な業務の履行をおこなえる業者が開発メーカーの下請けである同社しかいなかったため。
</t>
    <rPh sb="0" eb="1">
      <t>ホン</t>
    </rPh>
    <rPh sb="1" eb="3">
      <t>ギョウム</t>
    </rPh>
    <rPh sb="12" eb="13">
      <t>オコナ</t>
    </rPh>
    <rPh sb="52" eb="53">
      <t>オコナ</t>
    </rPh>
    <rPh sb="57" eb="59">
      <t>ヒツヨウ</t>
    </rPh>
    <rPh sb="60" eb="62">
      <t>セコウ</t>
    </rPh>
    <rPh sb="62" eb="64">
      <t>カンシ</t>
    </rPh>
    <rPh sb="68" eb="70">
      <t>シュウリ</t>
    </rPh>
    <rPh sb="93" eb="95">
      <t>セイシツ</t>
    </rPh>
    <rPh sb="98" eb="100">
      <t>コショウ</t>
    </rPh>
    <rPh sb="101" eb="103">
      <t>ハンメイ</t>
    </rPh>
    <rPh sb="103" eb="105">
      <t>シダイ</t>
    </rPh>
    <rPh sb="153" eb="155">
      <t>シタウ</t>
    </rPh>
    <phoneticPr fontId="6"/>
  </si>
  <si>
    <t>本業務は、四国地方整備局港湾空港部ＷＡＮシステムのサーバにおいて、ウィルス感染による他地方整備局への不正アクセスが発生したことが判明し、セキュリティ対策を緊急に実施する必要があったため、同システムの管理業務受注者であり、現行システムに精通している同社と随意契約を行った。</t>
  </si>
  <si>
    <t>当局の海洋環境整備事業の一環として実施している瀬戸内海総合水質調査に使用する水質測定装置に不具合があり、調査したところ水中ケーブルに原因があることが判明した。、不具合が生じた状態では、正確な水質を測定することが出来ず、業務に支障が生じるため、緊急に取替が必要となった。当該業務を迅速かつ、的確な業務の履行をおこなえる業者が水質測定装置の開発メーカーである同社しかいなかったため。</t>
    <rPh sb="121" eb="123">
      <t>キンキュウ</t>
    </rPh>
    <rPh sb="161" eb="163">
      <t>スイシツ</t>
    </rPh>
    <rPh sb="163" eb="165">
      <t>ソクテイ</t>
    </rPh>
    <rPh sb="165" eb="167">
      <t>ソウチ</t>
    </rPh>
    <rPh sb="168" eb="170">
      <t>カイハツ</t>
    </rPh>
    <rPh sb="177" eb="179">
      <t>ドウシャ</t>
    </rPh>
    <phoneticPr fontId="6"/>
  </si>
  <si>
    <t>本修理はＧＰＳ波浪計のアンテナを修理するものである。
アンテナの損傷を放置しておくことは、波浪観測が観測局等で把握できないことに繋がる。波浪観測データの把握は、南海地震等の有事の際に高知県沿岸部地域の住民等に対し貴重な情報収集源となっている。以上のことから、当該業務を迅速かつ、的確な業務の履行をおこなえる業者が制作会社である日立造船（株）しかいなかったため。</t>
    <rPh sb="156" eb="158">
      <t>セイサク</t>
    </rPh>
    <rPh sb="158" eb="160">
      <t>カイシャ</t>
    </rPh>
    <rPh sb="163" eb="165">
      <t>ヒタチ</t>
    </rPh>
    <rPh sb="165" eb="167">
      <t>ゾウセン</t>
    </rPh>
    <rPh sb="167" eb="170">
      <t>カブ</t>
    </rPh>
    <phoneticPr fontId="6"/>
  </si>
  <si>
    <t>本業務は、災害対応に必要な情報の収集・伝達機能を確保するための衛星データ通信機器を更新するものである。通信機器は、有事の際に対し貴重な情報収集源となっており、緊急に機器の更新を実施する必要がある。当該業務を迅速かつ、的確な業務の履行をおこなえる業者が（株）NTTドコモ四国支社しかいなかったため。</t>
    <rPh sb="0" eb="1">
      <t>ホン</t>
    </rPh>
    <rPh sb="1" eb="3">
      <t>ギョウム</t>
    </rPh>
    <rPh sb="5" eb="7">
      <t>サイガイ</t>
    </rPh>
    <rPh sb="7" eb="9">
      <t>タイオウ</t>
    </rPh>
    <rPh sb="10" eb="12">
      <t>ヒツヨウ</t>
    </rPh>
    <rPh sb="13" eb="15">
      <t>ジョウホウ</t>
    </rPh>
    <rPh sb="16" eb="18">
      <t>シュウシュウ</t>
    </rPh>
    <rPh sb="19" eb="21">
      <t>デンタツ</t>
    </rPh>
    <rPh sb="21" eb="23">
      <t>キノウ</t>
    </rPh>
    <rPh sb="24" eb="26">
      <t>カクホ</t>
    </rPh>
    <rPh sb="31" eb="33">
      <t>エイセイ</t>
    </rPh>
    <rPh sb="36" eb="38">
      <t>ツウシン</t>
    </rPh>
    <rPh sb="38" eb="40">
      <t>キキ</t>
    </rPh>
    <rPh sb="41" eb="43">
      <t>コウシン</t>
    </rPh>
    <rPh sb="51" eb="53">
      <t>ツウシン</t>
    </rPh>
    <rPh sb="53" eb="55">
      <t>キキ</t>
    </rPh>
    <rPh sb="82" eb="84">
      <t>キキ</t>
    </rPh>
    <rPh sb="85" eb="87">
      <t>コウシン</t>
    </rPh>
    <rPh sb="125" eb="128">
      <t>カブ</t>
    </rPh>
    <rPh sb="134" eb="136">
      <t>シコク</t>
    </rPh>
    <rPh sb="136" eb="138">
      <t>シシャ</t>
    </rPh>
    <phoneticPr fontId="6"/>
  </si>
  <si>
    <t>足摺岬沖ＧＰＳ波浪計修理</t>
  </si>
  <si>
    <t>日立造船株式会社
大阪府大阪市住之江区南港北１－７－８９</t>
    <rPh sb="0" eb="2">
      <t>ヒタチ</t>
    </rPh>
    <rPh sb="2" eb="4">
      <t>ゾウセン</t>
    </rPh>
    <rPh sb="4" eb="8">
      <t>カブシキガイシャ</t>
    </rPh>
    <rPh sb="9" eb="11">
      <t>オオサカ</t>
    </rPh>
    <rPh sb="11" eb="12">
      <t>フ</t>
    </rPh>
    <rPh sb="12" eb="15">
      <t>オオサカシ</t>
    </rPh>
    <rPh sb="15" eb="16">
      <t>ス</t>
    </rPh>
    <rPh sb="16" eb="17">
      <t>ノ</t>
    </rPh>
    <rPh sb="17" eb="18">
      <t>エ</t>
    </rPh>
    <rPh sb="18" eb="19">
      <t>ク</t>
    </rPh>
    <rPh sb="19" eb="20">
      <t>ミナミ</t>
    </rPh>
    <rPh sb="20" eb="21">
      <t>コウ</t>
    </rPh>
    <rPh sb="21" eb="22">
      <t>キタ</t>
    </rPh>
    <phoneticPr fontId="2"/>
  </si>
  <si>
    <t>Ａ</t>
  </si>
  <si>
    <t>修理にあたっては、設置場所である海上にて損傷部材の修理に加え、波浪計本体及びシステムの作動状況を確認しながら行う必要があり、迅速かつ的確に作業を行える業者は足摺岬沖ＧＰＳ波浪計製作者である日立造船（株）しかないため同社と随意契約を行った。</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</si>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</sst>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39">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4"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5" xfId="0" applyFont="1" applyFill="1" applyBorder="1" applyAlignment="1" applyProtection="1">
      <alignment horizontal="left" vertical="top" wrapText="1"/>
      <protection locked="0"/>
    </xf>
    <xf numFmtId="176" fontId="7" fillId="2" borderId="5" xfId="0" applyNumberFormat="1" applyFont="1" applyFill="1" applyBorder="1" applyAlignment="1" applyProtection="1">
      <alignment horizontal="center" vertical="center" shrinkToFit="1"/>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5" fillId="2" borderId="0" xfId="0" applyFont="1" applyFill="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Alignment="1" applyProtection="1">
      <alignment horizontal="left" vertical="center" wrapText="1"/>
    </xf>
    <xf numFmtId="0" fontId="7" fillId="2" borderId="8" xfId="0" applyFont="1" applyFill="1" applyBorder="1" applyAlignment="1" applyProtection="1">
      <alignment horizontal="left" vertical="top" wrapText="1"/>
      <protection locked="0"/>
    </xf>
    <xf numFmtId="176" fontId="7" fillId="2" borderId="8" xfId="0" applyNumberFormat="1" applyFont="1" applyFill="1" applyBorder="1" applyAlignment="1" applyProtection="1">
      <alignment horizontal="center" vertical="center" shrinkToFit="1"/>
      <protection locked="0"/>
    </xf>
    <xf numFmtId="38" fontId="7" fillId="2" borderId="8" xfId="1" applyFont="1" applyFill="1" applyBorder="1" applyAlignment="1" applyProtection="1">
      <alignment horizontal="right" vertical="center"/>
      <protection locked="0"/>
    </xf>
    <xf numFmtId="10" fontId="7" fillId="2" borderId="8" xfId="2" applyNumberFormat="1"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176" fontId="7" fillId="2" borderId="1" xfId="0" applyNumberFormat="1" applyFont="1" applyFill="1" applyBorder="1" applyAlignment="1" applyProtection="1">
      <alignment horizontal="center" vertical="center" shrinkToFit="1"/>
      <protection locked="0"/>
    </xf>
    <xf numFmtId="38" fontId="7" fillId="2" borderId="1" xfId="1" applyFont="1" applyFill="1" applyBorder="1" applyAlignment="1" applyProtection="1">
      <alignment horizontal="right" vertical="center"/>
      <protection locked="0"/>
    </xf>
    <xf numFmtId="10" fontId="7" fillId="2" borderId="1" xfId="2"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45"/>
  <sheetViews>
    <sheetView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108">
      <c r="A5" s="13" t="s">
        <v>63</v>
      </c>
      <c r="B5" s="13" t="s">
        <v>58</v>
      </c>
      <c r="C5" s="14">
        <v>41365</v>
      </c>
      <c r="D5" s="13" t="s">
        <v>64</v>
      </c>
      <c r="E5" s="13" t="s">
        <v>31</v>
      </c>
      <c r="F5" s="15">
        <v>19460866</v>
      </c>
      <c r="G5" s="15">
        <v>19460866</v>
      </c>
      <c r="H5" s="6">
        <f t="shared" ref="H5:H27" si="0">IF(F5="－","－",G5/F5)</f>
        <v>1</v>
      </c>
      <c r="I5" s="16" t="s">
        <v>128</v>
      </c>
      <c r="J5" s="13" t="s">
        <v>97</v>
      </c>
      <c r="K5" s="16" t="s">
        <v>81</v>
      </c>
      <c r="L5" s="13"/>
    </row>
    <row r="6" spans="1:12" ht="94.5">
      <c r="A6" s="13" t="s">
        <v>37</v>
      </c>
      <c r="B6" s="13" t="s">
        <v>38</v>
      </c>
      <c r="C6" s="14">
        <v>41365</v>
      </c>
      <c r="D6" s="13" t="s">
        <v>39</v>
      </c>
      <c r="E6" s="13" t="s">
        <v>33</v>
      </c>
      <c r="F6" s="15">
        <v>15776460</v>
      </c>
      <c r="G6" s="15">
        <v>15776460</v>
      </c>
      <c r="H6" s="6">
        <f t="shared" si="0"/>
        <v>1</v>
      </c>
      <c r="I6" s="16" t="s">
        <v>128</v>
      </c>
      <c r="J6" s="13" t="s">
        <v>84</v>
      </c>
      <c r="K6" s="16" t="s">
        <v>81</v>
      </c>
      <c r="L6" s="13"/>
    </row>
    <row r="7" spans="1:12" ht="108">
      <c r="A7" s="13" t="s">
        <v>67</v>
      </c>
      <c r="B7" s="13" t="s">
        <v>58</v>
      </c>
      <c r="C7" s="14">
        <v>41365</v>
      </c>
      <c r="D7" s="13" t="s">
        <v>68</v>
      </c>
      <c r="E7" s="13" t="s">
        <v>31</v>
      </c>
      <c r="F7" s="15">
        <v>13586070</v>
      </c>
      <c r="G7" s="15">
        <v>13586070</v>
      </c>
      <c r="H7" s="6">
        <f t="shared" si="0"/>
        <v>1</v>
      </c>
      <c r="I7" s="16" t="s">
        <v>128</v>
      </c>
      <c r="J7" s="13" t="s">
        <v>99</v>
      </c>
      <c r="K7" s="16" t="s">
        <v>81</v>
      </c>
      <c r="L7" s="13"/>
    </row>
    <row r="8" spans="1:12" ht="108">
      <c r="A8" s="13" t="s">
        <v>71</v>
      </c>
      <c r="B8" s="13" t="s">
        <v>58</v>
      </c>
      <c r="C8" s="14">
        <v>41365</v>
      </c>
      <c r="D8" s="13" t="s">
        <v>72</v>
      </c>
      <c r="E8" s="13" t="s">
        <v>31</v>
      </c>
      <c r="F8" s="15">
        <v>12633454</v>
      </c>
      <c r="G8" s="15">
        <v>12206146</v>
      </c>
      <c r="H8" s="6">
        <f t="shared" si="0"/>
        <v>0.96617647082104385</v>
      </c>
      <c r="I8" s="16" t="s">
        <v>128</v>
      </c>
      <c r="J8" s="13" t="s">
        <v>97</v>
      </c>
      <c r="K8" s="16" t="s">
        <v>81</v>
      </c>
      <c r="L8" s="13"/>
    </row>
    <row r="9" spans="1:12" ht="162">
      <c r="A9" s="13" t="s">
        <v>73</v>
      </c>
      <c r="B9" s="13" t="s">
        <v>74</v>
      </c>
      <c r="C9" s="14">
        <v>41365</v>
      </c>
      <c r="D9" s="13" t="s">
        <v>75</v>
      </c>
      <c r="E9" s="13" t="s">
        <v>35</v>
      </c>
      <c r="F9" s="15">
        <v>5886084</v>
      </c>
      <c r="G9" s="15">
        <v>5886084</v>
      </c>
      <c r="H9" s="6">
        <f t="shared" si="0"/>
        <v>1</v>
      </c>
      <c r="I9" s="16" t="s">
        <v>128</v>
      </c>
      <c r="J9" s="13" t="s">
        <v>100</v>
      </c>
      <c r="K9" s="16" t="s">
        <v>81</v>
      </c>
      <c r="L9" s="13"/>
    </row>
    <row r="10" spans="1:12" ht="108">
      <c r="A10" s="13" t="s">
        <v>36</v>
      </c>
      <c r="B10" s="13" t="s">
        <v>51</v>
      </c>
      <c r="C10" s="14">
        <v>41365</v>
      </c>
      <c r="D10" s="13" t="s">
        <v>53</v>
      </c>
      <c r="E10" s="13" t="s">
        <v>31</v>
      </c>
      <c r="F10" s="15">
        <v>4968000</v>
      </c>
      <c r="G10" s="15">
        <v>4968000</v>
      </c>
      <c r="H10" s="6">
        <f t="shared" si="0"/>
        <v>1</v>
      </c>
      <c r="I10" s="16" t="s">
        <v>128</v>
      </c>
      <c r="J10" s="13" t="s">
        <v>92</v>
      </c>
      <c r="K10" s="16" t="s">
        <v>81</v>
      </c>
      <c r="L10" s="13"/>
    </row>
    <row r="11" spans="1:12" ht="108">
      <c r="A11" s="13" t="s">
        <v>50</v>
      </c>
      <c r="B11" s="13" t="s">
        <v>51</v>
      </c>
      <c r="C11" s="14">
        <v>41365</v>
      </c>
      <c r="D11" s="13" t="s">
        <v>52</v>
      </c>
      <c r="E11" s="13" t="s">
        <v>31</v>
      </c>
      <c r="F11" s="15">
        <v>4249469</v>
      </c>
      <c r="G11" s="15">
        <v>4249469</v>
      </c>
      <c r="H11" s="6">
        <f t="shared" si="0"/>
        <v>1</v>
      </c>
      <c r="I11" s="16" t="s">
        <v>128</v>
      </c>
      <c r="J11" s="13" t="s">
        <v>91</v>
      </c>
      <c r="K11" s="16" t="s">
        <v>81</v>
      </c>
      <c r="L11" s="13"/>
    </row>
    <row r="12" spans="1:12" ht="108">
      <c r="A12" s="13" t="s">
        <v>57</v>
      </c>
      <c r="B12" s="13" t="s">
        <v>58</v>
      </c>
      <c r="C12" s="14">
        <v>41365</v>
      </c>
      <c r="D12" s="13" t="s">
        <v>59</v>
      </c>
      <c r="E12" s="13" t="s">
        <v>31</v>
      </c>
      <c r="F12" s="15">
        <v>3416871</v>
      </c>
      <c r="G12" s="15">
        <v>3150000</v>
      </c>
      <c r="H12" s="6">
        <f t="shared" si="0"/>
        <v>0.92189608562922043</v>
      </c>
      <c r="I12" s="16" t="s">
        <v>128</v>
      </c>
      <c r="J12" s="13" t="s">
        <v>94</v>
      </c>
      <c r="K12" s="16" t="s">
        <v>81</v>
      </c>
      <c r="L12" s="13"/>
    </row>
    <row r="13" spans="1:12" ht="108">
      <c r="A13" s="13" t="s">
        <v>60</v>
      </c>
      <c r="B13" s="13" t="s">
        <v>58</v>
      </c>
      <c r="C13" s="14">
        <v>41365</v>
      </c>
      <c r="D13" s="13" t="s">
        <v>61</v>
      </c>
      <c r="E13" s="13" t="s">
        <v>31</v>
      </c>
      <c r="F13" s="15">
        <v>3278844</v>
      </c>
      <c r="G13" s="15">
        <v>1582560</v>
      </c>
      <c r="H13" s="6">
        <f t="shared" si="0"/>
        <v>0.48265791236179578</v>
      </c>
      <c r="I13" s="16" t="s">
        <v>128</v>
      </c>
      <c r="J13" s="13" t="s">
        <v>95</v>
      </c>
      <c r="K13" s="16" t="s">
        <v>81</v>
      </c>
      <c r="L13" s="13"/>
    </row>
    <row r="14" spans="1:12" ht="108">
      <c r="A14" s="13" t="s">
        <v>69</v>
      </c>
      <c r="B14" s="13" t="s">
        <v>58</v>
      </c>
      <c r="C14" s="14">
        <v>41365</v>
      </c>
      <c r="D14" s="13" t="s">
        <v>70</v>
      </c>
      <c r="E14" s="13" t="s">
        <v>31</v>
      </c>
      <c r="F14" s="15">
        <v>2991600</v>
      </c>
      <c r="G14" s="15">
        <v>2820829</v>
      </c>
      <c r="H14" s="6">
        <f t="shared" si="0"/>
        <v>0.94291649953202294</v>
      </c>
      <c r="I14" s="16" t="s">
        <v>128</v>
      </c>
      <c r="J14" s="13" t="s">
        <v>98</v>
      </c>
      <c r="K14" s="16" t="s">
        <v>81</v>
      </c>
      <c r="L14" s="13"/>
    </row>
    <row r="15" spans="1:12" ht="108">
      <c r="A15" s="13" t="s">
        <v>54</v>
      </c>
      <c r="B15" s="13" t="s">
        <v>55</v>
      </c>
      <c r="C15" s="14">
        <v>41365</v>
      </c>
      <c r="D15" s="13" t="s">
        <v>56</v>
      </c>
      <c r="E15" s="13" t="s">
        <v>31</v>
      </c>
      <c r="F15" s="15">
        <v>2751456</v>
      </c>
      <c r="G15" s="15">
        <v>2751456</v>
      </c>
      <c r="H15" s="6">
        <f t="shared" si="0"/>
        <v>1</v>
      </c>
      <c r="I15" s="16" t="s">
        <v>128</v>
      </c>
      <c r="J15" s="13" t="s">
        <v>93</v>
      </c>
      <c r="K15" s="16" t="s">
        <v>81</v>
      </c>
      <c r="L15" s="13"/>
    </row>
    <row r="16" spans="1:12" ht="94.5">
      <c r="A16" s="13" t="s">
        <v>32</v>
      </c>
      <c r="B16" s="13" t="s">
        <v>38</v>
      </c>
      <c r="C16" s="14">
        <v>41365</v>
      </c>
      <c r="D16" s="13" t="s">
        <v>34</v>
      </c>
      <c r="E16" s="13" t="s">
        <v>33</v>
      </c>
      <c r="F16" s="15">
        <v>2741550</v>
      </c>
      <c r="G16" s="15">
        <v>2741550</v>
      </c>
      <c r="H16" s="6">
        <f t="shared" si="0"/>
        <v>1</v>
      </c>
      <c r="I16" s="16" t="s">
        <v>128</v>
      </c>
      <c r="J16" s="13" t="s">
        <v>82</v>
      </c>
      <c r="K16" s="16" t="s">
        <v>83</v>
      </c>
      <c r="L16" s="13"/>
    </row>
    <row r="17" spans="1:12" ht="121.5">
      <c r="A17" s="13" t="s">
        <v>40</v>
      </c>
      <c r="B17" s="13" t="s">
        <v>41</v>
      </c>
      <c r="C17" s="14">
        <v>41365</v>
      </c>
      <c r="D17" s="13" t="s">
        <v>42</v>
      </c>
      <c r="E17" s="13" t="s">
        <v>31</v>
      </c>
      <c r="F17" s="15">
        <v>2069045</v>
      </c>
      <c r="G17" s="15">
        <v>2069045</v>
      </c>
      <c r="H17" s="6">
        <f t="shared" si="0"/>
        <v>1</v>
      </c>
      <c r="I17" s="16" t="s">
        <v>128</v>
      </c>
      <c r="J17" s="13" t="s">
        <v>85</v>
      </c>
      <c r="K17" s="16" t="s">
        <v>81</v>
      </c>
      <c r="L17" s="13"/>
    </row>
    <row r="18" spans="1:12" ht="108">
      <c r="A18" s="13" t="s">
        <v>65</v>
      </c>
      <c r="B18" s="13" t="s">
        <v>58</v>
      </c>
      <c r="C18" s="14">
        <v>41365</v>
      </c>
      <c r="D18" s="13" t="s">
        <v>66</v>
      </c>
      <c r="E18" s="13" t="s">
        <v>31</v>
      </c>
      <c r="F18" s="15">
        <v>2035810</v>
      </c>
      <c r="G18" s="15">
        <v>2035810</v>
      </c>
      <c r="H18" s="6">
        <f t="shared" si="0"/>
        <v>1</v>
      </c>
      <c r="I18" s="16" t="s">
        <v>128</v>
      </c>
      <c r="J18" s="13" t="s">
        <v>98</v>
      </c>
      <c r="K18" s="16" t="s">
        <v>81</v>
      </c>
      <c r="L18" s="13"/>
    </row>
    <row r="19" spans="1:12" ht="121.5">
      <c r="A19" s="13" t="s">
        <v>46</v>
      </c>
      <c r="B19" s="13" t="s">
        <v>41</v>
      </c>
      <c r="C19" s="14">
        <v>41365</v>
      </c>
      <c r="D19" s="13" t="s">
        <v>47</v>
      </c>
      <c r="E19" s="13" t="s">
        <v>31</v>
      </c>
      <c r="F19" s="15">
        <v>1900500</v>
      </c>
      <c r="G19" s="15">
        <v>1701000</v>
      </c>
      <c r="H19" s="6">
        <f t="shared" si="0"/>
        <v>0.89502762430939231</v>
      </c>
      <c r="I19" s="16" t="s">
        <v>128</v>
      </c>
      <c r="J19" s="13" t="s">
        <v>89</v>
      </c>
      <c r="K19" s="16" t="s">
        <v>81</v>
      </c>
      <c r="L19" s="13"/>
    </row>
    <row r="20" spans="1:12" ht="121.5">
      <c r="A20" s="13" t="s">
        <v>48</v>
      </c>
      <c r="B20" s="13" t="s">
        <v>41</v>
      </c>
      <c r="C20" s="14">
        <v>41365</v>
      </c>
      <c r="D20" s="13" t="s">
        <v>49</v>
      </c>
      <c r="E20" s="13" t="s">
        <v>31</v>
      </c>
      <c r="F20" s="15">
        <v>1200000</v>
      </c>
      <c r="G20" s="15">
        <v>1200000</v>
      </c>
      <c r="H20" s="6">
        <f t="shared" si="0"/>
        <v>1</v>
      </c>
      <c r="I20" s="16" t="s">
        <v>128</v>
      </c>
      <c r="J20" s="13" t="s">
        <v>90</v>
      </c>
      <c r="K20" s="16" t="s">
        <v>81</v>
      </c>
      <c r="L20" s="13"/>
    </row>
    <row r="21" spans="1:12" ht="121.5">
      <c r="A21" s="13" t="s">
        <v>45</v>
      </c>
      <c r="B21" s="13" t="s">
        <v>41</v>
      </c>
      <c r="C21" s="14">
        <v>41365</v>
      </c>
      <c r="D21" s="13" t="s">
        <v>42</v>
      </c>
      <c r="E21" s="13" t="s">
        <v>31</v>
      </c>
      <c r="F21" s="15">
        <v>1037610</v>
      </c>
      <c r="G21" s="15">
        <v>1037610</v>
      </c>
      <c r="H21" s="6">
        <f t="shared" si="0"/>
        <v>1</v>
      </c>
      <c r="I21" s="16" t="s">
        <v>128</v>
      </c>
      <c r="J21" s="13" t="s">
        <v>88</v>
      </c>
      <c r="K21" s="16" t="s">
        <v>81</v>
      </c>
      <c r="L21" s="13"/>
    </row>
    <row r="22" spans="1:12" ht="108">
      <c r="A22" s="13" t="s">
        <v>62</v>
      </c>
      <c r="B22" s="13" t="s">
        <v>58</v>
      </c>
      <c r="C22" s="14">
        <v>41365</v>
      </c>
      <c r="D22" s="13" t="s">
        <v>49</v>
      </c>
      <c r="E22" s="13" t="s">
        <v>31</v>
      </c>
      <c r="F22" s="15">
        <v>1021356</v>
      </c>
      <c r="G22" s="15">
        <v>799470</v>
      </c>
      <c r="H22" s="6">
        <f t="shared" si="0"/>
        <v>0.78275351591413767</v>
      </c>
      <c r="I22" s="16" t="s">
        <v>128</v>
      </c>
      <c r="J22" s="13" t="s">
        <v>96</v>
      </c>
      <c r="K22" s="16" t="s">
        <v>81</v>
      </c>
      <c r="L22" s="13"/>
    </row>
    <row r="23" spans="1:12" ht="121.5">
      <c r="A23" s="13" t="s">
        <v>44</v>
      </c>
      <c r="B23" s="13" t="s">
        <v>41</v>
      </c>
      <c r="C23" s="14">
        <v>41365</v>
      </c>
      <c r="D23" s="13" t="s">
        <v>42</v>
      </c>
      <c r="E23" s="13" t="s">
        <v>31</v>
      </c>
      <c r="F23" s="15">
        <v>873230</v>
      </c>
      <c r="G23" s="15">
        <v>873230</v>
      </c>
      <c r="H23" s="6">
        <f t="shared" si="0"/>
        <v>1</v>
      </c>
      <c r="I23" s="16" t="s">
        <v>128</v>
      </c>
      <c r="J23" s="13" t="s">
        <v>87</v>
      </c>
      <c r="K23" s="16" t="s">
        <v>81</v>
      </c>
      <c r="L23" s="13"/>
    </row>
    <row r="24" spans="1:12" ht="121.5">
      <c r="A24" s="13" t="s">
        <v>43</v>
      </c>
      <c r="B24" s="13" t="s">
        <v>41</v>
      </c>
      <c r="C24" s="14">
        <v>41365</v>
      </c>
      <c r="D24" s="13" t="s">
        <v>42</v>
      </c>
      <c r="E24" s="13" t="s">
        <v>31</v>
      </c>
      <c r="F24" s="15">
        <v>841610</v>
      </c>
      <c r="G24" s="15">
        <v>841610</v>
      </c>
      <c r="H24" s="6">
        <f t="shared" si="0"/>
        <v>1</v>
      </c>
      <c r="I24" s="16" t="s">
        <v>128</v>
      </c>
      <c r="J24" s="13" t="s">
        <v>86</v>
      </c>
      <c r="K24" s="16" t="s">
        <v>81</v>
      </c>
      <c r="L24" s="13"/>
    </row>
    <row r="25" spans="1:12" ht="108">
      <c r="A25" s="13" t="s">
        <v>76</v>
      </c>
      <c r="B25" s="13" t="s">
        <v>58</v>
      </c>
      <c r="C25" s="14">
        <v>41418</v>
      </c>
      <c r="D25" s="13" t="s">
        <v>77</v>
      </c>
      <c r="E25" s="13" t="s">
        <v>31</v>
      </c>
      <c r="F25" s="15">
        <v>4039784</v>
      </c>
      <c r="G25" s="15">
        <v>4039784</v>
      </c>
      <c r="H25" s="6">
        <f t="shared" si="0"/>
        <v>1</v>
      </c>
      <c r="I25" s="16" t="s">
        <v>102</v>
      </c>
      <c r="J25" s="13" t="s">
        <v>101</v>
      </c>
      <c r="K25" s="16" t="s">
        <v>81</v>
      </c>
      <c r="L25" s="13"/>
    </row>
    <row r="26" spans="1:12" ht="108">
      <c r="A26" s="13" t="s">
        <v>78</v>
      </c>
      <c r="B26" s="13" t="s">
        <v>58</v>
      </c>
      <c r="C26" s="14">
        <v>41555</v>
      </c>
      <c r="D26" s="13" t="s">
        <v>79</v>
      </c>
      <c r="E26" s="13" t="s">
        <v>31</v>
      </c>
      <c r="F26" s="15">
        <v>1050640</v>
      </c>
      <c r="G26" s="15">
        <v>1050640</v>
      </c>
      <c r="H26" s="6">
        <f t="shared" si="0"/>
        <v>1</v>
      </c>
      <c r="I26" s="16" t="s">
        <v>128</v>
      </c>
      <c r="J26" s="13" t="s">
        <v>101</v>
      </c>
      <c r="K26" s="16" t="s">
        <v>81</v>
      </c>
      <c r="L26" s="13"/>
    </row>
    <row r="27" spans="1:12" ht="108">
      <c r="A27" s="27" t="s">
        <v>80</v>
      </c>
      <c r="B27" s="27" t="s">
        <v>58</v>
      </c>
      <c r="C27" s="28">
        <v>41576</v>
      </c>
      <c r="D27" s="27" t="s">
        <v>79</v>
      </c>
      <c r="E27" s="27" t="s">
        <v>31</v>
      </c>
      <c r="F27" s="29">
        <v>2881990</v>
      </c>
      <c r="G27" s="29">
        <v>2881990</v>
      </c>
      <c r="H27" s="30">
        <f t="shared" si="0"/>
        <v>1</v>
      </c>
      <c r="I27" s="31" t="s">
        <v>128</v>
      </c>
      <c r="J27" s="27" t="s">
        <v>101</v>
      </c>
      <c r="K27" s="31" t="s">
        <v>81</v>
      </c>
      <c r="L27" s="27"/>
    </row>
    <row r="28" spans="1:12">
      <c r="A28" s="7"/>
      <c r="B28" s="7"/>
      <c r="C28" s="8"/>
      <c r="D28" s="7"/>
      <c r="E28" s="7"/>
      <c r="F28" s="9"/>
      <c r="G28" s="9"/>
      <c r="H28" s="10"/>
      <c r="I28" s="21"/>
      <c r="J28" s="7"/>
      <c r="K28" s="11"/>
      <c r="L28" s="7"/>
    </row>
    <row r="29" spans="1:12" s="12" customFormat="1" ht="11.25">
      <c r="A29" s="12" t="s">
        <v>1</v>
      </c>
    </row>
    <row r="30" spans="1:12" s="12" customFormat="1" ht="11.25">
      <c r="A30" s="12" t="s">
        <v>0</v>
      </c>
    </row>
    <row r="31" spans="1:12" s="12" customFormat="1" ht="11.25">
      <c r="A31" s="12" t="s">
        <v>19</v>
      </c>
    </row>
    <row r="32" spans="1:12" s="12" customFormat="1" ht="13.5" customHeight="1">
      <c r="A32" s="17" t="s">
        <v>28</v>
      </c>
      <c r="B32" s="18"/>
      <c r="C32" s="18"/>
      <c r="D32" s="18"/>
      <c r="E32" s="18"/>
      <c r="F32" s="18"/>
      <c r="G32" s="18"/>
      <c r="H32" s="18"/>
      <c r="I32" s="18"/>
      <c r="J32" s="18"/>
      <c r="K32" s="18"/>
      <c r="L32" s="18"/>
    </row>
    <row r="33" spans="1:12" s="12" customFormat="1" ht="11.25">
      <c r="A33" s="17" t="s">
        <v>129</v>
      </c>
      <c r="B33" s="18"/>
      <c r="C33" s="18"/>
      <c r="D33" s="18"/>
      <c r="E33" s="18"/>
      <c r="F33" s="18"/>
      <c r="G33" s="18"/>
      <c r="H33" s="18"/>
      <c r="I33" s="18"/>
      <c r="J33" s="18"/>
      <c r="K33" s="18"/>
      <c r="L33" s="18"/>
    </row>
    <row r="34" spans="1:12" s="12" customFormat="1" ht="11.25">
      <c r="A34" s="17" t="s">
        <v>130</v>
      </c>
      <c r="B34" s="18"/>
      <c r="C34" s="18"/>
      <c r="D34" s="18"/>
      <c r="E34" s="18"/>
      <c r="F34" s="18"/>
      <c r="G34" s="18"/>
      <c r="H34" s="18"/>
      <c r="I34" s="18"/>
      <c r="J34" s="18"/>
      <c r="K34" s="18"/>
      <c r="L34" s="18"/>
    </row>
    <row r="35" spans="1:12" s="12" customFormat="1" ht="11.25">
      <c r="A35" s="17" t="s">
        <v>131</v>
      </c>
      <c r="B35" s="18"/>
      <c r="C35" s="18"/>
      <c r="D35" s="18"/>
      <c r="E35" s="18"/>
      <c r="F35" s="18"/>
      <c r="G35" s="18"/>
      <c r="H35" s="18"/>
      <c r="I35" s="18"/>
      <c r="J35" s="18"/>
      <c r="K35" s="18"/>
      <c r="L35" s="18"/>
    </row>
    <row r="36" spans="1:12" s="12" customFormat="1" ht="11.25">
      <c r="A36" s="17" t="s">
        <v>132</v>
      </c>
      <c r="B36" s="18"/>
      <c r="C36" s="18"/>
      <c r="D36" s="18"/>
      <c r="E36" s="18"/>
      <c r="F36" s="18"/>
      <c r="G36" s="18"/>
      <c r="H36" s="18"/>
      <c r="I36" s="18"/>
      <c r="J36" s="18"/>
      <c r="K36" s="18"/>
      <c r="L36" s="18"/>
    </row>
    <row r="37" spans="1:12" s="12" customFormat="1" ht="11.25">
      <c r="A37" s="17" t="s">
        <v>133</v>
      </c>
      <c r="B37" s="18"/>
      <c r="C37" s="18"/>
      <c r="D37" s="18"/>
      <c r="E37" s="18"/>
      <c r="F37" s="18"/>
      <c r="G37" s="18"/>
      <c r="H37" s="18"/>
      <c r="I37" s="18"/>
      <c r="J37" s="18"/>
      <c r="K37" s="18"/>
      <c r="L37" s="18"/>
    </row>
    <row r="38" spans="1:12" s="12" customFormat="1" ht="11.25">
      <c r="A38" s="17" t="s">
        <v>134</v>
      </c>
    </row>
    <row r="39" spans="1:12" s="12" customFormat="1" ht="11.25">
      <c r="A39" s="17" t="s">
        <v>135</v>
      </c>
    </row>
    <row r="40" spans="1:12" s="12" customFormat="1" ht="11.25">
      <c r="A40" s="17" t="s">
        <v>136</v>
      </c>
    </row>
    <row r="41" spans="1:12" s="12" customFormat="1" ht="11.25">
      <c r="A41" s="17" t="s">
        <v>137</v>
      </c>
    </row>
    <row r="42" spans="1:12" s="12" customFormat="1" ht="11.25">
      <c r="A42" s="17" t="s">
        <v>138</v>
      </c>
    </row>
    <row r="43" spans="1:12" s="12" customFormat="1" ht="11.25">
      <c r="A43" s="17" t="s">
        <v>139</v>
      </c>
    </row>
    <row r="44" spans="1:12" s="12" customFormat="1" ht="11.25">
      <c r="A44" s="17" t="s">
        <v>140</v>
      </c>
    </row>
    <row r="45" spans="1:12" s="12" customFormat="1" ht="11.25"/>
  </sheetData>
  <sheetProtection formatCells="0" formatRows="0" insertRows="0" deleteRows="0" sort="0" autoFilter="0"/>
  <autoFilter ref="A4:L27"/>
  <mergeCells count="1">
    <mergeCell ref="A1:L1"/>
  </mergeCells>
  <phoneticPr fontId="1"/>
  <dataValidations count="1">
    <dataValidation type="list" allowBlank="1" showInputMessage="1" showErrorMessage="1" sqref="K5:K2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3"/>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141</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18</v>
      </c>
      <c r="K4" s="24" t="s">
        <v>2</v>
      </c>
      <c r="L4" s="25"/>
    </row>
    <row r="5" spans="1:12" ht="162">
      <c r="A5" s="13" t="s">
        <v>103</v>
      </c>
      <c r="B5" s="13" t="s">
        <v>104</v>
      </c>
      <c r="C5" s="14">
        <v>41473</v>
      </c>
      <c r="D5" s="13" t="s">
        <v>105</v>
      </c>
      <c r="E5" s="13" t="s">
        <v>31</v>
      </c>
      <c r="F5" s="15">
        <v>19089000</v>
      </c>
      <c r="G5" s="15">
        <v>18375000</v>
      </c>
      <c r="H5" s="6">
        <f t="shared" ref="H5:H10" si="0">IF(F5="－","－",G5/F5)</f>
        <v>0.96259625962596262</v>
      </c>
      <c r="I5" s="16" t="s">
        <v>128</v>
      </c>
      <c r="J5" s="13" t="s">
        <v>118</v>
      </c>
      <c r="K5" s="19"/>
      <c r="L5" s="20"/>
    </row>
    <row r="6" spans="1:12" ht="229.5">
      <c r="A6" s="13" t="s">
        <v>106</v>
      </c>
      <c r="B6" s="13" t="s">
        <v>58</v>
      </c>
      <c r="C6" s="14">
        <v>41529</v>
      </c>
      <c r="D6" s="13" t="s">
        <v>107</v>
      </c>
      <c r="E6" s="13" t="s">
        <v>31</v>
      </c>
      <c r="F6" s="15">
        <v>1650600</v>
      </c>
      <c r="G6" s="15">
        <v>1554000</v>
      </c>
      <c r="H6" s="6">
        <f t="shared" si="0"/>
        <v>0.94147582697201015</v>
      </c>
      <c r="I6" s="16" t="s">
        <v>128</v>
      </c>
      <c r="J6" s="13" t="s">
        <v>119</v>
      </c>
      <c r="K6" s="19"/>
      <c r="L6" s="20"/>
    </row>
    <row r="7" spans="1:12" ht="162">
      <c r="A7" s="13" t="s">
        <v>108</v>
      </c>
      <c r="B7" s="13" t="s">
        <v>109</v>
      </c>
      <c r="C7" s="14">
        <v>41530</v>
      </c>
      <c r="D7" s="13" t="s">
        <v>110</v>
      </c>
      <c r="E7" s="13" t="s">
        <v>31</v>
      </c>
      <c r="F7" s="15">
        <v>5428500</v>
      </c>
      <c r="G7" s="15">
        <v>5428500</v>
      </c>
      <c r="H7" s="6">
        <f t="shared" si="0"/>
        <v>1</v>
      </c>
      <c r="I7" s="16" t="s">
        <v>128</v>
      </c>
      <c r="J7" s="13" t="s">
        <v>120</v>
      </c>
      <c r="K7" s="19"/>
      <c r="L7" s="20"/>
    </row>
    <row r="8" spans="1:12" ht="229.5">
      <c r="A8" s="13" t="s">
        <v>111</v>
      </c>
      <c r="B8" s="13" t="s">
        <v>112</v>
      </c>
      <c r="C8" s="14">
        <v>41613</v>
      </c>
      <c r="D8" s="13" t="s">
        <v>113</v>
      </c>
      <c r="E8" s="13" t="s">
        <v>31</v>
      </c>
      <c r="F8" s="15">
        <v>3318000</v>
      </c>
      <c r="G8" s="15">
        <v>3318000</v>
      </c>
      <c r="H8" s="6">
        <f t="shared" si="0"/>
        <v>1</v>
      </c>
      <c r="I8" s="16" t="s">
        <v>128</v>
      </c>
      <c r="J8" s="13" t="s">
        <v>121</v>
      </c>
      <c r="K8" s="19"/>
      <c r="L8" s="20"/>
    </row>
    <row r="9" spans="1:12" ht="229.5">
      <c r="A9" s="13" t="s">
        <v>114</v>
      </c>
      <c r="B9" s="13" t="s">
        <v>58</v>
      </c>
      <c r="C9" s="14">
        <v>41663</v>
      </c>
      <c r="D9" s="13" t="s">
        <v>115</v>
      </c>
      <c r="E9" s="13" t="s">
        <v>31</v>
      </c>
      <c r="F9" s="15">
        <v>1260000</v>
      </c>
      <c r="G9" s="15">
        <v>1260000</v>
      </c>
      <c r="H9" s="6">
        <f t="shared" si="0"/>
        <v>1</v>
      </c>
      <c r="I9" s="16" t="s">
        <v>128</v>
      </c>
      <c r="J9" s="13" t="s">
        <v>122</v>
      </c>
      <c r="K9" s="19"/>
      <c r="L9" s="20"/>
    </row>
    <row r="10" spans="1:12" ht="175.5">
      <c r="A10" s="27" t="s">
        <v>116</v>
      </c>
      <c r="B10" s="27" t="s">
        <v>109</v>
      </c>
      <c r="C10" s="28">
        <v>41701</v>
      </c>
      <c r="D10" s="27" t="s">
        <v>117</v>
      </c>
      <c r="E10" s="27" t="s">
        <v>31</v>
      </c>
      <c r="F10" s="29">
        <v>4021500</v>
      </c>
      <c r="G10" s="29">
        <v>3925530</v>
      </c>
      <c r="H10" s="30">
        <f t="shared" si="0"/>
        <v>0.97613577023498699</v>
      </c>
      <c r="I10" s="31" t="s">
        <v>128</v>
      </c>
      <c r="J10" s="27" t="s">
        <v>123</v>
      </c>
      <c r="K10" s="32"/>
      <c r="L10" s="33"/>
    </row>
    <row r="11" spans="1:12">
      <c r="A11" s="7"/>
      <c r="B11" s="7"/>
      <c r="C11" s="8"/>
      <c r="D11" s="7"/>
      <c r="E11" s="7"/>
      <c r="F11" s="9"/>
      <c r="G11" s="9"/>
      <c r="H11" s="10"/>
      <c r="I11" s="11"/>
      <c r="J11" s="7"/>
      <c r="K11" s="7"/>
      <c r="L11" s="7"/>
    </row>
    <row r="12" spans="1:12" s="12" customFormat="1">
      <c r="A12" s="12" t="s">
        <v>1</v>
      </c>
      <c r="B12" s="1"/>
      <c r="C12" s="1"/>
      <c r="D12" s="1"/>
      <c r="E12" s="1"/>
      <c r="F12" s="1"/>
      <c r="G12" s="1"/>
      <c r="H12" s="1"/>
      <c r="I12" s="1"/>
      <c r="J12" s="1"/>
      <c r="K12" s="1"/>
      <c r="L12" s="1"/>
    </row>
    <row r="13" spans="1:12" s="12" customFormat="1">
      <c r="A13" s="12" t="s">
        <v>16</v>
      </c>
      <c r="B13" s="1"/>
      <c r="C13" s="1"/>
      <c r="D13" s="1"/>
      <c r="E13" s="1"/>
      <c r="F13" s="1"/>
      <c r="G13" s="1"/>
      <c r="H13" s="1"/>
      <c r="I13" s="1"/>
      <c r="J13" s="1"/>
      <c r="K13" s="1"/>
      <c r="L13" s="1"/>
    </row>
    <row r="14" spans="1:12" s="12" customFormat="1">
      <c r="A14" s="12" t="s">
        <v>19</v>
      </c>
      <c r="B14" s="1"/>
      <c r="C14" s="1"/>
      <c r="D14" s="1"/>
      <c r="E14" s="1"/>
      <c r="F14" s="1"/>
      <c r="G14" s="1"/>
      <c r="H14" s="1"/>
      <c r="I14" s="1"/>
      <c r="J14" s="1"/>
      <c r="K14" s="1"/>
      <c r="L14" s="1"/>
    </row>
    <row r="15" spans="1:12" s="12" customFormat="1" ht="13.5" customHeight="1">
      <c r="A15" s="26" t="s">
        <v>30</v>
      </c>
      <c r="B15" s="26"/>
      <c r="C15" s="26"/>
      <c r="D15" s="26"/>
      <c r="E15" s="26"/>
      <c r="F15" s="26"/>
      <c r="G15" s="26"/>
      <c r="H15" s="26"/>
      <c r="I15" s="26"/>
      <c r="J15" s="26"/>
      <c r="K15" s="26"/>
      <c r="L15" s="26"/>
    </row>
    <row r="16" spans="1:12" s="12" customFormat="1" ht="11.25">
      <c r="A16" s="26"/>
      <c r="B16" s="26"/>
      <c r="C16" s="26"/>
      <c r="D16" s="26"/>
      <c r="E16" s="26"/>
      <c r="F16" s="26"/>
      <c r="G16" s="26"/>
      <c r="H16" s="26"/>
      <c r="I16" s="26"/>
      <c r="J16" s="26"/>
      <c r="K16" s="26"/>
      <c r="L16" s="26"/>
    </row>
    <row r="17" spans="1:12" s="12" customFormat="1" ht="11.25">
      <c r="A17" s="26"/>
      <c r="B17" s="26"/>
      <c r="C17" s="26"/>
      <c r="D17" s="26"/>
      <c r="E17" s="26"/>
      <c r="F17" s="26"/>
      <c r="G17" s="26"/>
      <c r="H17" s="26"/>
      <c r="I17" s="26"/>
      <c r="J17" s="26"/>
      <c r="K17" s="26"/>
      <c r="L17" s="26"/>
    </row>
    <row r="18" spans="1:12" s="12" customFormat="1">
      <c r="A18" s="1"/>
      <c r="B18" s="1"/>
      <c r="C18" s="1"/>
      <c r="D18" s="1"/>
      <c r="E18" s="1"/>
      <c r="F18" s="1"/>
      <c r="G18" s="1"/>
      <c r="H18" s="1"/>
      <c r="I18" s="1"/>
      <c r="J18" s="1"/>
      <c r="K18" s="1"/>
      <c r="L18" s="1"/>
    </row>
    <row r="21" spans="1:12" s="12" customFormat="1">
      <c r="A21" s="1"/>
      <c r="B21" s="1"/>
      <c r="C21" s="1"/>
      <c r="D21" s="1"/>
      <c r="E21" s="1"/>
      <c r="F21" s="1"/>
      <c r="G21" s="1"/>
      <c r="H21" s="1"/>
      <c r="I21" s="1"/>
      <c r="J21" s="1"/>
      <c r="K21" s="1"/>
      <c r="L21" s="1"/>
    </row>
    <row r="22" spans="1:12" ht="13.5" customHeight="1"/>
    <row r="31" spans="1:12" ht="66" customHeight="1"/>
    <row r="38" spans="1:12" s="12" customFormat="1">
      <c r="A38" s="1"/>
      <c r="B38" s="1"/>
      <c r="C38" s="1"/>
      <c r="D38" s="1"/>
      <c r="E38" s="1"/>
      <c r="F38" s="1"/>
      <c r="G38" s="1"/>
      <c r="H38" s="1"/>
      <c r="I38" s="1"/>
      <c r="J38" s="1"/>
      <c r="K38" s="1"/>
      <c r="L38" s="1"/>
    </row>
    <row r="41" spans="1:12" s="12" customFormat="1">
      <c r="A41" s="1"/>
      <c r="B41" s="1"/>
      <c r="C41" s="1"/>
      <c r="D41" s="1"/>
      <c r="E41" s="1"/>
      <c r="F41" s="1"/>
      <c r="G41" s="1"/>
      <c r="H41" s="1"/>
      <c r="I41" s="1"/>
      <c r="J41" s="1"/>
      <c r="K41" s="1"/>
      <c r="L41" s="1"/>
    </row>
    <row r="42" spans="1:12" s="12" customFormat="1">
      <c r="A42" s="1"/>
      <c r="B42" s="1"/>
      <c r="C42" s="1"/>
      <c r="D42" s="1"/>
      <c r="E42" s="1"/>
      <c r="F42" s="1"/>
      <c r="G42" s="1"/>
      <c r="H42" s="1"/>
      <c r="I42" s="1"/>
      <c r="J42" s="1"/>
      <c r="K42" s="1"/>
      <c r="L42" s="1"/>
    </row>
    <row r="43" spans="1:12" s="12" customFormat="1">
      <c r="A43" s="1"/>
      <c r="B43" s="1"/>
      <c r="C43" s="1"/>
      <c r="D43" s="1"/>
      <c r="E43" s="1"/>
      <c r="F43" s="1"/>
      <c r="G43" s="1"/>
      <c r="H43" s="1"/>
      <c r="I43" s="1"/>
      <c r="J43" s="1"/>
      <c r="K43" s="1"/>
      <c r="L43" s="1"/>
    </row>
  </sheetData>
  <sheetProtection formatCells="0" formatRows="0" insertRows="0" deleteRows="0" sort="0" autoFilter="0"/>
  <autoFilter ref="A4:L10">
    <filterColumn colId="10" showButton="0"/>
  </autoFilter>
  <mergeCells count="3">
    <mergeCell ref="A1:L1"/>
    <mergeCell ref="K4:L4"/>
    <mergeCell ref="A15:L17"/>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59"/>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27</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48.5">
      <c r="A5" s="34" t="s">
        <v>124</v>
      </c>
      <c r="B5" s="34" t="s">
        <v>58</v>
      </c>
      <c r="C5" s="35">
        <v>41515</v>
      </c>
      <c r="D5" s="34" t="s">
        <v>125</v>
      </c>
      <c r="E5" s="34" t="s">
        <v>31</v>
      </c>
      <c r="F5" s="36">
        <v>3633000</v>
      </c>
      <c r="G5" s="36">
        <v>3570000</v>
      </c>
      <c r="H5" s="37">
        <f t="shared" ref="H5" si="0">IF(F5="－","－",G5/F5)</f>
        <v>0.98265895953757221</v>
      </c>
      <c r="I5" s="38" t="s">
        <v>128</v>
      </c>
      <c r="J5" s="34" t="s">
        <v>127</v>
      </c>
      <c r="K5" s="38" t="s">
        <v>126</v>
      </c>
      <c r="L5" s="34"/>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13</v>
      </c>
      <c r="B8" s="1"/>
      <c r="C8" s="1"/>
      <c r="D8" s="1"/>
      <c r="E8" s="1"/>
      <c r="F8" s="1"/>
      <c r="G8" s="1"/>
      <c r="H8" s="1"/>
      <c r="I8" s="1"/>
      <c r="J8" s="1"/>
      <c r="K8" s="1"/>
      <c r="L8" s="1"/>
    </row>
    <row r="9" spans="1:12" s="12" customFormat="1">
      <c r="A9" s="12" t="s">
        <v>19</v>
      </c>
      <c r="B9" s="1"/>
      <c r="C9" s="1"/>
      <c r="D9" s="1"/>
      <c r="E9" s="1"/>
      <c r="F9" s="1"/>
      <c r="G9" s="1"/>
      <c r="H9" s="1"/>
      <c r="I9" s="1"/>
      <c r="J9" s="1"/>
      <c r="K9" s="1"/>
      <c r="L9" s="1"/>
    </row>
    <row r="10" spans="1:12" s="12" customFormat="1" ht="13.5" customHeight="1">
      <c r="A10" s="17" t="s">
        <v>29</v>
      </c>
      <c r="B10" s="18"/>
      <c r="C10" s="18"/>
      <c r="D10" s="18"/>
      <c r="E10" s="18"/>
      <c r="F10" s="18"/>
      <c r="G10" s="18"/>
      <c r="H10" s="18"/>
      <c r="I10" s="18"/>
      <c r="J10" s="18"/>
      <c r="K10" s="18"/>
      <c r="L10" s="18"/>
    </row>
    <row r="11" spans="1:12" s="12" customFormat="1" ht="11.25">
      <c r="A11" s="17" t="s">
        <v>20</v>
      </c>
      <c r="B11" s="18"/>
      <c r="C11" s="18"/>
      <c r="D11" s="18"/>
      <c r="E11" s="18"/>
      <c r="F11" s="18"/>
      <c r="G11" s="18"/>
      <c r="H11" s="18"/>
      <c r="I11" s="18"/>
      <c r="J11" s="18"/>
      <c r="K11" s="18"/>
      <c r="L11" s="18"/>
    </row>
    <row r="12" spans="1:12" s="12" customFormat="1" ht="11.25">
      <c r="A12" s="17" t="s">
        <v>21</v>
      </c>
      <c r="B12" s="18"/>
      <c r="C12" s="18"/>
      <c r="D12" s="18"/>
      <c r="E12" s="18"/>
      <c r="F12" s="18"/>
      <c r="G12" s="18"/>
      <c r="H12" s="18"/>
      <c r="I12" s="18"/>
      <c r="J12" s="18"/>
      <c r="K12" s="18"/>
      <c r="L12" s="18"/>
    </row>
    <row r="13" spans="1:12" s="12" customFormat="1" ht="11.25">
      <c r="A13" s="17" t="s">
        <v>22</v>
      </c>
      <c r="B13" s="18"/>
      <c r="C13" s="18"/>
      <c r="D13" s="18"/>
      <c r="E13" s="18"/>
      <c r="F13" s="18"/>
      <c r="G13" s="18"/>
      <c r="H13" s="18"/>
      <c r="I13" s="18"/>
      <c r="J13" s="18"/>
      <c r="K13" s="18"/>
      <c r="L13" s="18"/>
    </row>
    <row r="14" spans="1:12" s="12" customFormat="1" ht="11.25">
      <c r="A14" s="17" t="s">
        <v>23</v>
      </c>
      <c r="B14" s="18"/>
      <c r="C14" s="18"/>
      <c r="D14" s="18"/>
      <c r="E14" s="18"/>
      <c r="F14" s="18"/>
      <c r="G14" s="18"/>
      <c r="H14" s="18"/>
      <c r="I14" s="18"/>
      <c r="J14" s="18"/>
      <c r="K14" s="18"/>
      <c r="L14" s="18"/>
    </row>
    <row r="15" spans="1:12" s="12" customFormat="1" ht="11.25">
      <c r="A15" s="18"/>
      <c r="B15" s="18"/>
      <c r="C15" s="18"/>
      <c r="D15" s="18"/>
      <c r="E15" s="18"/>
      <c r="F15" s="18"/>
      <c r="G15" s="18"/>
      <c r="H15" s="18"/>
      <c r="I15" s="18"/>
      <c r="J15" s="18"/>
      <c r="K15" s="18"/>
      <c r="L15" s="18"/>
    </row>
    <row r="17" spans="1:12">
      <c r="A17" s="12"/>
      <c r="B17" s="12"/>
      <c r="C17" s="12"/>
      <c r="D17" s="12"/>
      <c r="E17" s="12"/>
      <c r="F17" s="12"/>
      <c r="G17" s="12"/>
      <c r="H17" s="12"/>
      <c r="I17" s="12"/>
      <c r="J17" s="12"/>
      <c r="K17" s="12"/>
      <c r="L17" s="12"/>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2" spans="1:12" s="12" customFormat="1">
      <c r="A22" s="1"/>
      <c r="B22" s="1"/>
      <c r="C22" s="1"/>
      <c r="D22" s="1"/>
      <c r="E22" s="1"/>
      <c r="F22" s="1"/>
      <c r="G22" s="1"/>
      <c r="H22" s="1"/>
      <c r="I22" s="1"/>
      <c r="J22" s="1"/>
      <c r="K22" s="1"/>
      <c r="L22" s="1"/>
    </row>
    <row r="23" spans="1:12" ht="13.5" customHeight="1"/>
    <row r="30" spans="1:12" ht="66" customHeight="1"/>
    <row r="37" spans="1:12" s="12" customFormat="1">
      <c r="A37" s="1"/>
      <c r="B37" s="1"/>
      <c r="C37" s="1"/>
      <c r="D37" s="1"/>
      <c r="E37" s="1"/>
      <c r="F37" s="1"/>
      <c r="G37" s="1"/>
      <c r="H37" s="1"/>
      <c r="I37" s="1"/>
      <c r="J37" s="1"/>
      <c r="K37" s="1"/>
      <c r="L37" s="1"/>
    </row>
    <row r="38" spans="1:12" ht="13.5" customHeight="1"/>
    <row r="47" spans="1:12" ht="66" customHeight="1"/>
    <row r="54" spans="1:12" s="12" customFormat="1">
      <c r="A54" s="1"/>
      <c r="B54" s="1"/>
      <c r="C54" s="1"/>
      <c r="D54" s="1"/>
      <c r="E54" s="1"/>
      <c r="F54" s="1"/>
      <c r="G54" s="1"/>
      <c r="H54" s="1"/>
      <c r="I54" s="1"/>
      <c r="J54" s="1"/>
      <c r="K54" s="1"/>
      <c r="L54" s="1"/>
    </row>
    <row r="57" spans="1:12" s="12" customFormat="1">
      <c r="A57" s="1"/>
      <c r="B57" s="1"/>
      <c r="C57" s="1"/>
      <c r="D57" s="1"/>
      <c r="E57" s="1"/>
      <c r="F57" s="1"/>
      <c r="G57" s="1"/>
      <c r="H57" s="1"/>
      <c r="I57" s="1"/>
      <c r="J57" s="1"/>
      <c r="K57" s="1"/>
      <c r="L57"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2014-06-30T08:30:40Z</dcterms:modified>
</cp:coreProperties>
</file>