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activeTab="3"/>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 name="競争性のある契約に移行予定のもの" sheetId="7" r:id="rId4"/>
  </sheets>
  <definedNames>
    <definedName name="_xlnm._FilterDatabase" localSheetId="2" hidden="1">競争に付することが不利と認められるもの!$A$4:$L$7</definedName>
    <definedName name="_xlnm._FilterDatabase" localSheetId="3" hidden="1">競争性のある契約に移行予定のもの!$A$4:$L$69</definedName>
    <definedName name="_xlnm._FilterDatabase" localSheetId="0" hidden="1">競争性のない随契によらざるを得ないもの!$A$4:$L$9</definedName>
    <definedName name="_xlnm._FilterDatabase" localSheetId="1" hidden="1">緊急の必要により競争に付することができないもの!$A$4:$L$10</definedName>
    <definedName name="_xlnm.Print_Area" localSheetId="2">競争に付することが不利と認められるもの!$A$1:$L$16</definedName>
    <definedName name="_xlnm.Print_Area" localSheetId="3">競争性のある契約に移行予定のもの!$A$1:$L$74</definedName>
    <definedName name="_xlnm.Print_Area" localSheetId="0">競争性のない随契によらざるを得ないもの!$A$1:$L$26</definedName>
    <definedName name="_xlnm.Print_Area" localSheetId="1">緊急の必要により競争に付することができないもの!$A$1:$L$17</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63" i="7"/>
  <c r="H61"/>
  <c r="H62"/>
  <c r="H65"/>
  <c r="H64"/>
  <c r="H60"/>
  <c r="H59"/>
  <c r="H58"/>
  <c r="H57"/>
  <c r="H56"/>
  <c r="H55"/>
  <c r="H54"/>
  <c r="H53"/>
  <c r="H52"/>
  <c r="H51"/>
  <c r="H50"/>
  <c r="H49"/>
  <c r="H48"/>
  <c r="H47"/>
  <c r="H46"/>
  <c r="H45"/>
  <c r="H44"/>
  <c r="H43"/>
  <c r="H42"/>
  <c r="H41"/>
  <c r="H40"/>
  <c r="H39"/>
  <c r="H38"/>
  <c r="H37"/>
  <c r="H69"/>
  <c r="H68"/>
  <c r="H67"/>
  <c r="H66"/>
  <c r="H36"/>
  <c r="H35"/>
  <c r="H34"/>
  <c r="H33"/>
  <c r="H32"/>
  <c r="H31"/>
  <c r="H30"/>
  <c r="H29"/>
  <c r="H28"/>
  <c r="H27"/>
  <c r="H26"/>
  <c r="H25"/>
  <c r="H24"/>
  <c r="H23"/>
  <c r="H22"/>
  <c r="H21"/>
  <c r="H20"/>
  <c r="H19"/>
  <c r="H18"/>
  <c r="H17"/>
  <c r="H16"/>
  <c r="H15"/>
  <c r="H14"/>
  <c r="H13"/>
  <c r="H12"/>
  <c r="H11"/>
  <c r="H10"/>
  <c r="H9"/>
  <c r="H8"/>
  <c r="H7"/>
  <c r="H7" i="6"/>
  <c r="H6"/>
  <c r="H10" i="5"/>
  <c r="H9"/>
  <c r="H8"/>
  <c r="H7"/>
  <c r="H6"/>
  <c r="H9" i="2"/>
  <c r="H6"/>
  <c r="H5"/>
  <c r="H7"/>
  <c r="H8"/>
  <c r="H6" i="7"/>
  <c r="H5"/>
  <c r="H5" i="6"/>
  <c r="H5" i="5"/>
</calcChain>
</file>

<file path=xl/sharedStrings.xml><?xml version="1.0" encoding="utf-8"?>
<sst xmlns="http://schemas.openxmlformats.org/spreadsheetml/2006/main" count="722" uniqueCount="210">
  <si>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</si>
  <si>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〔記載要領〕</t>
    <rPh sb="1" eb="3">
      <t>キサイ</t>
    </rPh>
    <rPh sb="3" eb="5">
      <t>ヨウリョウ</t>
    </rPh>
    <phoneticPr fontId="4"/>
  </si>
  <si>
    <t>備考</t>
    <rPh sb="0" eb="1">
      <t>ソナエ</t>
    </rPh>
    <rPh sb="1" eb="2">
      <t>コウ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</si>
  <si>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</si>
  <si>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再就職の役員の数</t>
    <rPh sb="0" eb="3">
      <t>サイシュウショク</t>
    </rPh>
    <rPh sb="4" eb="6">
      <t>ヤクイン</t>
    </rPh>
    <rPh sb="7" eb="8">
      <t>カズ</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</si>
  <si>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</si>
  <si>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</si>
  <si>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</si>
  <si>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</si>
  <si>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</si>
  <si>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契約締結日</t>
    <rPh sb="0" eb="2">
      <t>ケイヤク</t>
    </rPh>
    <rPh sb="2" eb="4">
      <t>テイケツ</t>
    </rPh>
    <rPh sb="4" eb="5">
      <t>ビ</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</si>
  <si>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</si>
  <si>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契約名称及び内容</t>
    <rPh sb="0" eb="2">
      <t>ケイヤク</t>
    </rPh>
    <rPh sb="2" eb="4">
      <t>メイショウ</t>
    </rPh>
    <rPh sb="4" eb="5">
      <t>オヨ</t>
    </rPh>
    <rPh sb="6" eb="8">
      <t>ナイヨウ</t>
    </rPh>
    <phoneticPr fontId="4"/>
  </si>
  <si>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</si>
  <si>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</si>
  <si>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</si>
  <si>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4"/>
  </si>
  <si>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4"/>
  </si>
  <si>
    <t>移行予定年限</t>
    <rPh sb="0" eb="2">
      <t>イコウ</t>
    </rPh>
    <rPh sb="2" eb="4">
      <t>ヨテイ</t>
    </rPh>
    <rPh sb="4" eb="6">
      <t>ネンゲン</t>
    </rPh>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</si>
  <si>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</si>
  <si>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</si>
  <si>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</si>
  <si>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</si>
  <si>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</si>
  <si>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</si>
  <si>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</si>
  <si>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</si>
  <si>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4"/>
  </si>
  <si>
    <t>（単位:円）</t>
    <rPh sb="1" eb="3">
      <t>タンイ</t>
    </rPh>
    <rPh sb="4" eb="5">
      <t>エン</t>
    </rPh>
    <phoneticPr fontId="4"/>
  </si>
  <si>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</si>
  <si>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</si>
  <si>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</si>
  <si>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</si>
  <si>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</si>
  <si>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</si>
  <si>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朝日新聞ほかの購入</t>
  </si>
  <si>
    <t>支出負担行為担当官
気象庁総務部長
野俣　光孝
東京都千代田区大手町１－３－４</t>
    <rPh sb="0" eb="2">
      <t>シシュツ</t>
    </rPh>
    <rPh sb="2" eb="4">
      <t>フタン</t>
    </rPh>
    <rPh sb="4" eb="6">
      <t>コウイ</t>
    </rPh>
    <rPh sb="6" eb="9">
      <t>タントウカン</t>
    </rPh>
    <rPh sb="10" eb="13">
      <t>キショウチョウ</t>
    </rPh>
    <rPh sb="13" eb="15">
      <t>ソウム</t>
    </rPh>
    <rPh sb="15" eb="17">
      <t>ブチョウ</t>
    </rPh>
    <rPh sb="18" eb="20">
      <t>ノマタ</t>
    </rPh>
    <rPh sb="21" eb="23">
      <t>ミツタカ</t>
    </rPh>
    <rPh sb="24" eb="27">
      <t>トウキョウト</t>
    </rPh>
    <rPh sb="27" eb="31">
      <t>チヨダク</t>
    </rPh>
    <rPh sb="31" eb="34">
      <t>オオテマチ</t>
    </rPh>
    <phoneticPr fontId="6"/>
  </si>
  <si>
    <t>丸の内新聞事業協同組合
東京都千代田区内幸町１－７－１０</t>
    <rPh sb="0" eb="1">
      <t>マル</t>
    </rPh>
    <rPh sb="2" eb="3">
      <t>ウチ</t>
    </rPh>
    <rPh sb="3" eb="5">
      <t>シンブン</t>
    </rPh>
    <rPh sb="5" eb="7">
      <t>ジギョウ</t>
    </rPh>
    <rPh sb="7" eb="9">
      <t>キョウドウ</t>
    </rPh>
    <rPh sb="9" eb="11">
      <t>クミアイ</t>
    </rPh>
    <rPh sb="12" eb="15">
      <t>トウキョウト</t>
    </rPh>
    <rPh sb="15" eb="19">
      <t>チヨダク</t>
    </rPh>
    <rPh sb="19" eb="22">
      <t>ウチサイワイチョウ</t>
    </rPh>
    <phoneticPr fontId="0"/>
  </si>
  <si>
    <t>会計法第２９条の３第４号</t>
    <rPh sb="0" eb="3">
      <t>カイケイホウ</t>
    </rPh>
    <rPh sb="3" eb="4">
      <t>ダイ</t>
    </rPh>
    <rPh sb="6" eb="7">
      <t>ジョウ</t>
    </rPh>
    <rPh sb="9" eb="10">
      <t>ダイ</t>
    </rPh>
    <rPh sb="11" eb="12">
      <t>ゴウ</t>
    </rPh>
    <phoneticPr fontId="6"/>
  </si>
  <si>
    <t>気象庁航空交通気象センター宿舎借上</t>
  </si>
  <si>
    <t>（独）都市再生機構
福岡県福岡市中央区長浜２－２－４</t>
    <rPh sb="1" eb="2">
      <t>ドク</t>
    </rPh>
    <rPh sb="3" eb="5">
      <t>トシ</t>
    </rPh>
    <rPh sb="5" eb="7">
      <t>サイセイ</t>
    </rPh>
    <rPh sb="7" eb="9">
      <t>キコウ</t>
    </rPh>
    <rPh sb="10" eb="13">
      <t>フクオカケン</t>
    </rPh>
    <rPh sb="13" eb="16">
      <t>フクオカシ</t>
    </rPh>
    <rPh sb="16" eb="19">
      <t>チュウオウク</t>
    </rPh>
    <rPh sb="19" eb="21">
      <t>ナガハマ</t>
    </rPh>
    <phoneticPr fontId="0"/>
  </si>
  <si>
    <t>料金後納郵便</t>
  </si>
  <si>
    <t>日本郵便（株）
東京都台東区蔵前１－３－２５</t>
    <rPh sb="0" eb="2">
      <t>ニホン</t>
    </rPh>
    <rPh sb="2" eb="4">
      <t>ユウビン</t>
    </rPh>
    <rPh sb="4" eb="7">
      <t>カブ</t>
    </rPh>
    <rPh sb="8" eb="11">
      <t>トウキョウト</t>
    </rPh>
    <rPh sb="11" eb="14">
      <t>タイトウク</t>
    </rPh>
    <rPh sb="14" eb="16">
      <t>クラマエ</t>
    </rPh>
    <phoneticPr fontId="6"/>
  </si>
  <si>
    <t>ＮＨＫテレビ受信料（平成２５年度）</t>
  </si>
  <si>
    <t>日本放送協会
東京都渋谷区神南２－２－１</t>
    <rPh sb="0" eb="2">
      <t>ニホン</t>
    </rPh>
    <rPh sb="2" eb="4">
      <t>ホウソウ</t>
    </rPh>
    <rPh sb="4" eb="6">
      <t>キョウカイ</t>
    </rPh>
    <rPh sb="7" eb="10">
      <t>トウキョウト</t>
    </rPh>
    <rPh sb="10" eb="13">
      <t>シブヤク</t>
    </rPh>
    <rPh sb="13" eb="15">
      <t>ジンナン</t>
    </rPh>
    <phoneticPr fontId="6"/>
  </si>
  <si>
    <t>第４１回気象衛星調整会議の会場借用</t>
  </si>
  <si>
    <t>支出負担行為担当官
気象庁総務部長
鈴木　昭久
東京都千代田区大手町１－３－４</t>
    <rPh sb="0" eb="2">
      <t>シシュツ</t>
    </rPh>
    <rPh sb="2" eb="4">
      <t>フタン</t>
    </rPh>
    <rPh sb="4" eb="6">
      <t>コウイ</t>
    </rPh>
    <rPh sb="6" eb="9">
      <t>タントウカン</t>
    </rPh>
    <rPh sb="10" eb="13">
      <t>キショウチョウ</t>
    </rPh>
    <rPh sb="13" eb="15">
      <t>ソウム</t>
    </rPh>
    <rPh sb="15" eb="17">
      <t>ブチョウ</t>
    </rPh>
    <rPh sb="18" eb="20">
      <t>スズキ</t>
    </rPh>
    <rPh sb="21" eb="23">
      <t>アキヒサ</t>
    </rPh>
    <rPh sb="24" eb="27">
      <t>トウキョウト</t>
    </rPh>
    <rPh sb="27" eb="31">
      <t>チヨダク</t>
    </rPh>
    <rPh sb="31" eb="34">
      <t>オオテマチ</t>
    </rPh>
    <phoneticPr fontId="6"/>
  </si>
  <si>
    <t>（財）茨城県科学技術振興財団
茨城県つくば市竹園２－２０－３</t>
    <rPh sb="1" eb="2">
      <t>ザイ</t>
    </rPh>
    <rPh sb="3" eb="6">
      <t>イバラキケン</t>
    </rPh>
    <rPh sb="6" eb="8">
      <t>カガク</t>
    </rPh>
    <rPh sb="8" eb="10">
      <t>ギジュツ</t>
    </rPh>
    <rPh sb="10" eb="12">
      <t>シンコウ</t>
    </rPh>
    <rPh sb="12" eb="13">
      <t>ザイ</t>
    </rPh>
    <rPh sb="13" eb="14">
      <t>ダン</t>
    </rPh>
    <rPh sb="15" eb="18">
      <t>イバラキケン</t>
    </rPh>
    <rPh sb="21" eb="22">
      <t>シ</t>
    </rPh>
    <rPh sb="22" eb="24">
      <t>タケゾノ</t>
    </rPh>
    <phoneticPr fontId="6"/>
  </si>
  <si>
    <t>会計法第２９条の３第４項</t>
    <rPh sb="0" eb="3">
      <t>カイケイホウ</t>
    </rPh>
    <rPh sb="3" eb="4">
      <t>ダイ</t>
    </rPh>
    <rPh sb="6" eb="7">
      <t>ジョウ</t>
    </rPh>
    <rPh sb="9" eb="10">
      <t>ダイ</t>
    </rPh>
    <rPh sb="11" eb="12">
      <t>コウ</t>
    </rPh>
    <phoneticPr fontId="6"/>
  </si>
  <si>
    <t>－</t>
  </si>
  <si>
    <t>ニ（ハ）</t>
  </si>
  <si>
    <t>イ（イ）</t>
  </si>
  <si>
    <t>ロ</t>
  </si>
  <si>
    <t>全国紙等の新聞を購入するものである。本件により調達する各紙は再販売価格が維持されており価格競争がないとともに、販売区域も限定されている。丸の内新聞事業協同組合は本件により調達する全ての新聞を取り扱うとともに、販売区域に気象庁所在地を含む唯一の販売店であるため。</t>
    <rPh sb="0" eb="2">
      <t>ゼンコク</t>
    </rPh>
    <rPh sb="2" eb="3">
      <t>カミ</t>
    </rPh>
    <rPh sb="3" eb="4">
      <t>トウ</t>
    </rPh>
    <rPh sb="5" eb="7">
      <t>シンブン</t>
    </rPh>
    <rPh sb="8" eb="10">
      <t>コウニュウ</t>
    </rPh>
    <rPh sb="19" eb="20">
      <t>ケン</t>
    </rPh>
    <rPh sb="23" eb="25">
      <t>チョウタツ</t>
    </rPh>
    <rPh sb="27" eb="29">
      <t>カクシ</t>
    </rPh>
    <rPh sb="30" eb="33">
      <t>サイハンバイ</t>
    </rPh>
    <rPh sb="33" eb="35">
      <t>カカク</t>
    </rPh>
    <rPh sb="36" eb="38">
      <t>イジ</t>
    </rPh>
    <rPh sb="43" eb="45">
      <t>カカク</t>
    </rPh>
    <rPh sb="45" eb="47">
      <t>キョウソウ</t>
    </rPh>
    <rPh sb="55" eb="57">
      <t>ハンバイ</t>
    </rPh>
    <rPh sb="57" eb="59">
      <t>クイキ</t>
    </rPh>
    <rPh sb="60" eb="62">
      <t>ゲンテイ</t>
    </rPh>
    <rPh sb="68" eb="69">
      <t>マル</t>
    </rPh>
    <rPh sb="70" eb="71">
      <t>ウチ</t>
    </rPh>
    <rPh sb="71" eb="73">
      <t>シンブン</t>
    </rPh>
    <rPh sb="73" eb="75">
      <t>ジギョウ</t>
    </rPh>
    <rPh sb="75" eb="77">
      <t>キョウドウ</t>
    </rPh>
    <rPh sb="77" eb="79">
      <t>クミアイ</t>
    </rPh>
    <rPh sb="80" eb="82">
      <t>ホンケン</t>
    </rPh>
    <rPh sb="85" eb="87">
      <t>チョウタツ</t>
    </rPh>
    <rPh sb="89" eb="90">
      <t>スベ</t>
    </rPh>
    <rPh sb="92" eb="94">
      <t>シンブン</t>
    </rPh>
    <rPh sb="95" eb="96">
      <t>ト</t>
    </rPh>
    <rPh sb="97" eb="98">
      <t>アツカ</t>
    </rPh>
    <rPh sb="104" eb="106">
      <t>ハンバイ</t>
    </rPh>
    <rPh sb="106" eb="108">
      <t>クイキ</t>
    </rPh>
    <rPh sb="109" eb="112">
      <t>キショウチョウ</t>
    </rPh>
    <rPh sb="112" eb="115">
      <t>ショザイチ</t>
    </rPh>
    <rPh sb="116" eb="117">
      <t>フク</t>
    </rPh>
    <rPh sb="118" eb="120">
      <t>ユイツ</t>
    </rPh>
    <rPh sb="121" eb="124">
      <t>ハンバイテン</t>
    </rPh>
    <phoneticPr fontId="2"/>
  </si>
  <si>
    <t>ニ（ニ）</t>
  </si>
  <si>
    <t>航空交通気象センターに勤務する職員用に住宅の借り上げを行うものである。立地等の条件が重要であり、供給者が特定されるため。</t>
    <rPh sb="0" eb="2">
      <t>コウクウ</t>
    </rPh>
    <rPh sb="2" eb="4">
      <t>コウツウ</t>
    </rPh>
    <rPh sb="4" eb="6">
      <t>キショウ</t>
    </rPh>
    <rPh sb="11" eb="13">
      <t>キンム</t>
    </rPh>
    <rPh sb="15" eb="18">
      <t>ショクインヨウ</t>
    </rPh>
    <rPh sb="19" eb="21">
      <t>ジュウタク</t>
    </rPh>
    <rPh sb="22" eb="23">
      <t>カ</t>
    </rPh>
    <rPh sb="24" eb="25">
      <t>ア</t>
    </rPh>
    <rPh sb="27" eb="28">
      <t>オコナ</t>
    </rPh>
    <rPh sb="35" eb="37">
      <t>リッチ</t>
    </rPh>
    <rPh sb="37" eb="38">
      <t>トウ</t>
    </rPh>
    <rPh sb="39" eb="41">
      <t>ジョウケン</t>
    </rPh>
    <rPh sb="42" eb="44">
      <t>ジュウヨウ</t>
    </rPh>
    <rPh sb="48" eb="51">
      <t>キョウキュウシャ</t>
    </rPh>
    <rPh sb="52" eb="54">
      <t>トクテイ</t>
    </rPh>
    <phoneticPr fontId="2"/>
  </si>
  <si>
    <t>郵便法に規定する郵便の送達が可能な事業者は、日本郵便株式会社のみであるため。</t>
    <rPh sb="0" eb="2">
      <t>ユウビン</t>
    </rPh>
    <rPh sb="2" eb="3">
      <t>ホウ</t>
    </rPh>
    <rPh sb="4" eb="6">
      <t>キテイ</t>
    </rPh>
    <rPh sb="8" eb="10">
      <t>ユウビン</t>
    </rPh>
    <rPh sb="11" eb="13">
      <t>ソウタツ</t>
    </rPh>
    <rPh sb="14" eb="16">
      <t>カノウ</t>
    </rPh>
    <rPh sb="17" eb="20">
      <t>ジギョウシャ</t>
    </rPh>
    <rPh sb="22" eb="24">
      <t>ニホン</t>
    </rPh>
    <rPh sb="24" eb="26">
      <t>ユウビン</t>
    </rPh>
    <rPh sb="26" eb="28">
      <t>カブシキ</t>
    </rPh>
    <rPh sb="28" eb="30">
      <t>カイシャ</t>
    </rPh>
    <phoneticPr fontId="6"/>
  </si>
  <si>
    <t>単価契約</t>
    <rPh sb="0" eb="2">
      <t>タンカ</t>
    </rPh>
    <rPh sb="2" eb="4">
      <t>ケイヤク</t>
    </rPh>
    <phoneticPr fontId="6"/>
  </si>
  <si>
    <t>放送法第６４条に基づく日本放送協会に対する受信料の支払いのため。</t>
    <rPh sb="0" eb="3">
      <t>ホウソウホウ</t>
    </rPh>
    <rPh sb="3" eb="4">
      <t>ダイ</t>
    </rPh>
    <rPh sb="6" eb="7">
      <t>ジョウ</t>
    </rPh>
    <rPh sb="8" eb="9">
      <t>モト</t>
    </rPh>
    <rPh sb="11" eb="13">
      <t>ニホン</t>
    </rPh>
    <rPh sb="13" eb="15">
      <t>ホウソウ</t>
    </rPh>
    <rPh sb="15" eb="17">
      <t>キョウカイ</t>
    </rPh>
    <rPh sb="18" eb="19">
      <t>タイ</t>
    </rPh>
    <rPh sb="21" eb="24">
      <t>ジュシンリョウ</t>
    </rPh>
    <rPh sb="25" eb="27">
      <t>シハラ</t>
    </rPh>
    <phoneticPr fontId="6"/>
  </si>
  <si>
    <t>　気象衛星調整会議開催にあたっては国際調整された7月上旬に複数の会議室の並用、音響・映像設備やインターネット回線等の利用が可能であり、空港からの交通の便が良好な地域を条件に施設を選定する必要がある。
　これらの条件をふまえ、共催者（宇宙航空開発研究機構）と調整を行った結果、つくば市の「つくば国際会議場」以外に開催可能な施設が無いため。</t>
    <rPh sb="9" eb="11">
      <t>カイサイ</t>
    </rPh>
    <rPh sb="17" eb="19">
      <t>コクサイ</t>
    </rPh>
    <rPh sb="19" eb="21">
      <t>チョウセイ</t>
    </rPh>
    <rPh sb="25" eb="28">
      <t>ガツジョウジュン</t>
    </rPh>
    <rPh sb="56" eb="57">
      <t>トウ</t>
    </rPh>
    <rPh sb="58" eb="60">
      <t>リヨウ</t>
    </rPh>
    <rPh sb="61" eb="63">
      <t>カノウ</t>
    </rPh>
    <rPh sb="67" eb="69">
      <t>クウコウ</t>
    </rPh>
    <rPh sb="83" eb="85">
      <t>ジョウケン</t>
    </rPh>
    <rPh sb="86" eb="88">
      <t>シセツ</t>
    </rPh>
    <rPh sb="89" eb="91">
      <t>センテイ</t>
    </rPh>
    <rPh sb="93" eb="95">
      <t>ヒツヨウ</t>
    </rPh>
    <rPh sb="114" eb="115">
      <t>シャ</t>
    </rPh>
    <rPh sb="155" eb="157">
      <t>カイサイ</t>
    </rPh>
    <rPh sb="157" eb="159">
      <t>カノウ</t>
    </rPh>
    <rPh sb="160" eb="162">
      <t>シセツ</t>
    </rPh>
    <rPh sb="163" eb="164">
      <t>ナ</t>
    </rPh>
    <phoneticPr fontId="6"/>
  </si>
  <si>
    <t>－</t>
    <phoneticPr fontId="1"/>
  </si>
  <si>
    <t>特別警報の実施に伴う予報作業支援システムの改修</t>
  </si>
  <si>
    <t>沖電気工業（株）
東京都港区芝浦４－１０－１６</t>
    <rPh sb="0" eb="3">
      <t>オキデンキ</t>
    </rPh>
    <rPh sb="3" eb="5">
      <t>コウギョウ</t>
    </rPh>
    <rPh sb="5" eb="8">
      <t>カブ</t>
    </rPh>
    <rPh sb="9" eb="12">
      <t>トウキョウト</t>
    </rPh>
    <rPh sb="12" eb="14">
      <t>ミナトク</t>
    </rPh>
    <rPh sb="14" eb="16">
      <t>シバウラ</t>
    </rPh>
    <phoneticPr fontId="6"/>
  </si>
  <si>
    <t>特別警報の実施に伴う気象情報自動応答装置の改修</t>
  </si>
  <si>
    <t>情報事務資材（株）
東京都中央区京橋３－９－９</t>
    <rPh sb="0" eb="2">
      <t>ジョウホウ</t>
    </rPh>
    <rPh sb="2" eb="4">
      <t>ジム</t>
    </rPh>
    <rPh sb="4" eb="6">
      <t>シザイ</t>
    </rPh>
    <rPh sb="6" eb="9">
      <t>カブ</t>
    </rPh>
    <rPh sb="10" eb="13">
      <t>トウキョウト</t>
    </rPh>
    <rPh sb="13" eb="16">
      <t>チュウオウク</t>
    </rPh>
    <rPh sb="16" eb="18">
      <t>キョウバシ</t>
    </rPh>
    <phoneticPr fontId="6"/>
  </si>
  <si>
    <t>特別警報の実施に伴う防災情報提供システムの改修</t>
  </si>
  <si>
    <t>（株）日立製作所
東京都江東区新砂１－６－２７</t>
    <rPh sb="0" eb="3">
      <t>カブ</t>
    </rPh>
    <rPh sb="3" eb="5">
      <t>ヒタチ</t>
    </rPh>
    <rPh sb="5" eb="8">
      <t>セイサクショ</t>
    </rPh>
    <rPh sb="9" eb="12">
      <t>トウキョウト</t>
    </rPh>
    <rPh sb="12" eb="15">
      <t>コウトウク</t>
    </rPh>
    <rPh sb="15" eb="17">
      <t>シンスナ</t>
    </rPh>
    <phoneticPr fontId="6"/>
  </si>
  <si>
    <t>特別警報の実施に伴う気象庁ホームページの改修</t>
  </si>
  <si>
    <t>ブイ式海底津波計の回収、設置</t>
  </si>
  <si>
    <t>応用地質（株）
茨城県つくば市御幸が丘４３</t>
    <rPh sb="0" eb="2">
      <t>オウヨウ</t>
    </rPh>
    <rPh sb="2" eb="4">
      <t>チシツ</t>
    </rPh>
    <rPh sb="4" eb="7">
      <t>カブ</t>
    </rPh>
    <rPh sb="8" eb="11">
      <t>イバラキケン</t>
    </rPh>
    <rPh sb="14" eb="15">
      <t>シ</t>
    </rPh>
    <rPh sb="15" eb="16">
      <t>ギョ</t>
    </rPh>
    <rPh sb="16" eb="17">
      <t>サチ</t>
    </rPh>
    <rPh sb="18" eb="19">
      <t>オカ</t>
    </rPh>
    <phoneticPr fontId="6"/>
  </si>
  <si>
    <t>ケーブル式海底地震計海岸中継局の現地観測点処理の機能改修</t>
  </si>
  <si>
    <t>日本電気（株）
東京都港区芝５－７－１</t>
    <rPh sb="0" eb="2">
      <t>ニホン</t>
    </rPh>
    <rPh sb="2" eb="4">
      <t>デンキ</t>
    </rPh>
    <rPh sb="4" eb="7">
      <t>カブ</t>
    </rPh>
    <rPh sb="8" eb="11">
      <t>トウキョウト</t>
    </rPh>
    <rPh sb="11" eb="13">
      <t>ミナトク</t>
    </rPh>
    <rPh sb="13" eb="14">
      <t>シバ</t>
    </rPh>
    <phoneticPr fontId="6"/>
  </si>
  <si>
    <t>今後いつ発生してもおかしくない重大な災害から国民の生命を守るため、特別警報に係る規定は法律の公布後3ヶ月以内に施行することとしている。このため施行期日前の準備期間を考慮して７月中旬までに改修を完了する必要があるが、関係機関との調整の結果、大規模な改修が必要となり、一般競争入札に付する時間的余裕がなくなったため。</t>
    <rPh sb="0" eb="2">
      <t>コンゴ</t>
    </rPh>
    <rPh sb="4" eb="6">
      <t>ハッセイ</t>
    </rPh>
    <rPh sb="15" eb="17">
      <t>ジュウダイ</t>
    </rPh>
    <rPh sb="18" eb="20">
      <t>サイガイ</t>
    </rPh>
    <rPh sb="22" eb="24">
      <t>コクミン</t>
    </rPh>
    <rPh sb="25" eb="27">
      <t>セイメイ</t>
    </rPh>
    <rPh sb="28" eb="29">
      <t>マモ</t>
    </rPh>
    <rPh sb="33" eb="35">
      <t>トクベツ</t>
    </rPh>
    <rPh sb="35" eb="37">
      <t>ケイホウ</t>
    </rPh>
    <rPh sb="38" eb="39">
      <t>カカ</t>
    </rPh>
    <rPh sb="40" eb="42">
      <t>キテイ</t>
    </rPh>
    <rPh sb="43" eb="45">
      <t>ホウリツ</t>
    </rPh>
    <rPh sb="46" eb="49">
      <t>コウフゴ</t>
    </rPh>
    <rPh sb="51" eb="52">
      <t>ゲツ</t>
    </rPh>
    <rPh sb="52" eb="54">
      <t>イナイ</t>
    </rPh>
    <rPh sb="55" eb="57">
      <t>セコウ</t>
    </rPh>
    <rPh sb="71" eb="73">
      <t>セコウ</t>
    </rPh>
    <rPh sb="73" eb="75">
      <t>キジツ</t>
    </rPh>
    <rPh sb="75" eb="76">
      <t>マエ</t>
    </rPh>
    <rPh sb="77" eb="79">
      <t>ジュンビ</t>
    </rPh>
    <rPh sb="79" eb="81">
      <t>キカン</t>
    </rPh>
    <rPh sb="82" eb="84">
      <t>コウリョ</t>
    </rPh>
    <rPh sb="87" eb="88">
      <t>ガツ</t>
    </rPh>
    <rPh sb="88" eb="90">
      <t>チュウジュン</t>
    </rPh>
    <rPh sb="93" eb="95">
      <t>カイシュウ</t>
    </rPh>
    <rPh sb="96" eb="98">
      <t>カンリョウ</t>
    </rPh>
    <rPh sb="100" eb="102">
      <t>ヒツヨウ</t>
    </rPh>
    <rPh sb="107" eb="109">
      <t>カンケイ</t>
    </rPh>
    <rPh sb="109" eb="111">
      <t>キカン</t>
    </rPh>
    <rPh sb="113" eb="115">
      <t>チョウセイ</t>
    </rPh>
    <rPh sb="116" eb="118">
      <t>ケッカ</t>
    </rPh>
    <rPh sb="119" eb="122">
      <t>ダイキボ</t>
    </rPh>
    <rPh sb="123" eb="125">
      <t>カイシュウ</t>
    </rPh>
    <rPh sb="126" eb="128">
      <t>ヒツヨウ</t>
    </rPh>
    <rPh sb="132" eb="134">
      <t>イッパン</t>
    </rPh>
    <rPh sb="134" eb="136">
      <t>キョウソウ</t>
    </rPh>
    <rPh sb="136" eb="138">
      <t>ニュウサツ</t>
    </rPh>
    <rPh sb="139" eb="140">
      <t>フ</t>
    </rPh>
    <rPh sb="142" eb="145">
      <t>ジカンテキ</t>
    </rPh>
    <rPh sb="145" eb="147">
      <t>ヨユウ</t>
    </rPh>
    <phoneticPr fontId="6"/>
  </si>
  <si>
    <t>本機器は米国のメーカーの製品を応用地質（株）が気象庁の仕様内容に合うよう調整したものであり、汎用性がないことから、本機器の回収、動作確認、設置には、応用地質（株）を特定法人等として特定し、参加者の有無を確認する公募手続を行う必要があるが、東北地方太平洋沖地震の余震活動は続いており、大きな余震が発生した場合、津波の発生の危険性がある。また、ブイ式海底津波計の観測データは、津波に関する特別警報の発表にも活用されることから、巨大地震による津波の早期検知のため、早急に津波の監視体制を復旧させる必要がある。</t>
    <rPh sb="19" eb="22">
      <t>カブ</t>
    </rPh>
    <rPh sb="78" eb="81">
      <t>カブ</t>
    </rPh>
    <phoneticPr fontId="6"/>
  </si>
  <si>
    <t>東南海沖ケーブル式常時海底地震観測システムの海岸中継局で行っている現地観測点処理において、平成２５年８月８日１６時５６分頃の和歌山県北部を震源とする地震に関する緊急地震速報で過大な震度予想を行った。
原因を調査した結果、現在の現地観測点処理では、欠測やノイズ発生時と実際の地震が重なった場合に過大な震度予想が行われることが判明したため、緊急地震速報への利用を停止している状態であるが、切迫性が指摘されている東海・東南海地震が起こった場合、緊急地震速報の発表に遅れが発生し、国民や防災機関等の防災行動にも遅れが出ることから、早急に改修を行う必要がある。</t>
  </si>
  <si>
    <t>軽油の購入</t>
  </si>
  <si>
    <t>リーフエナジー（株）
東京都港区三田３－４－１０</t>
    <rPh sb="7" eb="10">
      <t>カブ</t>
    </rPh>
    <rPh sb="11" eb="14">
      <t>トウキョウト</t>
    </rPh>
    <rPh sb="14" eb="16">
      <t>ミナトク</t>
    </rPh>
    <rPh sb="16" eb="18">
      <t>ミタ</t>
    </rPh>
    <phoneticPr fontId="6"/>
  </si>
  <si>
    <t>大気環境観測システムの購入</t>
  </si>
  <si>
    <t>（株）関電Ｌ＆Ａ</t>
    <rPh sb="0" eb="3">
      <t>カブ</t>
    </rPh>
    <rPh sb="3" eb="5">
      <t>カンデン</t>
    </rPh>
    <phoneticPr fontId="6"/>
  </si>
  <si>
    <t>気象災害情報処理装置小型端末用オペレーティングシステム等更新作業媒体の製作</t>
  </si>
  <si>
    <t>東京コンピュータサービス（株）</t>
  </si>
  <si>
    <t>軽油の輸送に必要な船舶を確保できるか不明なため防衛省の燃料調達に使用する油槽船のスペースを活用して輸送することが効率的、かつ、確実であり、また当該油槽船は他社から購入した軽油を搭載することが出来ないため、当庁においても防衛省の契約相手方から調達する必要がある。</t>
    <rPh sb="0" eb="2">
      <t>ケイユ</t>
    </rPh>
    <rPh sb="3" eb="5">
      <t>ユソウ</t>
    </rPh>
    <rPh sb="6" eb="8">
      <t>ヒツヨウ</t>
    </rPh>
    <rPh sb="9" eb="11">
      <t>センパク</t>
    </rPh>
    <rPh sb="12" eb="14">
      <t>カクホ</t>
    </rPh>
    <rPh sb="18" eb="20">
      <t>フメイ</t>
    </rPh>
    <rPh sb="23" eb="25">
      <t>ボウエイ</t>
    </rPh>
    <rPh sb="25" eb="26">
      <t>ショウ</t>
    </rPh>
    <rPh sb="27" eb="29">
      <t>ネンリョウ</t>
    </rPh>
    <rPh sb="29" eb="31">
      <t>チョウタツ</t>
    </rPh>
    <rPh sb="32" eb="34">
      <t>シヨウ</t>
    </rPh>
    <rPh sb="36" eb="39">
      <t>ユソウセン</t>
    </rPh>
    <rPh sb="45" eb="47">
      <t>カツヨウ</t>
    </rPh>
    <rPh sb="49" eb="51">
      <t>ユソウ</t>
    </rPh>
    <rPh sb="56" eb="59">
      <t>コウリツテキ</t>
    </rPh>
    <rPh sb="63" eb="65">
      <t>カクジツ</t>
    </rPh>
    <rPh sb="71" eb="73">
      <t>トウガイ</t>
    </rPh>
    <rPh sb="73" eb="76">
      <t>ユソウセン</t>
    </rPh>
    <rPh sb="77" eb="79">
      <t>タシャ</t>
    </rPh>
    <rPh sb="81" eb="83">
      <t>コウニュウ</t>
    </rPh>
    <rPh sb="85" eb="87">
      <t>ケイユ</t>
    </rPh>
    <rPh sb="88" eb="90">
      <t>トウサイ</t>
    </rPh>
    <rPh sb="95" eb="97">
      <t>デキ</t>
    </rPh>
    <rPh sb="102" eb="104">
      <t>トウチョウ</t>
    </rPh>
    <rPh sb="109" eb="111">
      <t>ボウエイ</t>
    </rPh>
    <rPh sb="111" eb="112">
      <t>ショウ</t>
    </rPh>
    <rPh sb="113" eb="115">
      <t>ケイヤク</t>
    </rPh>
    <rPh sb="115" eb="118">
      <t>アイテカタ</t>
    </rPh>
    <rPh sb="120" eb="122">
      <t>チョウタツ</t>
    </rPh>
    <rPh sb="124" eb="126">
      <t>ヒツヨウ</t>
    </rPh>
    <phoneticPr fontId="6"/>
  </si>
  <si>
    <t>Ｄ</t>
  </si>
  <si>
    <t>Ａ</t>
  </si>
  <si>
    <t>当初に複数年の賃貸借期間を設定した一般競争によるリース契約を実施しており、リース期間満了に伴い買取を行っているもの。</t>
    <rPh sb="40" eb="42">
      <t>キカン</t>
    </rPh>
    <rPh sb="42" eb="44">
      <t>マンリョウ</t>
    </rPh>
    <rPh sb="45" eb="46">
      <t>トモナ</t>
    </rPh>
    <rPh sb="47" eb="49">
      <t>カイトリ</t>
    </rPh>
    <phoneticPr fontId="6"/>
  </si>
  <si>
    <t>気象災害情報処理装置は、リース・保守契約にもとづく借用機器であり、当該装置の小型端末の基幹部分であるＯＳの更新作業をリース・保守業者以外の者が受注した場合、ＯＳ更新後の当該装置の運用や保守に支障をきたす恐れがある。</t>
  </si>
  <si>
    <t>気象情報伝送処理システム借用</t>
  </si>
  <si>
    <t>日本電子計算機（株）
東京都千代田区丸の内３－４－１</t>
    <rPh sb="0" eb="2">
      <t>ニホン</t>
    </rPh>
    <rPh sb="2" eb="4">
      <t>デンシ</t>
    </rPh>
    <rPh sb="4" eb="7">
      <t>ケイサンキ</t>
    </rPh>
    <rPh sb="8" eb="9">
      <t>カブ</t>
    </rPh>
    <rPh sb="11" eb="14">
      <t>トウキョウト</t>
    </rPh>
    <rPh sb="14" eb="18">
      <t>チヨダク</t>
    </rPh>
    <rPh sb="18" eb="19">
      <t>マル</t>
    </rPh>
    <rPh sb="20" eb="21">
      <t>ウチ</t>
    </rPh>
    <phoneticPr fontId="2"/>
  </si>
  <si>
    <t>気象情報伝送処理システムの借用（リース）及び保守</t>
  </si>
  <si>
    <t>地震活動等総合監視システムのハードウェアの借用（リース）及び保守</t>
  </si>
  <si>
    <t>気象レーダー観測処理システムの借用（リース）及び保守</t>
  </si>
  <si>
    <t>三菱電機クレジット（株）
東京都品川区西五反田１－３－６</t>
    <rPh sb="0" eb="2">
      <t>ミツビシ</t>
    </rPh>
    <rPh sb="2" eb="4">
      <t>デンキ</t>
    </rPh>
    <rPh sb="9" eb="12">
      <t>カブ</t>
    </rPh>
    <rPh sb="13" eb="16">
      <t>トウキョウト</t>
    </rPh>
    <rPh sb="16" eb="19">
      <t>シナガワク</t>
    </rPh>
    <rPh sb="19" eb="23">
      <t>ニシゴタンダ</t>
    </rPh>
    <phoneticPr fontId="2"/>
  </si>
  <si>
    <t>防災気象情報提供システム等保守</t>
  </si>
  <si>
    <t>（株）日立製作所
東京都江東区新砂１－６－２７</t>
    <rPh sb="0" eb="3">
      <t>カブ</t>
    </rPh>
    <rPh sb="3" eb="5">
      <t>ヒタチ</t>
    </rPh>
    <rPh sb="5" eb="8">
      <t>セイサクショ</t>
    </rPh>
    <rPh sb="9" eb="12">
      <t>トウキョウト</t>
    </rPh>
    <rPh sb="12" eb="15">
      <t>コウトウク</t>
    </rPh>
    <rPh sb="15" eb="17">
      <t>シンスナ</t>
    </rPh>
    <phoneticPr fontId="2"/>
  </si>
  <si>
    <t>気象レーダー観測処理システム借用（レーダー観測所処理装置及び監視端末分）</t>
  </si>
  <si>
    <t>東京センチュリーリース（株）
東京都港区浜松町２－４－１</t>
    <rPh sb="0" eb="2">
      <t>トウキョウ</t>
    </rPh>
    <rPh sb="11" eb="14">
      <t>カブ</t>
    </rPh>
    <rPh sb="15" eb="18">
      <t>トウキョウト</t>
    </rPh>
    <rPh sb="18" eb="20">
      <t>ミナトク</t>
    </rPh>
    <rPh sb="20" eb="23">
      <t>ハママツチョウ</t>
    </rPh>
    <phoneticPr fontId="2"/>
  </si>
  <si>
    <t>気象情報配信サービスの提供</t>
  </si>
  <si>
    <t>ソフトバンクテレコム（株）
東京都港区東新橋１－９－１</t>
    <rPh sb="10" eb="13">
      <t>カブ</t>
    </rPh>
    <rPh sb="14" eb="17">
      <t>トウキョウト</t>
    </rPh>
    <rPh sb="17" eb="19">
      <t>ミナトク</t>
    </rPh>
    <rPh sb="19" eb="22">
      <t>ヒガシシンバシ</t>
    </rPh>
    <phoneticPr fontId="2"/>
  </si>
  <si>
    <t>行政情報ネットワークシステム借用（リース）及び運用支援・保守</t>
  </si>
  <si>
    <t>日立キャピタル（株）
東京都港区西新橋２－１５－１２</t>
    <rPh sb="0" eb="2">
      <t>ヒタチ</t>
    </rPh>
    <rPh sb="7" eb="10">
      <t>カブ</t>
    </rPh>
    <rPh sb="11" eb="14">
      <t>トウキョウト</t>
    </rPh>
    <rPh sb="14" eb="16">
      <t>ミナトク</t>
    </rPh>
    <rPh sb="16" eb="19">
      <t>ニシシンバシ</t>
    </rPh>
    <phoneticPr fontId="2"/>
  </si>
  <si>
    <t>気象データ交換システムの借用（リース）及び運用支援・保守</t>
  </si>
  <si>
    <t>地域地震情報センターデータ処理システムの保守及び運用支援等</t>
  </si>
  <si>
    <t>日本電気（株）
東京都港区芝５－７－１</t>
    <rPh sb="0" eb="2">
      <t>ニホン</t>
    </rPh>
    <rPh sb="2" eb="4">
      <t>デンキ</t>
    </rPh>
    <rPh sb="4" eb="7">
      <t>カブ</t>
    </rPh>
    <rPh sb="8" eb="11">
      <t>トウキョウト</t>
    </rPh>
    <rPh sb="11" eb="13">
      <t>ミナトク</t>
    </rPh>
    <rPh sb="13" eb="14">
      <t>シバ</t>
    </rPh>
    <phoneticPr fontId="2"/>
  </si>
  <si>
    <t>地域気象観測システム（通信処理装置）の借用（リース）及び保守</t>
  </si>
  <si>
    <t>三井住友トラスト・パナソニックファイナンス（株）
東京都千代田区丸の内１－６－１</t>
    <rPh sb="0" eb="2">
      <t>ミツイ</t>
    </rPh>
    <rPh sb="2" eb="4">
      <t>スミトモ</t>
    </rPh>
    <rPh sb="21" eb="24">
      <t>カブ</t>
    </rPh>
    <rPh sb="25" eb="28">
      <t>トウキョウト</t>
    </rPh>
    <rPh sb="28" eb="32">
      <t>チヨダク</t>
    </rPh>
    <rPh sb="32" eb="33">
      <t>マル</t>
    </rPh>
    <rPh sb="34" eb="35">
      <t>ウチ</t>
    </rPh>
    <phoneticPr fontId="2"/>
  </si>
  <si>
    <t>地震活動等総合監視システムの運用支援</t>
  </si>
  <si>
    <t>地域気象観測システム（センターシステム）のハードウェア等の借用（リース）及び保守</t>
  </si>
  <si>
    <t>気象情報伝送処理システム基本業務サーバ機能強化ソフトウェア等保守</t>
  </si>
  <si>
    <t>富士通（株）
東京都港区東新橋１－５－２</t>
    <rPh sb="0" eb="3">
      <t>フジツウ</t>
    </rPh>
    <rPh sb="3" eb="6">
      <t>カブ</t>
    </rPh>
    <rPh sb="7" eb="10">
      <t>トウキョウト</t>
    </rPh>
    <rPh sb="10" eb="12">
      <t>ミナトク</t>
    </rPh>
    <rPh sb="12" eb="15">
      <t>ヒガシシンバシ</t>
    </rPh>
    <phoneticPr fontId="2"/>
  </si>
  <si>
    <t>気象情報伝送処理システム・クライアントＰＣ等の借用（リース）及び保守</t>
  </si>
  <si>
    <t>気象情報伝送処理システム・ネットワーク機器の借用（リース）及び保守</t>
  </si>
  <si>
    <t>シスコシステムキャピタル（株）
東京都港区赤坂９－７－１</t>
    <rPh sb="12" eb="15">
      <t>カブ</t>
    </rPh>
    <rPh sb="16" eb="19">
      <t>トウキョウト</t>
    </rPh>
    <rPh sb="19" eb="21">
      <t>ミナトク</t>
    </rPh>
    <rPh sb="21" eb="23">
      <t>アカサカ</t>
    </rPh>
    <phoneticPr fontId="2"/>
  </si>
  <si>
    <t>海洋変動監視予測装置の借用（リース）・保守</t>
  </si>
  <si>
    <t>昭和リース（株）
東京都新宿区四谷３－１２</t>
    <rPh sb="0" eb="2">
      <t>ショウワ</t>
    </rPh>
    <rPh sb="5" eb="8">
      <t>カブ</t>
    </rPh>
    <rPh sb="9" eb="12">
      <t>トウキョウト</t>
    </rPh>
    <rPh sb="12" eb="15">
      <t>シンジュクク</t>
    </rPh>
    <rPh sb="15" eb="17">
      <t>ヨツヤ</t>
    </rPh>
    <phoneticPr fontId="2"/>
  </si>
  <si>
    <t>雨量情報変換装置の借用（リース）及び保守</t>
  </si>
  <si>
    <t>富士通リース（株）
東京都新宿区西新宿２－７－１</t>
    <rPh sb="0" eb="3">
      <t>フジツウ</t>
    </rPh>
    <rPh sb="6" eb="9">
      <t>カブ</t>
    </rPh>
    <rPh sb="10" eb="13">
      <t>トウキョウト</t>
    </rPh>
    <rPh sb="13" eb="16">
      <t>シンジュクク</t>
    </rPh>
    <rPh sb="16" eb="19">
      <t>ニシシンジュク</t>
    </rPh>
    <phoneticPr fontId="2"/>
  </si>
  <si>
    <t>ＪＭＡ－０４型有線ロボット気象計用電源装置借用（リース）</t>
  </si>
  <si>
    <t>地域気象観測システム（通信ネットワーク）の借用（リース）及び保守</t>
  </si>
  <si>
    <t>ＫＤＤＩ（株）
東京都千代田区飯田橋３－１０－１０</t>
    <rPh sb="4" eb="7">
      <t>カブ</t>
    </rPh>
    <rPh sb="8" eb="11">
      <t>トウキョウト</t>
    </rPh>
    <rPh sb="11" eb="15">
      <t>チヨダク</t>
    </rPh>
    <rPh sb="15" eb="18">
      <t>イイダバシ</t>
    </rPh>
    <phoneticPr fontId="2"/>
  </si>
  <si>
    <t>航空路火山灰情報提供装置保守及びソフトウェアサポート</t>
  </si>
  <si>
    <t>（一財）日本気象協会
東京都豊島区東池袋３－１－１</t>
    <rPh sb="1" eb="2">
      <t>イチ</t>
    </rPh>
    <rPh sb="2" eb="3">
      <t>ザイ</t>
    </rPh>
    <rPh sb="4" eb="6">
      <t>ニホン</t>
    </rPh>
    <rPh sb="6" eb="8">
      <t>キショウ</t>
    </rPh>
    <rPh sb="8" eb="10">
      <t>キョウカイ</t>
    </rPh>
    <rPh sb="11" eb="14">
      <t>トウキョウト</t>
    </rPh>
    <rPh sb="14" eb="17">
      <t>トシマク</t>
    </rPh>
    <rPh sb="17" eb="20">
      <t>ヒガシイケブクロ</t>
    </rPh>
    <phoneticPr fontId="3"/>
  </si>
  <si>
    <t>高潮等総合防災情報システムのソフトウェアサポート</t>
  </si>
  <si>
    <t>富士通エフ・アイ・ピー（株）
東京都港区芝浦１－２－１</t>
    <rPh sb="0" eb="3">
      <t>フジツウ</t>
    </rPh>
    <rPh sb="12" eb="13">
      <t>カブ</t>
    </rPh>
    <rPh sb="15" eb="18">
      <t>トウキョウト</t>
    </rPh>
    <rPh sb="18" eb="20">
      <t>ミナトク</t>
    </rPh>
    <rPh sb="20" eb="22">
      <t>シバウラ</t>
    </rPh>
    <phoneticPr fontId="3"/>
  </si>
  <si>
    <t>大気環境観測システムの借用（リース）</t>
  </si>
  <si>
    <t>（株）関電Ｌ＆Ａ
大阪府大阪市西区新町１－３－１２</t>
    <rPh sb="0" eb="3">
      <t>カブ</t>
    </rPh>
    <rPh sb="3" eb="5">
      <t>カンデン</t>
    </rPh>
    <rPh sb="9" eb="12">
      <t>オオサカフ</t>
    </rPh>
    <rPh sb="12" eb="15">
      <t>オオサカシ</t>
    </rPh>
    <rPh sb="15" eb="17">
      <t>ニシク</t>
    </rPh>
    <rPh sb="17" eb="19">
      <t>シンマチ</t>
    </rPh>
    <phoneticPr fontId="2"/>
  </si>
  <si>
    <t>高潮等総合防災情報システムの借用</t>
  </si>
  <si>
    <t>大気環境観測システムの借用</t>
  </si>
  <si>
    <t>気象情報伝送処理システム・ネットワーク機器借用</t>
  </si>
  <si>
    <t>芙蓉総合リース（株）
東京都千代田区三崎町３－３－２３</t>
    <rPh sb="0" eb="2">
      <t>フヨウ</t>
    </rPh>
    <rPh sb="2" eb="4">
      <t>ソウゴウ</t>
    </rPh>
    <rPh sb="8" eb="9">
      <t>カブ</t>
    </rPh>
    <rPh sb="11" eb="14">
      <t>トウキョウト</t>
    </rPh>
    <rPh sb="14" eb="18">
      <t>チヨダク</t>
    </rPh>
    <rPh sb="18" eb="21">
      <t>ミサキチョウ</t>
    </rPh>
    <phoneticPr fontId="3"/>
  </si>
  <si>
    <t>防災気象情報提供システム機能強化・借用（リース）</t>
  </si>
  <si>
    <t>河川データ交換システム借用（リース）及び保守</t>
  </si>
  <si>
    <t>潮位データ総合処理装置保守及び運用支援</t>
  </si>
  <si>
    <t>航空気象観測情報提供サービス</t>
  </si>
  <si>
    <t>ＧＭＯクラウド（株）
東京都渋谷区桜丘２６－１</t>
    <rPh sb="8" eb="9">
      <t>カブ</t>
    </rPh>
    <rPh sb="11" eb="14">
      <t>トウキョウト</t>
    </rPh>
    <rPh sb="14" eb="17">
      <t>シブヤク</t>
    </rPh>
    <rPh sb="17" eb="19">
      <t>サクラガオカ</t>
    </rPh>
    <phoneticPr fontId="3"/>
  </si>
  <si>
    <t>気象庁光ファイバネットワーク基盤運用支援及び保守作業</t>
  </si>
  <si>
    <t>気象情報伝送処理システム・航空クライアントＰＣ保守</t>
  </si>
  <si>
    <t>（株）トーコン・フィールドサービス
東京都文京区本郷１－１８－６</t>
    <rPh sb="1" eb="2">
      <t>カブ</t>
    </rPh>
    <rPh sb="18" eb="21">
      <t>トウキョウト</t>
    </rPh>
    <rPh sb="21" eb="24">
      <t>ブンキョウク</t>
    </rPh>
    <rPh sb="24" eb="26">
      <t>ホンゴウ</t>
    </rPh>
    <phoneticPr fontId="3"/>
  </si>
  <si>
    <t>統合洪水予報システム保守</t>
  </si>
  <si>
    <t>群列地震観測装置保守</t>
  </si>
  <si>
    <t>地震活動等総合監視システム用統合情報表示装置の借用（リース）及び定期点検</t>
  </si>
  <si>
    <t>（株）エヌ・ティ・ティ・ドコモ
東京都千代田区永田町２－１１－１</t>
    <rPh sb="1" eb="2">
      <t>カブ</t>
    </rPh>
    <rPh sb="16" eb="19">
      <t>トウキョウト</t>
    </rPh>
    <rPh sb="19" eb="23">
      <t>チヨダク</t>
    </rPh>
    <rPh sb="23" eb="26">
      <t>ナガタチョウ</t>
    </rPh>
    <phoneticPr fontId="3"/>
  </si>
  <si>
    <t>防災気象情報提供接続装置借用</t>
  </si>
  <si>
    <t>電子複合機の保守（平成２１年度整備分）（単価契約）</t>
  </si>
  <si>
    <t>（株）リコー
東京都大田区中馬込１－３－６</t>
    <rPh sb="1" eb="2">
      <t>カブ</t>
    </rPh>
    <rPh sb="7" eb="10">
      <t>トウキョウト</t>
    </rPh>
    <rPh sb="10" eb="13">
      <t>オオタク</t>
    </rPh>
    <rPh sb="13" eb="16">
      <t>ナカマゴメ</t>
    </rPh>
    <phoneticPr fontId="3"/>
  </si>
  <si>
    <t>電子複合機の保守（平成２２年度整備分）（単価契約）</t>
  </si>
  <si>
    <t>地域気象観測システム（通信ネットワーク）借用（リース）及び保守</t>
  </si>
  <si>
    <t>気象レーダー観測処理システム増設ノード等保守</t>
  </si>
  <si>
    <t>日本無線（株）
東京都杉並区荻窪４－３０－１６</t>
    <rPh sb="0" eb="2">
      <t>ニホン</t>
    </rPh>
    <rPh sb="2" eb="4">
      <t>ムセン</t>
    </rPh>
    <rPh sb="5" eb="6">
      <t>カブ</t>
    </rPh>
    <rPh sb="8" eb="11">
      <t>トウキョウト</t>
    </rPh>
    <rPh sb="11" eb="14">
      <t>スギナミク</t>
    </rPh>
    <rPh sb="14" eb="16">
      <t>オギクボ</t>
    </rPh>
    <phoneticPr fontId="3"/>
  </si>
  <si>
    <t>空港気象ドップラーレーダー観測処理装置のハードウェアの保守</t>
  </si>
  <si>
    <t>防災気象情報提供システム増強及び機能追加借用</t>
  </si>
  <si>
    <t>空港用気象実況画像取得装置保守</t>
  </si>
  <si>
    <t>（株）東芝
東京都港区芝浦１－１－１</t>
    <rPh sb="1" eb="2">
      <t>カブ</t>
    </rPh>
    <rPh sb="3" eb="5">
      <t>トウシバ</t>
    </rPh>
    <rPh sb="6" eb="9">
      <t>トウキョウト</t>
    </rPh>
    <rPh sb="9" eb="11">
      <t>ミナトク</t>
    </rPh>
    <rPh sb="11" eb="13">
      <t>シバウラ</t>
    </rPh>
    <phoneticPr fontId="3"/>
  </si>
  <si>
    <t>人事事務システムのソフトウェアサポート及び運用支援</t>
  </si>
  <si>
    <t>（株）ＴＳＳソフトウェア
広島県広島市南区出汐２－３－１９</t>
    <rPh sb="1" eb="2">
      <t>カブ</t>
    </rPh>
    <rPh sb="13" eb="16">
      <t>ヒロシマケン</t>
    </rPh>
    <rPh sb="16" eb="19">
      <t>ヒロシマシ</t>
    </rPh>
    <rPh sb="19" eb="21">
      <t>ミナミク</t>
    </rPh>
    <rPh sb="21" eb="22">
      <t>デ</t>
    </rPh>
    <rPh sb="22" eb="23">
      <t>シオ</t>
    </rPh>
    <phoneticPr fontId="3"/>
  </si>
  <si>
    <t>会計事務システムのソフトウェアサポート及び運用支援</t>
  </si>
  <si>
    <t>航空交通管理用気象情報共有システム保守</t>
  </si>
  <si>
    <t>統合洪水予報システム借用</t>
  </si>
  <si>
    <t>ＪＭＡ－９５型地上気象観測装置借用（平成１１年度整備分）</t>
  </si>
  <si>
    <t>シャープファイナンス（株）
東京都新宿区市谷八幡町８</t>
    <rPh sb="11" eb="12">
      <t>カブ</t>
    </rPh>
    <rPh sb="14" eb="17">
      <t>トウキョウト</t>
    </rPh>
    <rPh sb="17" eb="20">
      <t>シンジュクク</t>
    </rPh>
    <rPh sb="20" eb="22">
      <t>イチガヤ</t>
    </rPh>
    <rPh sb="22" eb="24">
      <t>ハチマン</t>
    </rPh>
    <rPh sb="24" eb="25">
      <t>チョウ</t>
    </rPh>
    <phoneticPr fontId="3"/>
  </si>
  <si>
    <t>ＪＭＡ－９５型地上気象観測装置借用（平成１３年度整備分）</t>
  </si>
  <si>
    <t>防災気象情報提供システム借用</t>
  </si>
  <si>
    <t>地域気象観測システム（通信処理装置）の業務ソフトウェアの保守</t>
  </si>
  <si>
    <t>エヌ・ティ・ティ・コムウェア（株）
東京都港区港南１－９－１</t>
    <rPh sb="15" eb="16">
      <t>カブ</t>
    </rPh>
    <rPh sb="18" eb="21">
      <t>トウキョウト</t>
    </rPh>
    <rPh sb="21" eb="23">
      <t>ミナトク</t>
    </rPh>
    <rPh sb="23" eb="25">
      <t>コウナン</t>
    </rPh>
    <phoneticPr fontId="3"/>
  </si>
  <si>
    <t>集合型ＧＰＳ高層気象観測システムの借用</t>
  </si>
  <si>
    <t>ケーブル式常時海底地震観測システム陸上部機器（データ処理部）の保守</t>
  </si>
  <si>
    <t>地震活動等総合監視システムのハードウェアの借用（リース）及び保守（気象庁本庁分）</t>
  </si>
  <si>
    <t>火山監視・情報センターシステムのハードウェアの借用（リース）及び保守（気象庁本庁分）</t>
  </si>
  <si>
    <t>潮位データ総合処理装置の借用</t>
  </si>
  <si>
    <t>ウィンドプロファイラ観測装置の予備品の購入</t>
  </si>
  <si>
    <t xml:space="preserve">住友電設（株）
東京都港区三田３－１２－１５
</t>
    <rPh sb="0" eb="2">
      <t>スミトモ</t>
    </rPh>
    <rPh sb="2" eb="4">
      <t>デンセツ</t>
    </rPh>
    <rPh sb="4" eb="7">
      <t>カブ</t>
    </rPh>
    <rPh sb="8" eb="11">
      <t>トウキョウト</t>
    </rPh>
    <rPh sb="11" eb="13">
      <t>ミナトク</t>
    </rPh>
    <rPh sb="13" eb="15">
      <t>ミタ</t>
    </rPh>
    <phoneticPr fontId="2"/>
  </si>
  <si>
    <t>シスコシステムキャピタル（株）
東京都港区赤坂９－７－１</t>
    <rPh sb="12" eb="15">
      <t>カブ</t>
    </rPh>
    <rPh sb="16" eb="19">
      <t>トウキョウト</t>
    </rPh>
    <rPh sb="19" eb="21">
      <t>ミナトク</t>
    </rPh>
    <rPh sb="21" eb="23">
      <t>アカサカ</t>
    </rPh>
    <phoneticPr fontId="6"/>
  </si>
  <si>
    <t>東京センチュリーリース（株）
東京都港区浜松町２－４－１</t>
    <rPh sb="0" eb="2">
      <t>トウキョウ</t>
    </rPh>
    <rPh sb="12" eb="13">
      <t>カブ</t>
    </rPh>
    <phoneticPr fontId="0"/>
  </si>
  <si>
    <t>（株）ＪＥＣＣ
東京都千代田区丸の内３－４－１</t>
    <rPh sb="0" eb="3">
      <t>カブ</t>
    </rPh>
    <phoneticPr fontId="0"/>
  </si>
  <si>
    <t>複数年度にわたる調達であって、初年度は競争性のある契約を行い、次年度以降は毎年度随意契約を行っているものである。予定した調達期間の終了後、競争性のある契約に移行する予定である。</t>
  </si>
  <si>
    <t>平成26年度</t>
    <rPh sb="0" eb="2">
      <t>ヘイセイ</t>
    </rPh>
    <rPh sb="4" eb="6">
      <t>ネンド</t>
    </rPh>
    <phoneticPr fontId="6"/>
  </si>
  <si>
    <t>7/1
（株）JECCに社名変更</t>
    <rPh sb="4" eb="7">
      <t>カブ</t>
    </rPh>
    <rPh sb="12" eb="14">
      <t>シャメイ</t>
    </rPh>
    <rPh sb="14" eb="16">
      <t>ヘンコウ</t>
    </rPh>
    <phoneticPr fontId="6"/>
  </si>
  <si>
    <t>複数年度にわたる調達であって、国庫債務負担行為による複数年度契約を行い、当該契約終了後は毎年度随意契約を行っているものである。予定した調達期間の終了後、競争性のある契約に移行する予定である。</t>
  </si>
  <si>
    <t>平成27年度</t>
    <rPh sb="0" eb="2">
      <t>ヘイセイ</t>
    </rPh>
    <rPh sb="4" eb="5">
      <t>ネン</t>
    </rPh>
    <rPh sb="5" eb="6">
      <t>ド</t>
    </rPh>
    <phoneticPr fontId="6"/>
  </si>
  <si>
    <t>平成25年度</t>
    <rPh sb="0" eb="2">
      <t>ヘイセイ</t>
    </rPh>
    <rPh sb="4" eb="6">
      <t>ネンド</t>
    </rPh>
    <phoneticPr fontId="6"/>
  </si>
  <si>
    <t>複数年度にわたる調達であって、初年度は競争性のある契約を行い、次年度以降は毎年度随意契約を行っているものである。予定した調達期間の終了をもって、調達を終了する予定である。</t>
  </si>
  <si>
    <t>平成27年度</t>
    <rPh sb="0" eb="2">
      <t>ヘイセイ</t>
    </rPh>
    <rPh sb="4" eb="6">
      <t>ネンド</t>
    </rPh>
    <phoneticPr fontId="6"/>
  </si>
  <si>
    <t>平成25年度</t>
    <rPh sb="0" eb="2">
      <t>ヘイセイ</t>
    </rPh>
    <rPh sb="4" eb="6">
      <t>ネンド</t>
    </rPh>
    <phoneticPr fontId="0"/>
  </si>
  <si>
    <t>複数年度にわたる調達であって、国庫債務負担行為による複数年度契約を行い、当該契約終了後は毎年度随意契約を行っているものである。予定した調達期間の終了をもって、調達を終了する予定である。</t>
  </si>
  <si>
    <t>平成29年度</t>
    <rPh sb="0" eb="2">
      <t>ヘイセイ</t>
    </rPh>
    <rPh sb="4" eb="6">
      <t>ネンド</t>
    </rPh>
    <phoneticPr fontId="0"/>
  </si>
  <si>
    <t>平成28年度</t>
    <rPh sb="0" eb="2">
      <t>ヘイセイ</t>
    </rPh>
    <rPh sb="4" eb="6">
      <t>ネンド</t>
    </rPh>
    <phoneticPr fontId="6"/>
  </si>
  <si>
    <t>平成26年度</t>
    <rPh sb="0" eb="2">
      <t>ヘイセイ</t>
    </rPh>
    <rPh sb="4" eb="6">
      <t>ネンド</t>
    </rPh>
    <phoneticPr fontId="0"/>
  </si>
  <si>
    <t>単価契約</t>
    <rPh sb="0" eb="2">
      <t>タンカ</t>
    </rPh>
    <rPh sb="2" eb="4">
      <t>ケイヤク</t>
    </rPh>
    <phoneticPr fontId="0"/>
  </si>
  <si>
    <t>平成27年度</t>
    <rPh sb="0" eb="2">
      <t>ヘイセイ</t>
    </rPh>
    <rPh sb="4" eb="6">
      <t>ネンド</t>
    </rPh>
    <phoneticPr fontId="0"/>
  </si>
  <si>
    <t>平成30年度</t>
    <rPh sb="0" eb="2">
      <t>ヘイセイ</t>
    </rPh>
    <rPh sb="4" eb="6">
      <t>ネンド</t>
    </rPh>
    <phoneticPr fontId="0"/>
  </si>
  <si>
    <t>当初に複数年の賃貸借期間を設定した一般競争によるリース契約を実施しており、次期調達までの間、経済合理性に優る再リースを行っているもの。</t>
  </si>
  <si>
    <t>再リース</t>
    <rPh sb="0" eb="1">
      <t>サイ</t>
    </rPh>
    <phoneticPr fontId="6"/>
  </si>
  <si>
    <t>平成28年度</t>
    <rPh sb="0" eb="2">
      <t>ヘイセイ</t>
    </rPh>
    <rPh sb="4" eb="5">
      <t>ネン</t>
    </rPh>
    <rPh sb="5" eb="6">
      <t>ド</t>
    </rPh>
    <phoneticPr fontId="6"/>
  </si>
  <si>
    <t>ウィンドプロファイラ観測装置（住友電気工業製）及び機器制御監視装置（中央電子製）の構成機器の内部構造、信号処理、機器間インターフェースの詳細、ソフトウェア構造などシステム全体についての詳細な情報と専門知識を有しており、各製作メーカーから予備品の販売を唯一許可されているため、住友電設（株）と契約したものである。次回調達は未定であるが、公募による競争参加者の確認を行うなど競争性のある契約に移行する予定である。</t>
    <rPh sb="10" eb="12">
      <t>カンソク</t>
    </rPh>
    <rPh sb="12" eb="14">
      <t>ソウチ</t>
    </rPh>
    <rPh sb="15" eb="17">
      <t>スミトモ</t>
    </rPh>
    <rPh sb="17" eb="19">
      <t>デンキ</t>
    </rPh>
    <rPh sb="19" eb="21">
      <t>コウギョウ</t>
    </rPh>
    <rPh sb="21" eb="22">
      <t>セイ</t>
    </rPh>
    <rPh sb="23" eb="24">
      <t>オヨ</t>
    </rPh>
    <rPh sb="25" eb="27">
      <t>キキ</t>
    </rPh>
    <rPh sb="27" eb="29">
      <t>セイギョ</t>
    </rPh>
    <rPh sb="29" eb="31">
      <t>カンシ</t>
    </rPh>
    <rPh sb="31" eb="33">
      <t>ソウチ</t>
    </rPh>
    <rPh sb="34" eb="36">
      <t>チュウオウ</t>
    </rPh>
    <rPh sb="36" eb="38">
      <t>デンシ</t>
    </rPh>
    <rPh sb="38" eb="39">
      <t>セイ</t>
    </rPh>
    <rPh sb="41" eb="43">
      <t>コウセイ</t>
    </rPh>
    <rPh sb="43" eb="45">
      <t>キキ</t>
    </rPh>
    <rPh sb="46" eb="48">
      <t>ナイブ</t>
    </rPh>
    <rPh sb="48" eb="50">
      <t>コウゾウ</t>
    </rPh>
    <rPh sb="51" eb="53">
      <t>シンゴウ</t>
    </rPh>
    <rPh sb="53" eb="55">
      <t>ショリ</t>
    </rPh>
    <rPh sb="56" eb="58">
      <t>キキ</t>
    </rPh>
    <rPh sb="58" eb="59">
      <t>カン</t>
    </rPh>
    <rPh sb="68" eb="70">
      <t>ショウサイ</t>
    </rPh>
    <rPh sb="77" eb="79">
      <t>コウゾウ</t>
    </rPh>
    <rPh sb="85" eb="87">
      <t>ゼンタイ</t>
    </rPh>
    <rPh sb="92" eb="94">
      <t>ショウサイ</t>
    </rPh>
    <rPh sb="95" eb="97">
      <t>ジョウホウ</t>
    </rPh>
    <rPh sb="98" eb="100">
      <t>センモン</t>
    </rPh>
    <rPh sb="100" eb="102">
      <t>チシキ</t>
    </rPh>
    <rPh sb="103" eb="104">
      <t>ユウ</t>
    </rPh>
    <rPh sb="118" eb="120">
      <t>ヨビ</t>
    </rPh>
    <rPh sb="120" eb="121">
      <t>ヒン</t>
    </rPh>
    <rPh sb="122" eb="124">
      <t>ハンバイ</t>
    </rPh>
    <rPh sb="125" eb="127">
      <t>ユイイツ</t>
    </rPh>
    <rPh sb="127" eb="129">
      <t>キョカ</t>
    </rPh>
    <rPh sb="137" eb="139">
      <t>スミトモ</t>
    </rPh>
    <rPh sb="139" eb="141">
      <t>デンセツ</t>
    </rPh>
    <rPh sb="141" eb="144">
      <t>カブ</t>
    </rPh>
    <rPh sb="145" eb="147">
      <t>ケイヤク</t>
    </rPh>
    <rPh sb="155" eb="157">
      <t>ジカイ</t>
    </rPh>
    <rPh sb="157" eb="159">
      <t>チョウタツ</t>
    </rPh>
    <rPh sb="160" eb="162">
      <t>ミテイ</t>
    </rPh>
    <rPh sb="167" eb="169">
      <t>コウボ</t>
    </rPh>
    <rPh sb="172" eb="174">
      <t>キョウソウ</t>
    </rPh>
    <rPh sb="174" eb="177">
      <t>サンカシャ</t>
    </rPh>
    <rPh sb="178" eb="180">
      <t>カクニン</t>
    </rPh>
    <rPh sb="181" eb="182">
      <t>オコナ</t>
    </rPh>
    <rPh sb="185" eb="188">
      <t>キョウソウセイ</t>
    </rPh>
    <rPh sb="191" eb="193">
      <t>ケイヤク</t>
    </rPh>
    <rPh sb="194" eb="196">
      <t>イコウ</t>
    </rPh>
    <rPh sb="198" eb="200">
      <t>ヨテイ</t>
    </rPh>
    <phoneticPr fontId="6"/>
  </si>
  <si>
    <t>平成26年度</t>
    <rPh sb="0" eb="2">
      <t>ヘイセイ</t>
    </rPh>
    <rPh sb="4" eb="5">
      <t>ネン</t>
    </rPh>
    <rPh sb="5" eb="6">
      <t>ド</t>
    </rPh>
    <phoneticPr fontId="6"/>
  </si>
  <si>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</si>
  <si>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</si>
  <si>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</si>
  <si>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</si>
  <si>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</si>
  <si>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</si>
  <si>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</si>
  <si>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</si>
  <si>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</si>
  <si>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</si>
  <si>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</si>
  <si>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</si>
  <si>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</si>
  <si>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</si>
  <si>
    <t>ＮＥＣキャピタルソリューション（株）
東京都港区芝５－２９－１１</t>
    <rPh sb="15" eb="18">
      <t>カブ</t>
    </rPh>
    <rPh sb="19" eb="22">
      <t>トウキョウト</t>
    </rPh>
    <rPh sb="22" eb="24">
      <t>ミナトク</t>
    </rPh>
    <rPh sb="24" eb="25">
      <t>シバ</t>
    </rPh>
    <phoneticPr fontId="2"/>
  </si>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</sst>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cellStyleXfs>
  <cellXfs count="37">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7" fillId="2" borderId="0" xfId="0" applyNumberFormat="1" applyFont="1" applyFill="1" applyAlignment="1" applyProtection="1">
      <alignment horizontal="center" vertical="center"/>
    </xf>
    <xf numFmtId="0" fontId="7" fillId="2" borderId="0" xfId="0" applyFont="1" applyFill="1" applyAlignment="1" applyProtection="1">
      <alignment horizontal="right" vertical="center"/>
    </xf>
    <xf numFmtId="0" fontId="9" fillId="2" borderId="1" xfId="0" applyFont="1" applyFill="1" applyBorder="1" applyAlignment="1" applyProtection="1">
      <alignment horizontal="center" vertical="center" wrapText="1"/>
    </xf>
    <xf numFmtId="10" fontId="7" fillId="2" borderId="4" xfId="2"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left" vertical="top" wrapText="1"/>
      <protection locked="0"/>
    </xf>
    <xf numFmtId="176" fontId="7" fillId="2" borderId="5" xfId="0" applyNumberFormat="1" applyFont="1" applyFill="1" applyBorder="1" applyAlignment="1" applyProtection="1">
      <alignment horizontal="center" vertical="center" shrinkToFit="1"/>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top" wrapText="1"/>
      <protection locked="0"/>
    </xf>
    <xf numFmtId="176" fontId="7" fillId="2" borderId="0" xfId="0" applyNumberFormat="1" applyFont="1" applyFill="1" applyBorder="1" applyAlignment="1" applyProtection="1">
      <alignment horizontal="center" vertical="center" shrinkToFit="1"/>
      <protection locked="0"/>
    </xf>
    <xf numFmtId="38" fontId="7" fillId="2" borderId="0" xfId="1" applyFont="1" applyFill="1" applyBorder="1" applyAlignment="1" applyProtection="1">
      <alignment horizontal="right" vertical="center"/>
      <protection locked="0"/>
    </xf>
    <xf numFmtId="10" fontId="7" fillId="2" borderId="0"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7" fillId="2" borderId="6" xfId="0" applyFont="1" applyFill="1" applyBorder="1" applyAlignment="1" applyProtection="1">
      <alignment horizontal="left" vertical="top" wrapText="1"/>
      <protection locked="0"/>
    </xf>
    <xf numFmtId="176" fontId="7" fillId="2" borderId="6" xfId="0" applyNumberFormat="1" applyFont="1" applyFill="1" applyBorder="1" applyAlignment="1" applyProtection="1">
      <alignment horizontal="center" vertical="center" shrinkToFit="1"/>
      <protection locked="0"/>
    </xf>
    <xf numFmtId="38" fontId="7" fillId="2" borderId="6" xfId="1" applyFont="1" applyFill="1" applyBorder="1" applyAlignment="1" applyProtection="1">
      <alignment horizontal="right" vertical="center"/>
      <protection locked="0"/>
    </xf>
    <xf numFmtId="0" fontId="7" fillId="2" borderId="6"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Alignment="1" applyProtection="1">
      <alignment vertical="center" wrapText="1"/>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10" fillId="2" borderId="0"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xf>
    <xf numFmtId="0" fontId="7" fillId="2" borderId="9" xfId="0" applyFont="1" applyFill="1" applyBorder="1" applyAlignment="1" applyProtection="1">
      <alignment horizontal="left" vertical="top" wrapText="1"/>
      <protection locked="0"/>
    </xf>
    <xf numFmtId="176" fontId="7" fillId="2" borderId="9" xfId="0" applyNumberFormat="1" applyFont="1" applyFill="1" applyBorder="1" applyAlignment="1" applyProtection="1">
      <alignment horizontal="center" vertical="center" shrinkToFit="1"/>
      <protection locked="0"/>
    </xf>
    <xf numFmtId="38" fontId="7" fillId="2" borderId="9" xfId="1" applyFont="1" applyFill="1" applyBorder="1" applyAlignment="1" applyProtection="1">
      <alignment horizontal="right" vertical="center"/>
      <protection locked="0"/>
    </xf>
    <xf numFmtId="10" fontId="7" fillId="2" borderId="9" xfId="2" applyNumberFormat="1"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0" xfId="0" applyFont="1" applyFill="1" applyAlignment="1" applyProtection="1">
      <alignment horizontal="left" vertical="center" wrapText="1"/>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27"/>
  <sheetViews>
    <sheetView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33" t="s">
        <v>29</v>
      </c>
      <c r="B1" s="33"/>
      <c r="C1" s="33"/>
      <c r="D1" s="33"/>
      <c r="E1" s="33"/>
      <c r="F1" s="33"/>
      <c r="G1" s="33"/>
      <c r="H1" s="33"/>
      <c r="I1" s="33"/>
      <c r="J1" s="33"/>
      <c r="K1" s="33"/>
      <c r="L1" s="33"/>
    </row>
    <row r="2" spans="1:12">
      <c r="A2" s="1" t="s">
        <v>27</v>
      </c>
      <c r="B2" s="2"/>
      <c r="G2" s="2"/>
      <c r="H2" s="2"/>
      <c r="I2" s="3"/>
    </row>
    <row r="3" spans="1:12">
      <c r="B3" s="2"/>
      <c r="G3" s="27"/>
      <c r="H3" s="2"/>
      <c r="I3" s="3"/>
      <c r="L3" s="4" t="s">
        <v>28</v>
      </c>
    </row>
    <row r="4" spans="1:12" ht="66" customHeight="1">
      <c r="A4" s="5" t="s">
        <v>12</v>
      </c>
      <c r="B4" s="5" t="s">
        <v>11</v>
      </c>
      <c r="C4" s="5" t="s">
        <v>10</v>
      </c>
      <c r="D4" s="5" t="s">
        <v>9</v>
      </c>
      <c r="E4" s="5" t="s">
        <v>8</v>
      </c>
      <c r="F4" s="5" t="s">
        <v>7</v>
      </c>
      <c r="G4" s="5" t="s">
        <v>6</v>
      </c>
      <c r="H4" s="5" t="s">
        <v>5</v>
      </c>
      <c r="I4" s="5" t="s">
        <v>4</v>
      </c>
      <c r="J4" s="5" t="s">
        <v>20</v>
      </c>
      <c r="K4" s="5" t="s">
        <v>3</v>
      </c>
      <c r="L4" s="5" t="s">
        <v>2</v>
      </c>
    </row>
    <row r="5" spans="1:12" ht="81">
      <c r="A5" s="18" t="s">
        <v>41</v>
      </c>
      <c r="B5" s="18" t="s">
        <v>36</v>
      </c>
      <c r="C5" s="19">
        <v>41365</v>
      </c>
      <c r="D5" s="18" t="s">
        <v>42</v>
      </c>
      <c r="E5" s="18" t="s">
        <v>38</v>
      </c>
      <c r="F5" s="20" t="s">
        <v>49</v>
      </c>
      <c r="G5" s="20">
        <v>8812308</v>
      </c>
      <c r="H5" s="6" t="str">
        <f t="shared" ref="H5:H9" si="0">IF(F5="－","－",G5/F5)</f>
        <v>－</v>
      </c>
      <c r="I5" s="21" t="s">
        <v>194</v>
      </c>
      <c r="J5" s="18" t="s">
        <v>56</v>
      </c>
      <c r="K5" s="21" t="s">
        <v>50</v>
      </c>
      <c r="L5" s="18" t="s">
        <v>57</v>
      </c>
    </row>
    <row r="6" spans="1:12" ht="81">
      <c r="A6" s="18" t="s">
        <v>43</v>
      </c>
      <c r="B6" s="18" t="s">
        <v>36</v>
      </c>
      <c r="C6" s="19">
        <v>41365</v>
      </c>
      <c r="D6" s="18" t="s">
        <v>44</v>
      </c>
      <c r="E6" s="18" t="s">
        <v>38</v>
      </c>
      <c r="F6" s="20" t="s">
        <v>49</v>
      </c>
      <c r="G6" s="20">
        <v>1394695</v>
      </c>
      <c r="H6" s="6" t="str">
        <f t="shared" si="0"/>
        <v>－</v>
      </c>
      <c r="I6" s="21" t="s">
        <v>194</v>
      </c>
      <c r="J6" s="18" t="s">
        <v>58</v>
      </c>
      <c r="K6" s="21" t="s">
        <v>51</v>
      </c>
      <c r="L6" s="18"/>
    </row>
    <row r="7" spans="1:12" ht="81">
      <c r="A7" s="18" t="s">
        <v>39</v>
      </c>
      <c r="B7" s="18" t="s">
        <v>36</v>
      </c>
      <c r="C7" s="19">
        <v>41365</v>
      </c>
      <c r="D7" s="18" t="s">
        <v>40</v>
      </c>
      <c r="E7" s="18" t="s">
        <v>38</v>
      </c>
      <c r="F7" s="20">
        <v>6488400</v>
      </c>
      <c r="G7" s="20">
        <v>6488400</v>
      </c>
      <c r="H7" s="6">
        <f t="shared" si="0"/>
        <v>1</v>
      </c>
      <c r="I7" s="21" t="s">
        <v>60</v>
      </c>
      <c r="J7" s="18" t="s">
        <v>55</v>
      </c>
      <c r="K7" s="21" t="s">
        <v>52</v>
      </c>
      <c r="L7" s="18"/>
    </row>
    <row r="8" spans="1:12" ht="162">
      <c r="A8" s="18" t="s">
        <v>35</v>
      </c>
      <c r="B8" s="18" t="s">
        <v>36</v>
      </c>
      <c r="C8" s="19">
        <v>41365</v>
      </c>
      <c r="D8" s="18" t="s">
        <v>37</v>
      </c>
      <c r="E8" s="18" t="s">
        <v>38</v>
      </c>
      <c r="F8" s="20">
        <v>1688604</v>
      </c>
      <c r="G8" s="20">
        <v>1688604</v>
      </c>
      <c r="H8" s="6">
        <f t="shared" si="0"/>
        <v>1</v>
      </c>
      <c r="I8" s="21" t="s">
        <v>194</v>
      </c>
      <c r="J8" s="18" t="s">
        <v>53</v>
      </c>
      <c r="K8" s="21" t="s">
        <v>54</v>
      </c>
      <c r="L8" s="18"/>
    </row>
    <row r="9" spans="1:12" ht="202.5">
      <c r="A9" s="18" t="s">
        <v>45</v>
      </c>
      <c r="B9" s="18" t="s">
        <v>46</v>
      </c>
      <c r="C9" s="19">
        <v>41451</v>
      </c>
      <c r="D9" s="18" t="s">
        <v>47</v>
      </c>
      <c r="E9" s="18" t="s">
        <v>38</v>
      </c>
      <c r="F9" s="20">
        <v>1822700</v>
      </c>
      <c r="G9" s="20">
        <v>1822700</v>
      </c>
      <c r="H9" s="6">
        <f t="shared" si="0"/>
        <v>1</v>
      </c>
      <c r="I9" s="21" t="s">
        <v>194</v>
      </c>
      <c r="J9" s="18" t="s">
        <v>59</v>
      </c>
      <c r="K9" s="21" t="s">
        <v>52</v>
      </c>
      <c r="L9" s="18"/>
    </row>
    <row r="10" spans="1:12">
      <c r="A10" s="12"/>
      <c r="B10" s="12"/>
      <c r="C10" s="13"/>
      <c r="D10" s="12"/>
      <c r="E10" s="12"/>
      <c r="F10" s="14"/>
      <c r="G10" s="14"/>
      <c r="H10" s="15"/>
      <c r="I10" s="26"/>
      <c r="J10" s="12"/>
      <c r="K10" s="16"/>
      <c r="L10" s="12"/>
    </row>
    <row r="11" spans="1:12" s="17" customFormat="1" ht="11.25">
      <c r="A11" s="17" t="s">
        <v>1</v>
      </c>
    </row>
    <row r="12" spans="1:12" s="17" customFormat="1" ht="11.25">
      <c r="A12" s="17" t="s">
        <v>0</v>
      </c>
    </row>
    <row r="13" spans="1:12" s="17" customFormat="1" ht="11.25">
      <c r="A13" s="17" t="s">
        <v>22</v>
      </c>
    </row>
    <row r="14" spans="1:12" s="17" customFormat="1" ht="13.5" customHeight="1">
      <c r="A14" s="22" t="s">
        <v>31</v>
      </c>
      <c r="B14" s="23"/>
      <c r="C14" s="23"/>
      <c r="D14" s="23"/>
      <c r="E14" s="23"/>
      <c r="F14" s="23"/>
      <c r="G14" s="23"/>
      <c r="H14" s="23"/>
      <c r="I14" s="23"/>
      <c r="J14" s="23"/>
      <c r="K14" s="23"/>
      <c r="L14" s="23"/>
    </row>
    <row r="15" spans="1:12" s="17" customFormat="1" ht="11.25">
      <c r="A15" s="22" t="s">
        <v>195</v>
      </c>
      <c r="B15" s="23"/>
      <c r="C15" s="23"/>
      <c r="D15" s="23"/>
      <c r="E15" s="23"/>
      <c r="F15" s="23"/>
      <c r="G15" s="23"/>
      <c r="H15" s="23"/>
      <c r="I15" s="23"/>
      <c r="J15" s="23"/>
      <c r="K15" s="23"/>
      <c r="L15" s="23"/>
    </row>
    <row r="16" spans="1:12" s="17" customFormat="1" ht="11.25">
      <c r="A16" s="22" t="s">
        <v>196</v>
      </c>
      <c r="B16" s="23"/>
      <c r="C16" s="23"/>
      <c r="D16" s="23"/>
      <c r="E16" s="23"/>
      <c r="F16" s="23"/>
      <c r="G16" s="23"/>
      <c r="H16" s="23"/>
      <c r="I16" s="23"/>
      <c r="J16" s="23"/>
      <c r="K16" s="23"/>
      <c r="L16" s="23"/>
    </row>
    <row r="17" spans="1:12" s="17" customFormat="1" ht="11.25">
      <c r="A17" s="22" t="s">
        <v>197</v>
      </c>
      <c r="B17" s="23"/>
      <c r="C17" s="23"/>
      <c r="D17" s="23"/>
      <c r="E17" s="23"/>
      <c r="F17" s="23"/>
      <c r="G17" s="23"/>
      <c r="H17" s="23"/>
      <c r="I17" s="23"/>
      <c r="J17" s="23"/>
      <c r="K17" s="23"/>
      <c r="L17" s="23"/>
    </row>
    <row r="18" spans="1:12" s="17" customFormat="1" ht="11.25">
      <c r="A18" s="22" t="s">
        <v>198</v>
      </c>
      <c r="B18" s="23"/>
      <c r="C18" s="23"/>
      <c r="D18" s="23"/>
      <c r="E18" s="23"/>
      <c r="F18" s="23"/>
      <c r="G18" s="23"/>
      <c r="H18" s="23"/>
      <c r="I18" s="23"/>
      <c r="J18" s="23"/>
      <c r="K18" s="23"/>
      <c r="L18" s="23"/>
    </row>
    <row r="19" spans="1:12" s="17" customFormat="1" ht="11.25">
      <c r="A19" s="22" t="s">
        <v>199</v>
      </c>
      <c r="B19" s="23"/>
      <c r="C19" s="23"/>
      <c r="D19" s="23"/>
      <c r="E19" s="23"/>
      <c r="F19" s="23"/>
      <c r="G19" s="23"/>
      <c r="H19" s="23"/>
      <c r="I19" s="23"/>
      <c r="J19" s="23"/>
      <c r="K19" s="23"/>
      <c r="L19" s="23"/>
    </row>
    <row r="20" spans="1:12" s="17" customFormat="1" ht="11.25">
      <c r="A20" s="22" t="s">
        <v>200</v>
      </c>
    </row>
    <row r="21" spans="1:12" s="17" customFormat="1" ht="11.25">
      <c r="A21" s="22" t="s">
        <v>201</v>
      </c>
    </row>
    <row r="22" spans="1:12" s="17" customFormat="1" ht="11.25">
      <c r="A22" s="22" t="s">
        <v>202</v>
      </c>
    </row>
    <row r="23" spans="1:12" s="17" customFormat="1" ht="11.25">
      <c r="A23" s="22" t="s">
        <v>203</v>
      </c>
    </row>
    <row r="24" spans="1:12" s="17" customFormat="1" ht="11.25">
      <c r="A24" s="22" t="s">
        <v>204</v>
      </c>
    </row>
    <row r="25" spans="1:12" s="17" customFormat="1" ht="11.25">
      <c r="A25" s="22" t="s">
        <v>205</v>
      </c>
    </row>
    <row r="26" spans="1:12" s="17" customFormat="1" ht="11.25">
      <c r="A26" s="22" t="s">
        <v>206</v>
      </c>
    </row>
    <row r="27" spans="1:12" s="17" customFormat="1" ht="11.25"/>
  </sheetData>
  <sheetProtection formatCells="0" formatRows="0" insertRows="0" deleteRows="0" sort="0" autoFilter="0"/>
  <autoFilter ref="A4:L9"/>
  <mergeCells count="1">
    <mergeCell ref="A1:L1"/>
  </mergeCells>
  <phoneticPr fontId="1"/>
  <dataValidations count="1">
    <dataValidation type="list" allowBlank="1" showInputMessage="1" showErrorMessage="1" sqref="K5:K10">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43"/>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33" t="s">
        <v>209</v>
      </c>
      <c r="B1" s="33"/>
      <c r="C1" s="33"/>
      <c r="D1" s="33"/>
      <c r="E1" s="33"/>
      <c r="F1" s="33"/>
      <c r="G1" s="33"/>
      <c r="H1" s="33"/>
      <c r="I1" s="33"/>
      <c r="J1" s="33"/>
      <c r="K1" s="33"/>
      <c r="L1" s="33"/>
    </row>
    <row r="2" spans="1:12">
      <c r="A2" s="1" t="s">
        <v>27</v>
      </c>
      <c r="B2" s="2"/>
      <c r="G2" s="2"/>
      <c r="H2" s="2"/>
      <c r="I2" s="3"/>
    </row>
    <row r="3" spans="1:12">
      <c r="B3" s="2"/>
      <c r="G3" s="27"/>
      <c r="H3" s="2"/>
      <c r="I3" s="3"/>
      <c r="L3" s="4" t="s">
        <v>28</v>
      </c>
    </row>
    <row r="4" spans="1:12" ht="66" customHeight="1">
      <c r="A4" s="5" t="s">
        <v>12</v>
      </c>
      <c r="B4" s="5" t="s">
        <v>11</v>
      </c>
      <c r="C4" s="5" t="s">
        <v>10</v>
      </c>
      <c r="D4" s="5" t="s">
        <v>9</v>
      </c>
      <c r="E4" s="5" t="s">
        <v>8</v>
      </c>
      <c r="F4" s="5" t="s">
        <v>7</v>
      </c>
      <c r="G4" s="5" t="s">
        <v>6</v>
      </c>
      <c r="H4" s="5" t="s">
        <v>5</v>
      </c>
      <c r="I4" s="5" t="s">
        <v>4</v>
      </c>
      <c r="J4" s="5" t="s">
        <v>21</v>
      </c>
      <c r="K4" s="34" t="s">
        <v>2</v>
      </c>
      <c r="L4" s="35"/>
    </row>
    <row r="5" spans="1:12" ht="189">
      <c r="A5" s="18" t="s">
        <v>61</v>
      </c>
      <c r="B5" s="18" t="s">
        <v>36</v>
      </c>
      <c r="C5" s="19">
        <v>41376</v>
      </c>
      <c r="D5" s="18" t="s">
        <v>62</v>
      </c>
      <c r="E5" s="18" t="s">
        <v>48</v>
      </c>
      <c r="F5" s="20" t="s">
        <v>194</v>
      </c>
      <c r="G5" s="20">
        <v>34125000</v>
      </c>
      <c r="H5" s="6" t="str">
        <f t="shared" ref="H5:H10" si="0">IF(F5="－","－",G5/F5)</f>
        <v>－</v>
      </c>
      <c r="I5" s="21" t="s">
        <v>194</v>
      </c>
      <c r="J5" s="18" t="s">
        <v>72</v>
      </c>
      <c r="K5" s="24"/>
      <c r="L5" s="25"/>
    </row>
    <row r="6" spans="1:12" ht="189">
      <c r="A6" s="18" t="s">
        <v>63</v>
      </c>
      <c r="B6" s="18" t="s">
        <v>36</v>
      </c>
      <c r="C6" s="19">
        <v>41380</v>
      </c>
      <c r="D6" s="18" t="s">
        <v>64</v>
      </c>
      <c r="E6" s="18" t="s">
        <v>48</v>
      </c>
      <c r="F6" s="20" t="s">
        <v>194</v>
      </c>
      <c r="G6" s="20">
        <v>2835000</v>
      </c>
      <c r="H6" s="6" t="str">
        <f t="shared" si="0"/>
        <v>－</v>
      </c>
      <c r="I6" s="21" t="s">
        <v>194</v>
      </c>
      <c r="J6" s="18" t="s">
        <v>72</v>
      </c>
      <c r="K6" s="24"/>
      <c r="L6" s="25"/>
    </row>
    <row r="7" spans="1:12" ht="189">
      <c r="A7" s="18" t="s">
        <v>65</v>
      </c>
      <c r="B7" s="18" t="s">
        <v>36</v>
      </c>
      <c r="C7" s="19">
        <v>41380</v>
      </c>
      <c r="D7" s="18" t="s">
        <v>66</v>
      </c>
      <c r="E7" s="18" t="s">
        <v>48</v>
      </c>
      <c r="F7" s="20" t="s">
        <v>194</v>
      </c>
      <c r="G7" s="20">
        <v>5861100</v>
      </c>
      <c r="H7" s="6" t="str">
        <f t="shared" si="0"/>
        <v>－</v>
      </c>
      <c r="I7" s="21" t="s">
        <v>194</v>
      </c>
      <c r="J7" s="18" t="s">
        <v>72</v>
      </c>
      <c r="K7" s="24"/>
      <c r="L7" s="25"/>
    </row>
    <row r="8" spans="1:12" ht="189">
      <c r="A8" s="18" t="s">
        <v>67</v>
      </c>
      <c r="B8" s="18" t="s">
        <v>36</v>
      </c>
      <c r="C8" s="19">
        <v>41381</v>
      </c>
      <c r="D8" s="18" t="s">
        <v>66</v>
      </c>
      <c r="E8" s="18" t="s">
        <v>48</v>
      </c>
      <c r="F8" s="20" t="s">
        <v>194</v>
      </c>
      <c r="G8" s="20">
        <v>11823000</v>
      </c>
      <c r="H8" s="6" t="str">
        <f t="shared" si="0"/>
        <v>－</v>
      </c>
      <c r="I8" s="21" t="s">
        <v>194</v>
      </c>
      <c r="J8" s="18" t="s">
        <v>72</v>
      </c>
      <c r="K8" s="24"/>
      <c r="L8" s="25"/>
    </row>
    <row r="9" spans="1:12" ht="297">
      <c r="A9" s="18" t="s">
        <v>68</v>
      </c>
      <c r="B9" s="18" t="s">
        <v>36</v>
      </c>
      <c r="C9" s="19">
        <v>41445</v>
      </c>
      <c r="D9" s="18" t="s">
        <v>69</v>
      </c>
      <c r="E9" s="18" t="s">
        <v>48</v>
      </c>
      <c r="F9" s="20" t="s">
        <v>194</v>
      </c>
      <c r="G9" s="20">
        <v>111510000</v>
      </c>
      <c r="H9" s="6" t="str">
        <f t="shared" si="0"/>
        <v>－</v>
      </c>
      <c r="I9" s="21" t="s">
        <v>194</v>
      </c>
      <c r="J9" s="18" t="s">
        <v>73</v>
      </c>
      <c r="K9" s="24"/>
      <c r="L9" s="25"/>
    </row>
    <row r="10" spans="1:12" ht="337.5">
      <c r="A10" s="18" t="s">
        <v>70</v>
      </c>
      <c r="B10" s="18" t="s">
        <v>46</v>
      </c>
      <c r="C10" s="19">
        <v>41514</v>
      </c>
      <c r="D10" s="18" t="s">
        <v>71</v>
      </c>
      <c r="E10" s="18" t="s">
        <v>48</v>
      </c>
      <c r="F10" s="20">
        <v>6165649</v>
      </c>
      <c r="G10" s="20">
        <v>5985000</v>
      </c>
      <c r="H10" s="6">
        <f t="shared" si="0"/>
        <v>0.97070073239654087</v>
      </c>
      <c r="I10" s="21" t="s">
        <v>194</v>
      </c>
      <c r="J10" s="18" t="s">
        <v>74</v>
      </c>
      <c r="K10" s="24"/>
      <c r="L10" s="25"/>
    </row>
    <row r="11" spans="1:12">
      <c r="A11" s="12"/>
      <c r="B11" s="12"/>
      <c r="C11" s="13"/>
      <c r="D11" s="12"/>
      <c r="E11" s="12"/>
      <c r="F11" s="14"/>
      <c r="G11" s="14"/>
      <c r="H11" s="15"/>
      <c r="I11" s="16"/>
      <c r="J11" s="12"/>
      <c r="K11" s="12"/>
      <c r="L11" s="12"/>
    </row>
    <row r="12" spans="1:12" s="17" customFormat="1">
      <c r="A12" s="17" t="s">
        <v>1</v>
      </c>
      <c r="B12" s="1"/>
      <c r="C12" s="1"/>
      <c r="D12" s="1"/>
      <c r="E12" s="1"/>
      <c r="F12" s="1"/>
      <c r="G12" s="1"/>
      <c r="H12" s="1"/>
      <c r="I12" s="1"/>
      <c r="J12" s="1"/>
      <c r="K12" s="1"/>
      <c r="L12" s="1"/>
    </row>
    <row r="13" spans="1:12" s="17" customFormat="1">
      <c r="A13" s="17" t="s">
        <v>16</v>
      </c>
      <c r="B13" s="1"/>
      <c r="C13" s="1"/>
      <c r="D13" s="1"/>
      <c r="E13" s="1"/>
      <c r="F13" s="1"/>
      <c r="G13" s="1"/>
      <c r="H13" s="1"/>
      <c r="I13" s="1"/>
      <c r="J13" s="1"/>
      <c r="K13" s="1"/>
      <c r="L13" s="1"/>
    </row>
    <row r="14" spans="1:12" s="17" customFormat="1">
      <c r="A14" s="17" t="s">
        <v>22</v>
      </c>
      <c r="B14" s="1"/>
      <c r="C14" s="1"/>
      <c r="D14" s="1"/>
      <c r="E14" s="1"/>
      <c r="F14" s="1"/>
      <c r="G14" s="1"/>
      <c r="H14" s="1"/>
      <c r="I14" s="1"/>
      <c r="J14" s="1"/>
      <c r="K14" s="1"/>
      <c r="L14" s="1"/>
    </row>
    <row r="15" spans="1:12" s="17" customFormat="1" ht="13.5" customHeight="1">
      <c r="A15" s="36" t="s">
        <v>34</v>
      </c>
      <c r="B15" s="36"/>
      <c r="C15" s="36"/>
      <c r="D15" s="36"/>
      <c r="E15" s="36"/>
      <c r="F15" s="36"/>
      <c r="G15" s="36"/>
      <c r="H15" s="36"/>
      <c r="I15" s="36"/>
      <c r="J15" s="36"/>
      <c r="K15" s="36"/>
      <c r="L15" s="36"/>
    </row>
    <row r="16" spans="1:12" s="17" customFormat="1" ht="11.25">
      <c r="A16" s="36"/>
      <c r="B16" s="36"/>
      <c r="C16" s="36"/>
      <c r="D16" s="36"/>
      <c r="E16" s="36"/>
      <c r="F16" s="36"/>
      <c r="G16" s="36"/>
      <c r="H16" s="36"/>
      <c r="I16" s="36"/>
      <c r="J16" s="36"/>
      <c r="K16" s="36"/>
      <c r="L16" s="36"/>
    </row>
    <row r="17" spans="1:12" s="17" customFormat="1" ht="11.25">
      <c r="A17" s="36"/>
      <c r="B17" s="36"/>
      <c r="C17" s="36"/>
      <c r="D17" s="36"/>
      <c r="E17" s="36"/>
      <c r="F17" s="36"/>
      <c r="G17" s="36"/>
      <c r="H17" s="36"/>
      <c r="I17" s="36"/>
      <c r="J17" s="36"/>
      <c r="K17" s="36"/>
      <c r="L17" s="36"/>
    </row>
    <row r="18" spans="1:12" s="17" customFormat="1">
      <c r="A18" s="1"/>
      <c r="B18" s="1"/>
      <c r="C18" s="1"/>
      <c r="D18" s="1"/>
      <c r="E18" s="1"/>
      <c r="F18" s="1"/>
      <c r="G18" s="1"/>
      <c r="H18" s="1"/>
      <c r="I18" s="1"/>
      <c r="J18" s="1"/>
      <c r="K18" s="1"/>
      <c r="L18" s="1"/>
    </row>
    <row r="21" spans="1:12" s="17" customFormat="1">
      <c r="A21" s="1"/>
      <c r="B21" s="1"/>
      <c r="C21" s="1"/>
      <c r="D21" s="1"/>
      <c r="E21" s="1"/>
      <c r="F21" s="1"/>
      <c r="G21" s="1"/>
      <c r="H21" s="1"/>
      <c r="I21" s="1"/>
      <c r="J21" s="1"/>
      <c r="K21" s="1"/>
      <c r="L21" s="1"/>
    </row>
    <row r="22" spans="1:12" ht="13.5" customHeight="1"/>
    <row r="31" spans="1:12" ht="66" customHeight="1"/>
    <row r="38" spans="1:12" s="17" customFormat="1">
      <c r="A38" s="1"/>
      <c r="B38" s="1"/>
      <c r="C38" s="1"/>
      <c r="D38" s="1"/>
      <c r="E38" s="1"/>
      <c r="F38" s="1"/>
      <c r="G38" s="1"/>
      <c r="H38" s="1"/>
      <c r="I38" s="1"/>
      <c r="J38" s="1"/>
      <c r="K38" s="1"/>
      <c r="L38" s="1"/>
    </row>
    <row r="41" spans="1:12" s="17" customFormat="1">
      <c r="A41" s="1"/>
      <c r="B41" s="1"/>
      <c r="C41" s="1"/>
      <c r="D41" s="1"/>
      <c r="E41" s="1"/>
      <c r="F41" s="1"/>
      <c r="G41" s="1"/>
      <c r="H41" s="1"/>
      <c r="I41" s="1"/>
      <c r="J41" s="1"/>
      <c r="K41" s="1"/>
      <c r="L41" s="1"/>
    </row>
    <row r="42" spans="1:12" s="17" customFormat="1">
      <c r="A42" s="1"/>
      <c r="B42" s="1"/>
      <c r="C42" s="1"/>
      <c r="D42" s="1"/>
      <c r="E42" s="1"/>
      <c r="F42" s="1"/>
      <c r="G42" s="1"/>
      <c r="H42" s="1"/>
      <c r="I42" s="1"/>
      <c r="J42" s="1"/>
      <c r="K42" s="1"/>
      <c r="L42" s="1"/>
    </row>
    <row r="43" spans="1:12" s="17" customFormat="1">
      <c r="A43" s="1"/>
      <c r="B43" s="1"/>
      <c r="C43" s="1"/>
      <c r="D43" s="1"/>
      <c r="E43" s="1"/>
      <c r="F43" s="1"/>
      <c r="G43" s="1"/>
      <c r="H43" s="1"/>
      <c r="I43" s="1"/>
      <c r="J43" s="1"/>
      <c r="K43" s="1"/>
      <c r="L43" s="1"/>
    </row>
  </sheetData>
  <sheetProtection formatCells="0" formatRows="0" insertRows="0" deleteRows="0" sort="0" autoFilter="0"/>
  <autoFilter ref="A4:L10">
    <filterColumn colId="10" showButton="0"/>
  </autoFilter>
  <mergeCells count="3">
    <mergeCell ref="A1:L1"/>
    <mergeCell ref="K4:L4"/>
    <mergeCell ref="A15:L17"/>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61"/>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33" t="s">
        <v>30</v>
      </c>
      <c r="B1" s="33"/>
      <c r="C1" s="33"/>
      <c r="D1" s="33"/>
      <c r="E1" s="33"/>
      <c r="F1" s="33"/>
      <c r="G1" s="33"/>
      <c r="H1" s="33"/>
      <c r="I1" s="33"/>
      <c r="J1" s="33"/>
      <c r="K1" s="33"/>
      <c r="L1" s="33"/>
    </row>
    <row r="2" spans="1:12">
      <c r="A2" s="1" t="s">
        <v>27</v>
      </c>
      <c r="B2" s="2"/>
      <c r="G2" s="2"/>
      <c r="H2" s="2"/>
      <c r="I2" s="3"/>
    </row>
    <row r="3" spans="1:12">
      <c r="B3" s="2"/>
      <c r="G3" s="27"/>
      <c r="H3" s="2"/>
      <c r="I3" s="3"/>
      <c r="L3" s="4" t="s">
        <v>28</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62">
      <c r="A5" s="18" t="s">
        <v>75</v>
      </c>
      <c r="B5" s="18" t="s">
        <v>36</v>
      </c>
      <c r="C5" s="19">
        <v>41431</v>
      </c>
      <c r="D5" s="18" t="s">
        <v>76</v>
      </c>
      <c r="E5" s="18" t="s">
        <v>38</v>
      </c>
      <c r="F5" s="20">
        <v>76320000</v>
      </c>
      <c r="G5" s="20">
        <v>76320000</v>
      </c>
      <c r="H5" s="6">
        <f t="shared" ref="H5:H7" si="0">IF(F5="－","－",G5/F5)</f>
        <v>1</v>
      </c>
      <c r="I5" s="21" t="s">
        <v>194</v>
      </c>
      <c r="J5" s="18" t="s">
        <v>81</v>
      </c>
      <c r="K5" s="21" t="s">
        <v>82</v>
      </c>
      <c r="L5" s="18"/>
    </row>
    <row r="6" spans="1:12" ht="81">
      <c r="A6" s="18" t="s">
        <v>77</v>
      </c>
      <c r="B6" s="18" t="s">
        <v>46</v>
      </c>
      <c r="C6" s="19">
        <v>41654</v>
      </c>
      <c r="D6" s="18" t="s">
        <v>78</v>
      </c>
      <c r="E6" s="18" t="s">
        <v>48</v>
      </c>
      <c r="F6" s="20">
        <v>1642504</v>
      </c>
      <c r="G6" s="20">
        <v>1642504</v>
      </c>
      <c r="H6" s="6">
        <f t="shared" si="0"/>
        <v>1</v>
      </c>
      <c r="I6" s="21" t="s">
        <v>194</v>
      </c>
      <c r="J6" s="18" t="s">
        <v>84</v>
      </c>
      <c r="K6" s="21" t="s">
        <v>83</v>
      </c>
      <c r="L6" s="18"/>
    </row>
    <row r="7" spans="1:12" ht="135">
      <c r="A7" s="28" t="s">
        <v>79</v>
      </c>
      <c r="B7" s="28" t="s">
        <v>46</v>
      </c>
      <c r="C7" s="29">
        <v>41670</v>
      </c>
      <c r="D7" s="28" t="s">
        <v>80</v>
      </c>
      <c r="E7" s="28" t="s">
        <v>48</v>
      </c>
      <c r="F7" s="30">
        <v>5306406</v>
      </c>
      <c r="G7" s="30">
        <v>5145000</v>
      </c>
      <c r="H7" s="31">
        <f t="shared" si="0"/>
        <v>0.96958280237132255</v>
      </c>
      <c r="I7" s="32" t="s">
        <v>194</v>
      </c>
      <c r="J7" s="28" t="s">
        <v>85</v>
      </c>
      <c r="K7" s="32" t="s">
        <v>83</v>
      </c>
      <c r="L7" s="28"/>
    </row>
    <row r="8" spans="1:12">
      <c r="A8" s="12"/>
      <c r="B8" s="12"/>
      <c r="C8" s="13"/>
      <c r="D8" s="12"/>
      <c r="E8" s="12"/>
      <c r="F8" s="14"/>
      <c r="G8" s="14"/>
      <c r="H8" s="15"/>
      <c r="I8" s="16"/>
      <c r="J8" s="12"/>
      <c r="K8" s="16"/>
      <c r="L8" s="12"/>
    </row>
    <row r="9" spans="1:12" s="17" customFormat="1">
      <c r="A9" s="17" t="s">
        <v>1</v>
      </c>
      <c r="B9" s="1"/>
      <c r="C9" s="1"/>
      <c r="D9" s="1"/>
      <c r="E9" s="1"/>
      <c r="F9" s="1"/>
      <c r="G9" s="1"/>
      <c r="H9" s="1"/>
      <c r="I9" s="1"/>
      <c r="J9" s="1"/>
      <c r="K9" s="1"/>
      <c r="L9" s="1"/>
    </row>
    <row r="10" spans="1:12" s="17" customFormat="1">
      <c r="A10" s="17" t="s">
        <v>13</v>
      </c>
      <c r="B10" s="1"/>
      <c r="C10" s="1"/>
      <c r="D10" s="1"/>
      <c r="E10" s="1"/>
      <c r="F10" s="1"/>
      <c r="G10" s="1"/>
      <c r="H10" s="1"/>
      <c r="I10" s="1"/>
      <c r="J10" s="1"/>
      <c r="K10" s="1"/>
      <c r="L10" s="1"/>
    </row>
    <row r="11" spans="1:12" s="17" customFormat="1">
      <c r="A11" s="17" t="s">
        <v>22</v>
      </c>
      <c r="B11" s="1"/>
      <c r="C11" s="1"/>
      <c r="D11" s="1"/>
      <c r="E11" s="1"/>
      <c r="F11" s="1"/>
      <c r="G11" s="1"/>
      <c r="H11" s="1"/>
      <c r="I11" s="1"/>
      <c r="J11" s="1"/>
      <c r="K11" s="1"/>
      <c r="L11" s="1"/>
    </row>
    <row r="12" spans="1:12" s="17" customFormat="1" ht="13.5" customHeight="1">
      <c r="A12" s="22" t="s">
        <v>33</v>
      </c>
      <c r="B12" s="23"/>
      <c r="C12" s="23"/>
      <c r="D12" s="23"/>
      <c r="E12" s="23"/>
      <c r="F12" s="23"/>
      <c r="G12" s="23"/>
      <c r="H12" s="23"/>
      <c r="I12" s="23"/>
      <c r="J12" s="23"/>
      <c r="K12" s="23"/>
      <c r="L12" s="23"/>
    </row>
    <row r="13" spans="1:12" s="17" customFormat="1" ht="11.25">
      <c r="A13" s="22" t="s">
        <v>23</v>
      </c>
      <c r="B13" s="23"/>
      <c r="C13" s="23"/>
      <c r="D13" s="23"/>
      <c r="E13" s="23"/>
      <c r="F13" s="23"/>
      <c r="G13" s="23"/>
      <c r="H13" s="23"/>
      <c r="I13" s="23"/>
      <c r="J13" s="23"/>
      <c r="K13" s="23"/>
      <c r="L13" s="23"/>
    </row>
    <row r="14" spans="1:12" s="17" customFormat="1" ht="11.25">
      <c r="A14" s="22" t="s">
        <v>24</v>
      </c>
      <c r="B14" s="23"/>
      <c r="C14" s="23"/>
      <c r="D14" s="23"/>
      <c r="E14" s="23"/>
      <c r="F14" s="23"/>
      <c r="G14" s="23"/>
      <c r="H14" s="23"/>
      <c r="I14" s="23"/>
      <c r="J14" s="23"/>
      <c r="K14" s="23"/>
      <c r="L14" s="23"/>
    </row>
    <row r="15" spans="1:12" s="17" customFormat="1" ht="11.25">
      <c r="A15" s="22" t="s">
        <v>25</v>
      </c>
      <c r="B15" s="23"/>
      <c r="C15" s="23"/>
      <c r="D15" s="23"/>
      <c r="E15" s="23"/>
      <c r="F15" s="23"/>
      <c r="G15" s="23"/>
      <c r="H15" s="23"/>
      <c r="I15" s="23"/>
      <c r="J15" s="23"/>
      <c r="K15" s="23"/>
      <c r="L15" s="23"/>
    </row>
    <row r="16" spans="1:12" s="17" customFormat="1" ht="11.25">
      <c r="A16" s="22" t="s">
        <v>26</v>
      </c>
      <c r="B16" s="23"/>
      <c r="C16" s="23"/>
      <c r="D16" s="23"/>
      <c r="E16" s="23"/>
      <c r="F16" s="23"/>
      <c r="G16" s="23"/>
      <c r="H16" s="23"/>
      <c r="I16" s="23"/>
      <c r="J16" s="23"/>
      <c r="K16" s="23"/>
      <c r="L16" s="23"/>
    </row>
    <row r="17" spans="1:12" s="17" customFormat="1" ht="11.25">
      <c r="A17" s="23"/>
      <c r="B17" s="23"/>
      <c r="C17" s="23"/>
      <c r="D17" s="23"/>
      <c r="E17" s="23"/>
      <c r="F17" s="23"/>
      <c r="G17" s="23"/>
      <c r="H17" s="23"/>
      <c r="I17" s="23"/>
      <c r="J17" s="23"/>
      <c r="K17" s="23"/>
      <c r="L17" s="23"/>
    </row>
    <row r="19" spans="1:12">
      <c r="A19" s="17"/>
      <c r="B19" s="17"/>
      <c r="C19" s="17"/>
      <c r="D19" s="17"/>
      <c r="E19" s="17"/>
      <c r="F19" s="17"/>
      <c r="G19" s="17"/>
      <c r="H19" s="17"/>
      <c r="I19" s="17"/>
      <c r="J19" s="17"/>
      <c r="K19" s="17"/>
      <c r="L19" s="17"/>
    </row>
    <row r="20" spans="1:12">
      <c r="A20" s="17"/>
      <c r="B20" s="17"/>
      <c r="C20" s="17"/>
      <c r="D20" s="17"/>
      <c r="E20" s="17"/>
      <c r="F20" s="17"/>
      <c r="G20" s="17"/>
      <c r="H20" s="17"/>
      <c r="I20" s="17"/>
      <c r="J20" s="17"/>
      <c r="K20" s="17"/>
      <c r="L20" s="17"/>
    </row>
    <row r="21" spans="1:12">
      <c r="A21" s="17"/>
      <c r="B21" s="17"/>
      <c r="C21" s="17"/>
      <c r="D21" s="17"/>
      <c r="E21" s="17"/>
      <c r="F21" s="17"/>
      <c r="G21" s="17"/>
      <c r="H21" s="17"/>
      <c r="I21" s="17"/>
      <c r="J21" s="17"/>
      <c r="K21" s="17"/>
      <c r="L21" s="17"/>
    </row>
    <row r="24" spans="1:12" s="17" customFormat="1">
      <c r="A24" s="1"/>
      <c r="B24" s="1"/>
      <c r="C24" s="1"/>
      <c r="D24" s="1"/>
      <c r="E24" s="1"/>
      <c r="F24" s="1"/>
      <c r="G24" s="1"/>
      <c r="H24" s="1"/>
      <c r="I24" s="1"/>
      <c r="J24" s="1"/>
      <c r="K24" s="1"/>
      <c r="L24" s="1"/>
    </row>
    <row r="25" spans="1:12" ht="13.5" customHeight="1"/>
    <row r="32" spans="1:12" ht="66" customHeight="1"/>
    <row r="39" spans="1:12" s="17" customFormat="1">
      <c r="A39" s="1"/>
      <c r="B39" s="1"/>
      <c r="C39" s="1"/>
      <c r="D39" s="1"/>
      <c r="E39" s="1"/>
      <c r="F39" s="1"/>
      <c r="G39" s="1"/>
      <c r="H39" s="1"/>
      <c r="I39" s="1"/>
      <c r="J39" s="1"/>
      <c r="K39" s="1"/>
      <c r="L39" s="1"/>
    </row>
    <row r="40" spans="1:12" ht="13.5" customHeight="1"/>
    <row r="49" spans="1:12" ht="66" customHeight="1"/>
    <row r="56" spans="1:12" s="17" customFormat="1">
      <c r="A56" s="1"/>
      <c r="B56" s="1"/>
      <c r="C56" s="1"/>
      <c r="D56" s="1"/>
      <c r="E56" s="1"/>
      <c r="F56" s="1"/>
      <c r="G56" s="1"/>
      <c r="H56" s="1"/>
      <c r="I56" s="1"/>
      <c r="J56" s="1"/>
      <c r="K56" s="1"/>
      <c r="L56" s="1"/>
    </row>
    <row r="59" spans="1:12" s="17" customFormat="1">
      <c r="A59" s="1"/>
      <c r="B59" s="1"/>
      <c r="C59" s="1"/>
      <c r="D59" s="1"/>
      <c r="E59" s="1"/>
      <c r="F59" s="1"/>
      <c r="G59" s="1"/>
      <c r="H59" s="1"/>
      <c r="I59" s="1"/>
      <c r="J59" s="1"/>
      <c r="K59" s="1"/>
      <c r="L59" s="1"/>
    </row>
    <row r="60" spans="1:12" s="17" customFormat="1">
      <c r="A60" s="1"/>
      <c r="B60" s="1"/>
      <c r="C60" s="1"/>
      <c r="D60" s="1"/>
      <c r="E60" s="1"/>
      <c r="F60" s="1"/>
      <c r="G60" s="1"/>
      <c r="H60" s="1"/>
      <c r="I60" s="1"/>
      <c r="J60" s="1"/>
      <c r="K60" s="1"/>
      <c r="L60" s="1"/>
    </row>
    <row r="61" spans="1:12" s="17" customFormat="1">
      <c r="A61" s="1"/>
      <c r="B61" s="1"/>
      <c r="C61" s="1"/>
      <c r="D61" s="1"/>
      <c r="E61" s="1"/>
      <c r="F61" s="1"/>
      <c r="G61" s="1"/>
      <c r="H61" s="1"/>
      <c r="I61" s="1"/>
      <c r="J61" s="1"/>
      <c r="K61" s="1"/>
      <c r="L61" s="1"/>
    </row>
  </sheetData>
  <sheetProtection formatCells="0" formatRows="0" insertRows="0" deleteRows="0" sort="0" autoFilter="0"/>
  <autoFilter ref="A4:L7"/>
  <mergeCells count="1">
    <mergeCell ref="A1:L1"/>
  </mergeCells>
  <phoneticPr fontId="1"/>
  <dataValidations count="1">
    <dataValidation type="list" allowBlank="1" showInputMessage="1" showErrorMessage="1" sqref="K5:K8">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135"/>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33" t="s">
        <v>207</v>
      </c>
      <c r="B1" s="33"/>
      <c r="C1" s="33"/>
      <c r="D1" s="33"/>
      <c r="E1" s="33"/>
      <c r="F1" s="33"/>
      <c r="G1" s="33"/>
      <c r="H1" s="33"/>
      <c r="I1" s="33"/>
      <c r="J1" s="33"/>
      <c r="K1" s="33"/>
      <c r="L1" s="33"/>
    </row>
    <row r="2" spans="1:12">
      <c r="A2" s="1" t="s">
        <v>27</v>
      </c>
      <c r="B2" s="2"/>
      <c r="G2" s="2"/>
      <c r="H2" s="2"/>
      <c r="I2" s="3"/>
    </row>
    <row r="3" spans="1:12">
      <c r="B3" s="2"/>
      <c r="G3" s="27"/>
      <c r="H3" s="2"/>
      <c r="I3" s="3"/>
      <c r="L3" s="4" t="s">
        <v>28</v>
      </c>
    </row>
    <row r="4" spans="1:12" ht="66" customHeight="1">
      <c r="A4" s="5" t="s">
        <v>12</v>
      </c>
      <c r="B4" s="5" t="s">
        <v>11</v>
      </c>
      <c r="C4" s="5" t="s">
        <v>10</v>
      </c>
      <c r="D4" s="5" t="s">
        <v>9</v>
      </c>
      <c r="E4" s="5" t="s">
        <v>8</v>
      </c>
      <c r="F4" s="5" t="s">
        <v>7</v>
      </c>
      <c r="G4" s="5" t="s">
        <v>6</v>
      </c>
      <c r="H4" s="5" t="s">
        <v>5</v>
      </c>
      <c r="I4" s="5" t="s">
        <v>4</v>
      </c>
      <c r="J4" s="5" t="s">
        <v>19</v>
      </c>
      <c r="K4" s="5" t="s">
        <v>18</v>
      </c>
      <c r="L4" s="5" t="s">
        <v>2</v>
      </c>
    </row>
    <row r="5" spans="1:12" ht="108">
      <c r="A5" s="8" t="s">
        <v>86</v>
      </c>
      <c r="B5" s="8" t="s">
        <v>36</v>
      </c>
      <c r="C5" s="9">
        <v>41365</v>
      </c>
      <c r="D5" s="8" t="s">
        <v>87</v>
      </c>
      <c r="E5" s="8" t="s">
        <v>48</v>
      </c>
      <c r="F5" s="10" t="s">
        <v>49</v>
      </c>
      <c r="G5" s="10">
        <v>174011490</v>
      </c>
      <c r="H5" s="6" t="str">
        <f t="shared" ref="H5:H30" si="0">IF(F5="－","－",G5/F5)</f>
        <v>－</v>
      </c>
      <c r="I5" s="7" t="s">
        <v>60</v>
      </c>
      <c r="J5" s="8" t="s">
        <v>173</v>
      </c>
      <c r="K5" s="11" t="s">
        <v>174</v>
      </c>
      <c r="L5" s="8" t="s">
        <v>175</v>
      </c>
    </row>
    <row r="6" spans="1:12" ht="121.5">
      <c r="A6" s="8" t="s">
        <v>88</v>
      </c>
      <c r="B6" s="8" t="s">
        <v>36</v>
      </c>
      <c r="C6" s="9">
        <v>41365</v>
      </c>
      <c r="D6" s="8" t="s">
        <v>87</v>
      </c>
      <c r="E6" s="8" t="s">
        <v>48</v>
      </c>
      <c r="F6" s="10" t="s">
        <v>49</v>
      </c>
      <c r="G6" s="10">
        <v>160324838</v>
      </c>
      <c r="H6" s="6" t="str">
        <f t="shared" si="0"/>
        <v>－</v>
      </c>
      <c r="I6" s="7" t="s">
        <v>60</v>
      </c>
      <c r="J6" s="8" t="s">
        <v>176</v>
      </c>
      <c r="K6" s="11" t="s">
        <v>174</v>
      </c>
      <c r="L6" s="8" t="s">
        <v>175</v>
      </c>
    </row>
    <row r="7" spans="1:12" ht="121.5">
      <c r="A7" s="8" t="s">
        <v>89</v>
      </c>
      <c r="B7" s="8" t="s">
        <v>36</v>
      </c>
      <c r="C7" s="9">
        <v>41365</v>
      </c>
      <c r="D7" s="8" t="s">
        <v>208</v>
      </c>
      <c r="E7" s="8" t="s">
        <v>48</v>
      </c>
      <c r="F7" s="10" t="s">
        <v>49</v>
      </c>
      <c r="G7" s="10">
        <v>138159000</v>
      </c>
      <c r="H7" s="6" t="str">
        <f t="shared" si="0"/>
        <v>－</v>
      </c>
      <c r="I7" s="7" t="s">
        <v>60</v>
      </c>
      <c r="J7" s="8" t="s">
        <v>176</v>
      </c>
      <c r="K7" s="11" t="s">
        <v>177</v>
      </c>
      <c r="L7" s="8"/>
    </row>
    <row r="8" spans="1:12" ht="121.5">
      <c r="A8" s="8" t="s">
        <v>90</v>
      </c>
      <c r="B8" s="8" t="s">
        <v>36</v>
      </c>
      <c r="C8" s="9">
        <v>41365</v>
      </c>
      <c r="D8" s="8" t="s">
        <v>91</v>
      </c>
      <c r="E8" s="8" t="s">
        <v>48</v>
      </c>
      <c r="F8" s="10" t="s">
        <v>49</v>
      </c>
      <c r="G8" s="10">
        <v>115742550</v>
      </c>
      <c r="H8" s="6" t="str">
        <f t="shared" si="0"/>
        <v>－</v>
      </c>
      <c r="I8" s="7" t="s">
        <v>60</v>
      </c>
      <c r="J8" s="8" t="s">
        <v>176</v>
      </c>
      <c r="K8" s="11" t="s">
        <v>178</v>
      </c>
      <c r="L8" s="8"/>
    </row>
    <row r="9" spans="1:12" ht="108">
      <c r="A9" s="8" t="s">
        <v>92</v>
      </c>
      <c r="B9" s="8" t="s">
        <v>36</v>
      </c>
      <c r="C9" s="9">
        <v>41365</v>
      </c>
      <c r="D9" s="8" t="s">
        <v>93</v>
      </c>
      <c r="E9" s="8" t="s">
        <v>48</v>
      </c>
      <c r="F9" s="10" t="s">
        <v>49</v>
      </c>
      <c r="G9" s="10">
        <v>99645000</v>
      </c>
      <c r="H9" s="6" t="str">
        <f t="shared" si="0"/>
        <v>－</v>
      </c>
      <c r="I9" s="7" t="s">
        <v>60</v>
      </c>
      <c r="J9" s="8" t="s">
        <v>179</v>
      </c>
      <c r="K9" s="11" t="s">
        <v>178</v>
      </c>
      <c r="L9" s="8"/>
    </row>
    <row r="10" spans="1:12" ht="108">
      <c r="A10" s="8" t="s">
        <v>94</v>
      </c>
      <c r="B10" s="8" t="s">
        <v>36</v>
      </c>
      <c r="C10" s="9">
        <v>41365</v>
      </c>
      <c r="D10" s="8" t="s">
        <v>95</v>
      </c>
      <c r="E10" s="8" t="s">
        <v>48</v>
      </c>
      <c r="F10" s="10" t="s">
        <v>49</v>
      </c>
      <c r="G10" s="10">
        <v>80301832</v>
      </c>
      <c r="H10" s="6" t="str">
        <f t="shared" si="0"/>
        <v>－</v>
      </c>
      <c r="I10" s="7" t="s">
        <v>194</v>
      </c>
      <c r="J10" s="8" t="s">
        <v>173</v>
      </c>
      <c r="K10" s="11" t="s">
        <v>178</v>
      </c>
      <c r="L10" s="8"/>
    </row>
    <row r="11" spans="1:12" ht="108">
      <c r="A11" s="8" t="s">
        <v>96</v>
      </c>
      <c r="B11" s="8" t="s">
        <v>36</v>
      </c>
      <c r="C11" s="9">
        <v>41365</v>
      </c>
      <c r="D11" s="8" t="s">
        <v>97</v>
      </c>
      <c r="E11" s="8" t="s">
        <v>48</v>
      </c>
      <c r="F11" s="10" t="s">
        <v>49</v>
      </c>
      <c r="G11" s="10">
        <v>72076556</v>
      </c>
      <c r="H11" s="6" t="str">
        <f t="shared" si="0"/>
        <v>－</v>
      </c>
      <c r="I11" s="7" t="s">
        <v>194</v>
      </c>
      <c r="J11" s="8" t="s">
        <v>173</v>
      </c>
      <c r="K11" s="11" t="s">
        <v>174</v>
      </c>
      <c r="L11" s="8"/>
    </row>
    <row r="12" spans="1:12" ht="121.5">
      <c r="A12" s="8" t="s">
        <v>98</v>
      </c>
      <c r="B12" s="8" t="s">
        <v>36</v>
      </c>
      <c r="C12" s="9">
        <v>41365</v>
      </c>
      <c r="D12" s="8" t="s">
        <v>99</v>
      </c>
      <c r="E12" s="8" t="s">
        <v>48</v>
      </c>
      <c r="F12" s="10" t="s">
        <v>49</v>
      </c>
      <c r="G12" s="10">
        <v>43498581</v>
      </c>
      <c r="H12" s="6" t="str">
        <f t="shared" si="0"/>
        <v>－</v>
      </c>
      <c r="I12" s="7" t="s">
        <v>194</v>
      </c>
      <c r="J12" s="8" t="s">
        <v>176</v>
      </c>
      <c r="K12" s="11" t="s">
        <v>178</v>
      </c>
      <c r="L12" s="8"/>
    </row>
    <row r="13" spans="1:12" ht="121.5">
      <c r="A13" s="8" t="s">
        <v>100</v>
      </c>
      <c r="B13" s="8" t="s">
        <v>36</v>
      </c>
      <c r="C13" s="9">
        <v>41365</v>
      </c>
      <c r="D13" s="8" t="s">
        <v>95</v>
      </c>
      <c r="E13" s="8" t="s">
        <v>48</v>
      </c>
      <c r="F13" s="10" t="s">
        <v>49</v>
      </c>
      <c r="G13" s="10">
        <v>37018553</v>
      </c>
      <c r="H13" s="6" t="str">
        <f t="shared" si="0"/>
        <v>－</v>
      </c>
      <c r="I13" s="7" t="s">
        <v>194</v>
      </c>
      <c r="J13" s="8" t="s">
        <v>176</v>
      </c>
      <c r="K13" s="11" t="s">
        <v>174</v>
      </c>
      <c r="L13" s="8"/>
    </row>
    <row r="14" spans="1:12" ht="108">
      <c r="A14" s="8" t="s">
        <v>101</v>
      </c>
      <c r="B14" s="8" t="s">
        <v>36</v>
      </c>
      <c r="C14" s="9">
        <v>41365</v>
      </c>
      <c r="D14" s="8" t="s">
        <v>102</v>
      </c>
      <c r="E14" s="8" t="s">
        <v>48</v>
      </c>
      <c r="F14" s="10" t="s">
        <v>49</v>
      </c>
      <c r="G14" s="10">
        <v>35792983</v>
      </c>
      <c r="H14" s="6" t="str">
        <f t="shared" si="0"/>
        <v>－</v>
      </c>
      <c r="I14" s="7" t="s">
        <v>194</v>
      </c>
      <c r="J14" s="8" t="s">
        <v>173</v>
      </c>
      <c r="K14" s="11" t="s">
        <v>180</v>
      </c>
      <c r="L14" s="8"/>
    </row>
    <row r="15" spans="1:12" ht="121.5">
      <c r="A15" s="8" t="s">
        <v>103</v>
      </c>
      <c r="B15" s="8" t="s">
        <v>36</v>
      </c>
      <c r="C15" s="9">
        <v>41365</v>
      </c>
      <c r="D15" s="8" t="s">
        <v>104</v>
      </c>
      <c r="E15" s="8" t="s">
        <v>48</v>
      </c>
      <c r="F15" s="10" t="s">
        <v>49</v>
      </c>
      <c r="G15" s="10">
        <v>34857774</v>
      </c>
      <c r="H15" s="6" t="str">
        <f t="shared" si="0"/>
        <v>－</v>
      </c>
      <c r="I15" s="7" t="s">
        <v>194</v>
      </c>
      <c r="J15" s="8" t="s">
        <v>176</v>
      </c>
      <c r="K15" s="11" t="s">
        <v>174</v>
      </c>
      <c r="L15" s="8"/>
    </row>
    <row r="16" spans="1:12" ht="121.5">
      <c r="A16" s="8" t="s">
        <v>105</v>
      </c>
      <c r="B16" s="8" t="s">
        <v>36</v>
      </c>
      <c r="C16" s="9">
        <v>41365</v>
      </c>
      <c r="D16" s="8" t="s">
        <v>102</v>
      </c>
      <c r="E16" s="8" t="s">
        <v>48</v>
      </c>
      <c r="F16" s="10" t="s">
        <v>49</v>
      </c>
      <c r="G16" s="10">
        <v>28980000</v>
      </c>
      <c r="H16" s="6" t="str">
        <f t="shared" si="0"/>
        <v>－</v>
      </c>
      <c r="I16" s="7" t="s">
        <v>194</v>
      </c>
      <c r="J16" s="8" t="s">
        <v>176</v>
      </c>
      <c r="K16" s="11" t="s">
        <v>180</v>
      </c>
      <c r="L16" s="8"/>
    </row>
    <row r="17" spans="1:12" ht="121.5">
      <c r="A17" s="8" t="s">
        <v>106</v>
      </c>
      <c r="B17" s="8" t="s">
        <v>36</v>
      </c>
      <c r="C17" s="9">
        <v>41365</v>
      </c>
      <c r="D17" s="8" t="s">
        <v>87</v>
      </c>
      <c r="E17" s="8" t="s">
        <v>48</v>
      </c>
      <c r="F17" s="10" t="s">
        <v>49</v>
      </c>
      <c r="G17" s="10">
        <v>23076900</v>
      </c>
      <c r="H17" s="6" t="str">
        <f t="shared" si="0"/>
        <v>－</v>
      </c>
      <c r="I17" s="7" t="s">
        <v>194</v>
      </c>
      <c r="J17" s="8" t="s">
        <v>176</v>
      </c>
      <c r="K17" s="11" t="s">
        <v>174</v>
      </c>
      <c r="L17" s="8" t="s">
        <v>175</v>
      </c>
    </row>
    <row r="18" spans="1:12" ht="108">
      <c r="A18" s="8" t="s">
        <v>107</v>
      </c>
      <c r="B18" s="8" t="s">
        <v>36</v>
      </c>
      <c r="C18" s="9">
        <v>41365</v>
      </c>
      <c r="D18" s="8" t="s">
        <v>108</v>
      </c>
      <c r="E18" s="8" t="s">
        <v>48</v>
      </c>
      <c r="F18" s="10" t="s">
        <v>49</v>
      </c>
      <c r="G18" s="10">
        <v>22986558</v>
      </c>
      <c r="H18" s="6" t="str">
        <f t="shared" si="0"/>
        <v>－</v>
      </c>
      <c r="I18" s="7" t="s">
        <v>194</v>
      </c>
      <c r="J18" s="8" t="s">
        <v>173</v>
      </c>
      <c r="K18" s="11" t="s">
        <v>174</v>
      </c>
      <c r="L18" s="8"/>
    </row>
    <row r="19" spans="1:12" ht="121.5">
      <c r="A19" s="8" t="s">
        <v>109</v>
      </c>
      <c r="B19" s="8" t="s">
        <v>36</v>
      </c>
      <c r="C19" s="9">
        <v>41365</v>
      </c>
      <c r="D19" s="8" t="s">
        <v>87</v>
      </c>
      <c r="E19" s="8" t="s">
        <v>48</v>
      </c>
      <c r="F19" s="10" t="s">
        <v>49</v>
      </c>
      <c r="G19" s="10">
        <v>21227905</v>
      </c>
      <c r="H19" s="6" t="str">
        <f t="shared" si="0"/>
        <v>－</v>
      </c>
      <c r="I19" s="7" t="s">
        <v>194</v>
      </c>
      <c r="J19" s="8" t="s">
        <v>176</v>
      </c>
      <c r="K19" s="11" t="s">
        <v>178</v>
      </c>
      <c r="L19" s="8" t="s">
        <v>175</v>
      </c>
    </row>
    <row r="20" spans="1:12" ht="121.5">
      <c r="A20" s="8" t="s">
        <v>103</v>
      </c>
      <c r="B20" s="8" t="s">
        <v>36</v>
      </c>
      <c r="C20" s="9">
        <v>41365</v>
      </c>
      <c r="D20" s="8" t="s">
        <v>104</v>
      </c>
      <c r="E20" s="8" t="s">
        <v>48</v>
      </c>
      <c r="F20" s="10" t="s">
        <v>49</v>
      </c>
      <c r="G20" s="10">
        <v>20370488</v>
      </c>
      <c r="H20" s="6" t="str">
        <f t="shared" si="0"/>
        <v>－</v>
      </c>
      <c r="I20" s="7" t="s">
        <v>194</v>
      </c>
      <c r="J20" s="8" t="s">
        <v>176</v>
      </c>
      <c r="K20" s="11" t="s">
        <v>178</v>
      </c>
      <c r="L20" s="8"/>
    </row>
    <row r="21" spans="1:12" ht="121.5">
      <c r="A21" s="8" t="s">
        <v>110</v>
      </c>
      <c r="B21" s="8" t="s">
        <v>36</v>
      </c>
      <c r="C21" s="9">
        <v>41365</v>
      </c>
      <c r="D21" s="8" t="s">
        <v>111</v>
      </c>
      <c r="E21" s="8" t="s">
        <v>48</v>
      </c>
      <c r="F21" s="10" t="s">
        <v>49</v>
      </c>
      <c r="G21" s="10">
        <v>18781321</v>
      </c>
      <c r="H21" s="6" t="str">
        <f t="shared" si="0"/>
        <v>－</v>
      </c>
      <c r="I21" s="7" t="s">
        <v>194</v>
      </c>
      <c r="J21" s="8" t="s">
        <v>176</v>
      </c>
      <c r="K21" s="11" t="s">
        <v>178</v>
      </c>
      <c r="L21" s="8"/>
    </row>
    <row r="22" spans="1:12" ht="121.5">
      <c r="A22" s="8" t="s">
        <v>112</v>
      </c>
      <c r="B22" s="8" t="s">
        <v>36</v>
      </c>
      <c r="C22" s="9">
        <v>41365</v>
      </c>
      <c r="D22" s="8" t="s">
        <v>113</v>
      </c>
      <c r="E22" s="8" t="s">
        <v>48</v>
      </c>
      <c r="F22" s="10" t="s">
        <v>49</v>
      </c>
      <c r="G22" s="10">
        <v>14742000</v>
      </c>
      <c r="H22" s="6" t="str">
        <f t="shared" si="0"/>
        <v>－</v>
      </c>
      <c r="I22" s="7" t="s">
        <v>194</v>
      </c>
      <c r="J22" s="8" t="s">
        <v>176</v>
      </c>
      <c r="K22" s="11" t="s">
        <v>174</v>
      </c>
      <c r="L22" s="8"/>
    </row>
    <row r="23" spans="1:12" ht="121.5">
      <c r="A23" s="8" t="s">
        <v>114</v>
      </c>
      <c r="B23" s="8" t="s">
        <v>36</v>
      </c>
      <c r="C23" s="9">
        <v>41365</v>
      </c>
      <c r="D23" s="8" t="s">
        <v>115</v>
      </c>
      <c r="E23" s="8" t="s">
        <v>48</v>
      </c>
      <c r="F23" s="10" t="s">
        <v>49</v>
      </c>
      <c r="G23" s="10">
        <v>14597352</v>
      </c>
      <c r="H23" s="6" t="str">
        <f t="shared" si="0"/>
        <v>－</v>
      </c>
      <c r="I23" s="7" t="s">
        <v>194</v>
      </c>
      <c r="J23" s="8" t="s">
        <v>176</v>
      </c>
      <c r="K23" s="11" t="s">
        <v>174</v>
      </c>
      <c r="L23" s="8"/>
    </row>
    <row r="24" spans="1:12" ht="121.5">
      <c r="A24" s="8" t="s">
        <v>116</v>
      </c>
      <c r="B24" s="8" t="s">
        <v>36</v>
      </c>
      <c r="C24" s="9">
        <v>41365</v>
      </c>
      <c r="D24" s="8" t="s">
        <v>99</v>
      </c>
      <c r="E24" s="8" t="s">
        <v>48</v>
      </c>
      <c r="F24" s="10" t="s">
        <v>49</v>
      </c>
      <c r="G24" s="10">
        <v>13745844</v>
      </c>
      <c r="H24" s="6" t="str">
        <f t="shared" si="0"/>
        <v>－</v>
      </c>
      <c r="I24" s="7" t="s">
        <v>194</v>
      </c>
      <c r="J24" s="8" t="s">
        <v>176</v>
      </c>
      <c r="K24" s="11" t="s">
        <v>174</v>
      </c>
      <c r="L24" s="8"/>
    </row>
    <row r="25" spans="1:12" ht="121.5">
      <c r="A25" s="8" t="s">
        <v>117</v>
      </c>
      <c r="B25" s="8" t="s">
        <v>36</v>
      </c>
      <c r="C25" s="9">
        <v>41365</v>
      </c>
      <c r="D25" s="8" t="s">
        <v>118</v>
      </c>
      <c r="E25" s="8" t="s">
        <v>48</v>
      </c>
      <c r="F25" s="10" t="s">
        <v>49</v>
      </c>
      <c r="G25" s="10">
        <v>12233188</v>
      </c>
      <c r="H25" s="6" t="str">
        <f t="shared" si="0"/>
        <v>－</v>
      </c>
      <c r="I25" s="7" t="s">
        <v>194</v>
      </c>
      <c r="J25" s="8" t="s">
        <v>176</v>
      </c>
      <c r="K25" s="11" t="s">
        <v>174</v>
      </c>
      <c r="L25" s="8"/>
    </row>
    <row r="26" spans="1:12" ht="108">
      <c r="A26" s="8" t="s">
        <v>119</v>
      </c>
      <c r="B26" s="8" t="s">
        <v>36</v>
      </c>
      <c r="C26" s="9">
        <v>41365</v>
      </c>
      <c r="D26" s="8" t="s">
        <v>120</v>
      </c>
      <c r="E26" s="8" t="s">
        <v>48</v>
      </c>
      <c r="F26" s="10" t="s">
        <v>49</v>
      </c>
      <c r="G26" s="10">
        <v>11429250</v>
      </c>
      <c r="H26" s="6" t="str">
        <f t="shared" si="0"/>
        <v>－</v>
      </c>
      <c r="I26" s="7" t="s">
        <v>194</v>
      </c>
      <c r="J26" s="8" t="s">
        <v>173</v>
      </c>
      <c r="K26" s="11" t="s">
        <v>178</v>
      </c>
      <c r="L26" s="8"/>
    </row>
    <row r="27" spans="1:12" ht="108">
      <c r="A27" s="8" t="s">
        <v>121</v>
      </c>
      <c r="B27" s="8" t="s">
        <v>36</v>
      </c>
      <c r="C27" s="9">
        <v>41365</v>
      </c>
      <c r="D27" s="8" t="s">
        <v>122</v>
      </c>
      <c r="E27" s="8" t="s">
        <v>48</v>
      </c>
      <c r="F27" s="10" t="s">
        <v>49</v>
      </c>
      <c r="G27" s="10">
        <v>11236252</v>
      </c>
      <c r="H27" s="6" t="str">
        <f t="shared" si="0"/>
        <v>－</v>
      </c>
      <c r="I27" s="7" t="s">
        <v>194</v>
      </c>
      <c r="J27" s="8" t="s">
        <v>173</v>
      </c>
      <c r="K27" s="11" t="s">
        <v>181</v>
      </c>
      <c r="L27" s="8"/>
    </row>
    <row r="28" spans="1:12" ht="121.5">
      <c r="A28" s="8" t="s">
        <v>123</v>
      </c>
      <c r="B28" s="8" t="s">
        <v>36</v>
      </c>
      <c r="C28" s="9">
        <v>41365</v>
      </c>
      <c r="D28" s="8" t="s">
        <v>124</v>
      </c>
      <c r="E28" s="8" t="s">
        <v>48</v>
      </c>
      <c r="F28" s="10" t="s">
        <v>49</v>
      </c>
      <c r="G28" s="10">
        <v>10493280</v>
      </c>
      <c r="H28" s="6" t="str">
        <f t="shared" si="0"/>
        <v>－</v>
      </c>
      <c r="I28" s="7" t="s">
        <v>194</v>
      </c>
      <c r="J28" s="8" t="s">
        <v>176</v>
      </c>
      <c r="K28" s="11" t="s">
        <v>174</v>
      </c>
      <c r="L28" s="8"/>
    </row>
    <row r="29" spans="1:12" ht="121.5">
      <c r="A29" s="8" t="s">
        <v>125</v>
      </c>
      <c r="B29" s="8" t="s">
        <v>36</v>
      </c>
      <c r="C29" s="9">
        <v>41365</v>
      </c>
      <c r="D29" s="8" t="s">
        <v>95</v>
      </c>
      <c r="E29" s="8" t="s">
        <v>48</v>
      </c>
      <c r="F29" s="10" t="s">
        <v>49</v>
      </c>
      <c r="G29" s="10">
        <v>10078488</v>
      </c>
      <c r="H29" s="6" t="str">
        <f t="shared" si="0"/>
        <v>－</v>
      </c>
      <c r="I29" s="7" t="s">
        <v>194</v>
      </c>
      <c r="J29" s="8" t="s">
        <v>176</v>
      </c>
      <c r="K29" s="11" t="s">
        <v>174</v>
      </c>
      <c r="L29" s="8"/>
    </row>
    <row r="30" spans="1:12" ht="121.5">
      <c r="A30" s="8" t="s">
        <v>126</v>
      </c>
      <c r="B30" s="8" t="s">
        <v>36</v>
      </c>
      <c r="C30" s="9">
        <v>41365</v>
      </c>
      <c r="D30" s="8" t="s">
        <v>124</v>
      </c>
      <c r="E30" s="8" t="s">
        <v>48</v>
      </c>
      <c r="F30" s="10" t="s">
        <v>49</v>
      </c>
      <c r="G30" s="10">
        <v>9955404</v>
      </c>
      <c r="H30" s="6" t="str">
        <f t="shared" si="0"/>
        <v>－</v>
      </c>
      <c r="I30" s="7" t="s">
        <v>194</v>
      </c>
      <c r="J30" s="8" t="s">
        <v>176</v>
      </c>
      <c r="K30" s="11" t="s">
        <v>180</v>
      </c>
      <c r="L30" s="8"/>
    </row>
    <row r="31" spans="1:12" ht="108">
      <c r="A31" s="8" t="s">
        <v>127</v>
      </c>
      <c r="B31" s="8" t="s">
        <v>36</v>
      </c>
      <c r="C31" s="9">
        <v>41365</v>
      </c>
      <c r="D31" s="8" t="s">
        <v>128</v>
      </c>
      <c r="E31" s="8" t="s">
        <v>48</v>
      </c>
      <c r="F31" s="10" t="s">
        <v>49</v>
      </c>
      <c r="G31" s="10">
        <v>9917511</v>
      </c>
      <c r="H31" s="6" t="str">
        <f t="shared" ref="H31:H62" si="1">IF(F31="－","－",G31/F31)</f>
        <v>－</v>
      </c>
      <c r="I31" s="7" t="s">
        <v>194</v>
      </c>
      <c r="J31" s="8" t="s">
        <v>173</v>
      </c>
      <c r="K31" s="11" t="s">
        <v>181</v>
      </c>
      <c r="L31" s="8"/>
    </row>
    <row r="32" spans="1:12" ht="121.5">
      <c r="A32" s="8" t="s">
        <v>129</v>
      </c>
      <c r="B32" s="8" t="s">
        <v>36</v>
      </c>
      <c r="C32" s="9">
        <v>41365</v>
      </c>
      <c r="D32" s="8" t="s">
        <v>99</v>
      </c>
      <c r="E32" s="8" t="s">
        <v>48</v>
      </c>
      <c r="F32" s="10" t="s">
        <v>49</v>
      </c>
      <c r="G32" s="10">
        <v>9736344</v>
      </c>
      <c r="H32" s="6" t="str">
        <f t="shared" si="1"/>
        <v>－</v>
      </c>
      <c r="I32" s="7" t="s">
        <v>194</v>
      </c>
      <c r="J32" s="8" t="s">
        <v>182</v>
      </c>
      <c r="K32" s="11" t="s">
        <v>181</v>
      </c>
      <c r="L32" s="8"/>
    </row>
    <row r="33" spans="1:12" ht="121.5">
      <c r="A33" s="8" t="s">
        <v>130</v>
      </c>
      <c r="B33" s="8" t="s">
        <v>36</v>
      </c>
      <c r="C33" s="9">
        <v>41365</v>
      </c>
      <c r="D33" s="8" t="s">
        <v>104</v>
      </c>
      <c r="E33" s="8" t="s">
        <v>48</v>
      </c>
      <c r="F33" s="10" t="s">
        <v>49</v>
      </c>
      <c r="G33" s="10">
        <v>9594396</v>
      </c>
      <c r="H33" s="6" t="str">
        <f t="shared" si="1"/>
        <v>－</v>
      </c>
      <c r="I33" s="7" t="s">
        <v>194</v>
      </c>
      <c r="J33" s="8" t="s">
        <v>176</v>
      </c>
      <c r="K33" s="11" t="s">
        <v>174</v>
      </c>
      <c r="L33" s="8"/>
    </row>
    <row r="34" spans="1:12" ht="108">
      <c r="A34" s="8" t="s">
        <v>131</v>
      </c>
      <c r="B34" s="8" t="s">
        <v>36</v>
      </c>
      <c r="C34" s="9">
        <v>41365</v>
      </c>
      <c r="D34" s="8" t="s">
        <v>108</v>
      </c>
      <c r="E34" s="8" t="s">
        <v>48</v>
      </c>
      <c r="F34" s="10" t="s">
        <v>49</v>
      </c>
      <c r="G34" s="10">
        <v>9513000</v>
      </c>
      <c r="H34" s="6" t="str">
        <f t="shared" si="1"/>
        <v>－</v>
      </c>
      <c r="I34" s="7" t="s">
        <v>194</v>
      </c>
      <c r="J34" s="8" t="s">
        <v>173</v>
      </c>
      <c r="K34" s="11" t="s">
        <v>181</v>
      </c>
      <c r="L34" s="8"/>
    </row>
    <row r="35" spans="1:12" ht="108">
      <c r="A35" s="8" t="s">
        <v>132</v>
      </c>
      <c r="B35" s="8" t="s">
        <v>36</v>
      </c>
      <c r="C35" s="9">
        <v>41365</v>
      </c>
      <c r="D35" s="8" t="s">
        <v>133</v>
      </c>
      <c r="E35" s="8" t="s">
        <v>48</v>
      </c>
      <c r="F35" s="10" t="s">
        <v>49</v>
      </c>
      <c r="G35" s="10">
        <v>8820000</v>
      </c>
      <c r="H35" s="6" t="str">
        <f t="shared" si="1"/>
        <v>－</v>
      </c>
      <c r="I35" s="7" t="s">
        <v>194</v>
      </c>
      <c r="J35" s="8" t="s">
        <v>173</v>
      </c>
      <c r="K35" s="11" t="s">
        <v>183</v>
      </c>
      <c r="L35" s="8"/>
    </row>
    <row r="36" spans="1:12" ht="108">
      <c r="A36" s="8" t="s">
        <v>134</v>
      </c>
      <c r="B36" s="8" t="s">
        <v>36</v>
      </c>
      <c r="C36" s="9">
        <v>41365</v>
      </c>
      <c r="D36" s="8" t="s">
        <v>102</v>
      </c>
      <c r="E36" s="8" t="s">
        <v>48</v>
      </c>
      <c r="F36" s="10" t="s">
        <v>49</v>
      </c>
      <c r="G36" s="10">
        <v>8557500</v>
      </c>
      <c r="H36" s="6" t="str">
        <f t="shared" si="1"/>
        <v>－</v>
      </c>
      <c r="I36" s="7" t="s">
        <v>194</v>
      </c>
      <c r="J36" s="8" t="s">
        <v>173</v>
      </c>
      <c r="K36" s="11" t="s">
        <v>184</v>
      </c>
      <c r="L36" s="8"/>
    </row>
    <row r="37" spans="1:12" ht="108">
      <c r="A37" s="8" t="s">
        <v>135</v>
      </c>
      <c r="B37" s="8" t="s">
        <v>36</v>
      </c>
      <c r="C37" s="9">
        <v>41365</v>
      </c>
      <c r="D37" s="8" t="s">
        <v>136</v>
      </c>
      <c r="E37" s="8" t="s">
        <v>48</v>
      </c>
      <c r="F37" s="10" t="s">
        <v>49</v>
      </c>
      <c r="G37" s="10">
        <v>7576027</v>
      </c>
      <c r="H37" s="6" t="str">
        <f t="shared" si="1"/>
        <v>－</v>
      </c>
      <c r="I37" s="7" t="s">
        <v>194</v>
      </c>
      <c r="J37" s="8" t="s">
        <v>173</v>
      </c>
      <c r="K37" s="11" t="s">
        <v>174</v>
      </c>
      <c r="L37" s="8"/>
    </row>
    <row r="38" spans="1:12" ht="108">
      <c r="A38" s="8" t="s">
        <v>137</v>
      </c>
      <c r="B38" s="8" t="s">
        <v>36</v>
      </c>
      <c r="C38" s="9">
        <v>41365</v>
      </c>
      <c r="D38" s="8" t="s">
        <v>120</v>
      </c>
      <c r="E38" s="8" t="s">
        <v>48</v>
      </c>
      <c r="F38" s="10" t="s">
        <v>49</v>
      </c>
      <c r="G38" s="10">
        <v>5830650</v>
      </c>
      <c r="H38" s="6" t="str">
        <f t="shared" si="1"/>
        <v>－</v>
      </c>
      <c r="I38" s="7" t="s">
        <v>194</v>
      </c>
      <c r="J38" s="8" t="s">
        <v>179</v>
      </c>
      <c r="K38" s="11" t="s">
        <v>181</v>
      </c>
      <c r="L38" s="8"/>
    </row>
    <row r="39" spans="1:12" ht="108">
      <c r="A39" s="8" t="s">
        <v>138</v>
      </c>
      <c r="B39" s="8" t="s">
        <v>36</v>
      </c>
      <c r="C39" s="9">
        <v>41365</v>
      </c>
      <c r="D39" s="8" t="s">
        <v>108</v>
      </c>
      <c r="E39" s="8" t="s">
        <v>48</v>
      </c>
      <c r="F39" s="10" t="s">
        <v>49</v>
      </c>
      <c r="G39" s="10">
        <v>5701500</v>
      </c>
      <c r="H39" s="6" t="str">
        <f t="shared" si="1"/>
        <v>－</v>
      </c>
      <c r="I39" s="7" t="s">
        <v>194</v>
      </c>
      <c r="J39" s="8" t="s">
        <v>173</v>
      </c>
      <c r="K39" s="11" t="s">
        <v>181</v>
      </c>
      <c r="L39" s="8"/>
    </row>
    <row r="40" spans="1:12" ht="121.5">
      <c r="A40" s="8" t="s">
        <v>139</v>
      </c>
      <c r="B40" s="8" t="s">
        <v>36</v>
      </c>
      <c r="C40" s="9">
        <v>41365</v>
      </c>
      <c r="D40" s="8" t="s">
        <v>140</v>
      </c>
      <c r="E40" s="8" t="s">
        <v>48</v>
      </c>
      <c r="F40" s="10" t="s">
        <v>49</v>
      </c>
      <c r="G40" s="10">
        <v>5544640</v>
      </c>
      <c r="H40" s="6" t="str">
        <f t="shared" si="1"/>
        <v>－</v>
      </c>
      <c r="I40" s="7" t="s">
        <v>194</v>
      </c>
      <c r="J40" s="8" t="s">
        <v>176</v>
      </c>
      <c r="K40" s="11" t="s">
        <v>185</v>
      </c>
      <c r="L40" s="8"/>
    </row>
    <row r="41" spans="1:12" ht="108">
      <c r="A41" s="8" t="s">
        <v>141</v>
      </c>
      <c r="B41" s="8" t="s">
        <v>36</v>
      </c>
      <c r="C41" s="9">
        <v>41365</v>
      </c>
      <c r="D41" s="8" t="s">
        <v>87</v>
      </c>
      <c r="E41" s="8" t="s">
        <v>48</v>
      </c>
      <c r="F41" s="10" t="s">
        <v>49</v>
      </c>
      <c r="G41" s="10">
        <v>4759249</v>
      </c>
      <c r="H41" s="6" t="str">
        <f t="shared" si="1"/>
        <v>－</v>
      </c>
      <c r="I41" s="7" t="s">
        <v>194</v>
      </c>
      <c r="J41" s="8" t="s">
        <v>179</v>
      </c>
      <c r="K41" s="11" t="s">
        <v>181</v>
      </c>
      <c r="L41" s="8" t="s">
        <v>175</v>
      </c>
    </row>
    <row r="42" spans="1:12" ht="108">
      <c r="A42" s="8" t="s">
        <v>142</v>
      </c>
      <c r="B42" s="8" t="s">
        <v>36</v>
      </c>
      <c r="C42" s="9">
        <v>41365</v>
      </c>
      <c r="D42" s="8" t="s">
        <v>143</v>
      </c>
      <c r="E42" s="8" t="s">
        <v>48</v>
      </c>
      <c r="F42" s="10" t="s">
        <v>49</v>
      </c>
      <c r="G42" s="10">
        <v>4674272</v>
      </c>
      <c r="H42" s="6" t="str">
        <f t="shared" si="1"/>
        <v>－</v>
      </c>
      <c r="I42" s="7" t="s">
        <v>194</v>
      </c>
      <c r="J42" s="8" t="s">
        <v>173</v>
      </c>
      <c r="K42" s="11" t="s">
        <v>181</v>
      </c>
      <c r="L42" s="8" t="s">
        <v>186</v>
      </c>
    </row>
    <row r="43" spans="1:12" ht="108">
      <c r="A43" s="8" t="s">
        <v>144</v>
      </c>
      <c r="B43" s="8" t="s">
        <v>36</v>
      </c>
      <c r="C43" s="9">
        <v>41365</v>
      </c>
      <c r="D43" s="8" t="s">
        <v>143</v>
      </c>
      <c r="E43" s="8" t="s">
        <v>48</v>
      </c>
      <c r="F43" s="10" t="s">
        <v>49</v>
      </c>
      <c r="G43" s="10">
        <v>4514227</v>
      </c>
      <c r="H43" s="6" t="str">
        <f t="shared" si="1"/>
        <v>－</v>
      </c>
      <c r="I43" s="7" t="s">
        <v>194</v>
      </c>
      <c r="J43" s="8" t="s">
        <v>173</v>
      </c>
      <c r="K43" s="11" t="s">
        <v>181</v>
      </c>
      <c r="L43" s="8" t="s">
        <v>186</v>
      </c>
    </row>
    <row r="44" spans="1:12" ht="121.5">
      <c r="A44" s="8" t="s">
        <v>145</v>
      </c>
      <c r="B44" s="8" t="s">
        <v>36</v>
      </c>
      <c r="C44" s="9">
        <v>41365</v>
      </c>
      <c r="D44" s="8" t="s">
        <v>118</v>
      </c>
      <c r="E44" s="8" t="s">
        <v>48</v>
      </c>
      <c r="F44" s="10" t="s">
        <v>49</v>
      </c>
      <c r="G44" s="10">
        <v>3984785</v>
      </c>
      <c r="H44" s="6" t="str">
        <f t="shared" si="1"/>
        <v>－</v>
      </c>
      <c r="I44" s="7" t="s">
        <v>194</v>
      </c>
      <c r="J44" s="8" t="s">
        <v>176</v>
      </c>
      <c r="K44" s="11" t="s">
        <v>181</v>
      </c>
      <c r="L44" s="8"/>
    </row>
    <row r="45" spans="1:12" ht="108">
      <c r="A45" s="8" t="s">
        <v>146</v>
      </c>
      <c r="B45" s="8" t="s">
        <v>36</v>
      </c>
      <c r="C45" s="9">
        <v>41365</v>
      </c>
      <c r="D45" s="8" t="s">
        <v>147</v>
      </c>
      <c r="E45" s="8" t="s">
        <v>48</v>
      </c>
      <c r="F45" s="10" t="s">
        <v>49</v>
      </c>
      <c r="G45" s="10">
        <v>3937500</v>
      </c>
      <c r="H45" s="6" t="str">
        <f t="shared" si="1"/>
        <v>－</v>
      </c>
      <c r="I45" s="7" t="s">
        <v>194</v>
      </c>
      <c r="J45" s="8" t="s">
        <v>173</v>
      </c>
      <c r="K45" s="11" t="s">
        <v>183</v>
      </c>
      <c r="L45" s="8"/>
    </row>
    <row r="46" spans="1:12" ht="108">
      <c r="A46" s="8" t="s">
        <v>148</v>
      </c>
      <c r="B46" s="8" t="s">
        <v>36</v>
      </c>
      <c r="C46" s="9">
        <v>41365</v>
      </c>
      <c r="D46" s="8" t="s">
        <v>147</v>
      </c>
      <c r="E46" s="8" t="s">
        <v>48</v>
      </c>
      <c r="F46" s="10" t="s">
        <v>49</v>
      </c>
      <c r="G46" s="10">
        <v>3791550</v>
      </c>
      <c r="H46" s="6" t="str">
        <f t="shared" si="1"/>
        <v>－</v>
      </c>
      <c r="I46" s="7" t="s">
        <v>194</v>
      </c>
      <c r="J46" s="8" t="s">
        <v>173</v>
      </c>
      <c r="K46" s="11" t="s">
        <v>187</v>
      </c>
      <c r="L46" s="8"/>
    </row>
    <row r="47" spans="1:12" ht="108">
      <c r="A47" s="8" t="s">
        <v>149</v>
      </c>
      <c r="B47" s="8" t="s">
        <v>36</v>
      </c>
      <c r="C47" s="9">
        <v>41365</v>
      </c>
      <c r="D47" s="8" t="s">
        <v>99</v>
      </c>
      <c r="E47" s="8" t="s">
        <v>48</v>
      </c>
      <c r="F47" s="10" t="s">
        <v>49</v>
      </c>
      <c r="G47" s="10">
        <v>3638250</v>
      </c>
      <c r="H47" s="6" t="str">
        <f t="shared" si="1"/>
        <v>－</v>
      </c>
      <c r="I47" s="7" t="s">
        <v>194</v>
      </c>
      <c r="J47" s="8" t="s">
        <v>179</v>
      </c>
      <c r="K47" s="11" t="s">
        <v>181</v>
      </c>
      <c r="L47" s="8"/>
    </row>
    <row r="48" spans="1:12" ht="108">
      <c r="A48" s="8" t="s">
        <v>150</v>
      </c>
      <c r="B48" s="8" t="s">
        <v>36</v>
      </c>
      <c r="C48" s="9">
        <v>41365</v>
      </c>
      <c r="D48" s="8" t="s">
        <v>151</v>
      </c>
      <c r="E48" s="8" t="s">
        <v>48</v>
      </c>
      <c r="F48" s="10" t="s">
        <v>49</v>
      </c>
      <c r="G48" s="10">
        <v>3419004</v>
      </c>
      <c r="H48" s="6" t="str">
        <f t="shared" si="1"/>
        <v>－</v>
      </c>
      <c r="I48" s="7" t="s">
        <v>194</v>
      </c>
      <c r="J48" s="8" t="s">
        <v>173</v>
      </c>
      <c r="K48" s="11" t="s">
        <v>174</v>
      </c>
      <c r="L48" s="8"/>
    </row>
    <row r="49" spans="1:12" ht="108">
      <c r="A49" s="8" t="s">
        <v>152</v>
      </c>
      <c r="B49" s="8" t="s">
        <v>36</v>
      </c>
      <c r="C49" s="9">
        <v>41365</v>
      </c>
      <c r="D49" s="8" t="s">
        <v>153</v>
      </c>
      <c r="E49" s="8" t="s">
        <v>48</v>
      </c>
      <c r="F49" s="10" t="s">
        <v>49</v>
      </c>
      <c r="G49" s="10">
        <v>3360000</v>
      </c>
      <c r="H49" s="6" t="str">
        <f t="shared" si="1"/>
        <v>－</v>
      </c>
      <c r="I49" s="7" t="s">
        <v>194</v>
      </c>
      <c r="J49" s="8" t="s">
        <v>173</v>
      </c>
      <c r="K49" s="11" t="s">
        <v>180</v>
      </c>
      <c r="L49" s="8"/>
    </row>
    <row r="50" spans="1:12" ht="108">
      <c r="A50" s="8" t="s">
        <v>154</v>
      </c>
      <c r="B50" s="8" t="s">
        <v>36</v>
      </c>
      <c r="C50" s="9">
        <v>41365</v>
      </c>
      <c r="D50" s="8" t="s">
        <v>153</v>
      </c>
      <c r="E50" s="8" t="s">
        <v>48</v>
      </c>
      <c r="F50" s="10" t="s">
        <v>49</v>
      </c>
      <c r="G50" s="10">
        <v>2973600</v>
      </c>
      <c r="H50" s="6" t="str">
        <f t="shared" si="1"/>
        <v>－</v>
      </c>
      <c r="I50" s="7" t="s">
        <v>194</v>
      </c>
      <c r="J50" s="8" t="s">
        <v>173</v>
      </c>
      <c r="K50" s="11" t="s">
        <v>180</v>
      </c>
      <c r="L50" s="8"/>
    </row>
    <row r="51" spans="1:12" ht="108">
      <c r="A51" s="8" t="s">
        <v>150</v>
      </c>
      <c r="B51" s="8" t="s">
        <v>36</v>
      </c>
      <c r="C51" s="9">
        <v>41365</v>
      </c>
      <c r="D51" s="8" t="s">
        <v>93</v>
      </c>
      <c r="E51" s="8" t="s">
        <v>48</v>
      </c>
      <c r="F51" s="10" t="s">
        <v>49</v>
      </c>
      <c r="G51" s="10">
        <v>2835000</v>
      </c>
      <c r="H51" s="6" t="str">
        <f t="shared" si="1"/>
        <v>－</v>
      </c>
      <c r="I51" s="7" t="s">
        <v>194</v>
      </c>
      <c r="J51" s="8" t="s">
        <v>173</v>
      </c>
      <c r="K51" s="11" t="s">
        <v>174</v>
      </c>
      <c r="L51" s="8"/>
    </row>
    <row r="52" spans="1:12" ht="108">
      <c r="A52" s="8" t="s">
        <v>155</v>
      </c>
      <c r="B52" s="8" t="s">
        <v>36</v>
      </c>
      <c r="C52" s="9">
        <v>41365</v>
      </c>
      <c r="D52" s="8" t="s">
        <v>136</v>
      </c>
      <c r="E52" s="8" t="s">
        <v>48</v>
      </c>
      <c r="F52" s="10" t="s">
        <v>49</v>
      </c>
      <c r="G52" s="10">
        <v>2324700</v>
      </c>
      <c r="H52" s="6" t="str">
        <f t="shared" si="1"/>
        <v>－</v>
      </c>
      <c r="I52" s="7" t="s">
        <v>194</v>
      </c>
      <c r="J52" s="8" t="s">
        <v>173</v>
      </c>
      <c r="K52" s="11" t="s">
        <v>178</v>
      </c>
      <c r="L52" s="8"/>
    </row>
    <row r="53" spans="1:12" ht="108">
      <c r="A53" s="8" t="s">
        <v>156</v>
      </c>
      <c r="B53" s="8" t="s">
        <v>36</v>
      </c>
      <c r="C53" s="9">
        <v>41365</v>
      </c>
      <c r="D53" s="8" t="s">
        <v>104</v>
      </c>
      <c r="E53" s="8" t="s">
        <v>48</v>
      </c>
      <c r="F53" s="10" t="s">
        <v>49</v>
      </c>
      <c r="G53" s="10">
        <v>2197224</v>
      </c>
      <c r="H53" s="6" t="str">
        <f t="shared" si="1"/>
        <v>－</v>
      </c>
      <c r="I53" s="7" t="s">
        <v>194</v>
      </c>
      <c r="J53" s="8" t="s">
        <v>179</v>
      </c>
      <c r="K53" s="11" t="s">
        <v>181</v>
      </c>
      <c r="L53" s="8"/>
    </row>
    <row r="54" spans="1:12" ht="108">
      <c r="A54" s="8" t="s">
        <v>157</v>
      </c>
      <c r="B54" s="8" t="s">
        <v>36</v>
      </c>
      <c r="C54" s="9">
        <v>41365</v>
      </c>
      <c r="D54" s="8" t="s">
        <v>158</v>
      </c>
      <c r="E54" s="8" t="s">
        <v>48</v>
      </c>
      <c r="F54" s="10" t="s">
        <v>49</v>
      </c>
      <c r="G54" s="10">
        <v>2158128</v>
      </c>
      <c r="H54" s="6" t="str">
        <f t="shared" si="1"/>
        <v>－</v>
      </c>
      <c r="I54" s="7" t="s">
        <v>194</v>
      </c>
      <c r="J54" s="8" t="s">
        <v>173</v>
      </c>
      <c r="K54" s="11" t="s">
        <v>185</v>
      </c>
      <c r="L54" s="8"/>
    </row>
    <row r="55" spans="1:12" ht="108">
      <c r="A55" s="8" t="s">
        <v>159</v>
      </c>
      <c r="B55" s="8" t="s">
        <v>36</v>
      </c>
      <c r="C55" s="9">
        <v>41365</v>
      </c>
      <c r="D55" s="8" t="s">
        <v>158</v>
      </c>
      <c r="E55" s="8" t="s">
        <v>48</v>
      </c>
      <c r="F55" s="10" t="s">
        <v>49</v>
      </c>
      <c r="G55" s="10">
        <v>1861320</v>
      </c>
      <c r="H55" s="6" t="str">
        <f t="shared" si="1"/>
        <v>－</v>
      </c>
      <c r="I55" s="7" t="s">
        <v>194</v>
      </c>
      <c r="J55" s="8" t="s">
        <v>173</v>
      </c>
      <c r="K55" s="11" t="s">
        <v>185</v>
      </c>
      <c r="L55" s="8"/>
    </row>
    <row r="56" spans="1:12" ht="108">
      <c r="A56" s="8" t="s">
        <v>160</v>
      </c>
      <c r="B56" s="8" t="s">
        <v>36</v>
      </c>
      <c r="C56" s="9">
        <v>41365</v>
      </c>
      <c r="D56" s="8" t="s">
        <v>99</v>
      </c>
      <c r="E56" s="8" t="s">
        <v>48</v>
      </c>
      <c r="F56" s="10" t="s">
        <v>49</v>
      </c>
      <c r="G56" s="10">
        <v>1767843</v>
      </c>
      <c r="H56" s="6" t="str">
        <f t="shared" si="1"/>
        <v>－</v>
      </c>
      <c r="I56" s="7" t="s">
        <v>194</v>
      </c>
      <c r="J56" s="8" t="s">
        <v>179</v>
      </c>
      <c r="K56" s="11" t="s">
        <v>178</v>
      </c>
      <c r="L56" s="8"/>
    </row>
    <row r="57" spans="1:12" ht="108">
      <c r="A57" s="8" t="s">
        <v>161</v>
      </c>
      <c r="B57" s="8" t="s">
        <v>36</v>
      </c>
      <c r="C57" s="9">
        <v>41365</v>
      </c>
      <c r="D57" s="8" t="s">
        <v>162</v>
      </c>
      <c r="E57" s="8" t="s">
        <v>48</v>
      </c>
      <c r="F57" s="10" t="s">
        <v>49</v>
      </c>
      <c r="G57" s="10">
        <v>1732500</v>
      </c>
      <c r="H57" s="6" t="str">
        <f t="shared" si="1"/>
        <v>－</v>
      </c>
      <c r="I57" s="7" t="s">
        <v>194</v>
      </c>
      <c r="J57" s="8" t="s">
        <v>173</v>
      </c>
      <c r="K57" s="11" t="s">
        <v>185</v>
      </c>
      <c r="L57" s="8"/>
    </row>
    <row r="58" spans="1:12" ht="108">
      <c r="A58" s="8" t="s">
        <v>163</v>
      </c>
      <c r="B58" s="8" t="s">
        <v>36</v>
      </c>
      <c r="C58" s="9">
        <v>41365</v>
      </c>
      <c r="D58" s="8" t="s">
        <v>208</v>
      </c>
      <c r="E58" s="8" t="s">
        <v>48</v>
      </c>
      <c r="F58" s="10" t="s">
        <v>49</v>
      </c>
      <c r="G58" s="10">
        <v>1633170</v>
      </c>
      <c r="H58" s="6" t="str">
        <f t="shared" si="1"/>
        <v>－</v>
      </c>
      <c r="I58" s="7" t="s">
        <v>194</v>
      </c>
      <c r="J58" s="8" t="s">
        <v>173</v>
      </c>
      <c r="K58" s="11" t="s">
        <v>188</v>
      </c>
      <c r="L58" s="8"/>
    </row>
    <row r="59" spans="1:12" ht="108">
      <c r="A59" s="8" t="s">
        <v>164</v>
      </c>
      <c r="B59" s="8" t="s">
        <v>36</v>
      </c>
      <c r="C59" s="9">
        <v>41365</v>
      </c>
      <c r="D59" s="8" t="s">
        <v>102</v>
      </c>
      <c r="E59" s="8" t="s">
        <v>48</v>
      </c>
      <c r="F59" s="10" t="s">
        <v>49</v>
      </c>
      <c r="G59" s="10">
        <v>1633170</v>
      </c>
      <c r="H59" s="6" t="str">
        <f t="shared" si="1"/>
        <v>－</v>
      </c>
      <c r="I59" s="7" t="s">
        <v>194</v>
      </c>
      <c r="J59" s="8" t="s">
        <v>173</v>
      </c>
      <c r="K59" s="11" t="s">
        <v>185</v>
      </c>
      <c r="L59" s="8"/>
    </row>
    <row r="60" spans="1:12" ht="108">
      <c r="A60" s="8" t="s">
        <v>150</v>
      </c>
      <c r="B60" s="8" t="s">
        <v>36</v>
      </c>
      <c r="C60" s="9">
        <v>41365</v>
      </c>
      <c r="D60" s="8" t="s">
        <v>140</v>
      </c>
      <c r="E60" s="8" t="s">
        <v>48</v>
      </c>
      <c r="F60" s="10" t="s">
        <v>49</v>
      </c>
      <c r="G60" s="10">
        <v>1244880</v>
      </c>
      <c r="H60" s="6" t="str">
        <f t="shared" si="1"/>
        <v>－</v>
      </c>
      <c r="I60" s="7" t="s">
        <v>194</v>
      </c>
      <c r="J60" s="8" t="s">
        <v>173</v>
      </c>
      <c r="K60" s="11" t="s">
        <v>174</v>
      </c>
      <c r="L60" s="8"/>
    </row>
    <row r="61" spans="1:12" ht="108">
      <c r="A61" s="8" t="s">
        <v>167</v>
      </c>
      <c r="B61" s="8" t="s">
        <v>36</v>
      </c>
      <c r="C61" s="9">
        <v>41365</v>
      </c>
      <c r="D61" s="8" t="s">
        <v>87</v>
      </c>
      <c r="E61" s="8" t="s">
        <v>48</v>
      </c>
      <c r="F61" s="10" t="s">
        <v>49</v>
      </c>
      <c r="G61" s="10">
        <v>822324</v>
      </c>
      <c r="H61" s="6" t="str">
        <f t="shared" si="1"/>
        <v>－</v>
      </c>
      <c r="I61" s="7" t="s">
        <v>194</v>
      </c>
      <c r="J61" s="8" t="s">
        <v>173</v>
      </c>
      <c r="K61" s="11" t="s">
        <v>181</v>
      </c>
      <c r="L61" s="8" t="s">
        <v>175</v>
      </c>
    </row>
    <row r="62" spans="1:12" ht="81">
      <c r="A62" s="8" t="s">
        <v>163</v>
      </c>
      <c r="B62" s="8" t="s">
        <v>36</v>
      </c>
      <c r="C62" s="9">
        <v>41408</v>
      </c>
      <c r="D62" s="8" t="s">
        <v>208</v>
      </c>
      <c r="E62" s="8" t="s">
        <v>48</v>
      </c>
      <c r="F62" s="10" t="s">
        <v>49</v>
      </c>
      <c r="G62" s="10">
        <v>816580</v>
      </c>
      <c r="H62" s="6" t="str">
        <f t="shared" si="1"/>
        <v>－</v>
      </c>
      <c r="I62" s="7" t="s">
        <v>194</v>
      </c>
      <c r="J62" s="8" t="s">
        <v>189</v>
      </c>
      <c r="K62" s="11" t="s">
        <v>188</v>
      </c>
      <c r="L62" s="8" t="s">
        <v>190</v>
      </c>
    </row>
    <row r="63" spans="1:12" ht="243">
      <c r="A63" s="8" t="s">
        <v>168</v>
      </c>
      <c r="B63" s="8" t="s">
        <v>46</v>
      </c>
      <c r="C63" s="9">
        <v>41541</v>
      </c>
      <c r="D63" s="8" t="s">
        <v>169</v>
      </c>
      <c r="E63" s="8" t="s">
        <v>38</v>
      </c>
      <c r="F63" s="10" t="s">
        <v>49</v>
      </c>
      <c r="G63" s="10">
        <v>63000000</v>
      </c>
      <c r="H63" s="6" t="str">
        <f t="shared" ref="H63:H69" si="2">IF(F63="－","－",G63/F63)</f>
        <v>－</v>
      </c>
      <c r="I63" s="7" t="s">
        <v>194</v>
      </c>
      <c r="J63" s="8" t="s">
        <v>192</v>
      </c>
      <c r="K63" s="11" t="s">
        <v>174</v>
      </c>
      <c r="L63" s="8"/>
    </row>
    <row r="64" spans="1:12" ht="81">
      <c r="A64" s="8" t="s">
        <v>165</v>
      </c>
      <c r="B64" s="8" t="s">
        <v>46</v>
      </c>
      <c r="C64" s="9">
        <v>41547</v>
      </c>
      <c r="D64" s="8" t="s">
        <v>208</v>
      </c>
      <c r="E64" s="8" t="s">
        <v>48</v>
      </c>
      <c r="F64" s="10" t="s">
        <v>49</v>
      </c>
      <c r="G64" s="10">
        <v>20509800</v>
      </c>
      <c r="H64" s="6" t="str">
        <f t="shared" si="2"/>
        <v>－</v>
      </c>
      <c r="I64" s="7" t="s">
        <v>194</v>
      </c>
      <c r="J64" s="8" t="s">
        <v>189</v>
      </c>
      <c r="K64" s="11" t="s">
        <v>177</v>
      </c>
      <c r="L64" s="8" t="s">
        <v>190</v>
      </c>
    </row>
    <row r="65" spans="1:12" ht="81">
      <c r="A65" s="8" t="s">
        <v>166</v>
      </c>
      <c r="B65" s="8" t="s">
        <v>46</v>
      </c>
      <c r="C65" s="9">
        <v>41547</v>
      </c>
      <c r="D65" s="8" t="s">
        <v>208</v>
      </c>
      <c r="E65" s="8" t="s">
        <v>48</v>
      </c>
      <c r="F65" s="10" t="s">
        <v>49</v>
      </c>
      <c r="G65" s="10">
        <v>6275694</v>
      </c>
      <c r="H65" s="6" t="str">
        <f t="shared" si="2"/>
        <v>－</v>
      </c>
      <c r="I65" s="7" t="s">
        <v>194</v>
      </c>
      <c r="J65" s="8" t="s">
        <v>189</v>
      </c>
      <c r="K65" s="11" t="s">
        <v>191</v>
      </c>
      <c r="L65" s="8" t="s">
        <v>190</v>
      </c>
    </row>
    <row r="66" spans="1:12" ht="81">
      <c r="A66" s="8" t="s">
        <v>110</v>
      </c>
      <c r="B66" s="8" t="s">
        <v>46</v>
      </c>
      <c r="C66" s="9">
        <v>41673</v>
      </c>
      <c r="D66" s="8" t="s">
        <v>170</v>
      </c>
      <c r="E66" s="8" t="s">
        <v>48</v>
      </c>
      <c r="F66" s="10" t="s">
        <v>49</v>
      </c>
      <c r="G66" s="10">
        <v>798685</v>
      </c>
      <c r="H66" s="6" t="str">
        <f t="shared" si="2"/>
        <v>－</v>
      </c>
      <c r="I66" s="7" t="s">
        <v>194</v>
      </c>
      <c r="J66" s="8" t="s">
        <v>189</v>
      </c>
      <c r="K66" s="11" t="s">
        <v>193</v>
      </c>
      <c r="L66" s="8"/>
    </row>
    <row r="67" spans="1:12" ht="81">
      <c r="A67" s="8" t="s">
        <v>100</v>
      </c>
      <c r="B67" s="8" t="s">
        <v>46</v>
      </c>
      <c r="C67" s="9">
        <v>41697</v>
      </c>
      <c r="D67" s="8" t="s">
        <v>171</v>
      </c>
      <c r="E67" s="8" t="s">
        <v>48</v>
      </c>
      <c r="F67" s="10" t="s">
        <v>49</v>
      </c>
      <c r="G67" s="10">
        <v>6023548</v>
      </c>
      <c r="H67" s="6" t="str">
        <f t="shared" si="2"/>
        <v>－</v>
      </c>
      <c r="I67" s="7" t="s">
        <v>194</v>
      </c>
      <c r="J67" s="8" t="s">
        <v>189</v>
      </c>
      <c r="K67" s="11" t="s">
        <v>177</v>
      </c>
      <c r="L67" s="8"/>
    </row>
    <row r="68" spans="1:12" ht="81">
      <c r="A68" s="8" t="s">
        <v>88</v>
      </c>
      <c r="B68" s="8" t="s">
        <v>46</v>
      </c>
      <c r="C68" s="9">
        <v>41697</v>
      </c>
      <c r="D68" s="8" t="s">
        <v>172</v>
      </c>
      <c r="E68" s="8" t="s">
        <v>48</v>
      </c>
      <c r="F68" s="10" t="s">
        <v>49</v>
      </c>
      <c r="G68" s="10">
        <v>11967357</v>
      </c>
      <c r="H68" s="6" t="str">
        <f t="shared" si="2"/>
        <v>－</v>
      </c>
      <c r="I68" s="7" t="s">
        <v>194</v>
      </c>
      <c r="J68" s="8" t="s">
        <v>189</v>
      </c>
      <c r="K68" s="11" t="s">
        <v>193</v>
      </c>
      <c r="L68" s="8"/>
    </row>
    <row r="69" spans="1:12" ht="81">
      <c r="A69" s="28" t="s">
        <v>106</v>
      </c>
      <c r="B69" s="28" t="s">
        <v>46</v>
      </c>
      <c r="C69" s="29">
        <v>41697</v>
      </c>
      <c r="D69" s="28" t="s">
        <v>172</v>
      </c>
      <c r="E69" s="28" t="s">
        <v>48</v>
      </c>
      <c r="F69" s="30" t="s">
        <v>49</v>
      </c>
      <c r="G69" s="30">
        <v>1748516</v>
      </c>
      <c r="H69" s="31" t="str">
        <f t="shared" si="2"/>
        <v>－</v>
      </c>
      <c r="I69" s="32" t="s">
        <v>60</v>
      </c>
      <c r="J69" s="28" t="s">
        <v>189</v>
      </c>
      <c r="K69" s="32" t="s">
        <v>193</v>
      </c>
      <c r="L69" s="28"/>
    </row>
    <row r="70" spans="1:12">
      <c r="A70" s="12"/>
      <c r="B70" s="12"/>
      <c r="C70" s="13"/>
      <c r="D70" s="12"/>
      <c r="E70" s="12"/>
      <c r="F70" s="14"/>
      <c r="G70" s="14"/>
      <c r="H70" s="15"/>
      <c r="I70" s="16"/>
      <c r="J70" s="12"/>
      <c r="K70" s="16"/>
      <c r="L70" s="12"/>
    </row>
    <row r="71" spans="1:12" s="17" customFormat="1">
      <c r="A71" s="17" t="s">
        <v>1</v>
      </c>
      <c r="B71" s="1"/>
      <c r="C71" s="1"/>
      <c r="D71" s="1"/>
      <c r="E71" s="1"/>
      <c r="F71" s="1"/>
      <c r="G71" s="1"/>
      <c r="H71" s="1"/>
      <c r="I71" s="1"/>
      <c r="J71" s="1"/>
      <c r="K71" s="1"/>
      <c r="L71" s="1"/>
    </row>
    <row r="72" spans="1:12" s="17" customFormat="1">
      <c r="A72" s="17" t="s">
        <v>17</v>
      </c>
      <c r="B72" s="1"/>
      <c r="C72" s="1"/>
      <c r="D72" s="1"/>
      <c r="E72" s="1"/>
      <c r="F72" s="1"/>
      <c r="G72" s="1"/>
      <c r="H72" s="1"/>
      <c r="I72" s="1"/>
      <c r="J72" s="1"/>
      <c r="K72" s="1"/>
      <c r="L72" s="1"/>
    </row>
    <row r="73" spans="1:12" s="17" customFormat="1">
      <c r="A73" s="17" t="s">
        <v>22</v>
      </c>
      <c r="B73" s="1"/>
      <c r="C73" s="1"/>
      <c r="D73" s="1"/>
      <c r="E73" s="1"/>
      <c r="F73" s="1"/>
      <c r="G73" s="1"/>
      <c r="H73" s="1"/>
      <c r="I73" s="1"/>
      <c r="J73" s="1"/>
      <c r="K73" s="1"/>
      <c r="L73" s="1"/>
    </row>
    <row r="74" spans="1:12" s="17" customFormat="1" ht="13.5" customHeight="1">
      <c r="A74" s="17" t="s">
        <v>32</v>
      </c>
      <c r="B74" s="1"/>
      <c r="C74" s="1"/>
      <c r="D74" s="1"/>
      <c r="E74" s="1"/>
      <c r="F74" s="1"/>
      <c r="G74" s="1"/>
      <c r="H74" s="1"/>
      <c r="I74" s="1"/>
      <c r="J74" s="1"/>
      <c r="K74" s="1"/>
      <c r="L74" s="1"/>
    </row>
    <row r="75" spans="1:12" s="17" customFormat="1">
      <c r="A75" s="1"/>
      <c r="B75" s="1"/>
      <c r="C75" s="1"/>
      <c r="D75" s="1"/>
      <c r="E75" s="1"/>
      <c r="F75" s="1"/>
      <c r="G75" s="1"/>
      <c r="H75" s="1"/>
      <c r="I75" s="1"/>
      <c r="J75" s="1"/>
      <c r="K75" s="1"/>
      <c r="L75" s="1"/>
    </row>
    <row r="76" spans="1:12" s="17" customFormat="1" ht="11.25"/>
    <row r="77" spans="1:12" s="17" customFormat="1" ht="11.25"/>
    <row r="78" spans="1:12" s="17" customFormat="1" ht="11.25"/>
    <row r="79" spans="1:12" s="17" customFormat="1">
      <c r="A79" s="1"/>
      <c r="B79" s="1"/>
      <c r="C79" s="1"/>
      <c r="D79" s="1"/>
      <c r="E79" s="1"/>
      <c r="F79" s="1"/>
      <c r="G79" s="1"/>
      <c r="H79" s="1"/>
      <c r="I79" s="1"/>
      <c r="J79" s="1"/>
      <c r="K79" s="1"/>
      <c r="L79" s="1"/>
    </row>
    <row r="80" spans="1:12" s="17" customFormat="1">
      <c r="A80" s="1"/>
      <c r="B80" s="1"/>
      <c r="C80" s="1"/>
      <c r="D80" s="1"/>
      <c r="E80" s="1"/>
      <c r="F80" s="1"/>
      <c r="G80" s="1"/>
      <c r="H80" s="1"/>
      <c r="I80" s="1"/>
      <c r="J80" s="1"/>
      <c r="K80" s="1"/>
      <c r="L80" s="1"/>
    </row>
    <row r="81" spans="1:12" s="17" customFormat="1">
      <c r="A81" s="1"/>
      <c r="B81" s="1"/>
      <c r="C81" s="1"/>
      <c r="D81" s="1"/>
      <c r="E81" s="1"/>
      <c r="F81" s="1"/>
      <c r="G81" s="1"/>
      <c r="H81" s="1"/>
      <c r="I81" s="1"/>
      <c r="J81" s="1"/>
      <c r="K81" s="1"/>
      <c r="L81" s="1"/>
    </row>
    <row r="82" spans="1:12" s="17" customFormat="1">
      <c r="A82" s="1"/>
      <c r="B82" s="1"/>
      <c r="C82" s="1"/>
      <c r="D82" s="1"/>
      <c r="E82" s="1"/>
      <c r="F82" s="1"/>
      <c r="G82" s="1"/>
      <c r="H82" s="1"/>
      <c r="I82" s="1"/>
      <c r="J82" s="1"/>
      <c r="K82" s="1"/>
      <c r="L82" s="1"/>
    </row>
    <row r="83" spans="1:12" s="17" customFormat="1">
      <c r="A83" s="1"/>
      <c r="B83" s="1"/>
      <c r="C83" s="1"/>
      <c r="D83" s="1"/>
      <c r="E83" s="1"/>
      <c r="F83" s="1"/>
      <c r="G83" s="1"/>
      <c r="H83" s="1"/>
      <c r="I83" s="1"/>
      <c r="J83" s="1"/>
      <c r="K83" s="1"/>
      <c r="L83" s="1"/>
    </row>
    <row r="84" spans="1:12" s="17" customFormat="1">
      <c r="A84" s="1"/>
      <c r="B84" s="1"/>
      <c r="C84" s="1"/>
      <c r="D84" s="1"/>
      <c r="E84" s="1"/>
      <c r="F84" s="1"/>
      <c r="G84" s="1"/>
      <c r="H84" s="1"/>
      <c r="I84" s="1"/>
      <c r="J84" s="1"/>
      <c r="K84" s="1"/>
      <c r="L84" s="1"/>
    </row>
    <row r="85" spans="1:12" s="17" customFormat="1">
      <c r="A85" s="1"/>
      <c r="B85" s="1"/>
      <c r="C85" s="1"/>
      <c r="D85" s="1"/>
      <c r="E85" s="1"/>
      <c r="F85" s="1"/>
      <c r="G85" s="1"/>
      <c r="H85" s="1"/>
      <c r="I85" s="1"/>
      <c r="J85" s="1"/>
      <c r="K85" s="1"/>
      <c r="L85" s="1"/>
    </row>
    <row r="86" spans="1:12" s="17" customFormat="1">
      <c r="A86" s="1"/>
      <c r="B86" s="1"/>
      <c r="C86" s="1"/>
      <c r="D86" s="1"/>
      <c r="E86" s="1"/>
      <c r="F86" s="1"/>
      <c r="G86" s="1"/>
      <c r="H86" s="1"/>
      <c r="I86" s="1"/>
      <c r="J86" s="1"/>
      <c r="K86" s="1"/>
      <c r="L86" s="1"/>
    </row>
    <row r="87" spans="1:12" s="17" customFormat="1">
      <c r="A87" s="1"/>
      <c r="B87" s="1"/>
      <c r="C87" s="1"/>
      <c r="D87" s="1"/>
      <c r="E87" s="1"/>
      <c r="F87" s="1"/>
      <c r="G87" s="1"/>
      <c r="H87" s="1"/>
      <c r="I87" s="1"/>
      <c r="J87" s="1"/>
      <c r="K87" s="1"/>
      <c r="L87" s="1"/>
    </row>
    <row r="91" spans="1:12" ht="66" customHeight="1"/>
    <row r="98" spans="1:12" s="17" customFormat="1">
      <c r="A98" s="1"/>
      <c r="B98" s="1"/>
      <c r="C98" s="1"/>
      <c r="D98" s="1"/>
      <c r="E98" s="1"/>
      <c r="F98" s="1"/>
      <c r="G98" s="1"/>
      <c r="H98" s="1"/>
      <c r="I98" s="1"/>
      <c r="J98" s="1"/>
      <c r="K98" s="1"/>
      <c r="L98" s="1"/>
    </row>
    <row r="99" spans="1:12" ht="13.5" customHeight="1"/>
    <row r="106" spans="1:12" ht="66" customHeight="1"/>
    <row r="113" spans="1:12" s="17" customFormat="1">
      <c r="A113" s="1"/>
      <c r="B113" s="1"/>
      <c r="C113" s="1"/>
      <c r="D113" s="1"/>
      <c r="E113" s="1"/>
      <c r="F113" s="1"/>
      <c r="G113" s="1"/>
      <c r="H113" s="1"/>
      <c r="I113" s="1"/>
      <c r="J113" s="1"/>
      <c r="K113" s="1"/>
      <c r="L113" s="1"/>
    </row>
    <row r="114" spans="1:12" ht="13.5" customHeight="1"/>
    <row r="123" spans="1:12" ht="66" customHeight="1"/>
    <row r="130" spans="1:12" s="17" customFormat="1">
      <c r="A130" s="1"/>
      <c r="B130" s="1"/>
      <c r="C130" s="1"/>
      <c r="D130" s="1"/>
      <c r="E130" s="1"/>
      <c r="F130" s="1"/>
      <c r="G130" s="1"/>
      <c r="H130" s="1"/>
      <c r="I130" s="1"/>
      <c r="J130" s="1"/>
      <c r="K130" s="1"/>
      <c r="L130" s="1"/>
    </row>
    <row r="133" spans="1:12" s="17" customFormat="1">
      <c r="A133" s="1"/>
      <c r="B133" s="1"/>
      <c r="C133" s="1"/>
      <c r="D133" s="1"/>
      <c r="E133" s="1"/>
      <c r="F133" s="1"/>
      <c r="G133" s="1"/>
      <c r="H133" s="1"/>
      <c r="I133" s="1"/>
      <c r="J133" s="1"/>
      <c r="K133" s="1"/>
      <c r="L133" s="1"/>
    </row>
    <row r="134" spans="1:12" s="17" customFormat="1">
      <c r="A134" s="1"/>
      <c r="B134" s="1"/>
      <c r="C134" s="1"/>
      <c r="D134" s="1"/>
      <c r="E134" s="1"/>
      <c r="F134" s="1"/>
      <c r="G134" s="1"/>
      <c r="H134" s="1"/>
      <c r="I134" s="1"/>
      <c r="J134" s="1"/>
      <c r="K134" s="1"/>
      <c r="L134" s="1"/>
    </row>
    <row r="135" spans="1:12" s="17" customFormat="1">
      <c r="A135" s="1"/>
      <c r="B135" s="1"/>
      <c r="C135" s="1"/>
      <c r="D135" s="1"/>
      <c r="E135" s="1"/>
      <c r="F135" s="1"/>
      <c r="G135" s="1"/>
      <c r="H135" s="1"/>
      <c r="I135" s="1"/>
      <c r="J135" s="1"/>
      <c r="K135" s="1"/>
      <c r="L135" s="1"/>
    </row>
  </sheetData>
  <sheetProtection formatCells="0" formatRows="0" insertRows="0" deleteRows="0" sort="0" autoFilter="0"/>
  <autoFilter ref="A4:L69"/>
  <mergeCells count="1">
    <mergeCell ref="A1:L1"/>
  </mergeCells>
  <phoneticPr fontId="1"/>
  <pageMargins left="0.39370078740157483" right="0.27559055118110237" top="0.59055118110236227" bottom="0.74803149606299213" header="0.31496062992125984" footer="0.31496062992125984"/>
  <pageSetup paperSize="9" scale="4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競争性のない随契によらざるを得ないもの</vt:lpstr>
      <vt:lpstr>緊急の必要により競争に付することができないもの</vt:lpstr>
      <vt:lpstr>競争に付することが不利と認められるもの</vt:lpstr>
      <vt:lpstr>競争性のある契約に移行予定のもの</vt:lpstr>
      <vt:lpstr>競争に付することが不利と認められるもの!Print_Area</vt:lpstr>
      <vt:lpstr>競争性のある契約に移行予定のもの!Print_Area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2014-06-30T07:59:31Z</dcterms:modified>
</cp:coreProperties>
</file>