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_FilterDatabase" localSheetId="2" hidden="1">競争に付することが不利と認められるもの!$A$4:$L$6</definedName>
    <definedName name="_xlnm._FilterDatabase" localSheetId="0" hidden="1">競争性のない随契によらざるを得ないもの!$A$4:$L$7</definedName>
    <definedName name="_xlnm._FilterDatabase" localSheetId="1" hidden="1">緊急の必要により競争に付することができないもの!$A$4:$L$7</definedName>
    <definedName name="_xlnm.Print_Area" localSheetId="2">競争に付することが不利と認められるもの!$A$1:$L$15</definedName>
    <definedName name="_xlnm.Print_Area" localSheetId="0">競争性のない随契によらざるを得ないもの!$A$1:$L$24</definedName>
    <definedName name="_xlnm.Print_Area" localSheetId="1">緊急の必要により競争に付することができないもの!$A$1:$L$14</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6" i="6"/>
  <c r="H5"/>
  <c r="H5" i="5"/>
  <c r="H7"/>
  <c r="H6"/>
  <c r="H6" i="2"/>
  <c r="H7"/>
  <c r="H5"/>
</calcChain>
</file>

<file path=xl/sharedStrings.xml><?xml version="1.0" encoding="utf-8"?>
<sst xmlns="http://schemas.openxmlformats.org/spreadsheetml/2006/main" count="126" uniqueCount="77">
  <si>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</si>
  <si>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</si>
  <si>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</si>
  <si>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</si>
  <si>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</si>
  <si>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</si>
  <si>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</si>
  <si>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</si>
  <si>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</si>
  <si>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</si>
  <si>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</si>
  <si>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</si>
  <si>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</si>
  <si>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</si>
  <si>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</si>
  <si>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</si>
  <si>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</si>
  <si>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</si>
  <si>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</si>
  <si>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</si>
  <si>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</si>
  <si>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</si>
  <si>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</si>
  <si>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</si>
  <si>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</si>
  <si>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</si>
  <si>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</si>
  <si>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</si>
  <si>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</si>
  <si>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</si>
  <si>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</si>
  <si>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会計法第２９条の３第４項</t>
  </si>
  <si>
    <t>網走無線方位信号所局舎敷地借上</t>
  </si>
  <si>
    <t>支出負担行為担当官 第一管区海上保安本部長　村上　玉樹　 第一管区海上保安本部 小樽市港町５－２</t>
    <rPh sb="20" eb="21">
      <t>チョウ</t>
    </rPh>
    <rPh sb="22" eb="24">
      <t>ムラカミ</t>
    </rPh>
    <rPh sb="25" eb="27">
      <t>タマキ</t>
    </rPh>
    <phoneticPr fontId="5"/>
  </si>
  <si>
    <t>網走市　北海道網走市南６条東４</t>
  </si>
  <si>
    <t>会計法第２９条の３第４項　</t>
    <rPh sb="0" eb="2">
      <t>カイケイ</t>
    </rPh>
    <rPh sb="2" eb="3">
      <t>ホウ</t>
    </rPh>
    <rPh sb="3" eb="4">
      <t>ダイ</t>
    </rPh>
    <rPh sb="6" eb="7">
      <t>ジョウ</t>
    </rPh>
    <rPh sb="9" eb="10">
      <t>ダイ</t>
    </rPh>
    <rPh sb="11" eb="12">
      <t>コウ</t>
    </rPh>
    <phoneticPr fontId="5"/>
  </si>
  <si>
    <t>木地挽中継所及び大野送信所敷地借上</t>
  </si>
  <si>
    <t>北斗市　北海道北斗市中央１－３－１０</t>
  </si>
  <si>
    <t>十勝太ロランＣ局敷地借上</t>
  </si>
  <si>
    <t>個人</t>
    <rPh sb="0" eb="2">
      <t>コジン</t>
    </rPh>
    <phoneticPr fontId="5"/>
  </si>
  <si>
    <t>ロ</t>
  </si>
  <si>
    <t>単価契約</t>
    <rPh sb="0" eb="2">
      <t>タンカ</t>
    </rPh>
    <rPh sb="2" eb="4">
      <t>ケイヤク</t>
    </rPh>
    <phoneticPr fontId="5"/>
  </si>
  <si>
    <t>行政の目的を達成するために不可欠な特定の土地について当該土地を提供することが可能な者から提供をうけるもの</t>
  </si>
  <si>
    <t>航空タービン燃料油（１号）買入（千歳航空基地機上渡し）予定数量４５ＫＬ</t>
  </si>
  <si>
    <t>千歳空港モーターサービス株式会社　北海道千歳市美々新千歳空港内　</t>
  </si>
  <si>
    <t>舵板２個買入</t>
  </si>
  <si>
    <t>支出負担行為担当官　第一管区海上保安本部長　村上　玉樹
第一管区海上保安本部
北海道小樽市港町５－２</t>
    <rPh sb="20" eb="21">
      <t>チョウ</t>
    </rPh>
    <rPh sb="22" eb="24">
      <t>ムラカミ</t>
    </rPh>
    <rPh sb="25" eb="27">
      <t>タマキ</t>
    </rPh>
    <rPh sb="39" eb="42">
      <t>ホッカイドウ</t>
    </rPh>
    <phoneticPr fontId="5"/>
  </si>
  <si>
    <t>共栄機材株式会社
北海道小樽市高島１－２－２</t>
  </si>
  <si>
    <t>巡視船つがる臨時修理（鉛直ジャイロ）</t>
  </si>
  <si>
    <t>支出負担行為担当官　第一管区海上保安本部長　村上　玉樹
第一管区海上保安本部
北海道小樽市港町５－２</t>
    <rPh sb="20" eb="21">
      <t>チョウ</t>
    </rPh>
    <rPh sb="22" eb="24">
      <t>ムラカミ</t>
    </rPh>
    <rPh sb="25" eb="27">
      <t>タマキ</t>
    </rPh>
    <rPh sb="39" eb="42">
      <t>ホッカイドウ</t>
    </rPh>
    <phoneticPr fontId="9"/>
  </si>
  <si>
    <t>東京計器(株)札幌営業所
北海道札幌市白石区菊水2条２丁目２－１２</t>
    <rPh sb="0" eb="2">
      <t>トウキョウ</t>
    </rPh>
    <rPh sb="2" eb="4">
      <t>ケイキ</t>
    </rPh>
    <rPh sb="4" eb="7">
      <t>カブ</t>
    </rPh>
    <rPh sb="7" eb="9">
      <t>サッポロ</t>
    </rPh>
    <rPh sb="9" eb="12">
      <t>エイギョウショ</t>
    </rPh>
    <rPh sb="13" eb="16">
      <t>ホッカイドウ</t>
    </rPh>
    <rPh sb="16" eb="19">
      <t>サッポロシ</t>
    </rPh>
    <rPh sb="19" eb="22">
      <t>シロイシク</t>
    </rPh>
    <rPh sb="22" eb="24">
      <t>キクスイ</t>
    </rPh>
    <rPh sb="25" eb="26">
      <t>ジョウ</t>
    </rPh>
    <rPh sb="27" eb="29">
      <t>チョウメ</t>
    </rPh>
    <phoneticPr fontId="9"/>
  </si>
  <si>
    <t>一般競争入札を行ったが結果は不調となり、再度の入札手続きを取った場合は、航空燃料の調達が遅延し、海難救助出動、領海警備出動に対応できないため、緊急の必要性として対応できる業者を調査し随意契約を行った。（なお小額随意契約では、必要量の調達は不可）</t>
    <rPh sb="11" eb="13">
      <t>ケッカ</t>
    </rPh>
    <rPh sb="14" eb="16">
      <t>フチョウ</t>
    </rPh>
    <rPh sb="20" eb="22">
      <t>サイド</t>
    </rPh>
    <rPh sb="29" eb="30">
      <t>ト</t>
    </rPh>
    <rPh sb="32" eb="34">
      <t>バアイ</t>
    </rPh>
    <rPh sb="44" eb="46">
      <t>チエン</t>
    </rPh>
    <rPh sb="48" eb="50">
      <t>カイナン</t>
    </rPh>
    <rPh sb="50" eb="52">
      <t>キュウジョ</t>
    </rPh>
    <rPh sb="52" eb="54">
      <t>シュツドウ</t>
    </rPh>
    <rPh sb="55" eb="57">
      <t>リョウカイ</t>
    </rPh>
    <rPh sb="57" eb="59">
      <t>ケイビ</t>
    </rPh>
    <rPh sb="59" eb="61">
      <t>シュツドウ</t>
    </rPh>
    <rPh sb="62" eb="64">
      <t>タイオウ</t>
    </rPh>
    <rPh sb="71" eb="73">
      <t>キンキュウ</t>
    </rPh>
    <rPh sb="74" eb="77">
      <t>ヒツヨウセイ</t>
    </rPh>
    <rPh sb="80" eb="82">
      <t>タイオウ</t>
    </rPh>
    <rPh sb="85" eb="87">
      <t>ギョウシャ</t>
    </rPh>
    <rPh sb="88" eb="90">
      <t>チョウサ</t>
    </rPh>
    <rPh sb="91" eb="93">
      <t>ズイイ</t>
    </rPh>
    <rPh sb="96" eb="97">
      <t>オコナ</t>
    </rPh>
    <rPh sb="103" eb="105">
      <t>ショウガク</t>
    </rPh>
    <rPh sb="105" eb="107">
      <t>ズイイ</t>
    </rPh>
    <rPh sb="107" eb="109">
      <t>ケイヤク</t>
    </rPh>
    <rPh sb="112" eb="114">
      <t>ヒツヨウ</t>
    </rPh>
    <rPh sb="114" eb="115">
      <t>リョウ</t>
    </rPh>
    <rPh sb="116" eb="118">
      <t>チョウタツ</t>
    </rPh>
    <rPh sb="119" eb="121">
      <t>フカ</t>
    </rPh>
    <phoneticPr fontId="5"/>
  </si>
  <si>
    <t>巡視船の定期検査中には、不具合のある部品は交換する必要があり、定期検査中に交換部品を入手しなければ予定時期に検査に合格せず。巡視船による海難救助出動。領海警備出動に対応することができなくなるため、緊急の必要性により対応できる業者を調査し、随意契約としたもの。</t>
    <rPh sb="0" eb="3">
      <t>ジュンシセン</t>
    </rPh>
    <rPh sb="4" eb="6">
      <t>テイキ</t>
    </rPh>
    <rPh sb="6" eb="9">
      <t>ケンサチュウ</t>
    </rPh>
    <rPh sb="12" eb="15">
      <t>フグアイ</t>
    </rPh>
    <rPh sb="18" eb="20">
      <t>ブヒン</t>
    </rPh>
    <rPh sb="21" eb="23">
      <t>コウカン</t>
    </rPh>
    <rPh sb="25" eb="27">
      <t>ヒツヨウ</t>
    </rPh>
    <rPh sb="31" eb="33">
      <t>テイキ</t>
    </rPh>
    <rPh sb="33" eb="35">
      <t>ケンサ</t>
    </rPh>
    <rPh sb="35" eb="36">
      <t>チュウ</t>
    </rPh>
    <rPh sb="37" eb="39">
      <t>コウカン</t>
    </rPh>
    <rPh sb="39" eb="41">
      <t>ブヒン</t>
    </rPh>
    <rPh sb="42" eb="44">
      <t>ニュウシュ</t>
    </rPh>
    <rPh sb="49" eb="51">
      <t>ヨテイ</t>
    </rPh>
    <rPh sb="51" eb="53">
      <t>ジキ</t>
    </rPh>
    <rPh sb="54" eb="56">
      <t>ケンサ</t>
    </rPh>
    <rPh sb="57" eb="59">
      <t>ゴウカク</t>
    </rPh>
    <rPh sb="62" eb="65">
      <t>ジュンシセン</t>
    </rPh>
    <rPh sb="68" eb="70">
      <t>カイナン</t>
    </rPh>
    <rPh sb="70" eb="72">
      <t>キュウジョ</t>
    </rPh>
    <rPh sb="72" eb="74">
      <t>シュツドウ</t>
    </rPh>
    <rPh sb="75" eb="77">
      <t>リョウカイ</t>
    </rPh>
    <rPh sb="77" eb="79">
      <t>ケイビ</t>
    </rPh>
    <rPh sb="79" eb="81">
      <t>シュツドウ</t>
    </rPh>
    <rPh sb="82" eb="84">
      <t>タイオウ</t>
    </rPh>
    <phoneticPr fontId="5"/>
  </si>
  <si>
    <t>修理品は搭載航空機の運用に必要なものであり、当該品を修理できるのは航空機の運用を行わない定期修理期間のみのため、緊急の必要性により対応できる業者を調査し、随意契約としたもの。</t>
    <rPh sb="0" eb="2">
      <t>シュウリ</t>
    </rPh>
    <rPh sb="2" eb="3">
      <t>ヒン</t>
    </rPh>
    <rPh sb="4" eb="6">
      <t>トウサイ</t>
    </rPh>
    <rPh sb="6" eb="9">
      <t>コウクウキ</t>
    </rPh>
    <rPh sb="10" eb="12">
      <t>ウンヨウ</t>
    </rPh>
    <rPh sb="13" eb="15">
      <t>ヒツヨウ</t>
    </rPh>
    <rPh sb="22" eb="24">
      <t>トウガイ</t>
    </rPh>
    <rPh sb="24" eb="25">
      <t>ヒン</t>
    </rPh>
    <rPh sb="26" eb="28">
      <t>シュウリ</t>
    </rPh>
    <rPh sb="33" eb="36">
      <t>コウクウキ</t>
    </rPh>
    <rPh sb="37" eb="39">
      <t>ウンヨウ</t>
    </rPh>
    <rPh sb="40" eb="41">
      <t>オコナ</t>
    </rPh>
    <rPh sb="44" eb="46">
      <t>テイキ</t>
    </rPh>
    <rPh sb="46" eb="48">
      <t>シュウリ</t>
    </rPh>
    <rPh sb="48" eb="50">
      <t>キカン</t>
    </rPh>
    <phoneticPr fontId="9"/>
  </si>
  <si>
    <t>巡視船しれとこ定検修理の追加修理</t>
  </si>
  <si>
    <t>支出負担行為担当官 第一管区海上保安本部長　村上　玉樹　 
第一管区海上保安本部 小樽市港町５－２</t>
    <rPh sb="20" eb="21">
      <t>チョウ</t>
    </rPh>
    <rPh sb="22" eb="24">
      <t>ムラカミ</t>
    </rPh>
    <rPh sb="25" eb="27">
      <t>タマキ</t>
    </rPh>
    <phoneticPr fontId="9"/>
  </si>
  <si>
    <t>内海造船(株)　広島県尾道市瀬戸田町沢２２６－６</t>
    <rPh sb="0" eb="2">
      <t>ナイカイ</t>
    </rPh>
    <rPh sb="2" eb="4">
      <t>ゾウセン</t>
    </rPh>
    <rPh sb="4" eb="7">
      <t>カブ</t>
    </rPh>
    <rPh sb="8" eb="11">
      <t>ヒロシマケン</t>
    </rPh>
    <rPh sb="11" eb="13">
      <t>オノミチ</t>
    </rPh>
    <rPh sb="13" eb="14">
      <t>シ</t>
    </rPh>
    <rPh sb="14" eb="17">
      <t>セトダ</t>
    </rPh>
    <rPh sb="17" eb="18">
      <t>マチ</t>
    </rPh>
    <rPh sb="18" eb="19">
      <t>サワ</t>
    </rPh>
    <phoneticPr fontId="9"/>
  </si>
  <si>
    <t>Ａ重油１０４，５１０Ｌ買入（れぶん）</t>
  </si>
  <si>
    <t>支出負担行為担当官第一管区海上保安本部長　村上　玉樹
第一管区海上保安本部
北海道小樽市港町５－２</t>
    <rPh sb="19" eb="20">
      <t>チョウ</t>
    </rPh>
    <rPh sb="38" eb="41">
      <t>ホッカイドウ</t>
    </rPh>
    <phoneticPr fontId="9"/>
  </si>
  <si>
    <t>三菱重工業株式会社
神奈川県横浜市中区錦町１２番地</t>
    <rPh sb="5" eb="7">
      <t>カブシキ</t>
    </rPh>
    <rPh sb="7" eb="9">
      <t>カイシャ</t>
    </rPh>
    <phoneticPr fontId="9"/>
  </si>
  <si>
    <t>Ａ</t>
  </si>
  <si>
    <t>本修理契約履行中において明らかになった不具合箇所を修理するものであり、本修理契約者に引き続き請け負わせることが有利である。</t>
  </si>
  <si>
    <t>新造船引渡前に試運転等で使用した燃料の残油(船内に保管中)の買入であり、契約者以外の者に履行させることが不利である</t>
    <rPh sb="36" eb="39">
      <t>ケイヤクシャ</t>
    </rPh>
    <rPh sb="39" eb="41">
      <t>イガイ</t>
    </rPh>
    <rPh sb="42" eb="43">
      <t>モノ</t>
    </rPh>
    <rPh sb="44" eb="46">
      <t>リコウ</t>
    </rPh>
    <rPh sb="52" eb="54">
      <t>フリ</t>
    </rPh>
    <phoneticPr fontId="9"/>
  </si>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</sst>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8" xfId="0" applyFont="1" applyFill="1" applyBorder="1" applyAlignment="1" applyProtection="1">
      <alignment horizontal="left" vertical="top" wrapText="1"/>
      <protection locked="0"/>
    </xf>
    <xf numFmtId="176" fontId="6" fillId="2" borderId="8" xfId="0" applyNumberFormat="1" applyFont="1" applyFill="1" applyBorder="1" applyAlignment="1" applyProtection="1">
      <alignment horizontal="center" vertical="center" shrinkToFit="1"/>
      <protection locked="0"/>
    </xf>
    <xf numFmtId="38" fontId="6" fillId="2" borderId="8" xfId="1" applyFont="1" applyFill="1" applyBorder="1" applyAlignment="1" applyProtection="1">
      <alignment horizontal="right" vertical="center"/>
      <protection locked="0"/>
    </xf>
    <xf numFmtId="10" fontId="6" fillId="2" borderId="8"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25"/>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26</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81">
      <c r="A5" s="13" t="s">
        <v>32</v>
      </c>
      <c r="B5" s="13" t="s">
        <v>33</v>
      </c>
      <c r="C5" s="14">
        <v>41365</v>
      </c>
      <c r="D5" s="13" t="s">
        <v>34</v>
      </c>
      <c r="E5" s="13" t="s">
        <v>35</v>
      </c>
      <c r="F5" s="15">
        <v>3789111</v>
      </c>
      <c r="G5" s="15">
        <v>3789111</v>
      </c>
      <c r="H5" s="6">
        <f t="shared" ref="H5:H7" si="0">IF(F5="－","－",G5/F5)</f>
        <v>1</v>
      </c>
      <c r="I5" s="16" t="s">
        <v>63</v>
      </c>
      <c r="J5" s="13" t="s">
        <v>42</v>
      </c>
      <c r="K5" s="16" t="s">
        <v>40</v>
      </c>
      <c r="L5" s="13"/>
    </row>
    <row r="6" spans="1:12" ht="81">
      <c r="A6" s="13" t="s">
        <v>36</v>
      </c>
      <c r="B6" s="13" t="s">
        <v>33</v>
      </c>
      <c r="C6" s="14">
        <v>41365</v>
      </c>
      <c r="D6" s="13" t="s">
        <v>37</v>
      </c>
      <c r="E6" s="13" t="s">
        <v>35</v>
      </c>
      <c r="F6" s="15">
        <v>1440000</v>
      </c>
      <c r="G6" s="15">
        <v>1440000</v>
      </c>
      <c r="H6" s="6">
        <f t="shared" si="0"/>
        <v>1</v>
      </c>
      <c r="I6" s="16" t="s">
        <v>63</v>
      </c>
      <c r="J6" s="13" t="s">
        <v>42</v>
      </c>
      <c r="K6" s="16" t="s">
        <v>40</v>
      </c>
      <c r="L6" s="13"/>
    </row>
    <row r="7" spans="1:12" ht="81">
      <c r="A7" s="27" t="s">
        <v>38</v>
      </c>
      <c r="B7" s="27" t="s">
        <v>33</v>
      </c>
      <c r="C7" s="28">
        <v>41365</v>
      </c>
      <c r="D7" s="27" t="s">
        <v>39</v>
      </c>
      <c r="E7" s="27" t="s">
        <v>35</v>
      </c>
      <c r="F7" s="29">
        <v>1088243</v>
      </c>
      <c r="G7" s="29">
        <v>1088243</v>
      </c>
      <c r="H7" s="30">
        <f t="shared" si="0"/>
        <v>1</v>
      </c>
      <c r="I7" s="31" t="s">
        <v>63</v>
      </c>
      <c r="J7" s="27" t="s">
        <v>42</v>
      </c>
      <c r="K7" s="31" t="s">
        <v>40</v>
      </c>
      <c r="L7" s="27"/>
    </row>
    <row r="8" spans="1:12">
      <c r="A8" s="7"/>
      <c r="B8" s="7"/>
      <c r="C8" s="8"/>
      <c r="D8" s="7"/>
      <c r="E8" s="7"/>
      <c r="F8" s="9"/>
      <c r="G8" s="9"/>
      <c r="H8" s="10"/>
      <c r="I8" s="21"/>
      <c r="J8" s="7"/>
      <c r="K8" s="11"/>
      <c r="L8" s="7"/>
    </row>
    <row r="9" spans="1:12" s="12" customFormat="1" ht="11.25">
      <c r="A9" s="12" t="s">
        <v>1</v>
      </c>
    </row>
    <row r="10" spans="1:12" s="12" customFormat="1" ht="11.25">
      <c r="A10" s="12" t="s">
        <v>0</v>
      </c>
    </row>
    <row r="11" spans="1:12" s="12" customFormat="1" ht="11.25">
      <c r="A11" s="12" t="s">
        <v>19</v>
      </c>
    </row>
    <row r="12" spans="1:12" s="12" customFormat="1" ht="13.5" customHeight="1">
      <c r="A12" s="17" t="s">
        <v>28</v>
      </c>
      <c r="B12" s="18"/>
      <c r="C12" s="18"/>
      <c r="D12" s="18"/>
      <c r="E12" s="18"/>
      <c r="F12" s="18"/>
      <c r="G12" s="18"/>
      <c r="H12" s="18"/>
      <c r="I12" s="18"/>
      <c r="J12" s="18"/>
      <c r="K12" s="18"/>
      <c r="L12" s="18"/>
    </row>
    <row r="13" spans="1:12" s="12" customFormat="1" ht="11.25">
      <c r="A13" s="17" t="s">
        <v>64</v>
      </c>
      <c r="B13" s="18"/>
      <c r="C13" s="18"/>
      <c r="D13" s="18"/>
      <c r="E13" s="18"/>
      <c r="F13" s="18"/>
      <c r="G13" s="18"/>
      <c r="H13" s="18"/>
      <c r="I13" s="18"/>
      <c r="J13" s="18"/>
      <c r="K13" s="18"/>
      <c r="L13" s="18"/>
    </row>
    <row r="14" spans="1:12" s="12" customFormat="1" ht="11.25">
      <c r="A14" s="17" t="s">
        <v>65</v>
      </c>
      <c r="B14" s="18"/>
      <c r="C14" s="18"/>
      <c r="D14" s="18"/>
      <c r="E14" s="18"/>
      <c r="F14" s="18"/>
      <c r="G14" s="18"/>
      <c r="H14" s="18"/>
      <c r="I14" s="18"/>
      <c r="J14" s="18"/>
      <c r="K14" s="18"/>
      <c r="L14" s="18"/>
    </row>
    <row r="15" spans="1:12" s="12" customFormat="1" ht="11.25">
      <c r="A15" s="17" t="s">
        <v>66</v>
      </c>
      <c r="B15" s="18"/>
      <c r="C15" s="18"/>
      <c r="D15" s="18"/>
      <c r="E15" s="18"/>
      <c r="F15" s="18"/>
      <c r="G15" s="18"/>
      <c r="H15" s="18"/>
      <c r="I15" s="18"/>
      <c r="J15" s="18"/>
      <c r="K15" s="18"/>
      <c r="L15" s="18"/>
    </row>
    <row r="16" spans="1:12" s="12" customFormat="1" ht="11.25">
      <c r="A16" s="17" t="s">
        <v>67</v>
      </c>
      <c r="B16" s="18"/>
      <c r="C16" s="18"/>
      <c r="D16" s="18"/>
      <c r="E16" s="18"/>
      <c r="F16" s="18"/>
      <c r="G16" s="18"/>
      <c r="H16" s="18"/>
      <c r="I16" s="18"/>
      <c r="J16" s="18"/>
      <c r="K16" s="18"/>
      <c r="L16" s="18"/>
    </row>
    <row r="17" spans="1:12" s="12" customFormat="1" ht="11.25">
      <c r="A17" s="17" t="s">
        <v>68</v>
      </c>
      <c r="B17" s="18"/>
      <c r="C17" s="18"/>
      <c r="D17" s="18"/>
      <c r="E17" s="18"/>
      <c r="F17" s="18"/>
      <c r="G17" s="18"/>
      <c r="H17" s="18"/>
      <c r="I17" s="18"/>
      <c r="J17" s="18"/>
      <c r="K17" s="18"/>
      <c r="L17" s="18"/>
    </row>
    <row r="18" spans="1:12" s="12" customFormat="1" ht="11.25">
      <c r="A18" s="17" t="s">
        <v>69</v>
      </c>
    </row>
    <row r="19" spans="1:12" s="12" customFormat="1" ht="11.25">
      <c r="A19" s="17" t="s">
        <v>70</v>
      </c>
    </row>
    <row r="20" spans="1:12" s="12" customFormat="1" ht="11.25">
      <c r="A20" s="17" t="s">
        <v>71</v>
      </c>
    </row>
    <row r="21" spans="1:12" s="12" customFormat="1" ht="11.25">
      <c r="A21" s="17" t="s">
        <v>72</v>
      </c>
    </row>
    <row r="22" spans="1:12" s="12" customFormat="1" ht="11.25">
      <c r="A22" s="17" t="s">
        <v>73</v>
      </c>
    </row>
    <row r="23" spans="1:12" s="12" customFormat="1" ht="11.25">
      <c r="A23" s="17" t="s">
        <v>74</v>
      </c>
    </row>
    <row r="24" spans="1:12" s="12" customFormat="1" ht="11.25">
      <c r="A24" s="17" t="s">
        <v>75</v>
      </c>
    </row>
    <row r="25" spans="1:12" s="12" customFormat="1" ht="11.25"/>
  </sheetData>
  <sheetProtection formatCells="0" formatRows="0" insertRows="0" deleteRows="0" sort="0" autoFilter="0"/>
  <autoFilter ref="A4:L7"/>
  <mergeCells count="1">
    <mergeCell ref="A1:L1"/>
  </mergeCells>
  <phoneticPr fontId="1"/>
  <dataValidations count="1">
    <dataValidation type="list" allowBlank="1" showInputMessage="1" showErrorMessage="1" sqref="K5:K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76</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18</v>
      </c>
      <c r="K4" s="24" t="s">
        <v>2</v>
      </c>
      <c r="L4" s="25"/>
    </row>
    <row r="5" spans="1:12" ht="108">
      <c r="A5" s="13" t="s">
        <v>48</v>
      </c>
      <c r="B5" s="13" t="s">
        <v>49</v>
      </c>
      <c r="C5" s="14">
        <v>41512</v>
      </c>
      <c r="D5" s="13" t="s">
        <v>50</v>
      </c>
      <c r="E5" s="13" t="s">
        <v>31</v>
      </c>
      <c r="F5" s="15">
        <v>3719000</v>
      </c>
      <c r="G5" s="15">
        <v>3675000</v>
      </c>
      <c r="H5" s="6">
        <f t="shared" ref="H5" si="0">IF(F5="－","－",G5/F5)</f>
        <v>0.98816886259747239</v>
      </c>
      <c r="I5" s="16" t="s">
        <v>63</v>
      </c>
      <c r="J5" s="13" t="s">
        <v>53</v>
      </c>
      <c r="K5" s="19"/>
      <c r="L5" s="20"/>
    </row>
    <row r="6" spans="1:12" ht="148.5">
      <c r="A6" s="13" t="s">
        <v>43</v>
      </c>
      <c r="B6" s="13" t="s">
        <v>33</v>
      </c>
      <c r="C6" s="14">
        <v>41365</v>
      </c>
      <c r="D6" s="13" t="s">
        <v>44</v>
      </c>
      <c r="E6" s="13" t="s">
        <v>31</v>
      </c>
      <c r="F6" s="15">
        <v>4539307</v>
      </c>
      <c r="G6" s="15">
        <v>4303057</v>
      </c>
      <c r="H6" s="6">
        <f t="shared" ref="H6:H7" si="1">IF(F6="－","－",G6/F6)</f>
        <v>0.94795461069277753</v>
      </c>
      <c r="I6" s="16" t="s">
        <v>63</v>
      </c>
      <c r="J6" s="13" t="s">
        <v>51</v>
      </c>
      <c r="K6" s="19" t="s">
        <v>41</v>
      </c>
      <c r="L6" s="20"/>
    </row>
    <row r="7" spans="1:12" ht="162">
      <c r="A7" s="27" t="s">
        <v>45</v>
      </c>
      <c r="B7" s="27" t="s">
        <v>46</v>
      </c>
      <c r="C7" s="28">
        <v>41421</v>
      </c>
      <c r="D7" s="27" t="s">
        <v>47</v>
      </c>
      <c r="E7" s="27" t="s">
        <v>31</v>
      </c>
      <c r="F7" s="29">
        <v>1680000</v>
      </c>
      <c r="G7" s="29">
        <v>1680000</v>
      </c>
      <c r="H7" s="30">
        <f t="shared" si="1"/>
        <v>1</v>
      </c>
      <c r="I7" s="31" t="s">
        <v>63</v>
      </c>
      <c r="J7" s="27" t="s">
        <v>52</v>
      </c>
      <c r="K7" s="32"/>
      <c r="L7" s="20"/>
    </row>
    <row r="8" spans="1:12">
      <c r="A8" s="7"/>
      <c r="B8" s="7"/>
      <c r="C8" s="8"/>
      <c r="D8" s="7"/>
      <c r="E8" s="7"/>
      <c r="F8" s="9"/>
      <c r="G8" s="9"/>
      <c r="H8" s="10"/>
      <c r="I8" s="11"/>
      <c r="J8" s="7"/>
      <c r="K8" s="7"/>
      <c r="L8" s="7"/>
    </row>
    <row r="9" spans="1:12" s="12" customFormat="1">
      <c r="A9" s="12" t="s">
        <v>1</v>
      </c>
      <c r="B9" s="1"/>
      <c r="C9" s="1"/>
      <c r="D9" s="1"/>
      <c r="E9" s="1"/>
      <c r="F9" s="1"/>
      <c r="G9" s="1"/>
      <c r="H9" s="1"/>
      <c r="I9" s="1"/>
      <c r="J9" s="1"/>
      <c r="K9" s="1"/>
      <c r="L9" s="1"/>
    </row>
    <row r="10" spans="1:12" s="12" customFormat="1">
      <c r="A10" s="12" t="s">
        <v>16</v>
      </c>
      <c r="B10" s="1"/>
      <c r="C10" s="1"/>
      <c r="D10" s="1"/>
      <c r="E10" s="1"/>
      <c r="F10" s="1"/>
      <c r="G10" s="1"/>
      <c r="H10" s="1"/>
      <c r="I10" s="1"/>
      <c r="J10" s="1"/>
      <c r="K10" s="1"/>
      <c r="L10" s="1"/>
    </row>
    <row r="11" spans="1:12" s="12" customFormat="1">
      <c r="A11" s="12" t="s">
        <v>19</v>
      </c>
      <c r="B11" s="1"/>
      <c r="C11" s="1"/>
      <c r="D11" s="1"/>
      <c r="E11" s="1"/>
      <c r="F11" s="1"/>
      <c r="G11" s="1"/>
      <c r="H11" s="1"/>
      <c r="I11" s="1"/>
      <c r="J11" s="1"/>
      <c r="K11" s="1"/>
      <c r="L11" s="1"/>
    </row>
    <row r="12" spans="1:12" s="12" customFormat="1" ht="13.5" customHeight="1">
      <c r="A12" s="26" t="s">
        <v>30</v>
      </c>
      <c r="B12" s="26"/>
      <c r="C12" s="26"/>
      <c r="D12" s="26"/>
      <c r="E12" s="26"/>
      <c r="F12" s="26"/>
      <c r="G12" s="26"/>
      <c r="H12" s="26"/>
      <c r="I12" s="26"/>
      <c r="J12" s="26"/>
      <c r="K12" s="26"/>
      <c r="L12" s="26"/>
    </row>
    <row r="13" spans="1:12" s="12" customFormat="1" ht="11.25">
      <c r="A13" s="26"/>
      <c r="B13" s="26"/>
      <c r="C13" s="26"/>
      <c r="D13" s="26"/>
      <c r="E13" s="26"/>
      <c r="F13" s="26"/>
      <c r="G13" s="26"/>
      <c r="H13" s="26"/>
      <c r="I13" s="26"/>
      <c r="J13" s="26"/>
      <c r="K13" s="26"/>
      <c r="L13" s="26"/>
    </row>
    <row r="14" spans="1:12" s="12" customFormat="1" ht="11.25">
      <c r="A14" s="26"/>
      <c r="B14" s="26"/>
      <c r="C14" s="26"/>
      <c r="D14" s="26"/>
      <c r="E14" s="26"/>
      <c r="F14" s="26"/>
      <c r="G14" s="26"/>
      <c r="H14" s="26"/>
      <c r="I14" s="26"/>
      <c r="J14" s="26"/>
      <c r="K14" s="26"/>
      <c r="L14" s="26"/>
    </row>
    <row r="15" spans="1:12" s="12" customFormat="1">
      <c r="A15" s="1"/>
      <c r="B15" s="1"/>
      <c r="C15" s="1"/>
      <c r="D15" s="1"/>
      <c r="E15" s="1"/>
      <c r="F15" s="1"/>
      <c r="G15" s="1"/>
      <c r="H15" s="1"/>
      <c r="I15" s="1"/>
      <c r="J15" s="1"/>
      <c r="K15" s="1"/>
      <c r="L15" s="1"/>
    </row>
    <row r="18" spans="1:12" s="12" customFormat="1">
      <c r="A18" s="1"/>
      <c r="B18" s="1"/>
      <c r="C18" s="1"/>
      <c r="D18" s="1"/>
      <c r="E18" s="1"/>
      <c r="F18" s="1"/>
      <c r="G18" s="1"/>
      <c r="H18" s="1"/>
      <c r="I18" s="1"/>
      <c r="J18" s="1"/>
      <c r="K18" s="1"/>
      <c r="L18" s="1"/>
    </row>
    <row r="19" spans="1:12" ht="13.5" customHeight="1"/>
    <row r="28" spans="1:12" ht="66" customHeight="1"/>
    <row r="35" spans="1:12" s="12" customFormat="1">
      <c r="A35" s="1"/>
      <c r="B35" s="1"/>
      <c r="C35" s="1"/>
      <c r="D35" s="1"/>
      <c r="E35" s="1"/>
      <c r="F35" s="1"/>
      <c r="G35" s="1"/>
      <c r="H35" s="1"/>
      <c r="I35" s="1"/>
      <c r="J35" s="1"/>
      <c r="K35" s="1"/>
      <c r="L35" s="1"/>
    </row>
    <row r="38" spans="1:12" s="12" customFormat="1">
      <c r="A38" s="1"/>
      <c r="B38" s="1"/>
      <c r="C38" s="1"/>
      <c r="D38" s="1"/>
      <c r="E38" s="1"/>
      <c r="F38" s="1"/>
      <c r="G38" s="1"/>
      <c r="H38" s="1"/>
      <c r="I38" s="1"/>
      <c r="J38" s="1"/>
      <c r="K38" s="1"/>
      <c r="L38" s="1"/>
    </row>
    <row r="39" spans="1:12" s="12" customFormat="1">
      <c r="A39" s="1"/>
      <c r="B39" s="1"/>
      <c r="C39" s="1"/>
      <c r="D39" s="1"/>
      <c r="E39" s="1"/>
      <c r="F39" s="1"/>
      <c r="G39" s="1"/>
      <c r="H39" s="1"/>
      <c r="I39" s="1"/>
      <c r="J39" s="1"/>
      <c r="K39" s="1"/>
      <c r="L39" s="1"/>
    </row>
    <row r="40" spans="1:12" s="12" customFormat="1">
      <c r="A40" s="1"/>
      <c r="B40" s="1"/>
      <c r="C40" s="1"/>
      <c r="D40" s="1"/>
      <c r="E40" s="1"/>
      <c r="F40" s="1"/>
      <c r="G40" s="1"/>
      <c r="H40" s="1"/>
      <c r="I40" s="1"/>
      <c r="J40" s="1"/>
      <c r="K40" s="1"/>
      <c r="L40" s="1"/>
    </row>
  </sheetData>
  <sheetProtection formatCells="0" formatRows="0" insertRows="0" deleteRows="0" sort="0" autoFilter="0"/>
  <autoFilter ref="A4:L7">
    <filterColumn colId="10" showButton="0"/>
  </autoFilter>
  <mergeCells count="3">
    <mergeCell ref="A1:L1"/>
    <mergeCell ref="K4:L4"/>
    <mergeCell ref="A12:L14"/>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6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27</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94.5">
      <c r="A5" s="13" t="s">
        <v>54</v>
      </c>
      <c r="B5" s="13" t="s">
        <v>55</v>
      </c>
      <c r="C5" s="14">
        <v>41607</v>
      </c>
      <c r="D5" s="13" t="s">
        <v>56</v>
      </c>
      <c r="E5" s="13" t="s">
        <v>31</v>
      </c>
      <c r="F5" s="15">
        <v>2527000</v>
      </c>
      <c r="G5" s="15">
        <v>2310000</v>
      </c>
      <c r="H5" s="6">
        <f t="shared" ref="H5:H6" si="0">IF(F5="－","－",G5/F5)</f>
        <v>0.91412742382271472</v>
      </c>
      <c r="I5" s="16" t="s">
        <v>63</v>
      </c>
      <c r="J5" s="13" t="s">
        <v>61</v>
      </c>
      <c r="K5" s="16" t="s">
        <v>60</v>
      </c>
      <c r="L5" s="13"/>
    </row>
    <row r="6" spans="1:12" ht="108">
      <c r="A6" s="27" t="s">
        <v>57</v>
      </c>
      <c r="B6" s="27" t="s">
        <v>58</v>
      </c>
      <c r="C6" s="28">
        <v>41669</v>
      </c>
      <c r="D6" s="27" t="s">
        <v>59</v>
      </c>
      <c r="E6" s="27" t="s">
        <v>31</v>
      </c>
      <c r="F6" s="29">
        <v>8344287</v>
      </c>
      <c r="G6" s="29">
        <v>8344287</v>
      </c>
      <c r="H6" s="30">
        <f t="shared" si="0"/>
        <v>1</v>
      </c>
      <c r="I6" s="31" t="s">
        <v>63</v>
      </c>
      <c r="J6" s="27" t="s">
        <v>62</v>
      </c>
      <c r="K6" s="31" t="s">
        <v>60</v>
      </c>
      <c r="L6" s="27"/>
    </row>
    <row r="7" spans="1:12">
      <c r="A7" s="7"/>
      <c r="B7" s="7"/>
      <c r="C7" s="8"/>
      <c r="D7" s="7"/>
      <c r="E7" s="7"/>
      <c r="F7" s="9"/>
      <c r="G7" s="9"/>
      <c r="H7" s="10"/>
      <c r="I7" s="11"/>
      <c r="J7" s="7"/>
      <c r="K7" s="11"/>
      <c r="L7" s="7"/>
    </row>
    <row r="8" spans="1:12" s="12" customFormat="1">
      <c r="A8" s="12" t="s">
        <v>1</v>
      </c>
      <c r="B8" s="1"/>
      <c r="C8" s="1"/>
      <c r="D8" s="1"/>
      <c r="E8" s="1"/>
      <c r="F8" s="1"/>
      <c r="G8" s="1"/>
      <c r="H8" s="1"/>
      <c r="I8" s="1"/>
      <c r="J8" s="1"/>
      <c r="K8" s="1"/>
      <c r="L8" s="1"/>
    </row>
    <row r="9" spans="1:12" s="12" customFormat="1">
      <c r="A9" s="12" t="s">
        <v>13</v>
      </c>
      <c r="B9" s="1"/>
      <c r="C9" s="1"/>
      <c r="D9" s="1"/>
      <c r="E9" s="1"/>
      <c r="F9" s="1"/>
      <c r="G9" s="1"/>
      <c r="H9" s="1"/>
      <c r="I9" s="1"/>
      <c r="J9" s="1"/>
      <c r="K9" s="1"/>
      <c r="L9" s="1"/>
    </row>
    <row r="10" spans="1:12" s="12" customFormat="1">
      <c r="A10" s="12" t="s">
        <v>19</v>
      </c>
      <c r="B10" s="1"/>
      <c r="C10" s="1"/>
      <c r="D10" s="1"/>
      <c r="E10" s="1"/>
      <c r="F10" s="1"/>
      <c r="G10" s="1"/>
      <c r="H10" s="1"/>
      <c r="I10" s="1"/>
      <c r="J10" s="1"/>
      <c r="K10" s="1"/>
      <c r="L10" s="1"/>
    </row>
    <row r="11" spans="1:12" s="12" customFormat="1" ht="13.5" customHeight="1">
      <c r="A11" s="17" t="s">
        <v>29</v>
      </c>
      <c r="B11" s="18"/>
      <c r="C11" s="18"/>
      <c r="D11" s="18"/>
      <c r="E11" s="18"/>
      <c r="F11" s="18"/>
      <c r="G11" s="18"/>
      <c r="H11" s="18"/>
      <c r="I11" s="18"/>
      <c r="J11" s="18"/>
      <c r="K11" s="18"/>
      <c r="L11" s="18"/>
    </row>
    <row r="12" spans="1:12" s="12" customFormat="1" ht="11.25">
      <c r="A12" s="17" t="s">
        <v>20</v>
      </c>
      <c r="B12" s="18"/>
      <c r="C12" s="18"/>
      <c r="D12" s="18"/>
      <c r="E12" s="18"/>
      <c r="F12" s="18"/>
      <c r="G12" s="18"/>
      <c r="H12" s="18"/>
      <c r="I12" s="18"/>
      <c r="J12" s="18"/>
      <c r="K12" s="18"/>
      <c r="L12" s="18"/>
    </row>
    <row r="13" spans="1:12" s="12" customFormat="1" ht="11.25">
      <c r="A13" s="17" t="s">
        <v>21</v>
      </c>
      <c r="B13" s="18"/>
      <c r="C13" s="18"/>
      <c r="D13" s="18"/>
      <c r="E13" s="18"/>
      <c r="F13" s="18"/>
      <c r="G13" s="18"/>
      <c r="H13" s="18"/>
      <c r="I13" s="18"/>
      <c r="J13" s="18"/>
      <c r="K13" s="18"/>
      <c r="L13" s="18"/>
    </row>
    <row r="14" spans="1:12" s="12" customFormat="1" ht="11.25">
      <c r="A14" s="17" t="s">
        <v>22</v>
      </c>
      <c r="B14" s="18"/>
      <c r="C14" s="18"/>
      <c r="D14" s="18"/>
      <c r="E14" s="18"/>
      <c r="F14" s="18"/>
      <c r="G14" s="18"/>
      <c r="H14" s="18"/>
      <c r="I14" s="18"/>
      <c r="J14" s="18"/>
      <c r="K14" s="18"/>
      <c r="L14" s="18"/>
    </row>
    <row r="15" spans="1:12" s="12" customFormat="1" ht="11.25">
      <c r="A15" s="17" t="s">
        <v>23</v>
      </c>
      <c r="B15" s="18"/>
      <c r="C15" s="18"/>
      <c r="D15" s="18"/>
      <c r="E15" s="18"/>
      <c r="F15" s="18"/>
      <c r="G15" s="18"/>
      <c r="H15" s="18"/>
      <c r="I15" s="18"/>
      <c r="J15" s="18"/>
      <c r="K15" s="18"/>
      <c r="L15" s="18"/>
    </row>
    <row r="16" spans="1:12" s="12" customFormat="1" ht="11.25">
      <c r="A16" s="18"/>
      <c r="B16" s="18"/>
      <c r="C16" s="18"/>
      <c r="D16" s="18"/>
      <c r="E16" s="18"/>
      <c r="F16" s="18"/>
      <c r="G16" s="18"/>
      <c r="H16" s="18"/>
      <c r="I16" s="18"/>
      <c r="J16" s="18"/>
      <c r="K16" s="18"/>
      <c r="L16" s="18"/>
    </row>
    <row r="18" spans="1:12">
      <c r="A18" s="12"/>
      <c r="B18" s="12"/>
      <c r="C18" s="12"/>
      <c r="D18" s="12"/>
      <c r="E18" s="12"/>
      <c r="F18" s="12"/>
      <c r="G18" s="12"/>
      <c r="H18" s="12"/>
      <c r="I18" s="12"/>
      <c r="J18" s="12"/>
      <c r="K18" s="12"/>
      <c r="L18" s="12"/>
    </row>
    <row r="19" spans="1:12">
      <c r="A19" s="12"/>
      <c r="B19" s="12"/>
      <c r="C19" s="12"/>
      <c r="D19" s="12"/>
      <c r="E19" s="12"/>
      <c r="F19" s="12"/>
      <c r="G19" s="12"/>
      <c r="H19" s="12"/>
      <c r="I19" s="12"/>
      <c r="J19" s="12"/>
      <c r="K19" s="12"/>
      <c r="L19" s="12"/>
    </row>
    <row r="20" spans="1:12">
      <c r="A20" s="12"/>
      <c r="B20" s="12"/>
      <c r="C20" s="12"/>
      <c r="D20" s="12"/>
      <c r="E20" s="12"/>
      <c r="F20" s="12"/>
      <c r="G20" s="12"/>
      <c r="H20" s="12"/>
      <c r="I20" s="12"/>
      <c r="J20" s="12"/>
      <c r="K20" s="12"/>
      <c r="L20" s="12"/>
    </row>
    <row r="23" spans="1:12" s="12" customFormat="1">
      <c r="A23" s="1"/>
      <c r="B23" s="1"/>
      <c r="C23" s="1"/>
      <c r="D23" s="1"/>
      <c r="E23" s="1"/>
      <c r="F23" s="1"/>
      <c r="G23" s="1"/>
      <c r="H23" s="1"/>
      <c r="I23" s="1"/>
      <c r="J23" s="1"/>
      <c r="K23" s="1"/>
      <c r="L23" s="1"/>
    </row>
    <row r="24" spans="1:12" ht="13.5" customHeight="1"/>
    <row r="31" spans="1:12" ht="66" customHeight="1"/>
    <row r="38" spans="1:12" s="12" customFormat="1">
      <c r="A38" s="1"/>
      <c r="B38" s="1"/>
      <c r="C38" s="1"/>
      <c r="D38" s="1"/>
      <c r="E38" s="1"/>
      <c r="F38" s="1"/>
      <c r="G38" s="1"/>
      <c r="H38" s="1"/>
      <c r="I38" s="1"/>
      <c r="J38" s="1"/>
      <c r="K38" s="1"/>
      <c r="L38" s="1"/>
    </row>
    <row r="39" spans="1:12" ht="13.5" customHeight="1"/>
    <row r="48" spans="1:12" ht="66" customHeight="1"/>
    <row r="55" spans="1:12" s="12" customFormat="1">
      <c r="A55" s="1"/>
      <c r="B55" s="1"/>
      <c r="C55" s="1"/>
      <c r="D55" s="1"/>
      <c r="E55" s="1"/>
      <c r="F55" s="1"/>
      <c r="G55" s="1"/>
      <c r="H55" s="1"/>
      <c r="I55" s="1"/>
      <c r="J55" s="1"/>
      <c r="K55" s="1"/>
      <c r="L55" s="1"/>
    </row>
    <row r="58" spans="1:12" s="12" customFormat="1">
      <c r="A58" s="1"/>
      <c r="B58" s="1"/>
      <c r="C58" s="1"/>
      <c r="D58" s="1"/>
      <c r="E58" s="1"/>
      <c r="F58" s="1"/>
      <c r="G58" s="1"/>
      <c r="H58" s="1"/>
      <c r="I58" s="1"/>
      <c r="J58" s="1"/>
      <c r="K58" s="1"/>
      <c r="L58" s="1"/>
    </row>
    <row r="59" spans="1:12" s="12" customFormat="1">
      <c r="A59" s="1"/>
      <c r="B59" s="1"/>
      <c r="C59" s="1"/>
      <c r="D59" s="1"/>
      <c r="E59" s="1"/>
      <c r="F59" s="1"/>
      <c r="G59" s="1"/>
      <c r="H59" s="1"/>
      <c r="I59" s="1"/>
      <c r="J59" s="1"/>
      <c r="K59" s="1"/>
      <c r="L59" s="1"/>
    </row>
    <row r="60" spans="1:12" s="12" customFormat="1">
      <c r="A60" s="1"/>
      <c r="B60" s="1"/>
      <c r="C60" s="1"/>
      <c r="D60" s="1"/>
      <c r="E60" s="1"/>
      <c r="F60" s="1"/>
      <c r="G60" s="1"/>
      <c r="H60" s="1"/>
      <c r="I60" s="1"/>
      <c r="J60" s="1"/>
      <c r="K60" s="1"/>
      <c r="L60" s="1"/>
    </row>
  </sheetData>
  <sheetProtection formatCells="0" formatRows="0" insertRows="0" deleteRows="0" sort="0" autoFilter="0"/>
  <autoFilter ref="A4:L6"/>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2014-06-30T08:37:42Z</dcterms:modified>
</cp:coreProperties>
</file>