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s>
  <definedNames>
    <definedName name="_xlnm._FilterDatabase" localSheetId="2" hidden="1">競争に付することが不利と認められるもの!$A$4:$L$10</definedName>
    <definedName name="_xlnm._FilterDatabase" localSheetId="0" hidden="1">競争性のない随契によらざるを得ないもの!$A$4:$L$8</definedName>
    <definedName name="_xlnm._FilterDatabase" localSheetId="1" hidden="1">緊急の必要により競争に付することができないもの!$A$4:$L$7</definedName>
    <definedName name="_xlnm.Print_Area" localSheetId="2">競争に付することが不利と認められるもの!$A$1:$L$19</definedName>
    <definedName name="_xlnm.Print_Area" localSheetId="0">競争性のない随契によらざるを得ないもの!$A$1:$L$25</definedName>
    <definedName name="_xlnm.Print_Area" localSheetId="1">緊急の必要により競争に付することができないもの!$A$1:$L$14</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10" i="6"/>
  <c r="H8"/>
  <c r="H9"/>
  <c r="H7"/>
  <c r="H5"/>
  <c r="H6"/>
  <c r="H5" i="5"/>
  <c r="H7"/>
  <c r="H6"/>
  <c r="H8" i="2"/>
  <c r="H5"/>
  <c r="H7"/>
  <c r="H6"/>
</calcChain>
</file>

<file path=xl/sharedStrings.xml><?xml version="1.0" encoding="utf-8"?>
<sst xmlns="http://schemas.openxmlformats.org/spreadsheetml/2006/main" count="160" uniqueCount="84">
  <si>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</si>
  <si>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</si>
  <si>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</si>
  <si>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</si>
  <si>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</si>
  <si>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</si>
  <si>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</si>
  <si>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</si>
  <si>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</si>
  <si>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</si>
  <si>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</si>
  <si>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</si>
  <si>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</si>
  <si>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3"/>
  </si>
  <si>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</si>
  <si>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</si>
  <si>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</si>
  <si>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</si>
  <si>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</si>
  <si>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</si>
  <si>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</si>
  <si>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</si>
  <si>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</si>
  <si>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</si>
  <si>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</si>
  <si>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</si>
  <si>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</si>
  <si>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</si>
  <si>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</si>
  <si>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</si>
  <si>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</si>
  <si>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会計法第29条の3第4項</t>
    <rPh sb="0" eb="3">
      <t>カイケイホウ</t>
    </rPh>
    <rPh sb="3" eb="4">
      <t>ダイ</t>
    </rPh>
    <rPh sb="6" eb="7">
      <t>ジョウ</t>
    </rPh>
    <rPh sb="9" eb="10">
      <t>ダイ</t>
    </rPh>
    <rPh sb="11" eb="12">
      <t>コウ</t>
    </rPh>
    <phoneticPr fontId="5"/>
  </si>
  <si>
    <t>会計法第29条の3第4項</t>
  </si>
  <si>
    <t>今治海上保安部　庁舎借料（前金払）</t>
  </si>
  <si>
    <t>支出負担行為担当官
第六管区海上保安本部長　添田慎二
第六管区海上保安本部　広島市南区宇品海岸3-10-17</t>
    <rPh sb="0" eb="2">
      <t>シシュツ</t>
    </rPh>
    <rPh sb="2" eb="4">
      <t>フタン</t>
    </rPh>
    <rPh sb="4" eb="6">
      <t>コウイ</t>
    </rPh>
    <rPh sb="6" eb="9">
      <t>タントウカン</t>
    </rPh>
    <rPh sb="10" eb="12">
      <t>ダイロク</t>
    </rPh>
    <rPh sb="12" eb="14">
      <t>カンク</t>
    </rPh>
    <rPh sb="14" eb="16">
      <t>カイジョウ</t>
    </rPh>
    <rPh sb="16" eb="18">
      <t>ホアン</t>
    </rPh>
    <rPh sb="18" eb="21">
      <t>ホンブチョウ</t>
    </rPh>
    <rPh sb="22" eb="24">
      <t>ソエダ</t>
    </rPh>
    <rPh sb="24" eb="26">
      <t>シンジ</t>
    </rPh>
    <rPh sb="27" eb="29">
      <t>ダイロク</t>
    </rPh>
    <rPh sb="29" eb="31">
      <t>カンク</t>
    </rPh>
    <rPh sb="31" eb="33">
      <t>カイジョウ</t>
    </rPh>
    <rPh sb="33" eb="35">
      <t>ホアン</t>
    </rPh>
    <rPh sb="35" eb="37">
      <t>ホンブ</t>
    </rPh>
    <rPh sb="38" eb="41">
      <t>ヒロシマシ</t>
    </rPh>
    <rPh sb="41" eb="43">
      <t>ミナミク</t>
    </rPh>
    <rPh sb="43" eb="45">
      <t>ウジナ</t>
    </rPh>
    <rPh sb="45" eb="47">
      <t>カイガン</t>
    </rPh>
    <phoneticPr fontId="5"/>
  </si>
  <si>
    <t>今治市
愛媛県今治市別宮町1-4-1</t>
    <rPh sb="0" eb="3">
      <t>イマバリシ</t>
    </rPh>
    <rPh sb="4" eb="7">
      <t>エヒメケン</t>
    </rPh>
    <rPh sb="7" eb="10">
      <t>イマバリシ</t>
    </rPh>
    <rPh sb="10" eb="13">
      <t>ベックチョウ</t>
    </rPh>
    <phoneticPr fontId="5"/>
  </si>
  <si>
    <t>今治海上保安部　事務室等借料（前金払）</t>
  </si>
  <si>
    <t>越智今治農業協同組合
愛媛県今治市北宝来町1-1-5</t>
    <rPh sb="0" eb="2">
      <t>オチ</t>
    </rPh>
    <rPh sb="2" eb="4">
      <t>イマバリ</t>
    </rPh>
    <rPh sb="4" eb="6">
      <t>ノウギョウ</t>
    </rPh>
    <rPh sb="6" eb="8">
      <t>キョウドウ</t>
    </rPh>
    <rPh sb="8" eb="10">
      <t>クミアイ</t>
    </rPh>
    <rPh sb="11" eb="14">
      <t>エヒメケン</t>
    </rPh>
    <rPh sb="14" eb="17">
      <t>イマバリシ</t>
    </rPh>
    <rPh sb="17" eb="21">
      <t>キタホウライチョウ</t>
    </rPh>
    <phoneticPr fontId="5"/>
  </si>
  <si>
    <t>小豆島地区宿舎借上（前金払）</t>
  </si>
  <si>
    <t>金両株式会社
香川県小豆郡小豆島町馬木甲842-1</t>
    <rPh sb="0" eb="1">
      <t>キン</t>
    </rPh>
    <rPh sb="1" eb="2">
      <t>リョウ</t>
    </rPh>
    <rPh sb="2" eb="6">
      <t>カブシキガイシャ</t>
    </rPh>
    <rPh sb="7" eb="10">
      <t>カガワケン</t>
    </rPh>
    <rPh sb="10" eb="12">
      <t>アズキ</t>
    </rPh>
    <rPh sb="12" eb="13">
      <t>グン</t>
    </rPh>
    <rPh sb="13" eb="17">
      <t>ショウドシマチョウ</t>
    </rPh>
    <rPh sb="17" eb="18">
      <t>ウマ</t>
    </rPh>
    <rPh sb="18" eb="19">
      <t>キ</t>
    </rPh>
    <rPh sb="19" eb="20">
      <t>コウ</t>
    </rPh>
    <phoneticPr fontId="5"/>
  </si>
  <si>
    <t>小豆島海上保安署庁舎敷地借料（前金払）</t>
  </si>
  <si>
    <t>小豆島町
香川県小豆郡小豆島町池田2100-4</t>
    <rPh sb="0" eb="4">
      <t>ショウドシマチョウ</t>
    </rPh>
    <rPh sb="5" eb="8">
      <t>カガワケン</t>
    </rPh>
    <rPh sb="8" eb="10">
      <t>アズキ</t>
    </rPh>
    <rPh sb="10" eb="11">
      <t>グン</t>
    </rPh>
    <rPh sb="11" eb="15">
      <t>ショウドシマチョウ</t>
    </rPh>
    <rPh sb="15" eb="17">
      <t>イケダ</t>
    </rPh>
    <phoneticPr fontId="5"/>
  </si>
  <si>
    <t>ロ</t>
  </si>
  <si>
    <t>当該場所でなければ行政事務を行うことが不可能であることから場所が限定され、供給者が一に特定される賃貸借契約のため。</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１</t>
    </rPh>
    <rPh sb="43" eb="45">
      <t>トクテイ</t>
    </rPh>
    <rPh sb="48" eb="51">
      <t>チンタイシャク</t>
    </rPh>
    <rPh sb="51" eb="53">
      <t>ケイヤク</t>
    </rPh>
    <phoneticPr fontId="5"/>
  </si>
  <si>
    <t>使用目的、立地条件等により競争を許さないことから、供給者が一に特定されるため。</t>
    <rPh sb="0" eb="2">
      <t>シヨウ</t>
    </rPh>
    <rPh sb="2" eb="4">
      <t>モクテキ</t>
    </rPh>
    <rPh sb="5" eb="7">
      <t>リッチ</t>
    </rPh>
    <rPh sb="7" eb="9">
      <t>ジョウケン</t>
    </rPh>
    <rPh sb="9" eb="10">
      <t>トウ</t>
    </rPh>
    <rPh sb="13" eb="15">
      <t>キョウソウ</t>
    </rPh>
    <rPh sb="16" eb="17">
      <t>ユル</t>
    </rPh>
    <rPh sb="25" eb="28">
      <t>キョウキュウシャ</t>
    </rPh>
    <rPh sb="29" eb="30">
      <t>１</t>
    </rPh>
    <rPh sb="31" eb="33">
      <t>トクテイ</t>
    </rPh>
    <phoneticPr fontId="5"/>
  </si>
  <si>
    <t>巡視艇いよなみ臨時修理（両舷主機関）</t>
  </si>
  <si>
    <t>支出負担行為担当官第六管区海上保安本部長　添田　慎二
第六管区海上保安本部　広島市南区宇品海岸3-10-17</t>
    <rPh sb="0" eb="2">
      <t>シシュツ</t>
    </rPh>
    <rPh sb="2" eb="4">
      <t>フタン</t>
    </rPh>
    <rPh sb="4" eb="6">
      <t>コウイ</t>
    </rPh>
    <rPh sb="6" eb="9">
      <t>タントウカン</t>
    </rPh>
    <rPh sb="9" eb="11">
      <t>ダイロク</t>
    </rPh>
    <rPh sb="11" eb="13">
      <t>カンク</t>
    </rPh>
    <rPh sb="13" eb="15">
      <t>カイジョウ</t>
    </rPh>
    <rPh sb="15" eb="17">
      <t>ホアン</t>
    </rPh>
    <rPh sb="17" eb="20">
      <t>ホンブチョウ</t>
    </rPh>
    <rPh sb="21" eb="22">
      <t>ソ</t>
    </rPh>
    <rPh sb="22" eb="23">
      <t>タ</t>
    </rPh>
    <rPh sb="24" eb="26">
      <t>シンジ</t>
    </rPh>
    <rPh sb="38" eb="41">
      <t>ヒロシマシ</t>
    </rPh>
    <rPh sb="41" eb="43">
      <t>ミナミク</t>
    </rPh>
    <rPh sb="43" eb="45">
      <t>ウジナ</t>
    </rPh>
    <rPh sb="45" eb="47">
      <t>カイガン</t>
    </rPh>
    <phoneticPr fontId="5"/>
  </si>
  <si>
    <t>石田造船（株）
広島県尾道市因島三庄字宝崎2391-4</t>
    <rPh sb="8" eb="11">
      <t>ヒロシマケン</t>
    </rPh>
    <rPh sb="11" eb="14">
      <t>オノミチシ</t>
    </rPh>
    <rPh sb="14" eb="16">
      <t>インノシマ</t>
    </rPh>
    <rPh sb="16" eb="17">
      <t>サン</t>
    </rPh>
    <rPh sb="17" eb="18">
      <t>ショウ</t>
    </rPh>
    <rPh sb="18" eb="19">
      <t>ジ</t>
    </rPh>
    <rPh sb="19" eb="21">
      <t>タカラザキ</t>
    </rPh>
    <phoneticPr fontId="5"/>
  </si>
  <si>
    <t>巡視艇いよなみ臨時修理（主機関）</t>
  </si>
  <si>
    <t>共和工業（株）
広島県福山市引野町4-4-28</t>
  </si>
  <si>
    <t>ゲスリコ継手１組買入</t>
  </si>
  <si>
    <t>富永物産（株）　姫路事業所
兵庫県姫路市大津区勘兵衛町1-158</t>
    <rPh sb="14" eb="17">
      <t>ヒョウゴケン</t>
    </rPh>
    <rPh sb="17" eb="20">
      <t>ヒメジシ</t>
    </rPh>
    <rPh sb="20" eb="22">
      <t>オオツ</t>
    </rPh>
    <rPh sb="22" eb="23">
      <t>ク</t>
    </rPh>
    <rPh sb="23" eb="24">
      <t>カン</t>
    </rPh>
    <rPh sb="24" eb="25">
      <t>ヘイ</t>
    </rPh>
    <rPh sb="25" eb="26">
      <t>エイ</t>
    </rPh>
    <rPh sb="26" eb="27">
      <t>チョウ</t>
    </rPh>
    <phoneticPr fontId="5"/>
  </si>
  <si>
    <t>巡視艇の主機関に海水の混入が認められ、名部腐食による主機関の再起不能を防ぐため、緊急に開放整備及び防錆措置を実施する必要が生じたが、緊急に上架のうえ、主機関の陸揚げが必要であること、また、同船は海難救助等に従事する船艇であることから、緊急の措置が必要となったもの。</t>
    <rPh sb="0" eb="3">
      <t>ジュンシテイ</t>
    </rPh>
    <rPh sb="4" eb="5">
      <t>シュ</t>
    </rPh>
    <rPh sb="5" eb="7">
      <t>キカン</t>
    </rPh>
    <rPh sb="8" eb="10">
      <t>カイスイ</t>
    </rPh>
    <rPh sb="11" eb="13">
      <t>コンニュウ</t>
    </rPh>
    <rPh sb="14" eb="15">
      <t>ミト</t>
    </rPh>
    <rPh sb="19" eb="21">
      <t>ナベ</t>
    </rPh>
    <rPh sb="21" eb="23">
      <t>フショク</t>
    </rPh>
    <rPh sb="26" eb="27">
      <t>シュ</t>
    </rPh>
    <rPh sb="27" eb="29">
      <t>キカン</t>
    </rPh>
    <rPh sb="30" eb="32">
      <t>サイキ</t>
    </rPh>
    <rPh sb="32" eb="34">
      <t>フノウ</t>
    </rPh>
    <rPh sb="35" eb="36">
      <t>フセ</t>
    </rPh>
    <rPh sb="40" eb="42">
      <t>キンキュウ</t>
    </rPh>
    <rPh sb="43" eb="45">
      <t>カイホウ</t>
    </rPh>
    <rPh sb="45" eb="47">
      <t>セイビ</t>
    </rPh>
    <rPh sb="47" eb="48">
      <t>オヨ</t>
    </rPh>
    <rPh sb="49" eb="51">
      <t>ボウセイ</t>
    </rPh>
    <rPh sb="51" eb="53">
      <t>ソチ</t>
    </rPh>
    <rPh sb="54" eb="56">
      <t>ジッシ</t>
    </rPh>
    <rPh sb="58" eb="60">
      <t>ヒツヨウ</t>
    </rPh>
    <rPh sb="61" eb="62">
      <t>ショウ</t>
    </rPh>
    <rPh sb="66" eb="68">
      <t>キンキュウ</t>
    </rPh>
    <rPh sb="69" eb="70">
      <t>ウエ</t>
    </rPh>
    <rPh sb="70" eb="71">
      <t>カ</t>
    </rPh>
    <rPh sb="75" eb="76">
      <t>シュ</t>
    </rPh>
    <rPh sb="76" eb="78">
      <t>キカン</t>
    </rPh>
    <rPh sb="79" eb="81">
      <t>リクア</t>
    </rPh>
    <phoneticPr fontId="5"/>
  </si>
  <si>
    <t>巡視艇の主機関に海水の混入が認められ、名部腐食による主機関の再起不能を防ぐため、緊急に開放整備及び防錆措置を実施する必要が生じ、急慮に陸揚された主機関を、緊急に開放整備及び防錆措置が必要であること、また、同船は海難救助等に従事する船艇であることから、緊急の措置が必要となったもの。。</t>
    <rPh sb="0" eb="3">
      <t>ジュンシテイ</t>
    </rPh>
    <rPh sb="4" eb="5">
      <t>シュ</t>
    </rPh>
    <rPh sb="5" eb="7">
      <t>キカン</t>
    </rPh>
    <rPh sb="8" eb="10">
      <t>カイスイ</t>
    </rPh>
    <rPh sb="11" eb="13">
      <t>コンニュウ</t>
    </rPh>
    <rPh sb="14" eb="15">
      <t>ミト</t>
    </rPh>
    <rPh sb="19" eb="21">
      <t>ナベ</t>
    </rPh>
    <rPh sb="21" eb="23">
      <t>フショク</t>
    </rPh>
    <rPh sb="26" eb="27">
      <t>シュ</t>
    </rPh>
    <rPh sb="27" eb="29">
      <t>キカン</t>
    </rPh>
    <rPh sb="30" eb="32">
      <t>サイキ</t>
    </rPh>
    <rPh sb="32" eb="34">
      <t>フノウ</t>
    </rPh>
    <rPh sb="35" eb="36">
      <t>フセ</t>
    </rPh>
    <rPh sb="40" eb="42">
      <t>キンキュウ</t>
    </rPh>
    <rPh sb="43" eb="45">
      <t>カイホウ</t>
    </rPh>
    <rPh sb="45" eb="47">
      <t>セイビ</t>
    </rPh>
    <rPh sb="47" eb="48">
      <t>オヨ</t>
    </rPh>
    <rPh sb="49" eb="51">
      <t>ボウセイ</t>
    </rPh>
    <rPh sb="51" eb="53">
      <t>ソチ</t>
    </rPh>
    <rPh sb="54" eb="56">
      <t>ジッシ</t>
    </rPh>
    <rPh sb="58" eb="60">
      <t>ヒツヨウ</t>
    </rPh>
    <rPh sb="61" eb="62">
      <t>ショウ</t>
    </rPh>
    <rPh sb="64" eb="65">
      <t>キュウ</t>
    </rPh>
    <rPh sb="65" eb="66">
      <t>リョ</t>
    </rPh>
    <rPh sb="67" eb="69">
      <t>リクア</t>
    </rPh>
    <rPh sb="72" eb="73">
      <t>シュ</t>
    </rPh>
    <rPh sb="73" eb="74">
      <t>キ</t>
    </rPh>
    <rPh sb="77" eb="79">
      <t>キンキュウ</t>
    </rPh>
    <rPh sb="91" eb="93">
      <t>ヒツヨウ</t>
    </rPh>
    <rPh sb="102" eb="104">
      <t>ドウセン</t>
    </rPh>
    <phoneticPr fontId="5"/>
  </si>
  <si>
    <t>巡視艇の主機関・逆転減速機間の部品に損傷が生じ、主機関が使用不能となったが、同船は海難救助等に従事する船艇であることから、緊急の措置が必要となったもの。</t>
    <rPh sb="0" eb="3">
      <t>ジュンシテイ</t>
    </rPh>
    <rPh sb="4" eb="5">
      <t>シュ</t>
    </rPh>
    <rPh sb="5" eb="7">
      <t>キカン</t>
    </rPh>
    <rPh sb="8" eb="10">
      <t>ギャクテン</t>
    </rPh>
    <rPh sb="10" eb="12">
      <t>ゲンソク</t>
    </rPh>
    <rPh sb="12" eb="13">
      <t>キ</t>
    </rPh>
    <rPh sb="13" eb="14">
      <t>カン</t>
    </rPh>
    <rPh sb="15" eb="17">
      <t>ブヒン</t>
    </rPh>
    <rPh sb="18" eb="20">
      <t>ソンショウ</t>
    </rPh>
    <rPh sb="21" eb="22">
      <t>ショウ</t>
    </rPh>
    <rPh sb="28" eb="30">
      <t>シヨウ</t>
    </rPh>
    <rPh sb="30" eb="32">
      <t>フノウ</t>
    </rPh>
    <rPh sb="38" eb="40">
      <t>ドウセン</t>
    </rPh>
    <rPh sb="41" eb="43">
      <t>カイナン</t>
    </rPh>
    <rPh sb="43" eb="45">
      <t>キュウジョ</t>
    </rPh>
    <rPh sb="45" eb="46">
      <t>トウ</t>
    </rPh>
    <rPh sb="47" eb="49">
      <t>ジュウジ</t>
    </rPh>
    <rPh sb="51" eb="53">
      <t>センテイ</t>
    </rPh>
    <rPh sb="61" eb="63">
      <t>キンキュウ</t>
    </rPh>
    <rPh sb="64" eb="66">
      <t>ソチ</t>
    </rPh>
    <rPh sb="67" eb="69">
      <t>ヒツヨウ</t>
    </rPh>
    <phoneticPr fontId="5"/>
  </si>
  <si>
    <t>３５メートル型巡視艇定期修理に伴う主機関現用機追加修理（その２）</t>
  </si>
  <si>
    <t>共和工業株式会社
広島県福山市引野町4-4-28</t>
    <rPh sb="0" eb="2">
      <t>キョウワ</t>
    </rPh>
    <rPh sb="2" eb="4">
      <t>コウギョウ</t>
    </rPh>
    <rPh sb="4" eb="8">
      <t>カブシキガイシャ</t>
    </rPh>
    <rPh sb="9" eb="12">
      <t>ヒロシマケン</t>
    </rPh>
    <rPh sb="12" eb="15">
      <t>フクヤマシ</t>
    </rPh>
    <rPh sb="15" eb="18">
      <t>ヒキノチョウ</t>
    </rPh>
    <phoneticPr fontId="5"/>
  </si>
  <si>
    <t>ディーゼルエンジン（１２Ｖ１７５ＲＴＣ型）１台追加修理</t>
  </si>
  <si>
    <t>株式会社池貝ディーゼル　広島分工場
広島県尾道市因島重井町5489-11</t>
    <rPh sb="0" eb="4">
      <t>カブシキガイシャ</t>
    </rPh>
    <rPh sb="4" eb="5">
      <t>イケ</t>
    </rPh>
    <rPh sb="5" eb="6">
      <t>カイ</t>
    </rPh>
    <rPh sb="12" eb="14">
      <t>ヒロシマ</t>
    </rPh>
    <rPh sb="14" eb="15">
      <t>ブン</t>
    </rPh>
    <rPh sb="15" eb="17">
      <t>コウジョウ</t>
    </rPh>
    <rPh sb="18" eb="21">
      <t>ヒロシマケン</t>
    </rPh>
    <rPh sb="21" eb="24">
      <t>オノミチシ</t>
    </rPh>
    <rPh sb="24" eb="26">
      <t>インノシマ</t>
    </rPh>
    <rPh sb="26" eb="28">
      <t>シゲイ</t>
    </rPh>
    <rPh sb="28" eb="29">
      <t>チョウ</t>
    </rPh>
    <phoneticPr fontId="5"/>
  </si>
  <si>
    <t>３５メートル型巡視艇定検修理に伴う主機関現用機追加修理（その２）</t>
  </si>
  <si>
    <t>巡視艇いよなみ臨時追加修理（主機関）</t>
  </si>
  <si>
    <t>ディーゼルエンジン（１２Ｖ１７５ＲＴＣ型）１台追加修理（はやぎり陸揚機）</t>
  </si>
  <si>
    <t>（株）池貝ディ－ゼル　広島分工場
広島県尾道市因島重井町5489-11</t>
    <rPh sb="17" eb="19">
      <t>ヒロシマ</t>
    </rPh>
    <rPh sb="19" eb="20">
      <t>ケン</t>
    </rPh>
    <rPh sb="20" eb="23">
      <t>オノミチシ</t>
    </rPh>
    <rPh sb="23" eb="25">
      <t>インノシマ</t>
    </rPh>
    <rPh sb="25" eb="26">
      <t>オモ</t>
    </rPh>
    <rPh sb="26" eb="27">
      <t>イ</t>
    </rPh>
    <rPh sb="27" eb="28">
      <t>チョウ</t>
    </rPh>
    <phoneticPr fontId="5"/>
  </si>
  <si>
    <t>ディーゼルエンジン（１２Ｖ１７５ＲＴＣ型）１台追加修理（おきなみ陸揚機）</t>
  </si>
  <si>
    <t>Ａ</t>
  </si>
  <si>
    <t>一般競争入札により共和工業株式会社で施工された「３５メートル型巡視艇定期修理に伴う主機関現用機追加修理」の修理期間中に不具合箇所を発見し、同期間中に当該不具合箇所を復旧しなければならず、急遽、追加契約となったもの。</t>
    <rPh sb="0" eb="2">
      <t>イッパン</t>
    </rPh>
    <rPh sb="2" eb="4">
      <t>キョウソウ</t>
    </rPh>
    <rPh sb="4" eb="6">
      <t>ニュウサツ</t>
    </rPh>
    <rPh sb="9" eb="11">
      <t>キョウワ</t>
    </rPh>
    <rPh sb="11" eb="13">
      <t>コウギョウ</t>
    </rPh>
    <rPh sb="13" eb="17">
      <t>カブシキガイシャ</t>
    </rPh>
    <rPh sb="18" eb="20">
      <t>セコウ</t>
    </rPh>
    <phoneticPr fontId="5"/>
  </si>
  <si>
    <t>一般競争入札により株式会社池貝ディーゼル広島分工場で施工された「ディーゼルエンジン（12V175RTC型）３台修理」の修理期間中に不具合箇所を発見し、同期間中に当該不具合箇所を復旧しなければならず、急遽、追加契約となったもの。</t>
    <rPh sb="0" eb="2">
      <t>イッパン</t>
    </rPh>
    <rPh sb="2" eb="4">
      <t>キョウソウ</t>
    </rPh>
    <rPh sb="4" eb="6">
      <t>ニュウサツ</t>
    </rPh>
    <rPh sb="26" eb="28">
      <t>セコウ</t>
    </rPh>
    <rPh sb="51" eb="52">
      <t>カタ</t>
    </rPh>
    <rPh sb="54" eb="55">
      <t>ダイ</t>
    </rPh>
    <rPh sb="55" eb="57">
      <t>シュウリ</t>
    </rPh>
    <phoneticPr fontId="5"/>
  </si>
  <si>
    <t>一般競争入札により共和工業株式会社で施工された「３５メートル型巡視艇定期検査修理に伴う主機関現用機追加修理」の修理期間中に不具合箇所を発見し、同期間中に当該不具合箇所を復旧しなければならず、急遽、追加契約となったもの。</t>
    <rPh sb="0" eb="2">
      <t>イッパン</t>
    </rPh>
    <rPh sb="2" eb="4">
      <t>キョウソウ</t>
    </rPh>
    <rPh sb="4" eb="6">
      <t>ニュウサツ</t>
    </rPh>
    <rPh sb="9" eb="11">
      <t>キョウワ</t>
    </rPh>
    <rPh sb="11" eb="13">
      <t>コウギョウ</t>
    </rPh>
    <rPh sb="13" eb="17">
      <t>カブシキガイシャ</t>
    </rPh>
    <rPh sb="18" eb="20">
      <t>セコウ</t>
    </rPh>
    <rPh sb="35" eb="36">
      <t>キ</t>
    </rPh>
    <rPh sb="36" eb="38">
      <t>ケンサ</t>
    </rPh>
    <phoneticPr fontId="5"/>
  </si>
  <si>
    <t>共和工業（株）において、臨時修理を実施中に追加修理を要する不具合箇所が判明し、開放状態のエンジンを復旧して、他業者で再度開放作業のうえ追加修理を行うことは不利益となるため。</t>
    <rPh sb="12" eb="14">
      <t>リンジ</t>
    </rPh>
    <rPh sb="14" eb="16">
      <t>シュウリ</t>
    </rPh>
    <rPh sb="17" eb="19">
      <t>ジッシ</t>
    </rPh>
    <rPh sb="19" eb="20">
      <t>チュウ</t>
    </rPh>
    <rPh sb="21" eb="23">
      <t>ツイカ</t>
    </rPh>
    <rPh sb="23" eb="25">
      <t>シュウリ</t>
    </rPh>
    <rPh sb="26" eb="27">
      <t>ヨウ</t>
    </rPh>
    <rPh sb="29" eb="32">
      <t>フグアイ</t>
    </rPh>
    <rPh sb="32" eb="34">
      <t>カショ</t>
    </rPh>
    <rPh sb="35" eb="37">
      <t>ハンメイ</t>
    </rPh>
    <phoneticPr fontId="5"/>
  </si>
  <si>
    <t>（株）池貝ディ－ゼル広島分工場において、修理実施中に追加修理を要する不具合箇所が判明し、開放状態のエンジンを復旧して、他業者で再度開放作業のうえ追加修理を行うことは不利益となるため。</t>
    <rPh sb="20" eb="22">
      <t>シュウリ</t>
    </rPh>
    <rPh sb="22" eb="24">
      <t>ジッシ</t>
    </rPh>
    <rPh sb="24" eb="25">
      <t>チュウ</t>
    </rPh>
    <rPh sb="26" eb="28">
      <t>ツイカ</t>
    </rPh>
    <rPh sb="28" eb="30">
      <t>シュウリ</t>
    </rPh>
    <rPh sb="31" eb="32">
      <t>ヨウ</t>
    </rPh>
    <rPh sb="34" eb="37">
      <t>フグアイ</t>
    </rPh>
    <rPh sb="37" eb="39">
      <t>カショ</t>
    </rPh>
    <rPh sb="40" eb="42">
      <t>ハンメイ</t>
    </rPh>
    <rPh sb="44" eb="46">
      <t>カイホウ</t>
    </rPh>
    <rPh sb="46" eb="48">
      <t>ジョウタイ</t>
    </rPh>
    <rPh sb="54" eb="56">
      <t>フッキュウ</t>
    </rPh>
    <rPh sb="59" eb="62">
      <t>タギョウシャ</t>
    </rPh>
    <rPh sb="63" eb="65">
      <t>サイド</t>
    </rPh>
    <rPh sb="65" eb="67">
      <t>カイホウ</t>
    </rPh>
    <rPh sb="67" eb="69">
      <t>サギョウ</t>
    </rPh>
    <rPh sb="72" eb="74">
      <t>ツイカ</t>
    </rPh>
    <rPh sb="74" eb="76">
      <t>シュウリ</t>
    </rPh>
    <rPh sb="77" eb="78">
      <t>オコナ</t>
    </rPh>
    <rPh sb="82" eb="85">
      <t>フリエキ</t>
    </rPh>
    <phoneticPr fontId="5"/>
  </si>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</sst>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4">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4"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5" xfId="0" applyFont="1" applyFill="1" applyBorder="1" applyAlignment="1" applyProtection="1">
      <alignment horizontal="left" vertical="top" wrapText="1"/>
      <protection locked="0"/>
    </xf>
    <xf numFmtId="176"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0" xfId="0" applyFont="1" applyFill="1" applyAlignment="1" applyProtection="1">
      <alignment horizontal="left" vertical="center" wrapText="1"/>
    </xf>
    <xf numFmtId="0" fontId="6" fillId="2" borderId="8" xfId="0" applyFont="1" applyFill="1" applyBorder="1" applyAlignment="1" applyProtection="1">
      <alignment horizontal="left" vertical="top" wrapText="1"/>
      <protection locked="0"/>
    </xf>
    <xf numFmtId="176" fontId="6" fillId="2" borderId="8" xfId="0" applyNumberFormat="1" applyFont="1" applyFill="1" applyBorder="1" applyAlignment="1" applyProtection="1">
      <alignment horizontal="center" vertical="center" shrinkToFit="1"/>
      <protection locked="0"/>
    </xf>
    <xf numFmtId="38" fontId="6" fillId="2" borderId="8" xfId="1" applyFont="1" applyFill="1" applyBorder="1" applyAlignment="1" applyProtection="1">
      <alignment horizontal="right" vertical="center"/>
      <protection locked="0"/>
    </xf>
    <xf numFmtId="10" fontId="6" fillId="2" borderId="8" xfId="2"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26</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17</v>
      </c>
      <c r="K4" s="5" t="s">
        <v>3</v>
      </c>
      <c r="L4" s="5" t="s">
        <v>2</v>
      </c>
    </row>
    <row r="5" spans="1:12" ht="94.5">
      <c r="A5" s="13" t="s">
        <v>33</v>
      </c>
      <c r="B5" s="13" t="s">
        <v>34</v>
      </c>
      <c r="C5" s="14">
        <v>41365</v>
      </c>
      <c r="D5" s="13" t="s">
        <v>35</v>
      </c>
      <c r="E5" s="13" t="s">
        <v>31</v>
      </c>
      <c r="F5" s="15">
        <v>9852334</v>
      </c>
      <c r="G5" s="15">
        <v>9852334</v>
      </c>
      <c r="H5" s="6">
        <f t="shared" ref="H5:H8" si="0">IF(F5="－","－",G5/F5)</f>
        <v>1</v>
      </c>
      <c r="I5" s="16" t="s">
        <v>70</v>
      </c>
      <c r="J5" s="13" t="s">
        <v>43</v>
      </c>
      <c r="K5" s="16" t="s">
        <v>42</v>
      </c>
      <c r="L5" s="13"/>
    </row>
    <row r="6" spans="1:12" ht="94.5">
      <c r="A6" s="13" t="s">
        <v>36</v>
      </c>
      <c r="B6" s="13" t="s">
        <v>34</v>
      </c>
      <c r="C6" s="14">
        <v>41365</v>
      </c>
      <c r="D6" s="13" t="s">
        <v>37</v>
      </c>
      <c r="E6" s="13" t="s">
        <v>31</v>
      </c>
      <c r="F6" s="15">
        <v>3886692</v>
      </c>
      <c r="G6" s="15">
        <v>3886692</v>
      </c>
      <c r="H6" s="6">
        <f t="shared" si="0"/>
        <v>1</v>
      </c>
      <c r="I6" s="16" t="s">
        <v>70</v>
      </c>
      <c r="J6" s="13" t="s">
        <v>43</v>
      </c>
      <c r="K6" s="16" t="s">
        <v>42</v>
      </c>
      <c r="L6" s="13"/>
    </row>
    <row r="7" spans="1:12" ht="94.5">
      <c r="A7" s="13" t="s">
        <v>38</v>
      </c>
      <c r="B7" s="13" t="s">
        <v>34</v>
      </c>
      <c r="C7" s="14">
        <v>41365</v>
      </c>
      <c r="D7" s="13" t="s">
        <v>39</v>
      </c>
      <c r="E7" s="13" t="s">
        <v>31</v>
      </c>
      <c r="F7" s="15">
        <v>3729600</v>
      </c>
      <c r="G7" s="15">
        <v>3729600</v>
      </c>
      <c r="H7" s="6">
        <f t="shared" si="0"/>
        <v>1</v>
      </c>
      <c r="I7" s="16" t="s">
        <v>70</v>
      </c>
      <c r="J7" s="13" t="s">
        <v>44</v>
      </c>
      <c r="K7" s="16" t="s">
        <v>42</v>
      </c>
      <c r="L7" s="13"/>
    </row>
    <row r="8" spans="1:12" ht="94.5">
      <c r="A8" s="27" t="s">
        <v>40</v>
      </c>
      <c r="B8" s="27" t="s">
        <v>34</v>
      </c>
      <c r="C8" s="28">
        <v>41365</v>
      </c>
      <c r="D8" s="27" t="s">
        <v>41</v>
      </c>
      <c r="E8" s="27" t="s">
        <v>31</v>
      </c>
      <c r="F8" s="29">
        <v>2049750</v>
      </c>
      <c r="G8" s="29">
        <v>2049750</v>
      </c>
      <c r="H8" s="30">
        <f t="shared" si="0"/>
        <v>1</v>
      </c>
      <c r="I8" s="31" t="s">
        <v>70</v>
      </c>
      <c r="J8" s="27" t="s">
        <v>43</v>
      </c>
      <c r="K8" s="31" t="s">
        <v>42</v>
      </c>
      <c r="L8" s="27"/>
    </row>
    <row r="9" spans="1:12">
      <c r="A9" s="7"/>
      <c r="B9" s="7"/>
      <c r="C9" s="8"/>
      <c r="D9" s="7"/>
      <c r="E9" s="7"/>
      <c r="F9" s="9"/>
      <c r="G9" s="9"/>
      <c r="H9" s="10"/>
      <c r="I9" s="21"/>
      <c r="J9" s="7"/>
      <c r="K9" s="11"/>
      <c r="L9" s="7"/>
    </row>
    <row r="10" spans="1:12" s="12" customFormat="1" ht="11.25">
      <c r="A10" s="12" t="s">
        <v>1</v>
      </c>
    </row>
    <row r="11" spans="1:12" s="12" customFormat="1" ht="11.25">
      <c r="A11" s="12" t="s">
        <v>0</v>
      </c>
    </row>
    <row r="12" spans="1:12" s="12" customFormat="1" ht="11.25">
      <c r="A12" s="12" t="s">
        <v>19</v>
      </c>
    </row>
    <row r="13" spans="1:12" s="12" customFormat="1" ht="13.5" customHeight="1">
      <c r="A13" s="17" t="s">
        <v>28</v>
      </c>
      <c r="B13" s="18"/>
      <c r="C13" s="18"/>
      <c r="D13" s="18"/>
      <c r="E13" s="18"/>
      <c r="F13" s="18"/>
      <c r="G13" s="18"/>
      <c r="H13" s="18"/>
      <c r="I13" s="18"/>
      <c r="J13" s="18"/>
      <c r="K13" s="18"/>
      <c r="L13" s="18"/>
    </row>
    <row r="14" spans="1:12" s="12" customFormat="1" ht="11.25">
      <c r="A14" s="17" t="s">
        <v>71</v>
      </c>
      <c r="B14" s="18"/>
      <c r="C14" s="18"/>
      <c r="D14" s="18"/>
      <c r="E14" s="18"/>
      <c r="F14" s="18"/>
      <c r="G14" s="18"/>
      <c r="H14" s="18"/>
      <c r="I14" s="18"/>
      <c r="J14" s="18"/>
      <c r="K14" s="18"/>
      <c r="L14" s="18"/>
    </row>
    <row r="15" spans="1:12" s="12" customFormat="1" ht="11.25">
      <c r="A15" s="17" t="s">
        <v>72</v>
      </c>
      <c r="B15" s="18"/>
      <c r="C15" s="18"/>
      <c r="D15" s="18"/>
      <c r="E15" s="18"/>
      <c r="F15" s="18"/>
      <c r="G15" s="18"/>
      <c r="H15" s="18"/>
      <c r="I15" s="18"/>
      <c r="J15" s="18"/>
      <c r="K15" s="18"/>
      <c r="L15" s="18"/>
    </row>
    <row r="16" spans="1:12" s="12" customFormat="1" ht="11.25">
      <c r="A16" s="17" t="s">
        <v>73</v>
      </c>
      <c r="B16" s="18"/>
      <c r="C16" s="18"/>
      <c r="D16" s="18"/>
      <c r="E16" s="18"/>
      <c r="F16" s="18"/>
      <c r="G16" s="18"/>
      <c r="H16" s="18"/>
      <c r="I16" s="18"/>
      <c r="J16" s="18"/>
      <c r="K16" s="18"/>
      <c r="L16" s="18"/>
    </row>
    <row r="17" spans="1:12" s="12" customFormat="1" ht="11.25">
      <c r="A17" s="17" t="s">
        <v>74</v>
      </c>
      <c r="B17" s="18"/>
      <c r="C17" s="18"/>
      <c r="D17" s="18"/>
      <c r="E17" s="18"/>
      <c r="F17" s="18"/>
      <c r="G17" s="18"/>
      <c r="H17" s="18"/>
      <c r="I17" s="18"/>
      <c r="J17" s="18"/>
      <c r="K17" s="18"/>
      <c r="L17" s="18"/>
    </row>
    <row r="18" spans="1:12" s="12" customFormat="1" ht="11.25">
      <c r="A18" s="17" t="s">
        <v>75</v>
      </c>
      <c r="B18" s="18"/>
      <c r="C18" s="18"/>
      <c r="D18" s="18"/>
      <c r="E18" s="18"/>
      <c r="F18" s="18"/>
      <c r="G18" s="18"/>
      <c r="H18" s="18"/>
      <c r="I18" s="18"/>
      <c r="J18" s="18"/>
      <c r="K18" s="18"/>
      <c r="L18" s="18"/>
    </row>
    <row r="19" spans="1:12" s="12" customFormat="1" ht="11.25">
      <c r="A19" s="17" t="s">
        <v>76</v>
      </c>
    </row>
    <row r="20" spans="1:12" s="12" customFormat="1" ht="11.25">
      <c r="A20" s="17" t="s">
        <v>77</v>
      </c>
    </row>
    <row r="21" spans="1:12" s="12" customFormat="1" ht="11.25">
      <c r="A21" s="17" t="s">
        <v>78</v>
      </c>
    </row>
    <row r="22" spans="1:12" s="12" customFormat="1" ht="11.25">
      <c r="A22" s="17" t="s">
        <v>79</v>
      </c>
    </row>
    <row r="23" spans="1:12" s="12" customFormat="1" ht="11.25">
      <c r="A23" s="17" t="s">
        <v>80</v>
      </c>
    </row>
    <row r="24" spans="1:12" s="12" customFormat="1" ht="11.25">
      <c r="A24" s="17" t="s">
        <v>81</v>
      </c>
    </row>
    <row r="25" spans="1:12" s="12" customFormat="1" ht="11.25">
      <c r="A25" s="17" t="s">
        <v>82</v>
      </c>
    </row>
    <row r="26" spans="1:12" s="12" customFormat="1" ht="11.25"/>
  </sheetData>
  <sheetProtection formatCells="0" formatRows="0" insertRows="0" deleteRows="0" sort="0" autoFilter="0"/>
  <autoFilter ref="A4:L8"/>
  <mergeCells count="1">
    <mergeCell ref="A1:L1"/>
  </mergeCells>
  <phoneticPr fontId="1"/>
  <dataValidations count="1">
    <dataValidation type="list" allowBlank="1" showInputMessage="1" showErrorMessage="1" sqref="K5:K9">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83</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18</v>
      </c>
      <c r="K4" s="24" t="s">
        <v>2</v>
      </c>
      <c r="L4" s="25"/>
    </row>
    <row r="5" spans="1:12" ht="94.5">
      <c r="A5" s="13" t="s">
        <v>50</v>
      </c>
      <c r="B5" s="13" t="s">
        <v>46</v>
      </c>
      <c r="C5" s="14">
        <v>41600</v>
      </c>
      <c r="D5" s="13" t="s">
        <v>51</v>
      </c>
      <c r="E5" s="13" t="s">
        <v>32</v>
      </c>
      <c r="F5" s="15">
        <v>5145000</v>
      </c>
      <c r="G5" s="15">
        <v>5145000</v>
      </c>
      <c r="H5" s="6">
        <f t="shared" ref="H5:H7" si="0">IF(F5="－","－",G5/F5)</f>
        <v>1</v>
      </c>
      <c r="I5" s="16" t="s">
        <v>70</v>
      </c>
      <c r="J5" s="13" t="s">
        <v>54</v>
      </c>
      <c r="K5" s="19"/>
      <c r="L5" s="20"/>
    </row>
    <row r="6" spans="1:12" ht="162">
      <c r="A6" s="13" t="s">
        <v>45</v>
      </c>
      <c r="B6" s="13" t="s">
        <v>46</v>
      </c>
      <c r="C6" s="14">
        <v>41625</v>
      </c>
      <c r="D6" s="13" t="s">
        <v>47</v>
      </c>
      <c r="E6" s="13" t="s">
        <v>32</v>
      </c>
      <c r="F6" s="15">
        <v>6029000</v>
      </c>
      <c r="G6" s="15">
        <v>5827500</v>
      </c>
      <c r="H6" s="6">
        <f t="shared" si="0"/>
        <v>0.96657820534085259</v>
      </c>
      <c r="I6" s="16" t="s">
        <v>70</v>
      </c>
      <c r="J6" s="13" t="s">
        <v>52</v>
      </c>
      <c r="K6" s="19"/>
      <c r="L6" s="20"/>
    </row>
    <row r="7" spans="1:12" ht="175.5">
      <c r="A7" s="27" t="s">
        <v>48</v>
      </c>
      <c r="B7" s="27" t="s">
        <v>46</v>
      </c>
      <c r="C7" s="28">
        <v>41627</v>
      </c>
      <c r="D7" s="27" t="s">
        <v>49</v>
      </c>
      <c r="E7" s="27" t="s">
        <v>32</v>
      </c>
      <c r="F7" s="29">
        <v>2797000</v>
      </c>
      <c r="G7" s="29">
        <v>2730000</v>
      </c>
      <c r="H7" s="30">
        <f t="shared" si="0"/>
        <v>0.97604576331784054</v>
      </c>
      <c r="I7" s="31" t="s">
        <v>70</v>
      </c>
      <c r="J7" s="27" t="s">
        <v>53</v>
      </c>
      <c r="K7" s="32"/>
      <c r="L7" s="33"/>
    </row>
    <row r="8" spans="1:12">
      <c r="A8" s="7"/>
      <c r="B8" s="7"/>
      <c r="C8" s="8"/>
      <c r="D8" s="7"/>
      <c r="E8" s="7"/>
      <c r="F8" s="9"/>
      <c r="G8" s="9"/>
      <c r="H8" s="10"/>
      <c r="I8" s="11"/>
      <c r="J8" s="7"/>
      <c r="K8" s="7"/>
      <c r="L8" s="7"/>
    </row>
    <row r="9" spans="1:12" s="12" customFormat="1">
      <c r="A9" s="12" t="s">
        <v>1</v>
      </c>
      <c r="B9" s="1"/>
      <c r="C9" s="1"/>
      <c r="D9" s="1"/>
      <c r="E9" s="1"/>
      <c r="F9" s="1"/>
      <c r="G9" s="1"/>
      <c r="H9" s="1"/>
      <c r="I9" s="1"/>
      <c r="J9" s="1"/>
      <c r="K9" s="1"/>
      <c r="L9" s="1"/>
    </row>
    <row r="10" spans="1:12" s="12" customFormat="1">
      <c r="A10" s="12" t="s">
        <v>16</v>
      </c>
      <c r="B10" s="1"/>
      <c r="C10" s="1"/>
      <c r="D10" s="1"/>
      <c r="E10" s="1"/>
      <c r="F10" s="1"/>
      <c r="G10" s="1"/>
      <c r="H10" s="1"/>
      <c r="I10" s="1"/>
      <c r="J10" s="1"/>
      <c r="K10" s="1"/>
      <c r="L10" s="1"/>
    </row>
    <row r="11" spans="1:12" s="12" customFormat="1">
      <c r="A11" s="12" t="s">
        <v>19</v>
      </c>
      <c r="B11" s="1"/>
      <c r="C11" s="1"/>
      <c r="D11" s="1"/>
      <c r="E11" s="1"/>
      <c r="F11" s="1"/>
      <c r="G11" s="1"/>
      <c r="H11" s="1"/>
      <c r="I11" s="1"/>
      <c r="J11" s="1"/>
      <c r="K11" s="1"/>
      <c r="L11" s="1"/>
    </row>
    <row r="12" spans="1:12" s="12" customFormat="1" ht="13.5" customHeight="1">
      <c r="A12" s="26" t="s">
        <v>30</v>
      </c>
      <c r="B12" s="26"/>
      <c r="C12" s="26"/>
      <c r="D12" s="26"/>
      <c r="E12" s="26"/>
      <c r="F12" s="26"/>
      <c r="G12" s="26"/>
      <c r="H12" s="26"/>
      <c r="I12" s="26"/>
      <c r="J12" s="26"/>
      <c r="K12" s="26"/>
      <c r="L12" s="26"/>
    </row>
    <row r="13" spans="1:12" s="12" customFormat="1" ht="11.25">
      <c r="A13" s="26"/>
      <c r="B13" s="26"/>
      <c r="C13" s="26"/>
      <c r="D13" s="26"/>
      <c r="E13" s="26"/>
      <c r="F13" s="26"/>
      <c r="G13" s="26"/>
      <c r="H13" s="26"/>
      <c r="I13" s="26"/>
      <c r="J13" s="26"/>
      <c r="K13" s="26"/>
      <c r="L13" s="26"/>
    </row>
    <row r="14" spans="1:12" s="12" customFormat="1" ht="11.25">
      <c r="A14" s="26"/>
      <c r="B14" s="26"/>
      <c r="C14" s="26"/>
      <c r="D14" s="26"/>
      <c r="E14" s="26"/>
      <c r="F14" s="26"/>
      <c r="G14" s="26"/>
      <c r="H14" s="26"/>
      <c r="I14" s="26"/>
      <c r="J14" s="26"/>
      <c r="K14" s="26"/>
      <c r="L14" s="26"/>
    </row>
    <row r="15" spans="1:12" s="12" customFormat="1">
      <c r="A15" s="1"/>
      <c r="B15" s="1"/>
      <c r="C15" s="1"/>
      <c r="D15" s="1"/>
      <c r="E15" s="1"/>
      <c r="F15" s="1"/>
      <c r="G15" s="1"/>
      <c r="H15" s="1"/>
      <c r="I15" s="1"/>
      <c r="J15" s="1"/>
      <c r="K15" s="1"/>
      <c r="L15" s="1"/>
    </row>
    <row r="18" spans="1:12" s="12" customFormat="1">
      <c r="A18" s="1"/>
      <c r="B18" s="1"/>
      <c r="C18" s="1"/>
      <c r="D18" s="1"/>
      <c r="E18" s="1"/>
      <c r="F18" s="1"/>
      <c r="G18" s="1"/>
      <c r="H18" s="1"/>
      <c r="I18" s="1"/>
      <c r="J18" s="1"/>
      <c r="K18" s="1"/>
      <c r="L18" s="1"/>
    </row>
    <row r="19" spans="1:12" ht="13.5" customHeight="1"/>
    <row r="28" spans="1:12" ht="66" customHeight="1"/>
    <row r="35" spans="1:12" s="12" customFormat="1">
      <c r="A35" s="1"/>
      <c r="B35" s="1"/>
      <c r="C35" s="1"/>
      <c r="D35" s="1"/>
      <c r="E35" s="1"/>
      <c r="F35" s="1"/>
      <c r="G35" s="1"/>
      <c r="H35" s="1"/>
      <c r="I35" s="1"/>
      <c r="J35" s="1"/>
      <c r="K35" s="1"/>
      <c r="L35" s="1"/>
    </row>
    <row r="38" spans="1:12" s="12" customFormat="1">
      <c r="A38" s="1"/>
      <c r="B38" s="1"/>
      <c r="C38" s="1"/>
      <c r="D38" s="1"/>
      <c r="E38" s="1"/>
      <c r="F38" s="1"/>
      <c r="G38" s="1"/>
      <c r="H38" s="1"/>
      <c r="I38" s="1"/>
      <c r="J38" s="1"/>
      <c r="K38" s="1"/>
      <c r="L38" s="1"/>
    </row>
    <row r="39" spans="1:12" s="12" customFormat="1">
      <c r="A39" s="1"/>
      <c r="B39" s="1"/>
      <c r="C39" s="1"/>
      <c r="D39" s="1"/>
      <c r="E39" s="1"/>
      <c r="F39" s="1"/>
      <c r="G39" s="1"/>
      <c r="H39" s="1"/>
      <c r="I39" s="1"/>
      <c r="J39" s="1"/>
      <c r="K39" s="1"/>
      <c r="L39" s="1"/>
    </row>
    <row r="40" spans="1:12" s="12" customFormat="1">
      <c r="A40" s="1"/>
      <c r="B40" s="1"/>
      <c r="C40" s="1"/>
      <c r="D40" s="1"/>
      <c r="E40" s="1"/>
      <c r="F40" s="1"/>
      <c r="G40" s="1"/>
      <c r="H40" s="1"/>
      <c r="I40" s="1"/>
      <c r="J40" s="1"/>
      <c r="K40" s="1"/>
      <c r="L40" s="1"/>
    </row>
  </sheetData>
  <sheetProtection formatCells="0" formatRows="0" insertRows="0" deleteRows="0" sort="0" autoFilter="0"/>
  <autoFilter ref="A4:L7">
    <filterColumn colId="10" showButton="0"/>
  </autoFilter>
  <mergeCells count="3">
    <mergeCell ref="A1:L1"/>
    <mergeCell ref="K4:L4"/>
    <mergeCell ref="A12:L14"/>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64"/>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27</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135">
      <c r="A5" s="13" t="s">
        <v>57</v>
      </c>
      <c r="B5" s="13" t="s">
        <v>34</v>
      </c>
      <c r="C5" s="14">
        <v>41442</v>
      </c>
      <c r="D5" s="13" t="s">
        <v>58</v>
      </c>
      <c r="E5" s="13" t="s">
        <v>31</v>
      </c>
      <c r="F5" s="15">
        <v>4158000</v>
      </c>
      <c r="G5" s="15">
        <v>4053000</v>
      </c>
      <c r="H5" s="6">
        <f t="shared" ref="H5:H10" si="0">IF(F5="－","－",G5/F5)</f>
        <v>0.9747474747474747</v>
      </c>
      <c r="I5" s="16" t="s">
        <v>70</v>
      </c>
      <c r="J5" s="13" t="s">
        <v>66</v>
      </c>
      <c r="K5" s="16" t="s">
        <v>64</v>
      </c>
      <c r="L5" s="13"/>
    </row>
    <row r="6" spans="1:12" ht="135">
      <c r="A6" s="13" t="s">
        <v>55</v>
      </c>
      <c r="B6" s="13" t="s">
        <v>34</v>
      </c>
      <c r="C6" s="14">
        <v>41479</v>
      </c>
      <c r="D6" s="13" t="s">
        <v>56</v>
      </c>
      <c r="E6" s="13" t="s">
        <v>31</v>
      </c>
      <c r="F6" s="15">
        <v>5569000</v>
      </c>
      <c r="G6" s="15">
        <v>5040000</v>
      </c>
      <c r="H6" s="6">
        <f t="shared" si="0"/>
        <v>0.90500987609983841</v>
      </c>
      <c r="I6" s="16" t="s">
        <v>70</v>
      </c>
      <c r="J6" s="13" t="s">
        <v>65</v>
      </c>
      <c r="K6" s="16" t="s">
        <v>64</v>
      </c>
      <c r="L6" s="13"/>
    </row>
    <row r="7" spans="1:12" ht="135">
      <c r="A7" s="13" t="s">
        <v>59</v>
      </c>
      <c r="B7" s="13" t="s">
        <v>34</v>
      </c>
      <c r="C7" s="14">
        <v>41515</v>
      </c>
      <c r="D7" s="13" t="s">
        <v>56</v>
      </c>
      <c r="E7" s="13" t="s">
        <v>31</v>
      </c>
      <c r="F7" s="15">
        <v>4402000</v>
      </c>
      <c r="G7" s="15">
        <v>4357500</v>
      </c>
      <c r="H7" s="6">
        <f t="shared" si="0"/>
        <v>0.98989095865515675</v>
      </c>
      <c r="I7" s="16" t="s">
        <v>70</v>
      </c>
      <c r="J7" s="13" t="s">
        <v>67</v>
      </c>
      <c r="K7" s="16" t="s">
        <v>64</v>
      </c>
      <c r="L7" s="13"/>
    </row>
    <row r="8" spans="1:12" ht="108">
      <c r="A8" s="13" t="s">
        <v>61</v>
      </c>
      <c r="B8" s="13" t="s">
        <v>46</v>
      </c>
      <c r="C8" s="14">
        <v>41620</v>
      </c>
      <c r="D8" s="13" t="s">
        <v>62</v>
      </c>
      <c r="E8" s="13" t="s">
        <v>32</v>
      </c>
      <c r="F8" s="15">
        <v>6262999</v>
      </c>
      <c r="G8" s="15">
        <v>6216000</v>
      </c>
      <c r="H8" s="6">
        <f t="shared" si="0"/>
        <v>0.99249576760270919</v>
      </c>
      <c r="I8" s="16" t="s">
        <v>70</v>
      </c>
      <c r="J8" s="13" t="s">
        <v>69</v>
      </c>
      <c r="K8" s="16" t="s">
        <v>64</v>
      </c>
      <c r="L8" s="13"/>
    </row>
    <row r="9" spans="1:12" ht="108">
      <c r="A9" s="13" t="s">
        <v>60</v>
      </c>
      <c r="B9" s="13" t="s">
        <v>46</v>
      </c>
      <c r="C9" s="14">
        <v>41635</v>
      </c>
      <c r="D9" s="13" t="s">
        <v>49</v>
      </c>
      <c r="E9" s="13" t="s">
        <v>32</v>
      </c>
      <c r="F9" s="15">
        <v>8390000</v>
      </c>
      <c r="G9" s="15">
        <v>6930000</v>
      </c>
      <c r="H9" s="6">
        <f t="shared" si="0"/>
        <v>0.8259833134684148</v>
      </c>
      <c r="I9" s="16" t="s">
        <v>70</v>
      </c>
      <c r="J9" s="13" t="s">
        <v>68</v>
      </c>
      <c r="K9" s="16" t="s">
        <v>64</v>
      </c>
      <c r="L9" s="13"/>
    </row>
    <row r="10" spans="1:12" ht="108">
      <c r="A10" s="27" t="s">
        <v>63</v>
      </c>
      <c r="B10" s="27" t="s">
        <v>46</v>
      </c>
      <c r="C10" s="28">
        <v>41682</v>
      </c>
      <c r="D10" s="27" t="s">
        <v>62</v>
      </c>
      <c r="E10" s="27" t="s">
        <v>32</v>
      </c>
      <c r="F10" s="29">
        <v>12539999</v>
      </c>
      <c r="G10" s="29">
        <v>12390000</v>
      </c>
      <c r="H10" s="30">
        <f t="shared" si="0"/>
        <v>0.98803835630289927</v>
      </c>
      <c r="I10" s="31" t="s">
        <v>70</v>
      </c>
      <c r="J10" s="27" t="s">
        <v>69</v>
      </c>
      <c r="K10" s="31" t="s">
        <v>64</v>
      </c>
      <c r="L10" s="27"/>
    </row>
    <row r="11" spans="1:12">
      <c r="A11" s="7"/>
      <c r="B11" s="7"/>
      <c r="C11" s="8"/>
      <c r="D11" s="7"/>
      <c r="E11" s="7"/>
      <c r="F11" s="9"/>
      <c r="G11" s="9"/>
      <c r="H11" s="10"/>
      <c r="I11" s="11"/>
      <c r="J11" s="7"/>
      <c r="K11" s="11"/>
      <c r="L11" s="7"/>
    </row>
    <row r="12" spans="1:12" s="12" customFormat="1">
      <c r="A12" s="12" t="s">
        <v>1</v>
      </c>
      <c r="B12" s="1"/>
      <c r="C12" s="1"/>
      <c r="D12" s="1"/>
      <c r="E12" s="1"/>
      <c r="F12" s="1"/>
      <c r="G12" s="1"/>
      <c r="H12" s="1"/>
      <c r="I12" s="1"/>
      <c r="J12" s="1"/>
      <c r="K12" s="1"/>
      <c r="L12" s="1"/>
    </row>
    <row r="13" spans="1:12" s="12" customFormat="1">
      <c r="A13" s="12" t="s">
        <v>13</v>
      </c>
      <c r="B13" s="1"/>
      <c r="C13" s="1"/>
      <c r="D13" s="1"/>
      <c r="E13" s="1"/>
      <c r="F13" s="1"/>
      <c r="G13" s="1"/>
      <c r="H13" s="1"/>
      <c r="I13" s="1"/>
      <c r="J13" s="1"/>
      <c r="K13" s="1"/>
      <c r="L13" s="1"/>
    </row>
    <row r="14" spans="1:12" s="12" customFormat="1">
      <c r="A14" s="12" t="s">
        <v>19</v>
      </c>
      <c r="B14" s="1"/>
      <c r="C14" s="1"/>
      <c r="D14" s="1"/>
      <c r="E14" s="1"/>
      <c r="F14" s="1"/>
      <c r="G14" s="1"/>
      <c r="H14" s="1"/>
      <c r="I14" s="1"/>
      <c r="J14" s="1"/>
      <c r="K14" s="1"/>
      <c r="L14" s="1"/>
    </row>
    <row r="15" spans="1:12" s="12" customFormat="1" ht="13.5" customHeight="1">
      <c r="A15" s="17" t="s">
        <v>29</v>
      </c>
      <c r="B15" s="18"/>
      <c r="C15" s="18"/>
      <c r="D15" s="18"/>
      <c r="E15" s="18"/>
      <c r="F15" s="18"/>
      <c r="G15" s="18"/>
      <c r="H15" s="18"/>
      <c r="I15" s="18"/>
      <c r="J15" s="18"/>
      <c r="K15" s="18"/>
      <c r="L15" s="18"/>
    </row>
    <row r="16" spans="1:12" s="12" customFormat="1" ht="11.25">
      <c r="A16" s="17" t="s">
        <v>20</v>
      </c>
      <c r="B16" s="18"/>
      <c r="C16" s="18"/>
      <c r="D16" s="18"/>
      <c r="E16" s="18"/>
      <c r="F16" s="18"/>
      <c r="G16" s="18"/>
      <c r="H16" s="18"/>
      <c r="I16" s="18"/>
      <c r="J16" s="18"/>
      <c r="K16" s="18"/>
      <c r="L16" s="18"/>
    </row>
    <row r="17" spans="1:12" s="12" customFormat="1" ht="11.25">
      <c r="A17" s="17" t="s">
        <v>21</v>
      </c>
      <c r="B17" s="18"/>
      <c r="C17" s="18"/>
      <c r="D17" s="18"/>
      <c r="E17" s="18"/>
      <c r="F17" s="18"/>
      <c r="G17" s="18"/>
      <c r="H17" s="18"/>
      <c r="I17" s="18"/>
      <c r="J17" s="18"/>
      <c r="K17" s="18"/>
      <c r="L17" s="18"/>
    </row>
    <row r="18" spans="1:12" s="12" customFormat="1" ht="11.25">
      <c r="A18" s="17" t="s">
        <v>22</v>
      </c>
      <c r="B18" s="18"/>
      <c r="C18" s="18"/>
      <c r="D18" s="18"/>
      <c r="E18" s="18"/>
      <c r="F18" s="18"/>
      <c r="G18" s="18"/>
      <c r="H18" s="18"/>
      <c r="I18" s="18"/>
      <c r="J18" s="18"/>
      <c r="K18" s="18"/>
      <c r="L18" s="18"/>
    </row>
    <row r="19" spans="1:12" s="12" customFormat="1" ht="11.25">
      <c r="A19" s="17" t="s">
        <v>23</v>
      </c>
      <c r="B19" s="18"/>
      <c r="C19" s="18"/>
      <c r="D19" s="18"/>
      <c r="E19" s="18"/>
      <c r="F19" s="18"/>
      <c r="G19" s="18"/>
      <c r="H19" s="18"/>
      <c r="I19" s="18"/>
      <c r="J19" s="18"/>
      <c r="K19" s="18"/>
      <c r="L19" s="18"/>
    </row>
    <row r="20" spans="1:12" s="12" customFormat="1" ht="11.25">
      <c r="A20" s="18"/>
      <c r="B20" s="18"/>
      <c r="C20" s="18"/>
      <c r="D20" s="18"/>
      <c r="E20" s="18"/>
      <c r="F20" s="18"/>
      <c r="G20" s="18"/>
      <c r="H20" s="18"/>
      <c r="I20" s="18"/>
      <c r="J20" s="18"/>
      <c r="K20" s="18"/>
      <c r="L20" s="18"/>
    </row>
    <row r="22" spans="1:12">
      <c r="A22" s="12"/>
      <c r="B22" s="12"/>
      <c r="C22" s="12"/>
      <c r="D22" s="12"/>
      <c r="E22" s="12"/>
      <c r="F22" s="12"/>
      <c r="G22" s="12"/>
      <c r="H22" s="12"/>
      <c r="I22" s="12"/>
      <c r="J22" s="12"/>
      <c r="K22" s="12"/>
      <c r="L22" s="12"/>
    </row>
    <row r="23" spans="1:12">
      <c r="A23" s="12"/>
      <c r="B23" s="12"/>
      <c r="C23" s="12"/>
      <c r="D23" s="12"/>
      <c r="E23" s="12"/>
      <c r="F23" s="12"/>
      <c r="G23" s="12"/>
      <c r="H23" s="12"/>
      <c r="I23" s="12"/>
      <c r="J23" s="12"/>
      <c r="K23" s="12"/>
      <c r="L23" s="12"/>
    </row>
    <row r="24" spans="1:12">
      <c r="A24" s="12"/>
      <c r="B24" s="12"/>
      <c r="C24" s="12"/>
      <c r="D24" s="12"/>
      <c r="E24" s="12"/>
      <c r="F24" s="12"/>
      <c r="G24" s="12"/>
      <c r="H24" s="12"/>
      <c r="I24" s="12"/>
      <c r="J24" s="12"/>
      <c r="K24" s="12"/>
      <c r="L24" s="12"/>
    </row>
    <row r="27" spans="1:12" s="12" customFormat="1">
      <c r="A27" s="1"/>
      <c r="B27" s="1"/>
      <c r="C27" s="1"/>
      <c r="D27" s="1"/>
      <c r="E27" s="1"/>
      <c r="F27" s="1"/>
      <c r="G27" s="1"/>
      <c r="H27" s="1"/>
      <c r="I27" s="1"/>
      <c r="J27" s="1"/>
      <c r="K27" s="1"/>
      <c r="L27" s="1"/>
    </row>
    <row r="28" spans="1:12" ht="13.5" customHeight="1"/>
    <row r="35" spans="1:12" ht="66" customHeight="1"/>
    <row r="42" spans="1:12" s="12" customFormat="1">
      <c r="A42" s="1"/>
      <c r="B42" s="1"/>
      <c r="C42" s="1"/>
      <c r="D42" s="1"/>
      <c r="E42" s="1"/>
      <c r="F42" s="1"/>
      <c r="G42" s="1"/>
      <c r="H42" s="1"/>
      <c r="I42" s="1"/>
      <c r="J42" s="1"/>
      <c r="K42" s="1"/>
      <c r="L42" s="1"/>
    </row>
    <row r="43" spans="1:12" ht="13.5" customHeight="1"/>
    <row r="52" spans="1:12" ht="66" customHeight="1"/>
    <row r="59" spans="1:12" s="12" customFormat="1">
      <c r="A59" s="1"/>
      <c r="B59" s="1"/>
      <c r="C59" s="1"/>
      <c r="D59" s="1"/>
      <c r="E59" s="1"/>
      <c r="F59" s="1"/>
      <c r="G59" s="1"/>
      <c r="H59" s="1"/>
      <c r="I59" s="1"/>
      <c r="J59" s="1"/>
      <c r="K59" s="1"/>
      <c r="L59" s="1"/>
    </row>
    <row r="62" spans="1:12" s="12" customFormat="1">
      <c r="A62" s="1"/>
      <c r="B62" s="1"/>
      <c r="C62" s="1"/>
      <c r="D62" s="1"/>
      <c r="E62" s="1"/>
      <c r="F62" s="1"/>
      <c r="G62" s="1"/>
      <c r="H62" s="1"/>
      <c r="I62" s="1"/>
      <c r="J62" s="1"/>
      <c r="K62" s="1"/>
      <c r="L62" s="1"/>
    </row>
    <row r="63" spans="1:12" s="12" customFormat="1">
      <c r="A63" s="1"/>
      <c r="B63" s="1"/>
      <c r="C63" s="1"/>
      <c r="D63" s="1"/>
      <c r="E63" s="1"/>
      <c r="F63" s="1"/>
      <c r="G63" s="1"/>
      <c r="H63" s="1"/>
      <c r="I63" s="1"/>
      <c r="J63" s="1"/>
      <c r="K63" s="1"/>
      <c r="L63" s="1"/>
    </row>
    <row r="64" spans="1:12" s="12" customFormat="1">
      <c r="A64" s="1"/>
      <c r="B64" s="1"/>
      <c r="C64" s="1"/>
      <c r="D64" s="1"/>
      <c r="E64" s="1"/>
      <c r="F64" s="1"/>
      <c r="G64" s="1"/>
      <c r="H64" s="1"/>
      <c r="I64" s="1"/>
      <c r="J64" s="1"/>
      <c r="K64" s="1"/>
      <c r="L64" s="1"/>
    </row>
  </sheetData>
  <sheetProtection formatCells="0" formatRows="0" insertRows="0" deleteRows="0" sort="0" autoFilter="0"/>
  <autoFilter ref="A4:L10"/>
  <mergeCells count="1">
    <mergeCell ref="A1:L1"/>
  </mergeCells>
  <phoneticPr fontId="1"/>
  <dataValidations count="1">
    <dataValidation type="list" allowBlank="1" showInputMessage="1" showErrorMessage="1" sqref="K5:K11">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2014-06-30T09:14:30Z</dcterms:modified>
</cp:coreProperties>
</file>