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0" yWindow="30" windowWidth="19200" windowHeight="12090" tabRatio="862"/>
  </bookViews>
  <sheets>
    <sheet name="競争性のない随契によらざるを得ないもの" sheetId="2" r:id="rId1"/>
    <sheet name="緊急の必要により競争に付することができないもの" sheetId="5" r:id="rId2"/>
  </sheets>
  <definedNames>
    <definedName name="_xlnm._FilterDatabase" localSheetId="0" hidden="1">競争性のない随契によらざるを得ないもの!$A$4:$L$11</definedName>
    <definedName name="_xlnm._FilterDatabase" localSheetId="1" hidden="1">緊急の必要により競争に付することができないもの!$A$4:$L$5</definedName>
    <definedName name="_xlnm.Print_Area" localSheetId="0">競争性のない随契によらざるを得ないもの!$A$1:$L$28</definedName>
    <definedName name="_xlnm.Print_Area" localSheetId="1">緊急の必要により競争に付することができないもの!$A$1:$L$12</definedName>
    <definedName name="_xlnm.Print_Titles" localSheetId="0">競争性のない随契によらざるを得ないもの!$4:$4</definedName>
  </definedNames>
  <calcPr calcId="125725"/>
</workbook>
</file>

<file path=xl/calcChain.xml><?xml version="1.0" encoding="utf-8"?>
<calcChain xmlns="http://schemas.openxmlformats.org/spreadsheetml/2006/main">
  <c r="H5" i="5"/>
  <c r="H10" i="2"/>
  <c r="H7"/>
  <c r="H8"/>
  <c r="H9"/>
  <c r="H6"/>
  <c r="H5"/>
  <c r="H11"/>
</calcChain>
</file>

<file path=xl/sharedStrings.xml><?xml version="1.0" encoding="utf-8"?>
<sst xmlns="http://schemas.openxmlformats.org/spreadsheetml/2006/main" count="104" uniqueCount="58">
  <si>
    <t>１．本表は、平成25年度に締結した契約のうち、競争性のない随意契約によらざるを得ないものとして財務通達により認められた事項に該当するものについて、当該契約ごとに記載すること。</t>
    <rPh sb="2" eb="3">
      <t>ホン</t>
    </rPh>
    <rPh sb="3" eb="4">
      <t>ヒョウ</t>
    </rPh>
    <rPh sb="6" eb="8">
      <t>ヘイセイ</t>
    </rPh>
    <rPh sb="10" eb="12">
      <t>ネンド</t>
    </rPh>
    <rPh sb="13" eb="15">
      <t>テイケツ</t>
    </rPh>
    <rPh sb="17" eb="19">
      <t>ケイヤク</t>
    </rPh>
    <rPh sb="39" eb="40">
      <t>エ</t>
    </rPh>
    <rPh sb="47" eb="49">
      <t>ザイム</t>
    </rPh>
    <rPh sb="49" eb="51">
      <t>ツウタツ</t>
    </rPh>
    <rPh sb="54" eb="55">
      <t>ミト</t>
    </rPh>
    <rPh sb="59" eb="61">
      <t>ジコウ</t>
    </rPh>
    <rPh sb="62" eb="64">
      <t>ガイトウ</t>
    </rPh>
    <rPh sb="73" eb="75">
      <t>トウガイ</t>
    </rPh>
    <rPh sb="75" eb="77">
      <t>ケイヤク</t>
    </rPh>
    <rPh sb="80" eb="82">
      <t>キサイ</t>
    </rPh>
    <phoneticPr fontId="3"/>
  </si>
  <si>
    <t>〔記載要領〕</t>
    <rPh sb="1" eb="3">
      <t>キサイ</t>
    </rPh>
    <rPh sb="3" eb="5">
      <t>ヨウリョウ</t>
    </rPh>
    <phoneticPr fontId="3"/>
  </si>
  <si>
    <t>備考</t>
    <rPh sb="0" eb="1">
      <t>ソナエ</t>
    </rPh>
    <rPh sb="1" eb="2">
      <t>コウ</t>
    </rPh>
    <phoneticPr fontId="3"/>
  </si>
  <si>
    <t>随意契約によらざるを得ない場合とした財務大臣通知上の根拠区分</t>
    <rPh sb="0" eb="2">
      <t>ズイイ</t>
    </rPh>
    <rPh sb="2" eb="4">
      <t>ケイヤク</t>
    </rPh>
    <rPh sb="10" eb="11">
      <t>エ</t>
    </rPh>
    <rPh sb="13" eb="15">
      <t>バアイ</t>
    </rPh>
    <rPh sb="18" eb="20">
      <t>ザイム</t>
    </rPh>
    <rPh sb="20" eb="22">
      <t>ダイジン</t>
    </rPh>
    <rPh sb="22" eb="24">
      <t>ツウチ</t>
    </rPh>
    <rPh sb="24" eb="25">
      <t>ジョウ</t>
    </rPh>
    <rPh sb="26" eb="28">
      <t>コンキョ</t>
    </rPh>
    <rPh sb="28" eb="30">
      <t>クブン</t>
    </rPh>
    <phoneticPr fontId="3"/>
  </si>
  <si>
    <t>再就職の役員の数</t>
    <rPh sb="0" eb="3">
      <t>サイシュウショク</t>
    </rPh>
    <rPh sb="4" eb="6">
      <t>ヤクイン</t>
    </rPh>
    <rPh sb="7" eb="8">
      <t>カズ</t>
    </rPh>
    <phoneticPr fontId="3"/>
  </si>
  <si>
    <t>落札率</t>
    <rPh sb="0" eb="2">
      <t>ラクサツ</t>
    </rPh>
    <rPh sb="2" eb="3">
      <t>リツ</t>
    </rPh>
    <phoneticPr fontId="3"/>
  </si>
  <si>
    <t>契約金額</t>
    <rPh sb="0" eb="2">
      <t>ケイヤク</t>
    </rPh>
    <rPh sb="2" eb="4">
      <t>キンガク</t>
    </rPh>
    <phoneticPr fontId="3"/>
  </si>
  <si>
    <t>予定価格</t>
    <rPh sb="0" eb="2">
      <t>ヨテイ</t>
    </rPh>
    <rPh sb="2" eb="4">
      <t>カカク</t>
    </rPh>
    <phoneticPr fontId="3"/>
  </si>
  <si>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</si>
  <si>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</si>
  <si>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契約締結日</t>
    <rPh sb="0" eb="2">
      <t>ケイヤク</t>
    </rPh>
    <rPh sb="2" eb="4">
      <t>テイケツ</t>
    </rPh>
    <rPh sb="4" eb="5">
      <t>ビ</t>
    </rPh>
    <phoneticPr fontId="3"/>
  </si>
  <si>
    <t>契約職等の氏名並びにその所属する部局の名称及び所在地</t>
    <rPh sb="0" eb="2">
      <t>ケイヤク</t>
    </rPh>
    <rPh sb="2" eb="3">
      <t>ショク</t>
    </rPh>
    <rPh sb="3" eb="4">
      <t>トウ</t>
    </rPh>
    <rPh sb="5" eb="7">
      <t>シメイ</t>
    </rPh>
    <rPh sb="7" eb="8">
      <t>ナラ</t>
    </rPh>
    <rPh sb="12" eb="14">
      <t>ショゾク</t>
    </rPh>
    <rPh sb="16" eb="18">
      <t>ブキョク</t>
    </rPh>
    <rPh sb="19" eb="21">
      <t>メイショウ</t>
    </rPh>
    <rPh sb="21" eb="22">
      <t>オヨ</t>
    </rPh>
    <rPh sb="23" eb="26">
      <t>ショザイチ</t>
    </rPh>
    <phoneticPr fontId="3"/>
  </si>
  <si>
    <t>契約名称及び内容</t>
    <rPh sb="0" eb="2">
      <t>ケイヤク</t>
    </rPh>
    <rPh sb="2" eb="4">
      <t>メイショウ</t>
    </rPh>
    <rPh sb="4" eb="5">
      <t>オヨ</t>
    </rPh>
    <rPh sb="6" eb="8">
      <t>ナイヨウ</t>
    </rPh>
    <phoneticPr fontId="3"/>
  </si>
  <si>
    <t>１．本表は、平成25年度に締結した契約のうち、緊急の必要により競争に付することができないため随意契約となったものについて、当該契約ごとに記載すること。</t>
    <rPh sb="2" eb="3">
      <t>ホン</t>
    </rPh>
    <rPh sb="3" eb="4">
      <t>ヒョウ</t>
    </rPh>
    <rPh sb="6" eb="8">
      <t>ヘイセイ</t>
    </rPh>
    <rPh sb="10" eb="12">
      <t>ネンド</t>
    </rPh>
    <rPh sb="13" eb="15">
      <t>テイケツ</t>
    </rPh>
    <rPh sb="17" eb="19">
      <t>ケイヤク</t>
    </rPh>
    <rPh sb="23" eb="25">
      <t>キンキュウ</t>
    </rPh>
    <rPh sb="26" eb="28">
      <t>ヒツヨウ</t>
    </rPh>
    <rPh sb="31" eb="33">
      <t>キョウソウ</t>
    </rPh>
    <rPh sb="34" eb="35">
      <t>フ</t>
    </rPh>
    <rPh sb="46" eb="48">
      <t>ズイイ</t>
    </rPh>
    <rPh sb="48" eb="50">
      <t>ケイヤク</t>
    </rPh>
    <rPh sb="61" eb="63">
      <t>トウガイ</t>
    </rPh>
    <rPh sb="63" eb="65">
      <t>ケイヤク</t>
    </rPh>
    <rPh sb="68" eb="70">
      <t>キサイ</t>
    </rPh>
    <phoneticPr fontId="3"/>
  </si>
  <si>
    <t>随意契約によらざるを得ない事由（具体的な内容）</t>
    <rPh sb="0" eb="2">
      <t>ズイイ</t>
    </rPh>
    <rPh sb="2" eb="4">
      <t>ケイヤク</t>
    </rPh>
    <rPh sb="10" eb="11">
      <t>エ</t>
    </rPh>
    <rPh sb="13" eb="15">
      <t>ジユウ</t>
    </rPh>
    <rPh sb="16" eb="19">
      <t>グタイテキ</t>
    </rPh>
    <rPh sb="20" eb="22">
      <t>ナイヨウ</t>
    </rPh>
    <phoneticPr fontId="3"/>
  </si>
  <si>
    <t>緊急随意契約によらざるを得ない具体的な理由</t>
    <rPh sb="0" eb="2">
      <t>キンキュウ</t>
    </rPh>
    <rPh sb="2" eb="4">
      <t>ズイイ</t>
    </rPh>
    <rPh sb="4" eb="6">
      <t>ケイヤク</t>
    </rPh>
    <rPh sb="12" eb="13">
      <t>エ</t>
    </rPh>
    <rPh sb="15" eb="18">
      <t>グタイテキ</t>
    </rPh>
    <rPh sb="19" eb="21">
      <t>リユウ</t>
    </rPh>
    <phoneticPr fontId="3"/>
  </si>
  <si>
    <t>２．本表は、「公共調達の適正化について」（平成18年8月25日付財計第2017号）記３．の記載方法に準じて記載すること。なお、単価契約については、予定調達総額により記載すること。</t>
    <rPh sb="3" eb="4">
      <t>ヒョウ</t>
    </rPh>
    <rPh sb="63" eb="65">
      <t>タンカ</t>
    </rPh>
    <rPh sb="65" eb="67">
      <t>ケイヤク</t>
    </rPh>
    <rPh sb="73" eb="75">
      <t>ヨテイ</t>
    </rPh>
    <rPh sb="75" eb="77">
      <t>チョウタツ</t>
    </rPh>
    <rPh sb="77" eb="79">
      <t>ソウガク</t>
    </rPh>
    <rPh sb="82" eb="84">
      <t>キサイ</t>
    </rPh>
    <phoneticPr fontId="3"/>
  </si>
  <si>
    <t>(省庁名：国土交通省）</t>
    <rPh sb="1" eb="3">
      <t>ショウチョウ</t>
    </rPh>
    <rPh sb="5" eb="7">
      <t>コクド</t>
    </rPh>
    <rPh sb="7" eb="10">
      <t>コウツウショウ</t>
    </rPh>
    <phoneticPr fontId="3"/>
  </si>
  <si>
    <t>（単位:円）</t>
    <rPh sb="1" eb="3">
      <t>タンイ</t>
    </rPh>
    <rPh sb="4" eb="5">
      <t>エン</t>
    </rPh>
    <phoneticPr fontId="3"/>
  </si>
  <si>
    <t>競争性のない随意契約によらざるを得ないもの</t>
    <phoneticPr fontId="1"/>
  </si>
  <si>
    <t>３．「随意契約によらざるを得ない場合とした財務大臣通知上の根拠区分」欄は、財務通達の下記区分により記載すること。</t>
    <rPh sb="42" eb="44">
      <t>カキ</t>
    </rPh>
    <rPh sb="49" eb="51">
      <t>キサイ</t>
    </rPh>
    <phoneticPr fontId="1"/>
  </si>
  <si>
    <t>３．緊急随意契約は、緊急の必要があること（天災地変その他の急迫の場合であって、公告の期間等を短縮してもなお、競争に付する暇がないようなとき）かつ、競争に付するときは契約の目的が達成することができない場合にのみ、特例的に認められているものであり、単に国内部の事務の遅延により、競争に付する期間が確保できなくなったことをもって随意契約とすることはできないことに留意すること。</t>
    <rPh sb="2" eb="4">
      <t>キンキュウ</t>
    </rPh>
    <rPh sb="4" eb="6">
      <t>ズイイ</t>
    </rPh>
    <rPh sb="6" eb="8">
      <t>ケイヤク</t>
    </rPh>
    <rPh sb="21" eb="25">
      <t>テンサイチヘン</t>
    </rPh>
    <rPh sb="27" eb="28">
      <t>タ</t>
    </rPh>
    <rPh sb="29" eb="31">
      <t>キュウハク</t>
    </rPh>
    <rPh sb="32" eb="34">
      <t>バアイ</t>
    </rPh>
    <rPh sb="39" eb="41">
      <t>コウコク</t>
    </rPh>
    <rPh sb="42" eb="44">
      <t>キカン</t>
    </rPh>
    <rPh sb="46" eb="48">
      <t>タンシュク</t>
    </rPh>
    <rPh sb="54" eb="56">
      <t>キョウソウ</t>
    </rPh>
    <rPh sb="57" eb="58">
      <t>フ</t>
    </rPh>
    <rPh sb="60" eb="61">
      <t>イトマ</t>
    </rPh>
    <rPh sb="73" eb="75">
      <t>キョウソウ</t>
    </rPh>
    <rPh sb="76" eb="77">
      <t>フ</t>
    </rPh>
    <rPh sb="82" eb="84">
      <t>ケイヤク</t>
    </rPh>
    <rPh sb="85" eb="87">
      <t>モクテキ</t>
    </rPh>
    <rPh sb="88" eb="90">
      <t>タッセイ</t>
    </rPh>
    <rPh sb="99" eb="101">
      <t>バアイ</t>
    </rPh>
    <rPh sb="105" eb="108">
      <t>トクレイテキ</t>
    </rPh>
    <rPh sb="109" eb="110">
      <t>ミト</t>
    </rPh>
    <rPh sb="122" eb="123">
      <t>タン</t>
    </rPh>
    <rPh sb="124" eb="125">
      <t>クニ</t>
    </rPh>
    <rPh sb="125" eb="127">
      <t>ナイブ</t>
    </rPh>
    <rPh sb="128" eb="130">
      <t>ジム</t>
    </rPh>
    <rPh sb="131" eb="133">
      <t>チエン</t>
    </rPh>
    <rPh sb="137" eb="139">
      <t>キョウソウ</t>
    </rPh>
    <rPh sb="140" eb="141">
      <t>フ</t>
    </rPh>
    <rPh sb="143" eb="145">
      <t>キカン</t>
    </rPh>
    <rPh sb="146" eb="148">
      <t>カクホ</t>
    </rPh>
    <rPh sb="161" eb="163">
      <t>ズイイ</t>
    </rPh>
    <rPh sb="163" eb="165">
      <t>ケイヤク</t>
    </rPh>
    <rPh sb="178" eb="180">
      <t>リュウイ</t>
    </rPh>
    <phoneticPr fontId="1"/>
  </si>
  <si>
    <t>会計法第29条の3第4項</t>
  </si>
  <si>
    <t>常滑地区宿舎借上</t>
  </si>
  <si>
    <t>支出負担行為担当官　
第四管区海上保安本部長　長嶋　貞曉　　
名古屋市港区入船２－３－１２</t>
  </si>
  <si>
    <t>東建ビル管理（株）
愛知県名古屋市中区丸の内二丁目１－３３</t>
  </si>
  <si>
    <t xml:space="preserve">会計法第29条の3第4項
</t>
  </si>
  <si>
    <t>名古屋港海上交通センター（土地）ほか借料</t>
  </si>
  <si>
    <t xml:space="preserve">名古屋港管理組合（施設運営事業会計）
愛知県名古屋市港区入船１－８－２１
</t>
  </si>
  <si>
    <t>名古屋港高潮防波堤東信号所（建物）ほか借料</t>
  </si>
  <si>
    <t xml:space="preserve">名古屋港管理組合（一般会計）
愛知県名古屋市港区入船１－８－２１
</t>
  </si>
  <si>
    <t>借上宿舎借料（伊勢湾センター用）</t>
  </si>
  <si>
    <t xml:space="preserve">松屋ハウジング（株）
愛知県豊橋市柱六番町１４６
</t>
    <rPh sb="7" eb="10">
      <t>カブ</t>
    </rPh>
    <phoneticPr fontId="0"/>
  </si>
  <si>
    <t>借上宿舎借料（常滑）</t>
  </si>
  <si>
    <t>常滑市会計管理者（市民税）
愛知県常滑市新開町４－１</t>
  </si>
  <si>
    <t>中部空港基地庁舎敷地借料</t>
  </si>
  <si>
    <t>中部国際空港（株）
愛知県常滑市セントレア１－１</t>
    <rPh sb="6" eb="9">
      <t>カブ</t>
    </rPh>
    <phoneticPr fontId="0"/>
  </si>
  <si>
    <t>ＩＣカードリーダ等使用</t>
  </si>
  <si>
    <t>ロ</t>
  </si>
  <si>
    <t>当該場所でなければ行政事務を行うことが不可能であることから場所が限定され、供給者が一に特定される賃貸借契約</t>
  </si>
  <si>
    <t>中部国際空港株式会社から空港内敷地を賃借している中部空港海上保安航空基地において業務を実施するために、庁舎使用に付随する契約として、同空港（株）とセキュリティシステム使用に関する契約を行う必要がある。</t>
    <rPh sb="66" eb="69">
      <t>ドウクウコウ</t>
    </rPh>
    <rPh sb="70" eb="71">
      <t>カブ</t>
    </rPh>
    <rPh sb="83" eb="85">
      <t>シヨウ</t>
    </rPh>
    <rPh sb="86" eb="87">
      <t>カン</t>
    </rPh>
    <rPh sb="92" eb="93">
      <t>オコナ</t>
    </rPh>
    <rPh sb="94" eb="96">
      <t>ヒツヨウ</t>
    </rPh>
    <phoneticPr fontId="5"/>
  </si>
  <si>
    <t>伊勢湾第一号灯浮標仮復旧工事</t>
  </si>
  <si>
    <t>（株）河崎海事
愛知県知多郡武豊町字一号地３－６</t>
    <rPh sb="3" eb="5">
      <t>カワサキ</t>
    </rPh>
    <rPh sb="5" eb="7">
      <t>カイジ</t>
    </rPh>
    <rPh sb="11" eb="14">
      <t>チタグン</t>
    </rPh>
    <rPh sb="14" eb="16">
      <t>タケトヨ</t>
    </rPh>
    <rPh sb="16" eb="17">
      <t>チョウ</t>
    </rPh>
    <rPh sb="17" eb="18">
      <t>アザ</t>
    </rPh>
    <rPh sb="18" eb="19">
      <t>イッ</t>
    </rPh>
    <rPh sb="19" eb="21">
      <t>ゴウチ</t>
    </rPh>
    <phoneticPr fontId="0"/>
  </si>
  <si>
    <t>航路標識（伊勢湾第一号灯浮標）が棄損し、船舶航行の安全を図るためには早急に復旧する必要があったため。</t>
  </si>
  <si>
    <t>－</t>
    <phoneticPr fontId="1"/>
  </si>
  <si>
    <t>　イ（イ）･･･法令の規定により、契約の相手方が一に定められているもの</t>
    <phoneticPr fontId="1"/>
  </si>
  <si>
    <t>　イ（ロ）･･･条約等の国際的取決めにより、契約の相手方が一に定められているもの</t>
    <phoneticPr fontId="1"/>
  </si>
  <si>
    <t>　イ（ハ）･･･閣議決定による国家的プロジェクトにおいて、当該閣議決定により、その実施者が明示されているもの</t>
    <phoneticPr fontId="1"/>
  </si>
  <si>
    <t>　イ（ニ）･･･地方公共団体との取決めにより、契約の相手方が一に定められているもの</t>
    <phoneticPr fontId="1"/>
  </si>
  <si>
    <t xml:space="preserve">　ロ･･･当該場所でなければ行政事務を行うことが不可能であることから場所が限定され、供給者が一に特定される賃貸借契約（当該契約に付随する契約を含む。） </t>
    <phoneticPr fontId="1"/>
  </si>
  <si>
    <t>　ハ･･･官報、法律案、予算書又は決算書の印刷等</t>
    <phoneticPr fontId="1"/>
  </si>
  <si>
    <t>　ニ（イ）･･･防衛装備品であって、かつ、日本企業が外国政府及び製造元である外国企業からライセンス生産を認められている場合における当該防衛装備品及び役務の調達等</t>
    <phoneticPr fontId="1"/>
  </si>
  <si>
    <t xml:space="preserve">　ニ（ロ）･･･電気、ガス若しくは水又は電話に係る役務について、供給又は提供を受けるもの（提供を行うことが可能な業者が一の場合に限る。） </t>
    <phoneticPr fontId="1"/>
  </si>
  <si>
    <t>　ニ（ハ）･･･郵便に関する料金（信書に係るものであって料金を後納するもの。）</t>
    <phoneticPr fontId="1"/>
  </si>
  <si>
    <t>　ニ（ニ）･･･再販売価格が維持されている場合及び供給元が一の場合における出版元等からの書籍の購入</t>
    <phoneticPr fontId="1"/>
  </si>
  <si>
    <t>　ニ（ホ）･･･美術館等における美術品及び工芸品等の購入</t>
    <phoneticPr fontId="1"/>
  </si>
  <si>
    <t>　ニ（ヘ）･･･行政目的を達成するために不可欠な特定の情報について当該情報を提供することが可能な者から提供を受けるもの</t>
    <phoneticPr fontId="1"/>
  </si>
  <si>
    <t>緊急の必要により競争に付することができないもの</t>
    <phoneticPr fontId="1"/>
  </si>
</sst>
</file>

<file path=xl/styles.xml><?xml version="1.0" encoding="utf-8"?>
<styleSheet xmlns="http://schemas.openxmlformats.org/spreadsheetml/2006/main">
  <numFmts count="1">
    <numFmt numFmtId="176" formatCode="[$-411]ggge&quot;年&quot;m&quot;月&quot;d&quot;日&quot;;@"/>
  </numFmts>
  <fonts count="10">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6"/>
      <name val="ＭＳ Ｐゴシック"/>
      <family val="3"/>
      <charset val="128"/>
    </font>
    <font>
      <sz val="16"/>
      <name val="ＭＳ Ｐゴシック"/>
      <family val="2"/>
      <charset val="128"/>
      <scheme val="minor"/>
    </font>
    <font>
      <sz val="11"/>
      <color rgb="FF006100"/>
      <name val="ＭＳ Ｐゴシック"/>
      <family val="2"/>
      <charset val="128"/>
      <scheme val="minor"/>
    </font>
    <font>
      <sz val="11"/>
      <name val="ＭＳ Ｐゴシック"/>
      <family val="3"/>
      <charset val="128"/>
      <scheme val="minor"/>
    </font>
    <font>
      <sz val="11"/>
      <name val="ＭＳ Ｐゴシック"/>
      <family val="3"/>
      <charset val="128"/>
    </font>
    <font>
      <sz val="9"/>
      <name val="ＭＳ Ｐゴシック"/>
      <family val="3"/>
      <charset val="128"/>
      <scheme val="minor"/>
    </font>
    <font>
      <b/>
      <sz val="1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s>
  <cellStyleXfs count="4">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38" fontId="7" fillId="0" borderId="0" applyFont="0" applyFill="0" applyBorder="0" applyAlignment="0" applyProtection="0">
      <alignment vertical="center"/>
    </xf>
  </cellStyleXfs>
  <cellXfs count="37">
    <xf numFmtId="0" fontId="0" fillId="0" borderId="0" xfId="0">
      <alignment vertical="center"/>
    </xf>
    <xf numFmtId="0" fontId="6" fillId="2" borderId="0" xfId="0" applyFont="1" applyFill="1" applyProtection="1">
      <alignment vertical="center"/>
    </xf>
    <xf numFmtId="0" fontId="6" fillId="2" borderId="0" xfId="0" applyFont="1" applyFill="1" applyAlignment="1" applyProtection="1">
      <alignment horizontal="center" vertical="center"/>
    </xf>
    <xf numFmtId="0" fontId="6" fillId="2" borderId="0" xfId="0" applyNumberFormat="1" applyFont="1" applyFill="1" applyAlignment="1" applyProtection="1">
      <alignment horizontal="center" vertical="center"/>
    </xf>
    <xf numFmtId="0" fontId="6" fillId="2" borderId="0" xfId="0" applyFont="1" applyFill="1" applyAlignment="1" applyProtection="1">
      <alignment horizontal="right" vertical="center"/>
    </xf>
    <xf numFmtId="0" fontId="8" fillId="2" borderId="1" xfId="0" applyFont="1" applyFill="1" applyBorder="1" applyAlignment="1" applyProtection="1">
      <alignment horizontal="center" vertical="center" wrapText="1"/>
    </xf>
    <xf numFmtId="10" fontId="6" fillId="2" borderId="4" xfId="2" applyNumberFormat="1" applyFont="1" applyFill="1" applyBorder="1" applyAlignment="1" applyProtection="1">
      <alignment horizontal="center" vertical="center"/>
      <protection locked="0"/>
    </xf>
    <xf numFmtId="0" fontId="6" fillId="2" borderId="0" xfId="0" applyFont="1" applyFill="1" applyBorder="1" applyAlignment="1" applyProtection="1">
      <alignment horizontal="left" vertical="top" wrapText="1"/>
      <protection locked="0"/>
    </xf>
    <xf numFmtId="176" fontId="6" fillId="2" borderId="0" xfId="0" applyNumberFormat="1" applyFont="1" applyFill="1" applyBorder="1" applyAlignment="1" applyProtection="1">
      <alignment horizontal="center" vertical="center" shrinkToFit="1"/>
      <protection locked="0"/>
    </xf>
    <xf numFmtId="38" fontId="6" fillId="2" borderId="0" xfId="1" applyFont="1" applyFill="1" applyBorder="1" applyAlignment="1" applyProtection="1">
      <alignment horizontal="right" vertical="center"/>
      <protection locked="0"/>
    </xf>
    <xf numFmtId="10" fontId="6" fillId="2" borderId="0" xfId="2" applyNumberFormat="1" applyFont="1" applyFill="1" applyBorder="1" applyAlignment="1" applyProtection="1">
      <alignment horizontal="center" vertical="center"/>
      <protection locked="0"/>
    </xf>
    <xf numFmtId="0" fontId="6" fillId="2" borderId="0" xfId="0" applyFont="1" applyFill="1" applyBorder="1" applyAlignment="1" applyProtection="1">
      <alignment horizontal="center" vertical="center"/>
      <protection locked="0"/>
    </xf>
    <xf numFmtId="0" fontId="8" fillId="2" borderId="0" xfId="0" applyFont="1" applyFill="1" applyProtection="1">
      <alignment vertical="center"/>
    </xf>
    <xf numFmtId="0" fontId="6" fillId="2" borderId="5" xfId="0" applyFont="1" applyFill="1" applyBorder="1" applyAlignment="1" applyProtection="1">
      <alignment horizontal="left" vertical="top" wrapText="1"/>
      <protection locked="0"/>
    </xf>
    <xf numFmtId="176" fontId="6" fillId="2" borderId="5" xfId="0" applyNumberFormat="1" applyFont="1" applyFill="1" applyBorder="1" applyAlignment="1" applyProtection="1">
      <alignment horizontal="center" vertical="center" shrinkToFit="1"/>
      <protection locked="0"/>
    </xf>
    <xf numFmtId="38" fontId="6" fillId="2" borderId="5" xfId="1" applyFont="1" applyFill="1" applyBorder="1" applyAlignment="1" applyProtection="1">
      <alignment horizontal="right" vertical="center"/>
      <protection locked="0"/>
    </xf>
    <xf numFmtId="0" fontId="6" fillId="2" borderId="5" xfId="0" applyFont="1" applyFill="1" applyBorder="1" applyAlignment="1" applyProtection="1">
      <alignment horizontal="center" vertical="center"/>
      <protection locked="0"/>
    </xf>
    <xf numFmtId="0" fontId="8" fillId="2" borderId="0" xfId="0" applyFont="1" applyFill="1" applyAlignment="1" applyProtection="1">
      <alignment vertical="center"/>
    </xf>
    <xf numFmtId="0" fontId="8" fillId="2" borderId="0" xfId="0" applyFont="1" applyFill="1" applyAlignment="1" applyProtection="1">
      <alignment vertical="center" wrapText="1"/>
    </xf>
    <xf numFmtId="0" fontId="9" fillId="2" borderId="0" xfId="0" applyFont="1" applyFill="1" applyBorder="1" applyAlignment="1" applyProtection="1">
      <alignment horizontal="center" vertical="center"/>
      <protection locked="0"/>
    </xf>
    <xf numFmtId="38" fontId="6" fillId="2" borderId="0" xfId="0" applyNumberFormat="1" applyFont="1" applyFill="1" applyAlignment="1" applyProtection="1">
      <alignment horizontal="center" vertical="center"/>
    </xf>
    <xf numFmtId="0" fontId="4" fillId="2" borderId="0" xfId="0" applyFont="1" applyFill="1" applyAlignment="1" applyProtection="1">
      <alignment horizontal="center" vertical="center"/>
    </xf>
    <xf numFmtId="0" fontId="8" fillId="2" borderId="2" xfId="0" applyFont="1" applyFill="1" applyBorder="1" applyAlignment="1" applyProtection="1">
      <alignment horizontal="center" vertical="center" wrapText="1"/>
    </xf>
    <xf numFmtId="0" fontId="8" fillId="2" borderId="3" xfId="0" applyFont="1" applyFill="1" applyBorder="1" applyAlignment="1" applyProtection="1">
      <alignment horizontal="center" vertical="center" wrapText="1"/>
    </xf>
    <xf numFmtId="0" fontId="8" fillId="2" borderId="0" xfId="0" applyFont="1" applyFill="1" applyAlignment="1" applyProtection="1">
      <alignment horizontal="left" vertical="center" wrapText="1"/>
    </xf>
    <xf numFmtId="0" fontId="6" fillId="2" borderId="1" xfId="0" applyFont="1" applyFill="1" applyBorder="1" applyAlignment="1" applyProtection="1">
      <alignment horizontal="left" vertical="top" wrapText="1"/>
      <protection locked="0"/>
    </xf>
    <xf numFmtId="176" fontId="6" fillId="2" borderId="1" xfId="0" applyNumberFormat="1" applyFont="1" applyFill="1" applyBorder="1" applyAlignment="1" applyProtection="1">
      <alignment horizontal="center" vertical="center" shrinkToFit="1"/>
      <protection locked="0"/>
    </xf>
    <xf numFmtId="38" fontId="6" fillId="2" borderId="1" xfId="1" applyFont="1" applyFill="1" applyBorder="1" applyAlignment="1" applyProtection="1">
      <alignment horizontal="right" vertical="center"/>
      <protection locked="0"/>
    </xf>
    <xf numFmtId="10" fontId="6" fillId="2" borderId="1" xfId="2" applyNumberFormat="1" applyFont="1" applyFill="1" applyBorder="1" applyAlignment="1" applyProtection="1">
      <alignment horizontal="center" vertical="center"/>
      <protection locked="0"/>
    </xf>
    <xf numFmtId="0" fontId="6" fillId="2" borderId="1" xfId="0" applyFont="1" applyFill="1" applyBorder="1" applyAlignment="1" applyProtection="1">
      <alignment horizontal="center" vertical="center"/>
      <protection locked="0"/>
    </xf>
    <xf numFmtId="0" fontId="6" fillId="2" borderId="2" xfId="0" applyFont="1" applyFill="1" applyBorder="1" applyAlignment="1" applyProtection="1">
      <alignment horizontal="left" vertical="top" wrapText="1"/>
      <protection locked="0"/>
    </xf>
    <xf numFmtId="0" fontId="6" fillId="2" borderId="3" xfId="0" applyFont="1" applyFill="1" applyBorder="1" applyAlignment="1" applyProtection="1">
      <alignment horizontal="left" vertical="top" wrapText="1"/>
      <protection locked="0"/>
    </xf>
    <xf numFmtId="0" fontId="6" fillId="2" borderId="6" xfId="0" applyFont="1" applyFill="1" applyBorder="1" applyAlignment="1" applyProtection="1">
      <alignment horizontal="left" vertical="top" wrapText="1"/>
      <protection locked="0"/>
    </xf>
    <xf numFmtId="176" fontId="6" fillId="2" borderId="6" xfId="0" applyNumberFormat="1" applyFont="1" applyFill="1" applyBorder="1" applyAlignment="1" applyProtection="1">
      <alignment horizontal="center" vertical="center" shrinkToFit="1"/>
      <protection locked="0"/>
    </xf>
    <xf numFmtId="38" fontId="6" fillId="2" borderId="6" xfId="1" applyFont="1" applyFill="1" applyBorder="1" applyAlignment="1" applyProtection="1">
      <alignment horizontal="right" vertical="center"/>
      <protection locked="0"/>
    </xf>
    <xf numFmtId="10" fontId="6" fillId="2" borderId="6" xfId="2" applyNumberFormat="1" applyFont="1" applyFill="1" applyBorder="1" applyAlignment="1" applyProtection="1">
      <alignment horizontal="center" vertical="center"/>
      <protection locked="0"/>
    </xf>
    <xf numFmtId="0" fontId="6" fillId="2" borderId="6" xfId="0" applyFont="1" applyFill="1" applyBorder="1" applyAlignment="1" applyProtection="1">
      <alignment horizontal="center" vertical="center"/>
      <protection locked="0"/>
    </xf>
  </cellXfs>
  <cellStyles count="4">
    <cellStyle name="パーセント" xfId="2" builtinId="5"/>
    <cellStyle name="桁区切り" xfId="1" builtinId="6"/>
    <cellStyle name="桁区切り 3" xfId="3"/>
    <cellStyle name="標準"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L29"/>
  <sheetViews>
    <sheetView tabSelected="1" view="pageBreakPreview" zoomScale="85" zoomScaleNormal="100" zoomScaleSheetLayoutView="85" workbookViewId="0">
      <pane ySplit="4" topLeftCell="A5" activePane="bottomLeft" state="frozen"/>
      <selection pane="bottomLeft" sqref="A1:L1"/>
    </sheetView>
  </sheetViews>
  <sheetFormatPr defaultColWidth="7.625" defaultRowHeight="13.5"/>
  <cols>
    <col min="1" max="1" width="20.625" style="1" customWidth="1"/>
    <col min="2" max="2" width="15.625" style="1" customWidth="1"/>
    <col min="3" max="3" width="16.125" style="1" customWidth="1"/>
    <col min="4" max="4" width="14.625" style="1" customWidth="1"/>
    <col min="5" max="5" width="18.625" style="1" customWidth="1"/>
    <col min="6" max="7" width="12.625" style="1" customWidth="1"/>
    <col min="8" max="8" width="8.625" style="1" customWidth="1"/>
    <col min="9" max="9" width="6.625" style="1" customWidth="1"/>
    <col min="10" max="10" width="21.625" style="1" customWidth="1"/>
    <col min="11" max="11" width="12.125" style="1" customWidth="1"/>
    <col min="12" max="12" width="12.625" style="1" customWidth="1"/>
    <col min="13" max="16384" width="7.625" style="1"/>
  </cols>
  <sheetData>
    <row r="1" spans="1:12" ht="18.75">
      <c r="A1" s="21" t="s">
        <v>19</v>
      </c>
      <c r="B1" s="21"/>
      <c r="C1" s="21"/>
      <c r="D1" s="21"/>
      <c r="E1" s="21"/>
      <c r="F1" s="21"/>
      <c r="G1" s="21"/>
      <c r="H1" s="21"/>
      <c r="I1" s="21"/>
      <c r="J1" s="21"/>
      <c r="K1" s="21"/>
      <c r="L1" s="21"/>
    </row>
    <row r="2" spans="1:12">
      <c r="A2" s="1" t="s">
        <v>17</v>
      </c>
      <c r="B2" s="2"/>
      <c r="G2" s="2"/>
      <c r="H2" s="2"/>
      <c r="I2" s="3"/>
    </row>
    <row r="3" spans="1:12">
      <c r="B3" s="2"/>
      <c r="G3" s="20"/>
      <c r="H3" s="2"/>
      <c r="I3" s="3"/>
      <c r="L3" s="4" t="s">
        <v>18</v>
      </c>
    </row>
    <row r="4" spans="1:12" ht="66" customHeight="1">
      <c r="A4" s="5" t="s">
        <v>12</v>
      </c>
      <c r="B4" s="5" t="s">
        <v>11</v>
      </c>
      <c r="C4" s="5" t="s">
        <v>10</v>
      </c>
      <c r="D4" s="5" t="s">
        <v>9</v>
      </c>
      <c r="E4" s="5" t="s">
        <v>8</v>
      </c>
      <c r="F4" s="5" t="s">
        <v>7</v>
      </c>
      <c r="G4" s="5" t="s">
        <v>6</v>
      </c>
      <c r="H4" s="5" t="s">
        <v>5</v>
      </c>
      <c r="I4" s="5" t="s">
        <v>4</v>
      </c>
      <c r="J4" s="5" t="s">
        <v>14</v>
      </c>
      <c r="K4" s="5" t="s">
        <v>3</v>
      </c>
      <c r="L4" s="5" t="s">
        <v>2</v>
      </c>
    </row>
    <row r="5" spans="1:12" ht="94.5">
      <c r="A5" s="13" t="s">
        <v>27</v>
      </c>
      <c r="B5" s="13" t="s">
        <v>24</v>
      </c>
      <c r="C5" s="14">
        <v>41365</v>
      </c>
      <c r="D5" s="13" t="s">
        <v>28</v>
      </c>
      <c r="E5" s="13" t="s">
        <v>22</v>
      </c>
      <c r="F5" s="15">
        <v>28225074</v>
      </c>
      <c r="G5" s="15">
        <v>28225074</v>
      </c>
      <c r="H5" s="6">
        <f t="shared" ref="H5:H11" si="0">IF(F5="－","－",G5/F5)</f>
        <v>1</v>
      </c>
      <c r="I5" s="16" t="s">
        <v>44</v>
      </c>
      <c r="J5" s="13" t="s">
        <v>39</v>
      </c>
      <c r="K5" s="16" t="s">
        <v>38</v>
      </c>
      <c r="L5" s="13"/>
    </row>
    <row r="6" spans="1:12" ht="94.5">
      <c r="A6" s="13" t="s">
        <v>35</v>
      </c>
      <c r="B6" s="13" t="s">
        <v>24</v>
      </c>
      <c r="C6" s="14">
        <v>41365</v>
      </c>
      <c r="D6" s="13" t="s">
        <v>36</v>
      </c>
      <c r="E6" s="13" t="s">
        <v>22</v>
      </c>
      <c r="F6" s="15">
        <v>17434879</v>
      </c>
      <c r="G6" s="15">
        <v>17408592</v>
      </c>
      <c r="H6" s="6">
        <f t="shared" si="0"/>
        <v>0.99849227516864325</v>
      </c>
      <c r="I6" s="16" t="s">
        <v>44</v>
      </c>
      <c r="J6" s="13" t="s">
        <v>39</v>
      </c>
      <c r="K6" s="16" t="s">
        <v>38</v>
      </c>
      <c r="L6" s="13"/>
    </row>
    <row r="7" spans="1:12" ht="94.5">
      <c r="A7" s="13" t="s">
        <v>33</v>
      </c>
      <c r="B7" s="13" t="s">
        <v>24</v>
      </c>
      <c r="C7" s="14">
        <v>41365</v>
      </c>
      <c r="D7" s="13" t="s">
        <v>34</v>
      </c>
      <c r="E7" s="13" t="s">
        <v>22</v>
      </c>
      <c r="F7" s="15">
        <v>7140000</v>
      </c>
      <c r="G7" s="15">
        <v>7140000</v>
      </c>
      <c r="H7" s="6">
        <f t="shared" si="0"/>
        <v>1</v>
      </c>
      <c r="I7" s="16" t="s">
        <v>44</v>
      </c>
      <c r="J7" s="13" t="s">
        <v>39</v>
      </c>
      <c r="K7" s="16" t="s">
        <v>38</v>
      </c>
      <c r="L7" s="13"/>
    </row>
    <row r="8" spans="1:12" ht="94.5">
      <c r="A8" s="13" t="s">
        <v>31</v>
      </c>
      <c r="B8" s="13" t="s">
        <v>24</v>
      </c>
      <c r="C8" s="14">
        <v>41365</v>
      </c>
      <c r="D8" s="13" t="s">
        <v>32</v>
      </c>
      <c r="E8" s="13" t="s">
        <v>22</v>
      </c>
      <c r="F8" s="15">
        <v>5880000</v>
      </c>
      <c r="G8" s="15">
        <v>5880000</v>
      </c>
      <c r="H8" s="6">
        <f t="shared" si="0"/>
        <v>1</v>
      </c>
      <c r="I8" s="16" t="s">
        <v>44</v>
      </c>
      <c r="J8" s="13" t="s">
        <v>39</v>
      </c>
      <c r="K8" s="16" t="s">
        <v>38</v>
      </c>
      <c r="L8" s="13"/>
    </row>
    <row r="9" spans="1:12" ht="121.5">
      <c r="A9" s="13" t="s">
        <v>37</v>
      </c>
      <c r="B9" s="13" t="s">
        <v>24</v>
      </c>
      <c r="C9" s="14">
        <v>41365</v>
      </c>
      <c r="D9" s="13" t="s">
        <v>36</v>
      </c>
      <c r="E9" s="13" t="s">
        <v>22</v>
      </c>
      <c r="F9" s="15">
        <v>2679600</v>
      </c>
      <c r="G9" s="15">
        <v>2679600</v>
      </c>
      <c r="H9" s="6">
        <f t="shared" si="0"/>
        <v>1</v>
      </c>
      <c r="I9" s="16" t="s">
        <v>44</v>
      </c>
      <c r="J9" s="13" t="s">
        <v>40</v>
      </c>
      <c r="K9" s="16" t="s">
        <v>38</v>
      </c>
      <c r="L9" s="13"/>
    </row>
    <row r="10" spans="1:12" ht="94.5">
      <c r="A10" s="13" t="s">
        <v>29</v>
      </c>
      <c r="B10" s="13" t="s">
        <v>24</v>
      </c>
      <c r="C10" s="14">
        <v>41365</v>
      </c>
      <c r="D10" s="13" t="s">
        <v>30</v>
      </c>
      <c r="E10" s="13" t="s">
        <v>22</v>
      </c>
      <c r="F10" s="15">
        <v>1684572</v>
      </c>
      <c r="G10" s="15">
        <v>1684572</v>
      </c>
      <c r="H10" s="6">
        <f t="shared" si="0"/>
        <v>1</v>
      </c>
      <c r="I10" s="16" t="s">
        <v>44</v>
      </c>
      <c r="J10" s="13" t="s">
        <v>39</v>
      </c>
      <c r="K10" s="16" t="s">
        <v>38</v>
      </c>
      <c r="L10" s="13"/>
    </row>
    <row r="11" spans="1:12" ht="94.5">
      <c r="A11" s="32" t="s">
        <v>23</v>
      </c>
      <c r="B11" s="32" t="s">
        <v>24</v>
      </c>
      <c r="C11" s="33">
        <v>41365</v>
      </c>
      <c r="D11" s="32" t="s">
        <v>25</v>
      </c>
      <c r="E11" s="32" t="s">
        <v>26</v>
      </c>
      <c r="F11" s="34">
        <v>1344000</v>
      </c>
      <c r="G11" s="34">
        <v>1344000</v>
      </c>
      <c r="H11" s="35">
        <f t="shared" si="0"/>
        <v>1</v>
      </c>
      <c r="I11" s="36" t="s">
        <v>44</v>
      </c>
      <c r="J11" s="32" t="s">
        <v>39</v>
      </c>
      <c r="K11" s="36" t="s">
        <v>38</v>
      </c>
      <c r="L11" s="32"/>
    </row>
    <row r="12" spans="1:12">
      <c r="A12" s="7"/>
      <c r="B12" s="7"/>
      <c r="C12" s="8"/>
      <c r="D12" s="7"/>
      <c r="E12" s="7"/>
      <c r="F12" s="9"/>
      <c r="G12" s="9"/>
      <c r="H12" s="10"/>
      <c r="I12" s="19"/>
      <c r="J12" s="7"/>
      <c r="K12" s="11"/>
      <c r="L12" s="7"/>
    </row>
    <row r="13" spans="1:12" s="12" customFormat="1" ht="11.25">
      <c r="A13" s="12" t="s">
        <v>1</v>
      </c>
    </row>
    <row r="14" spans="1:12" s="12" customFormat="1" ht="11.25">
      <c r="A14" s="12" t="s">
        <v>0</v>
      </c>
    </row>
    <row r="15" spans="1:12" s="12" customFormat="1" ht="11.25">
      <c r="A15" s="12" t="s">
        <v>16</v>
      </c>
    </row>
    <row r="16" spans="1:12" s="12" customFormat="1" ht="13.5" customHeight="1">
      <c r="A16" s="17" t="s">
        <v>20</v>
      </c>
      <c r="B16" s="18"/>
      <c r="C16" s="18"/>
      <c r="D16" s="18"/>
      <c r="E16" s="18"/>
      <c r="F16" s="18"/>
      <c r="G16" s="18"/>
      <c r="H16" s="18"/>
      <c r="I16" s="18"/>
      <c r="J16" s="18"/>
      <c r="K16" s="18"/>
      <c r="L16" s="18"/>
    </row>
    <row r="17" spans="1:12" s="12" customFormat="1" ht="11.25">
      <c r="A17" s="17" t="s">
        <v>45</v>
      </c>
      <c r="B17" s="18"/>
      <c r="C17" s="18"/>
      <c r="D17" s="18"/>
      <c r="E17" s="18"/>
      <c r="F17" s="18"/>
      <c r="G17" s="18"/>
      <c r="H17" s="18"/>
      <c r="I17" s="18"/>
      <c r="J17" s="18"/>
      <c r="K17" s="18"/>
      <c r="L17" s="18"/>
    </row>
    <row r="18" spans="1:12" s="12" customFormat="1" ht="11.25">
      <c r="A18" s="17" t="s">
        <v>46</v>
      </c>
      <c r="B18" s="18"/>
      <c r="C18" s="18"/>
      <c r="D18" s="18"/>
      <c r="E18" s="18"/>
      <c r="F18" s="18"/>
      <c r="G18" s="18"/>
      <c r="H18" s="18"/>
      <c r="I18" s="18"/>
      <c r="J18" s="18"/>
      <c r="K18" s="18"/>
      <c r="L18" s="18"/>
    </row>
    <row r="19" spans="1:12" s="12" customFormat="1" ht="11.25">
      <c r="A19" s="17" t="s">
        <v>47</v>
      </c>
      <c r="B19" s="18"/>
      <c r="C19" s="18"/>
      <c r="D19" s="18"/>
      <c r="E19" s="18"/>
      <c r="F19" s="18"/>
      <c r="G19" s="18"/>
      <c r="H19" s="18"/>
      <c r="I19" s="18"/>
      <c r="J19" s="18"/>
      <c r="K19" s="18"/>
      <c r="L19" s="18"/>
    </row>
    <row r="20" spans="1:12" s="12" customFormat="1" ht="11.25">
      <c r="A20" s="17" t="s">
        <v>48</v>
      </c>
      <c r="B20" s="18"/>
      <c r="C20" s="18"/>
      <c r="D20" s="18"/>
      <c r="E20" s="18"/>
      <c r="F20" s="18"/>
      <c r="G20" s="18"/>
      <c r="H20" s="18"/>
      <c r="I20" s="18"/>
      <c r="J20" s="18"/>
      <c r="K20" s="18"/>
      <c r="L20" s="18"/>
    </row>
    <row r="21" spans="1:12" s="12" customFormat="1" ht="11.25">
      <c r="A21" s="17" t="s">
        <v>49</v>
      </c>
      <c r="B21" s="18"/>
      <c r="C21" s="18"/>
      <c r="D21" s="18"/>
      <c r="E21" s="18"/>
      <c r="F21" s="18"/>
      <c r="G21" s="18"/>
      <c r="H21" s="18"/>
      <c r="I21" s="18"/>
      <c r="J21" s="18"/>
      <c r="K21" s="18"/>
      <c r="L21" s="18"/>
    </row>
    <row r="22" spans="1:12" s="12" customFormat="1" ht="11.25">
      <c r="A22" s="17" t="s">
        <v>50</v>
      </c>
    </row>
    <row r="23" spans="1:12" s="12" customFormat="1" ht="11.25">
      <c r="A23" s="17" t="s">
        <v>51</v>
      </c>
    </row>
    <row r="24" spans="1:12" s="12" customFormat="1" ht="11.25">
      <c r="A24" s="17" t="s">
        <v>52</v>
      </c>
    </row>
    <row r="25" spans="1:12" s="12" customFormat="1" ht="11.25">
      <c r="A25" s="17" t="s">
        <v>53</v>
      </c>
    </row>
    <row r="26" spans="1:12" s="12" customFormat="1" ht="11.25">
      <c r="A26" s="17" t="s">
        <v>54</v>
      </c>
    </row>
    <row r="27" spans="1:12" s="12" customFormat="1" ht="11.25">
      <c r="A27" s="17" t="s">
        <v>55</v>
      </c>
    </row>
    <row r="28" spans="1:12" s="12" customFormat="1" ht="11.25">
      <c r="A28" s="17" t="s">
        <v>56</v>
      </c>
    </row>
    <row r="29" spans="1:12" s="12" customFormat="1" ht="11.25"/>
  </sheetData>
  <sheetProtection formatCells="0" formatRows="0" insertRows="0" deleteRows="0" sort="0" autoFilter="0"/>
  <autoFilter ref="A4:L11"/>
  <mergeCells count="1">
    <mergeCell ref="A1:L1"/>
  </mergeCells>
  <phoneticPr fontId="1"/>
  <dataValidations count="1">
    <dataValidation type="list" allowBlank="1" showInputMessage="1" showErrorMessage="1" sqref="K5:K12">
      <formula1>"イ（イ）,イ（ロ）,イ（ハ）,イ（ニ）,ロ,ハ,ニ（イ）,ニ（ロ）,ニ（ハ）,ニ（ニ）,ニ（ホ）,ニ（ヘ）"</formula1>
    </dataValidation>
  </dataValidations>
  <pageMargins left="0.39370078740157483" right="0.27559055118110237" top="0.6692913385826772" bottom="0.35433070866141736" header="0.31496062992125984" footer="0.31496062992125984"/>
  <pageSetup paperSize="9" scale="83" fitToHeight="5000"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L38"/>
  <sheetViews>
    <sheetView view="pageBreakPreview" zoomScale="85" zoomScaleNormal="100" zoomScaleSheetLayoutView="85" workbookViewId="0">
      <pane ySplit="4" topLeftCell="A5" activePane="bottomLeft" state="frozen"/>
      <selection pane="bottomLeft" sqref="A1:L1"/>
    </sheetView>
  </sheetViews>
  <sheetFormatPr defaultColWidth="7.625" defaultRowHeight="13.5"/>
  <cols>
    <col min="1" max="1" width="20.625" style="1" customWidth="1"/>
    <col min="2" max="2" width="15.625" style="1" customWidth="1"/>
    <col min="3" max="3" width="16.125" style="1" customWidth="1"/>
    <col min="4" max="4" width="14.625" style="1" customWidth="1"/>
    <col min="5" max="5" width="18.625" style="1" customWidth="1"/>
    <col min="6" max="7" width="12.625" style="1" customWidth="1"/>
    <col min="8" max="8" width="8.625" style="1" customWidth="1"/>
    <col min="9" max="9" width="6.625" style="1" customWidth="1"/>
    <col min="10" max="10" width="21.625" style="1" customWidth="1"/>
    <col min="11" max="11" width="12.125" style="1" customWidth="1"/>
    <col min="12" max="12" width="12.625" style="1" customWidth="1"/>
    <col min="13" max="16384" width="7.625" style="1"/>
  </cols>
  <sheetData>
    <row r="1" spans="1:12" ht="18.75">
      <c r="A1" s="21" t="s">
        <v>57</v>
      </c>
      <c r="B1" s="21"/>
      <c r="C1" s="21"/>
      <c r="D1" s="21"/>
      <c r="E1" s="21"/>
      <c r="F1" s="21"/>
      <c r="G1" s="21"/>
      <c r="H1" s="21"/>
      <c r="I1" s="21"/>
      <c r="J1" s="21"/>
      <c r="K1" s="21"/>
      <c r="L1" s="21"/>
    </row>
    <row r="2" spans="1:12">
      <c r="A2" s="1" t="s">
        <v>17</v>
      </c>
      <c r="B2" s="2"/>
      <c r="G2" s="2"/>
      <c r="H2" s="2"/>
      <c r="I2" s="3"/>
    </row>
    <row r="3" spans="1:12">
      <c r="B3" s="2"/>
      <c r="G3" s="20"/>
      <c r="H3" s="2"/>
      <c r="I3" s="3"/>
      <c r="L3" s="4" t="s">
        <v>18</v>
      </c>
    </row>
    <row r="4" spans="1:12" ht="66" customHeight="1">
      <c r="A4" s="5" t="s">
        <v>12</v>
      </c>
      <c r="B4" s="5" t="s">
        <v>11</v>
      </c>
      <c r="C4" s="5" t="s">
        <v>10</v>
      </c>
      <c r="D4" s="5" t="s">
        <v>9</v>
      </c>
      <c r="E4" s="5" t="s">
        <v>8</v>
      </c>
      <c r="F4" s="5" t="s">
        <v>7</v>
      </c>
      <c r="G4" s="5" t="s">
        <v>6</v>
      </c>
      <c r="H4" s="5" t="s">
        <v>5</v>
      </c>
      <c r="I4" s="5" t="s">
        <v>4</v>
      </c>
      <c r="J4" s="5" t="s">
        <v>15</v>
      </c>
      <c r="K4" s="22" t="s">
        <v>2</v>
      </c>
      <c r="L4" s="23"/>
    </row>
    <row r="5" spans="1:12" ht="94.5">
      <c r="A5" s="25" t="s">
        <v>41</v>
      </c>
      <c r="B5" s="25" t="s">
        <v>24</v>
      </c>
      <c r="C5" s="26">
        <v>41463</v>
      </c>
      <c r="D5" s="25" t="s">
        <v>42</v>
      </c>
      <c r="E5" s="25" t="s">
        <v>22</v>
      </c>
      <c r="F5" s="27">
        <v>3887999</v>
      </c>
      <c r="G5" s="27">
        <v>3850000</v>
      </c>
      <c r="H5" s="28">
        <f t="shared" ref="H5" si="0">IF(F5="－","－",G5/F5)</f>
        <v>0.99022659213646913</v>
      </c>
      <c r="I5" s="29" t="s">
        <v>44</v>
      </c>
      <c r="J5" s="25" t="s">
        <v>43</v>
      </c>
      <c r="K5" s="30"/>
      <c r="L5" s="31"/>
    </row>
    <row r="6" spans="1:12">
      <c r="A6" s="7"/>
      <c r="B6" s="7"/>
      <c r="C6" s="8"/>
      <c r="D6" s="7"/>
      <c r="E6" s="7"/>
      <c r="F6" s="9"/>
      <c r="G6" s="9"/>
      <c r="H6" s="10"/>
      <c r="I6" s="11"/>
      <c r="J6" s="7"/>
      <c r="K6" s="7"/>
      <c r="L6" s="7"/>
    </row>
    <row r="7" spans="1:12" s="12" customFormat="1">
      <c r="A7" s="12" t="s">
        <v>1</v>
      </c>
      <c r="B7" s="1"/>
      <c r="C7" s="1"/>
      <c r="D7" s="1"/>
      <c r="E7" s="1"/>
      <c r="F7" s="1"/>
      <c r="G7" s="1"/>
      <c r="H7" s="1"/>
      <c r="I7" s="1"/>
      <c r="J7" s="1"/>
      <c r="K7" s="1"/>
      <c r="L7" s="1"/>
    </row>
    <row r="8" spans="1:12" s="12" customFormat="1">
      <c r="A8" s="12" t="s">
        <v>13</v>
      </c>
      <c r="B8" s="1"/>
      <c r="C8" s="1"/>
      <c r="D8" s="1"/>
      <c r="E8" s="1"/>
      <c r="F8" s="1"/>
      <c r="G8" s="1"/>
      <c r="H8" s="1"/>
      <c r="I8" s="1"/>
      <c r="J8" s="1"/>
      <c r="K8" s="1"/>
      <c r="L8" s="1"/>
    </row>
    <row r="9" spans="1:12" s="12" customFormat="1">
      <c r="A9" s="12" t="s">
        <v>16</v>
      </c>
      <c r="B9" s="1"/>
      <c r="C9" s="1"/>
      <c r="D9" s="1"/>
      <c r="E9" s="1"/>
      <c r="F9" s="1"/>
      <c r="G9" s="1"/>
      <c r="H9" s="1"/>
      <c r="I9" s="1"/>
      <c r="J9" s="1"/>
      <c r="K9" s="1"/>
      <c r="L9" s="1"/>
    </row>
    <row r="10" spans="1:12" s="12" customFormat="1" ht="13.5" customHeight="1">
      <c r="A10" s="24" t="s">
        <v>21</v>
      </c>
      <c r="B10" s="24"/>
      <c r="C10" s="24"/>
      <c r="D10" s="24"/>
      <c r="E10" s="24"/>
      <c r="F10" s="24"/>
      <c r="G10" s="24"/>
      <c r="H10" s="24"/>
      <c r="I10" s="24"/>
      <c r="J10" s="24"/>
      <c r="K10" s="24"/>
      <c r="L10" s="24"/>
    </row>
    <row r="11" spans="1:12" s="12" customFormat="1" ht="11.25">
      <c r="A11" s="24"/>
      <c r="B11" s="24"/>
      <c r="C11" s="24"/>
      <c r="D11" s="24"/>
      <c r="E11" s="24"/>
      <c r="F11" s="24"/>
      <c r="G11" s="24"/>
      <c r="H11" s="24"/>
      <c r="I11" s="24"/>
      <c r="J11" s="24"/>
      <c r="K11" s="24"/>
      <c r="L11" s="24"/>
    </row>
    <row r="12" spans="1:12" s="12" customFormat="1" ht="11.25">
      <c r="A12" s="24"/>
      <c r="B12" s="24"/>
      <c r="C12" s="24"/>
      <c r="D12" s="24"/>
      <c r="E12" s="24"/>
      <c r="F12" s="24"/>
      <c r="G12" s="24"/>
      <c r="H12" s="24"/>
      <c r="I12" s="24"/>
      <c r="J12" s="24"/>
      <c r="K12" s="24"/>
      <c r="L12" s="24"/>
    </row>
    <row r="13" spans="1:12" s="12" customFormat="1">
      <c r="A13" s="1"/>
      <c r="B13" s="1"/>
      <c r="C13" s="1"/>
      <c r="D13" s="1"/>
      <c r="E13" s="1"/>
      <c r="F13" s="1"/>
      <c r="G13" s="1"/>
      <c r="H13" s="1"/>
      <c r="I13" s="1"/>
      <c r="J13" s="1"/>
      <c r="K13" s="1"/>
      <c r="L13" s="1"/>
    </row>
    <row r="16" spans="1:12" s="12" customFormat="1">
      <c r="A16" s="1"/>
      <c r="B16" s="1"/>
      <c r="C16" s="1"/>
      <c r="D16" s="1"/>
      <c r="E16" s="1"/>
      <c r="F16" s="1"/>
      <c r="G16" s="1"/>
      <c r="H16" s="1"/>
      <c r="I16" s="1"/>
      <c r="J16" s="1"/>
      <c r="K16" s="1"/>
      <c r="L16" s="1"/>
    </row>
    <row r="17" ht="13.5" customHeight="1"/>
    <row r="26" ht="66" customHeight="1"/>
    <row r="33" spans="1:12" s="12" customFormat="1">
      <c r="A33" s="1"/>
      <c r="B33" s="1"/>
      <c r="C33" s="1"/>
      <c r="D33" s="1"/>
      <c r="E33" s="1"/>
      <c r="F33" s="1"/>
      <c r="G33" s="1"/>
      <c r="H33" s="1"/>
      <c r="I33" s="1"/>
      <c r="J33" s="1"/>
      <c r="K33" s="1"/>
      <c r="L33" s="1"/>
    </row>
    <row r="36" spans="1:12" s="12" customFormat="1">
      <c r="A36" s="1"/>
      <c r="B36" s="1"/>
      <c r="C36" s="1"/>
      <c r="D36" s="1"/>
      <c r="E36" s="1"/>
      <c r="F36" s="1"/>
      <c r="G36" s="1"/>
      <c r="H36" s="1"/>
      <c r="I36" s="1"/>
      <c r="J36" s="1"/>
      <c r="K36" s="1"/>
      <c r="L36" s="1"/>
    </row>
    <row r="37" spans="1:12" s="12" customFormat="1">
      <c r="A37" s="1"/>
      <c r="B37" s="1"/>
      <c r="C37" s="1"/>
      <c r="D37" s="1"/>
      <c r="E37" s="1"/>
      <c r="F37" s="1"/>
      <c r="G37" s="1"/>
      <c r="H37" s="1"/>
      <c r="I37" s="1"/>
      <c r="J37" s="1"/>
      <c r="K37" s="1"/>
      <c r="L37" s="1"/>
    </row>
    <row r="38" spans="1:12" s="12" customFormat="1">
      <c r="A38" s="1"/>
      <c r="B38" s="1"/>
      <c r="C38" s="1"/>
      <c r="D38" s="1"/>
      <c r="E38" s="1"/>
      <c r="F38" s="1"/>
      <c r="G38" s="1"/>
      <c r="H38" s="1"/>
      <c r="I38" s="1"/>
      <c r="J38" s="1"/>
      <c r="K38" s="1"/>
      <c r="L38" s="1"/>
    </row>
  </sheetData>
  <sheetProtection formatCells="0" formatRows="0" insertRows="0" deleteRows="0" sort="0" autoFilter="0"/>
  <autoFilter ref="A4:L5">
    <filterColumn colId="10" showButton="0"/>
  </autoFilter>
  <mergeCells count="3">
    <mergeCell ref="A1:L1"/>
    <mergeCell ref="K4:L4"/>
    <mergeCell ref="A10:L12"/>
  </mergeCells>
  <phoneticPr fontId="1"/>
  <pageMargins left="0.39370078740157483" right="0.27559055118110237" top="0.59055118110236227" bottom="0.74803149606299213" header="0.31496062992125984" footer="0.31496062992125984"/>
  <pageSetup paperSize="9" scale="83" fitToHeight="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競争性のない随契によらざるを得ないもの</vt:lpstr>
      <vt:lpstr>緊急の必要により競争に付することができないもの</vt:lpstr>
      <vt:lpstr>競争性のない随契によらざるを得ないもの!Print_Area</vt:lpstr>
      <vt:lpstr>緊急の必要により競争に付することができないもの!Print_Area</vt:lpstr>
      <vt:lpstr>競争性のない随契によらざるを得ないもの!Print_Titles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2014-06-30T09:11:26Z</dcterms:modified>
</cp:coreProperties>
</file>