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競争に付することが不利と認められるもの!$A$4:$L$15</definedName>
    <definedName name="_xlnm._FilterDatabase" localSheetId="0" hidden="1">競争性のない随契によらざるを得ないもの!$A$4:$L$17</definedName>
    <definedName name="_xlnm._FilterDatabase" localSheetId="1" hidden="1">緊急の必要により競争に付することができないもの!$A$4:$L$7</definedName>
    <definedName name="_xlnm.Print_Area" localSheetId="2">競争に付することが不利と認められるもの!$A$1:$L$24</definedName>
    <definedName name="_xlnm.Print_Area" localSheetId="0">競争性のない随契によらざるを得ないもの!$A$1:$L$34</definedName>
    <definedName name="_xlnm.Print_Area" localSheetId="1">緊急の必要により競争に付することができないもの!$A$1:$L$14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14" i="6"/>
  <c r="H15"/>
  <c r="H13"/>
  <c r="H12"/>
  <c r="H9"/>
  <c r="H11"/>
  <c r="H10"/>
  <c r="H8"/>
  <c r="H7"/>
  <c r="H6"/>
  <c r="H5"/>
  <c r="H7" i="5"/>
  <c r="H6"/>
  <c r="H5"/>
  <c r="H10" i="2"/>
  <c r="H7"/>
  <c r="H8"/>
  <c r="H16"/>
  <c r="H11"/>
  <c r="H15"/>
  <c r="H9"/>
  <c r="H14"/>
  <c r="H6"/>
  <c r="H5"/>
  <c r="H13"/>
  <c r="H17"/>
  <c r="H12"/>
</calcChain>
</file>

<file path=xl/sharedStrings.xml><?xml version="1.0" encoding="utf-8"?>
<sst xmlns="http://schemas.openxmlformats.org/spreadsheetml/2006/main" count="258" uniqueCount="106">
  <si>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</si>
  <si>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</si>
  <si>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</si>
  <si>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</si>
  <si>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</si>
  <si>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</si>
  <si>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</si>
  <si>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</si>
  <si>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</si>
  <si>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</si>
  <si>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</si>
  <si>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</si>
  <si>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</si>
  <si>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</si>
  <si>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</si>
  <si>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</si>
  <si>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</si>
  <si>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</si>
  <si>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</si>
  <si>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</si>
  <si>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</si>
  <si>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</si>
  <si>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</si>
  <si>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</si>
  <si>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</si>
  <si>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</si>
  <si>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</si>
  <si>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</si>
  <si>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</si>
  <si>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</si>
  <si>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</si>
  <si>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公務員宿舎賃貸借</t>
  </si>
  <si>
    <t>支出負担行為担当官
第五管区海上保安本部長
石指　雅啓
第五管区海上保安本部
神戸市中央区波止場町１－１</t>
    <rPh sb="0" eb="2">
      <t>シシュツ</t>
    </rPh>
    <rPh sb="2" eb="4">
      <t>フタン</t>
    </rPh>
    <rPh sb="4" eb="6">
      <t>コウイ</t>
    </rPh>
    <rPh sb="6" eb="8">
      <t>タントウ</t>
    </rPh>
    <rPh sb="8" eb="9">
      <t>カン</t>
    </rPh>
    <rPh sb="10" eb="11">
      <t>ダイ</t>
    </rPh>
    <rPh sb="11" eb="12">
      <t>５</t>
    </rPh>
    <rPh sb="12" eb="14">
      <t>カンク</t>
    </rPh>
    <rPh sb="14" eb="16">
      <t>カイジョウ</t>
    </rPh>
    <rPh sb="16" eb="18">
      <t>ホアン</t>
    </rPh>
    <rPh sb="18" eb="21">
      <t>ホンブチョウ</t>
    </rPh>
    <rPh sb="22" eb="23">
      <t>イシ</t>
    </rPh>
    <rPh sb="23" eb="24">
      <t>ユビ</t>
    </rPh>
    <rPh sb="25" eb="27">
      <t>マサキ</t>
    </rPh>
    <rPh sb="28" eb="32">
      <t>ダイ５カンク</t>
    </rPh>
    <rPh sb="32" eb="34">
      <t>カイジョウ</t>
    </rPh>
    <rPh sb="34" eb="36">
      <t>ホアン</t>
    </rPh>
    <rPh sb="36" eb="38">
      <t>ホンブ</t>
    </rPh>
    <rPh sb="39" eb="42">
      <t>コウベシ</t>
    </rPh>
    <rPh sb="42" eb="45">
      <t>チュウオウク</t>
    </rPh>
    <rPh sb="45" eb="49">
      <t>ハトバチョウ</t>
    </rPh>
    <phoneticPr fontId="5"/>
  </si>
  <si>
    <t xml:space="preserve">日和佐不動産株式会社徳島店
徳島県海部郡美波町奥河内字寺前１９８－４
</t>
  </si>
  <si>
    <t>会計法２９条の３第４項</t>
    <rPh sb="0" eb="3">
      <t>カイケイホウ</t>
    </rPh>
    <rPh sb="5" eb="6">
      <t>ジョウ</t>
    </rPh>
    <rPh sb="8" eb="9">
      <t>ダイ</t>
    </rPh>
    <rPh sb="10" eb="11">
      <t>コウ</t>
    </rPh>
    <phoneticPr fontId="5"/>
  </si>
  <si>
    <t>和歌山海上保安部敷地借料</t>
  </si>
  <si>
    <t xml:space="preserve">和歌山県知事
和歌山県和歌山市築港６丁目２２
</t>
  </si>
  <si>
    <t>庁舎敷地借料</t>
  </si>
  <si>
    <t xml:space="preserve">大阪府港湾局長
大阪府泉大津市なぎさ町６－1
</t>
  </si>
  <si>
    <t>浮標基地クレーン及び船着場借料</t>
  </si>
  <si>
    <t xml:space="preserve">大阪市港湾局長
大阪市北区中之島１－３－２０
</t>
  </si>
  <si>
    <t>浮標基地敷地借料</t>
  </si>
  <si>
    <t>神戸大型巡視船陸上施設用地借料</t>
  </si>
  <si>
    <t xml:space="preserve">神戸市長
神戸市中央区加納町６丁目５番１号
</t>
  </si>
  <si>
    <t>訓練用敷地借料</t>
  </si>
  <si>
    <t>関西空港海上保安航空基地敷地借料</t>
  </si>
  <si>
    <t xml:space="preserve">新関西国際空港株式会社
大阪府泉佐野市泉州空港北1番地
</t>
    <rPh sb="0" eb="1">
      <t>シン</t>
    </rPh>
    <phoneticPr fontId="5"/>
  </si>
  <si>
    <t>関西空港海上保安航空基地敷地分庁舎借料</t>
  </si>
  <si>
    <t>高知港湾合同庁舎敷地借料</t>
  </si>
  <si>
    <t xml:space="preserve">高知県知事
高知市丸の内１－２－２０
</t>
  </si>
  <si>
    <t>徳島海上保安部船艇基地で使用する電気</t>
  </si>
  <si>
    <t>四国電力株式会社徳島支店
徳島市寺島本町東２丁目２９番地</t>
    <rPh sb="0" eb="2">
      <t>シコク</t>
    </rPh>
    <rPh sb="2" eb="4">
      <t>デンリョク</t>
    </rPh>
    <rPh sb="4" eb="6">
      <t>カブシキ</t>
    </rPh>
    <rPh sb="6" eb="8">
      <t>ガイシャ</t>
    </rPh>
    <rPh sb="8" eb="10">
      <t>トクシマ</t>
    </rPh>
    <rPh sb="10" eb="12">
      <t>シテン</t>
    </rPh>
    <rPh sb="13" eb="16">
      <t>トクシマシ</t>
    </rPh>
    <rPh sb="16" eb="18">
      <t>テラシマ</t>
    </rPh>
    <rPh sb="18" eb="20">
      <t>ホンマチ</t>
    </rPh>
    <rPh sb="20" eb="21">
      <t>ヒガシ</t>
    </rPh>
    <rPh sb="22" eb="24">
      <t>チョウメ</t>
    </rPh>
    <rPh sb="26" eb="28">
      <t>バンチ</t>
    </rPh>
    <phoneticPr fontId="5"/>
  </si>
  <si>
    <t>高知海上保安部船艇基地で使用する電気</t>
  </si>
  <si>
    <t>四国電力株式会社高知支店
高知市本町４丁目１番１１号</t>
    <rPh sb="0" eb="2">
      <t>シコク</t>
    </rPh>
    <rPh sb="2" eb="4">
      <t>デンリョク</t>
    </rPh>
    <rPh sb="4" eb="6">
      <t>カブシキ</t>
    </rPh>
    <rPh sb="6" eb="8">
      <t>ガイシャ</t>
    </rPh>
    <rPh sb="8" eb="10">
      <t>コウチ</t>
    </rPh>
    <rPh sb="10" eb="12">
      <t>シテン</t>
    </rPh>
    <rPh sb="13" eb="16">
      <t>コウチシ</t>
    </rPh>
    <rPh sb="16" eb="18">
      <t>ホンマチ</t>
    </rPh>
    <rPh sb="19" eb="21">
      <t>チョウメ</t>
    </rPh>
    <rPh sb="22" eb="23">
      <t>バン</t>
    </rPh>
    <rPh sb="25" eb="26">
      <t>ゴウ</t>
    </rPh>
    <phoneticPr fontId="5"/>
  </si>
  <si>
    <t>大阪湾海上交通センターで使用する電気</t>
  </si>
  <si>
    <t>支出負担行為担当官
第五管区海上保安本部長
菅野　孝一
第五管区海上保安本部
神戸市中央区波止場町１－１</t>
    <rPh sb="0" eb="2">
      <t>シシュツ</t>
    </rPh>
    <rPh sb="2" eb="4">
      <t>フタン</t>
    </rPh>
    <rPh sb="4" eb="6">
      <t>コウイ</t>
    </rPh>
    <rPh sb="6" eb="8">
      <t>タントウ</t>
    </rPh>
    <rPh sb="8" eb="9">
      <t>カン</t>
    </rPh>
    <rPh sb="10" eb="11">
      <t>ダイ</t>
    </rPh>
    <rPh sb="11" eb="12">
      <t>５</t>
    </rPh>
    <rPh sb="12" eb="14">
      <t>カンク</t>
    </rPh>
    <rPh sb="14" eb="16">
      <t>カイジョウ</t>
    </rPh>
    <rPh sb="16" eb="18">
      <t>ホアン</t>
    </rPh>
    <rPh sb="18" eb="21">
      <t>ホンブチョウ</t>
    </rPh>
    <rPh sb="22" eb="24">
      <t>カンノ</t>
    </rPh>
    <rPh sb="25" eb="27">
      <t>コウイチ</t>
    </rPh>
    <rPh sb="28" eb="32">
      <t>ダイ５カンク</t>
    </rPh>
    <rPh sb="32" eb="34">
      <t>カイジョウ</t>
    </rPh>
    <rPh sb="34" eb="36">
      <t>ホアン</t>
    </rPh>
    <rPh sb="36" eb="38">
      <t>ホンブ</t>
    </rPh>
    <rPh sb="39" eb="42">
      <t>コウベシ</t>
    </rPh>
    <rPh sb="42" eb="45">
      <t>チュウオウク</t>
    </rPh>
    <rPh sb="45" eb="49">
      <t>ハトバチョウ</t>
    </rPh>
    <phoneticPr fontId="5"/>
  </si>
  <si>
    <t>関西電力株式会社
大阪市北区中之島３丁目６番１６号</t>
    <rPh sb="0" eb="2">
      <t>カンサイ</t>
    </rPh>
    <rPh sb="2" eb="4">
      <t>デンリョク</t>
    </rPh>
    <rPh sb="4" eb="6">
      <t>カブシキ</t>
    </rPh>
    <rPh sb="6" eb="8">
      <t>ガイシャ</t>
    </rPh>
    <rPh sb="9" eb="12">
      <t>オオサカシ</t>
    </rPh>
    <rPh sb="12" eb="14">
      <t>キタク</t>
    </rPh>
    <rPh sb="14" eb="17">
      <t>ナカノシマ</t>
    </rPh>
    <rPh sb="18" eb="20">
      <t>チョウメ</t>
    </rPh>
    <rPh sb="21" eb="22">
      <t>バン</t>
    </rPh>
    <rPh sb="24" eb="25">
      <t>ゴウ</t>
    </rPh>
    <phoneticPr fontId="5"/>
  </si>
  <si>
    <t>会計法２９条の３第４項</t>
  </si>
  <si>
    <t>ロ</t>
  </si>
  <si>
    <t>ニ（ロ）</t>
  </si>
  <si>
    <t>職員を継続して入居させる必要があることから、供給者が一に特定される賃貸借契約に該当するもの。</t>
    <rPh sb="0" eb="2">
      <t>ショクイン</t>
    </rPh>
    <rPh sb="3" eb="5">
      <t>ケイゾク</t>
    </rPh>
    <rPh sb="7" eb="9">
      <t>ニュウキョ</t>
    </rPh>
    <rPh sb="12" eb="14">
      <t>ヒツヨウ</t>
    </rPh>
    <rPh sb="22" eb="25">
      <t>キョウキュウシャ</t>
    </rPh>
    <rPh sb="26" eb="27">
      <t>１</t>
    </rPh>
    <rPh sb="28" eb="30">
      <t>トクテイ</t>
    </rPh>
    <rPh sb="33" eb="36">
      <t>チンタイシャク</t>
    </rPh>
    <rPh sb="36" eb="38">
      <t>ケイヤク</t>
    </rPh>
    <rPh sb="39" eb="41">
      <t>ガイトウ</t>
    </rPh>
    <phoneticPr fontId="5"/>
  </si>
  <si>
    <t>当該場所でなければ行政事務を行うことが不可能であることから場所が限定され、供給者が一に特定される賃貸借契約に該当するもの。</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１</t>
    </rPh>
    <rPh sb="43" eb="45">
      <t>トクテイ</t>
    </rPh>
    <rPh sb="48" eb="51">
      <t>チンタイシャク</t>
    </rPh>
    <rPh sb="51" eb="53">
      <t>ケイヤク</t>
    </rPh>
    <rPh sb="54" eb="56">
      <t>ガイトウ</t>
    </rPh>
    <phoneticPr fontId="5"/>
  </si>
  <si>
    <t>供給を行うことが可能な業者が一であるため。</t>
    <rPh sb="0" eb="2">
      <t>キョウキュウ</t>
    </rPh>
    <rPh sb="3" eb="4">
      <t>オコナ</t>
    </rPh>
    <rPh sb="8" eb="10">
      <t>カノウ</t>
    </rPh>
    <rPh sb="11" eb="13">
      <t>ギョウシャ</t>
    </rPh>
    <rPh sb="14" eb="15">
      <t>１</t>
    </rPh>
    <phoneticPr fontId="5"/>
  </si>
  <si>
    <t>－</t>
    <phoneticPr fontId="1"/>
  </si>
  <si>
    <t>軽油（免税）購入（単価契約）阪神港大阪区（業者施設）</t>
  </si>
  <si>
    <t>港石油株式会社
大阪市港区築港３－１－９</t>
    <rPh sb="0" eb="1">
      <t>ミナト</t>
    </rPh>
    <rPh sb="1" eb="3">
      <t>セキユ</t>
    </rPh>
    <rPh sb="3" eb="5">
      <t>カブシキ</t>
    </rPh>
    <rPh sb="5" eb="7">
      <t>ガイシャ</t>
    </rPh>
    <rPh sb="8" eb="11">
      <t>オオサカシ</t>
    </rPh>
    <rPh sb="11" eb="13">
      <t>ミナトク</t>
    </rPh>
    <rPh sb="13" eb="15">
      <t>チッコウ</t>
    </rPh>
    <phoneticPr fontId="5"/>
  </si>
  <si>
    <t>ライナー及びヘッド用ガスケットほか４２６点購入</t>
  </si>
  <si>
    <t>東邦ヤンマーテック株式会社
大阪市福島区吉野４－６－５</t>
    <rPh sb="0" eb="2">
      <t>トウホウ</t>
    </rPh>
    <rPh sb="9" eb="13">
      <t>カブシキガイシャ</t>
    </rPh>
    <rPh sb="14" eb="17">
      <t>オオサカシ</t>
    </rPh>
    <rPh sb="17" eb="20">
      <t>フクシマク</t>
    </rPh>
    <rPh sb="20" eb="22">
      <t>ヨシノ</t>
    </rPh>
    <phoneticPr fontId="5"/>
  </si>
  <si>
    <t>ディーゼルエンジン（ＭＴＵ１２Ｖ３９６ＴＢ９４型）修理</t>
  </si>
  <si>
    <t>共和工業株式会社
広島県福山市引野町４－４－２８</t>
    <rPh sb="0" eb="2">
      <t>キョウワ</t>
    </rPh>
    <rPh sb="2" eb="4">
      <t>コウギョウ</t>
    </rPh>
    <rPh sb="4" eb="6">
      <t>カブシキ</t>
    </rPh>
    <rPh sb="6" eb="8">
      <t>ガイシャ</t>
    </rPh>
    <rPh sb="9" eb="12">
      <t>ヒロシマケン</t>
    </rPh>
    <rPh sb="12" eb="15">
      <t>フクヤマシ</t>
    </rPh>
    <rPh sb="15" eb="16">
      <t>ヒ</t>
    </rPh>
    <rPh sb="16" eb="17">
      <t>ノ</t>
    </rPh>
    <rPh sb="17" eb="18">
      <t>チョウ</t>
    </rPh>
    <phoneticPr fontId="5"/>
  </si>
  <si>
    <t>本調達物品は巡視船艇の燃料であり、一般競争を行ったが不調となった。再度の入札手続きを取った場合、燃料の調達が遅延し、海難救助出動、海上警備出動に対応できないため、緊急の必要性として再度入札を執行するまでの期間に必要な燃料を調達するため、対応できる業者を調査し随意契約を行った。（なお、小額随意契約では、必要量の調達は不可能）</t>
    <rPh sb="0" eb="1">
      <t>ホン</t>
    </rPh>
    <rPh sb="1" eb="3">
      <t>チョウタツ</t>
    </rPh>
    <rPh sb="3" eb="5">
      <t>ブッピン</t>
    </rPh>
    <rPh sb="6" eb="8">
      <t>ジュンシ</t>
    </rPh>
    <rPh sb="8" eb="10">
      <t>センテイ</t>
    </rPh>
    <rPh sb="11" eb="13">
      <t>ネンリョウ</t>
    </rPh>
    <rPh sb="17" eb="19">
      <t>イッパン</t>
    </rPh>
    <rPh sb="19" eb="21">
      <t>キョウソウ</t>
    </rPh>
    <rPh sb="22" eb="23">
      <t>オコナ</t>
    </rPh>
    <rPh sb="26" eb="28">
      <t>フチョウ</t>
    </rPh>
    <rPh sb="33" eb="35">
      <t>サイド</t>
    </rPh>
    <rPh sb="36" eb="38">
      <t>ニュウサツ</t>
    </rPh>
    <rPh sb="38" eb="40">
      <t>テツヅ</t>
    </rPh>
    <rPh sb="42" eb="43">
      <t>ト</t>
    </rPh>
    <rPh sb="45" eb="47">
      <t>バアイ</t>
    </rPh>
    <rPh sb="48" eb="50">
      <t>ネンリョウ</t>
    </rPh>
    <rPh sb="51" eb="53">
      <t>チョウタツ</t>
    </rPh>
    <rPh sb="54" eb="56">
      <t>チエン</t>
    </rPh>
    <rPh sb="58" eb="60">
      <t>カイナン</t>
    </rPh>
    <rPh sb="60" eb="62">
      <t>キュウジョ</t>
    </rPh>
    <rPh sb="62" eb="64">
      <t>シュツドウ</t>
    </rPh>
    <rPh sb="65" eb="67">
      <t>カイジョウ</t>
    </rPh>
    <rPh sb="67" eb="69">
      <t>ケイビ</t>
    </rPh>
    <rPh sb="69" eb="71">
      <t>シュツドウ</t>
    </rPh>
    <rPh sb="72" eb="74">
      <t>タイオウ</t>
    </rPh>
    <rPh sb="81" eb="83">
      <t>キンキュウ</t>
    </rPh>
    <rPh sb="84" eb="87">
      <t>ヒツヨウセイ</t>
    </rPh>
    <rPh sb="118" eb="120">
      <t>タイオウ</t>
    </rPh>
    <rPh sb="123" eb="125">
      <t>ギョウシャ</t>
    </rPh>
    <rPh sb="126" eb="128">
      <t>チョウサ</t>
    </rPh>
    <rPh sb="129" eb="131">
      <t>ズイイ</t>
    </rPh>
    <rPh sb="131" eb="133">
      <t>ケイヤク</t>
    </rPh>
    <rPh sb="134" eb="135">
      <t>オコナ</t>
    </rPh>
    <rPh sb="142" eb="144">
      <t>ショウガク</t>
    </rPh>
    <rPh sb="144" eb="146">
      <t>ズイイ</t>
    </rPh>
    <rPh sb="146" eb="148">
      <t>ケイヤク</t>
    </rPh>
    <rPh sb="151" eb="153">
      <t>ヒツヨウ</t>
    </rPh>
    <rPh sb="153" eb="154">
      <t>リョウ</t>
    </rPh>
    <rPh sb="155" eb="157">
      <t>チョウタツ</t>
    </rPh>
    <rPh sb="158" eb="161">
      <t>フカノウ</t>
    </rPh>
    <phoneticPr fontId="5"/>
  </si>
  <si>
    <t xml:space="preserve">本調達物品は交換を必要とする巡視船のエンジン関係部品であるが、一般競争入札を二度行ったが二度とも不調となった。三度目の入札手続きを取った場合、交換時期までに部品の調達ができず、海難救助出動、領海警備出動に対応できないため、緊急の必要性として対応できる業者を調査し随意契約を行った。（なお、小額随意契約では、必要物品の調達は不可能）
</t>
    <rPh sb="6" eb="8">
      <t>コウカン</t>
    </rPh>
    <rPh sb="9" eb="11">
      <t>ヒツヨウ</t>
    </rPh>
    <rPh sb="22" eb="24">
      <t>カンケイ</t>
    </rPh>
    <rPh sb="38" eb="40">
      <t>２ド</t>
    </rPh>
    <rPh sb="44" eb="46">
      <t>２ド</t>
    </rPh>
    <rPh sb="55" eb="57">
      <t>３ド</t>
    </rPh>
    <rPh sb="57" eb="58">
      <t>メ</t>
    </rPh>
    <rPh sb="59" eb="61">
      <t>ニュウサツ</t>
    </rPh>
    <rPh sb="61" eb="63">
      <t>テツヅ</t>
    </rPh>
    <rPh sb="65" eb="66">
      <t>ト</t>
    </rPh>
    <rPh sb="68" eb="70">
      <t>バアイ</t>
    </rPh>
    <rPh sb="71" eb="73">
      <t>コウカン</t>
    </rPh>
    <rPh sb="73" eb="75">
      <t>ジキ</t>
    </rPh>
    <rPh sb="78" eb="80">
      <t>ブヒン</t>
    </rPh>
    <rPh sb="81" eb="83">
      <t>チョウタツ</t>
    </rPh>
    <rPh sb="88" eb="90">
      <t>カイナン</t>
    </rPh>
    <rPh sb="90" eb="92">
      <t>キュウジョ</t>
    </rPh>
    <rPh sb="92" eb="94">
      <t>シュツドウ</t>
    </rPh>
    <rPh sb="95" eb="97">
      <t>リョウカイ</t>
    </rPh>
    <rPh sb="97" eb="99">
      <t>ケイビ</t>
    </rPh>
    <rPh sb="99" eb="101">
      <t>シュツドウ</t>
    </rPh>
    <rPh sb="102" eb="104">
      <t>タイオウ</t>
    </rPh>
    <rPh sb="111" eb="113">
      <t>キンキュウ</t>
    </rPh>
    <rPh sb="114" eb="116">
      <t>ヒツヨウ</t>
    </rPh>
    <rPh sb="116" eb="117">
      <t>セイ</t>
    </rPh>
    <rPh sb="120" eb="122">
      <t>タイオウ</t>
    </rPh>
    <rPh sb="125" eb="127">
      <t>ギョウシャ</t>
    </rPh>
    <rPh sb="128" eb="130">
      <t>チョウサ</t>
    </rPh>
    <rPh sb="131" eb="133">
      <t>ズイイ</t>
    </rPh>
    <rPh sb="133" eb="135">
      <t>ケイヤク</t>
    </rPh>
    <rPh sb="136" eb="137">
      <t>オコナ</t>
    </rPh>
    <rPh sb="144" eb="146">
      <t>ショウガク</t>
    </rPh>
    <rPh sb="146" eb="148">
      <t>ズイイ</t>
    </rPh>
    <rPh sb="148" eb="150">
      <t>ケイヤク</t>
    </rPh>
    <rPh sb="153" eb="155">
      <t>ヒツヨウ</t>
    </rPh>
    <rPh sb="155" eb="157">
      <t>ブッピン</t>
    </rPh>
    <rPh sb="158" eb="160">
      <t>チョウタツ</t>
    </rPh>
    <rPh sb="161" eb="164">
      <t>フカノウ</t>
    </rPh>
    <phoneticPr fontId="5"/>
  </si>
  <si>
    <t>巡視船の主機関が故障しクランク室内に多量の海水が混入した。緊急に修理を実施しなければ海水による発錆により同主機関は使い物にならなくなり、海難救助出動、領海警備出動に対応できないため、緊急の必要性として対応できる業者を調査し随意契約を行った。</t>
    <rPh sb="0" eb="3">
      <t>ジュンシセン</t>
    </rPh>
    <rPh sb="4" eb="5">
      <t>シュ</t>
    </rPh>
    <rPh sb="5" eb="7">
      <t>キカン</t>
    </rPh>
    <rPh sb="8" eb="10">
      <t>コショウ</t>
    </rPh>
    <rPh sb="15" eb="16">
      <t>シツ</t>
    </rPh>
    <rPh sb="16" eb="17">
      <t>ナイ</t>
    </rPh>
    <rPh sb="18" eb="20">
      <t>タリョウ</t>
    </rPh>
    <rPh sb="21" eb="23">
      <t>カイスイ</t>
    </rPh>
    <rPh sb="24" eb="26">
      <t>コンニュウ</t>
    </rPh>
    <rPh sb="29" eb="31">
      <t>キンキュウ</t>
    </rPh>
    <rPh sb="32" eb="34">
      <t>シュウリ</t>
    </rPh>
    <rPh sb="35" eb="37">
      <t>ジッシ</t>
    </rPh>
    <rPh sb="42" eb="44">
      <t>カイスイ</t>
    </rPh>
    <rPh sb="52" eb="53">
      <t>ドウ</t>
    </rPh>
    <rPh sb="53" eb="54">
      <t>シュ</t>
    </rPh>
    <rPh sb="54" eb="56">
      <t>キカン</t>
    </rPh>
    <rPh sb="57" eb="58">
      <t>ツカ</t>
    </rPh>
    <rPh sb="59" eb="60">
      <t>モノ</t>
    </rPh>
    <rPh sb="68" eb="70">
      <t>カイナン</t>
    </rPh>
    <rPh sb="70" eb="72">
      <t>キュウジョ</t>
    </rPh>
    <rPh sb="72" eb="74">
      <t>シュツドウ</t>
    </rPh>
    <rPh sb="75" eb="77">
      <t>リョウカイ</t>
    </rPh>
    <rPh sb="77" eb="79">
      <t>ケイビ</t>
    </rPh>
    <rPh sb="79" eb="81">
      <t>シュツドウ</t>
    </rPh>
    <rPh sb="82" eb="84">
      <t>タイオウ</t>
    </rPh>
    <rPh sb="91" eb="93">
      <t>キンキュウ</t>
    </rPh>
    <rPh sb="94" eb="96">
      <t>ヒツヨウ</t>
    </rPh>
    <rPh sb="96" eb="97">
      <t>セイ</t>
    </rPh>
    <rPh sb="100" eb="102">
      <t>タイオウ</t>
    </rPh>
    <rPh sb="105" eb="107">
      <t>ギョウシャ</t>
    </rPh>
    <phoneticPr fontId="5"/>
  </si>
  <si>
    <t>ディーゼルエンジン修理（ＭＴＵ２０Ｖ１１６３ＴＢ９３型ほか２機種）</t>
  </si>
  <si>
    <t>サノヤス造船株式会社
大阪市北区中之島３－３－２３</t>
    <rPh sb="4" eb="6">
      <t>ゾウセン</t>
    </rPh>
    <rPh sb="6" eb="10">
      <t>カブシキガイシャ</t>
    </rPh>
    <rPh sb="11" eb="14">
      <t>オオサカシ</t>
    </rPh>
    <rPh sb="14" eb="16">
      <t>キタク</t>
    </rPh>
    <rPh sb="16" eb="19">
      <t>ナカノシマ</t>
    </rPh>
    <phoneticPr fontId="5"/>
  </si>
  <si>
    <t>ディーゼルエンジン（ＭＴＵ１６Ｖ４０００Ｍ９０型）修理１式追加修理</t>
  </si>
  <si>
    <t xml:space="preserve">富永物産株式会社姫路事業所
兵庫県姫路市大津区勘兵衛町１－１５８
</t>
  </si>
  <si>
    <t>ディーゼルエンジン（ＭＴＵ１６Ｖ５９５ＴＥ９０型）修理４式追加修理</t>
  </si>
  <si>
    <t xml:space="preserve">サノヤス造船株式会社大阪製造所
大阪府大阪市西成区南津守５－１３－３
</t>
  </si>
  <si>
    <t>サノヤス造船株式会社大阪製造所
大阪府大阪市西成区南津守５－１３－３</t>
  </si>
  <si>
    <t>ディーゼルエンジン（ＭＴＵ１６Ｖ３９６ＴＢ９４型）修理２式追加</t>
  </si>
  <si>
    <t>ディーゼルエンジン（ＭＴＵ１６Ｖ３９６ＴＢ９４型）修理２式追加その２</t>
  </si>
  <si>
    <t>ディーゼルエンジン（ＭＴＵ１６Ｖ４０００Ｍ９０型）修理２式追加</t>
  </si>
  <si>
    <t>富永物産株式会社姫路事業所
兵庫県姫路市大津区勘兵衛町１－１５８</t>
    <rPh sb="0" eb="2">
      <t>トミナガ</t>
    </rPh>
    <rPh sb="2" eb="4">
      <t>ブッサン</t>
    </rPh>
    <rPh sb="4" eb="6">
      <t>カブシキ</t>
    </rPh>
    <rPh sb="6" eb="8">
      <t>ガイシャ</t>
    </rPh>
    <rPh sb="8" eb="10">
      <t>ヒメジ</t>
    </rPh>
    <rPh sb="10" eb="13">
      <t>ジギョウショ</t>
    </rPh>
    <rPh sb="14" eb="17">
      <t>ヒョウゴケン</t>
    </rPh>
    <rPh sb="17" eb="20">
      <t>ヒメジシ</t>
    </rPh>
    <rPh sb="20" eb="22">
      <t>オオツ</t>
    </rPh>
    <rPh sb="22" eb="23">
      <t>ク</t>
    </rPh>
    <rPh sb="23" eb="24">
      <t>カン</t>
    </rPh>
    <phoneticPr fontId="5"/>
  </si>
  <si>
    <t>ディーゼルエンジン（ＭＴＵ１６Ｖ５９５ＴＥ９０型）海上運転立会等</t>
  </si>
  <si>
    <t>ディーゼルエンジン（ＭＴＵ２０Ｖ１１６３ＴＢ９３型）修理２式追加修理</t>
  </si>
  <si>
    <t>ディーゼルエンジン（ＭＴＵ１２Ｖ３９６ＴＢ９４型）修理追加修理</t>
  </si>
  <si>
    <t>共和工業株式会社
広島県福山市引野町４－４－２８</t>
    <rPh sb="0" eb="2">
      <t>キョウワ</t>
    </rPh>
    <rPh sb="2" eb="4">
      <t>コウギョウ</t>
    </rPh>
    <rPh sb="4" eb="8">
      <t>カブシキガイシャ</t>
    </rPh>
    <rPh sb="9" eb="12">
      <t>ヒロシマケン</t>
    </rPh>
    <rPh sb="12" eb="15">
      <t>フクヤマシ</t>
    </rPh>
    <rPh sb="15" eb="16">
      <t>ヒ</t>
    </rPh>
    <rPh sb="16" eb="17">
      <t>ノ</t>
    </rPh>
    <rPh sb="17" eb="18">
      <t>チョウ</t>
    </rPh>
    <phoneticPr fontId="5"/>
  </si>
  <si>
    <t>Ａ</t>
  </si>
  <si>
    <t>本修理は契約業者に保管しているディーゼルエンジン５基の防錆措置を施すものであるが、防錆措置のために他業者の施設に移動させることは困難であり、不利であるため。</t>
    <rPh sb="0" eb="1">
      <t>ホン</t>
    </rPh>
    <rPh sb="1" eb="3">
      <t>シュウリ</t>
    </rPh>
    <rPh sb="4" eb="6">
      <t>ケイヤク</t>
    </rPh>
    <rPh sb="6" eb="8">
      <t>ギョウシャ</t>
    </rPh>
    <rPh sb="9" eb="11">
      <t>ホカン</t>
    </rPh>
    <rPh sb="25" eb="26">
      <t>キ</t>
    </rPh>
    <rPh sb="27" eb="29">
      <t>ボウセイ</t>
    </rPh>
    <rPh sb="29" eb="31">
      <t>ソチ</t>
    </rPh>
    <rPh sb="32" eb="33">
      <t>ホドコ</t>
    </rPh>
    <rPh sb="41" eb="43">
      <t>ボウセイ</t>
    </rPh>
    <rPh sb="43" eb="45">
      <t>ソチ</t>
    </rPh>
    <rPh sb="49" eb="50">
      <t>タ</t>
    </rPh>
    <rPh sb="50" eb="52">
      <t>ギョウシャ</t>
    </rPh>
    <rPh sb="53" eb="55">
      <t>シセツ</t>
    </rPh>
    <rPh sb="56" eb="58">
      <t>イドウ</t>
    </rPh>
    <rPh sb="64" eb="66">
      <t>コンナン</t>
    </rPh>
    <rPh sb="70" eb="72">
      <t>フリ</t>
    </rPh>
    <phoneticPr fontId="5"/>
  </si>
  <si>
    <t>現に修理履行中の巡視船のディーゼルエンジンにおいて、新たに修理が必要な箇所が発見されたことから追加修理を行うものであるが、修理中のエンジンを開放していることから、現に履行中の契約者以外の者に履行させることは不利であるため。</t>
    <rPh sb="0" eb="1">
      <t>ゲン</t>
    </rPh>
    <rPh sb="4" eb="6">
      <t>リコウ</t>
    </rPh>
    <phoneticPr fontId="5"/>
  </si>
  <si>
    <t>契約者において修理し保管中のディーゼルエンジンを巡視船の修理請負造船所へ運搬し、搭載された後、海上試運転に立会い良態確認を行うものであるが、契約者は同エンジン専用の運搬架台を保有しており新たに作成する必要がなく、修理を実施した技術者が海上試運転に立会う事で、良態確認、作動調整等が的確にできるものであり、契約者以外の者に請け負わせることは不利である。</t>
    <rPh sb="0" eb="2">
      <t>ケイヤク</t>
    </rPh>
    <rPh sb="7" eb="9">
      <t>シュウリ</t>
    </rPh>
    <rPh sb="10" eb="13">
      <t>ホカンチュウ</t>
    </rPh>
    <rPh sb="24" eb="27">
      <t>ジュンシセン</t>
    </rPh>
    <rPh sb="28" eb="30">
      <t>シュウリ</t>
    </rPh>
    <rPh sb="30" eb="32">
      <t>ウケオイ</t>
    </rPh>
    <rPh sb="32" eb="34">
      <t>ゾウセン</t>
    </rPh>
    <rPh sb="34" eb="35">
      <t>ショ</t>
    </rPh>
    <rPh sb="36" eb="38">
      <t>ウンパン</t>
    </rPh>
    <rPh sb="40" eb="42">
      <t>トウサイ</t>
    </rPh>
    <rPh sb="45" eb="46">
      <t>ノチ</t>
    </rPh>
    <rPh sb="47" eb="49">
      <t>カイジョウ</t>
    </rPh>
    <rPh sb="49" eb="52">
      <t>シウンテン</t>
    </rPh>
    <rPh sb="53" eb="55">
      <t>タチア</t>
    </rPh>
    <rPh sb="56" eb="57">
      <t>リョウ</t>
    </rPh>
    <rPh sb="57" eb="58">
      <t>タイ</t>
    </rPh>
    <rPh sb="58" eb="60">
      <t>カクニン</t>
    </rPh>
    <rPh sb="61" eb="62">
      <t>オコナ</t>
    </rPh>
    <rPh sb="70" eb="72">
      <t>ケイヤク</t>
    </rPh>
    <rPh sb="74" eb="75">
      <t>ドウ</t>
    </rPh>
    <rPh sb="79" eb="81">
      <t>センヨウ</t>
    </rPh>
    <rPh sb="82" eb="84">
      <t>ウンパン</t>
    </rPh>
    <rPh sb="84" eb="86">
      <t>カダイ</t>
    </rPh>
    <rPh sb="87" eb="89">
      <t>ホユウ</t>
    </rPh>
    <rPh sb="93" eb="94">
      <t>アラ</t>
    </rPh>
    <rPh sb="96" eb="98">
      <t>サクセイ</t>
    </rPh>
    <rPh sb="100" eb="102">
      <t>ヒツヨウ</t>
    </rPh>
    <rPh sb="106" eb="108">
      <t>シュウリ</t>
    </rPh>
    <rPh sb="109" eb="111">
      <t>ジッシ</t>
    </rPh>
    <rPh sb="113" eb="116">
      <t>ギジュツシャ</t>
    </rPh>
    <rPh sb="123" eb="125">
      <t>タチア</t>
    </rPh>
    <rPh sb="126" eb="127">
      <t>コト</t>
    </rPh>
    <rPh sb="134" eb="136">
      <t>サドウ</t>
    </rPh>
    <rPh sb="138" eb="139">
      <t>トウ</t>
    </rPh>
    <rPh sb="152" eb="154">
      <t>ケイヤク</t>
    </rPh>
    <rPh sb="155" eb="157">
      <t>イガイ</t>
    </rPh>
    <rPh sb="158" eb="159">
      <t>モノ</t>
    </rPh>
    <rPh sb="160" eb="161">
      <t>ウ</t>
    </rPh>
    <rPh sb="162" eb="163">
      <t>オ</t>
    </rPh>
    <rPh sb="169" eb="171">
      <t>フリ</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</si>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</sst>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4">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8" xfId="0"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center" vertical="center" shrinkToFit="1"/>
      <protection locked="0"/>
    </xf>
    <xf numFmtId="38" fontId="6" fillId="2" borderId="8" xfId="1" applyFont="1" applyFill="1" applyBorder="1" applyAlignment="1" applyProtection="1">
      <alignment horizontal="right" vertical="center"/>
      <protection locked="0"/>
    </xf>
    <xf numFmtId="10" fontId="6" fillId="2" borderId="8"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35"/>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121.5">
      <c r="A5" s="13" t="s">
        <v>45</v>
      </c>
      <c r="B5" s="13" t="s">
        <v>32</v>
      </c>
      <c r="C5" s="14">
        <v>41365</v>
      </c>
      <c r="D5" s="13" t="s">
        <v>46</v>
      </c>
      <c r="E5" s="13" t="s">
        <v>34</v>
      </c>
      <c r="F5" s="15">
        <v>102305086</v>
      </c>
      <c r="G5" s="15">
        <v>102305086</v>
      </c>
      <c r="H5" s="6">
        <f t="shared" ref="H5:H17" si="0">IF(F5="－","－",G5/F5)</f>
        <v>1</v>
      </c>
      <c r="I5" s="16" t="s">
        <v>92</v>
      </c>
      <c r="J5" s="13" t="s">
        <v>61</v>
      </c>
      <c r="K5" s="16" t="s">
        <v>58</v>
      </c>
      <c r="L5" s="13"/>
    </row>
    <row r="6" spans="1:12" ht="121.5">
      <c r="A6" s="13" t="s">
        <v>47</v>
      </c>
      <c r="B6" s="13" t="s">
        <v>32</v>
      </c>
      <c r="C6" s="14">
        <v>41365</v>
      </c>
      <c r="D6" s="13" t="s">
        <v>46</v>
      </c>
      <c r="E6" s="13" t="s">
        <v>34</v>
      </c>
      <c r="F6" s="15">
        <v>12716203</v>
      </c>
      <c r="G6" s="15">
        <v>12716203</v>
      </c>
      <c r="H6" s="6">
        <f t="shared" si="0"/>
        <v>1</v>
      </c>
      <c r="I6" s="16" t="s">
        <v>92</v>
      </c>
      <c r="J6" s="13" t="s">
        <v>61</v>
      </c>
      <c r="K6" s="16" t="s">
        <v>58</v>
      </c>
      <c r="L6" s="13"/>
    </row>
    <row r="7" spans="1:12" ht="121.5">
      <c r="A7" s="13" t="s">
        <v>41</v>
      </c>
      <c r="B7" s="13" t="s">
        <v>32</v>
      </c>
      <c r="C7" s="14">
        <v>41365</v>
      </c>
      <c r="D7" s="13" t="s">
        <v>40</v>
      </c>
      <c r="E7" s="13" t="s">
        <v>34</v>
      </c>
      <c r="F7" s="15">
        <v>12590475</v>
      </c>
      <c r="G7" s="15">
        <v>12590475</v>
      </c>
      <c r="H7" s="6">
        <f t="shared" si="0"/>
        <v>1</v>
      </c>
      <c r="I7" s="16" t="s">
        <v>92</v>
      </c>
      <c r="J7" s="13" t="s">
        <v>61</v>
      </c>
      <c r="K7" s="16" t="s">
        <v>58</v>
      </c>
      <c r="L7" s="13"/>
    </row>
    <row r="8" spans="1:12" ht="121.5">
      <c r="A8" s="13" t="s">
        <v>48</v>
      </c>
      <c r="B8" s="13" t="s">
        <v>32</v>
      </c>
      <c r="C8" s="14">
        <v>41365</v>
      </c>
      <c r="D8" s="13" t="s">
        <v>49</v>
      </c>
      <c r="E8" s="13" t="s">
        <v>34</v>
      </c>
      <c r="F8" s="15">
        <v>11967073</v>
      </c>
      <c r="G8" s="15">
        <v>11967073</v>
      </c>
      <c r="H8" s="6">
        <f t="shared" si="0"/>
        <v>1</v>
      </c>
      <c r="I8" s="16" t="s">
        <v>92</v>
      </c>
      <c r="J8" s="13" t="s">
        <v>61</v>
      </c>
      <c r="K8" s="16" t="s">
        <v>58</v>
      </c>
      <c r="L8" s="13"/>
    </row>
    <row r="9" spans="1:12" ht="121.5">
      <c r="A9" s="13" t="s">
        <v>37</v>
      </c>
      <c r="B9" s="13" t="s">
        <v>32</v>
      </c>
      <c r="C9" s="14">
        <v>41365</v>
      </c>
      <c r="D9" s="13" t="s">
        <v>38</v>
      </c>
      <c r="E9" s="13" t="s">
        <v>34</v>
      </c>
      <c r="F9" s="15">
        <v>8105446</v>
      </c>
      <c r="G9" s="15">
        <v>8105446</v>
      </c>
      <c r="H9" s="6">
        <f t="shared" si="0"/>
        <v>1</v>
      </c>
      <c r="I9" s="16" t="s">
        <v>92</v>
      </c>
      <c r="J9" s="13" t="s">
        <v>61</v>
      </c>
      <c r="K9" s="16" t="s">
        <v>58</v>
      </c>
      <c r="L9" s="13"/>
    </row>
    <row r="10" spans="1:12" ht="121.5">
      <c r="A10" s="13" t="s">
        <v>50</v>
      </c>
      <c r="B10" s="13" t="s">
        <v>32</v>
      </c>
      <c r="C10" s="14">
        <v>41365</v>
      </c>
      <c r="D10" s="13" t="s">
        <v>51</v>
      </c>
      <c r="E10" s="13" t="s">
        <v>34</v>
      </c>
      <c r="F10" s="15">
        <v>5873856</v>
      </c>
      <c r="G10" s="15">
        <v>5873856</v>
      </c>
      <c r="H10" s="6">
        <f t="shared" si="0"/>
        <v>1</v>
      </c>
      <c r="I10" s="16" t="s">
        <v>92</v>
      </c>
      <c r="J10" s="13" t="s">
        <v>62</v>
      </c>
      <c r="K10" s="16" t="s">
        <v>59</v>
      </c>
      <c r="L10" s="13"/>
    </row>
    <row r="11" spans="1:12" ht="121.5">
      <c r="A11" s="13" t="s">
        <v>52</v>
      </c>
      <c r="B11" s="13" t="s">
        <v>32</v>
      </c>
      <c r="C11" s="14">
        <v>41365</v>
      </c>
      <c r="D11" s="13" t="s">
        <v>53</v>
      </c>
      <c r="E11" s="13" t="s">
        <v>34</v>
      </c>
      <c r="F11" s="15">
        <v>4041746</v>
      </c>
      <c r="G11" s="15">
        <v>4041746</v>
      </c>
      <c r="H11" s="6">
        <f t="shared" si="0"/>
        <v>1</v>
      </c>
      <c r="I11" s="16" t="s">
        <v>92</v>
      </c>
      <c r="J11" s="13" t="s">
        <v>62</v>
      </c>
      <c r="K11" s="16" t="s">
        <v>59</v>
      </c>
      <c r="L11" s="13"/>
    </row>
    <row r="12" spans="1:12" ht="121.5">
      <c r="A12" s="13" t="s">
        <v>44</v>
      </c>
      <c r="B12" s="13" t="s">
        <v>32</v>
      </c>
      <c r="C12" s="14">
        <v>41365</v>
      </c>
      <c r="D12" s="13" t="s">
        <v>38</v>
      </c>
      <c r="E12" s="13" t="s">
        <v>34</v>
      </c>
      <c r="F12" s="15">
        <v>3014762</v>
      </c>
      <c r="G12" s="15">
        <v>3014762</v>
      </c>
      <c r="H12" s="6">
        <f t="shared" si="0"/>
        <v>1</v>
      </c>
      <c r="I12" s="16" t="s">
        <v>92</v>
      </c>
      <c r="J12" s="13" t="s">
        <v>61</v>
      </c>
      <c r="K12" s="16" t="s">
        <v>58</v>
      </c>
      <c r="L12" s="13"/>
    </row>
    <row r="13" spans="1:12" ht="121.5">
      <c r="A13" s="13" t="s">
        <v>39</v>
      </c>
      <c r="B13" s="13" t="s">
        <v>32</v>
      </c>
      <c r="C13" s="14">
        <v>41365</v>
      </c>
      <c r="D13" s="13" t="s">
        <v>40</v>
      </c>
      <c r="E13" s="13" t="s">
        <v>34</v>
      </c>
      <c r="F13" s="15">
        <v>1341360</v>
      </c>
      <c r="G13" s="15">
        <v>1341360</v>
      </c>
      <c r="H13" s="6">
        <f t="shared" si="0"/>
        <v>1</v>
      </c>
      <c r="I13" s="16" t="s">
        <v>92</v>
      </c>
      <c r="J13" s="13" t="s">
        <v>61</v>
      </c>
      <c r="K13" s="16" t="s">
        <v>58</v>
      </c>
      <c r="L13" s="13"/>
    </row>
    <row r="14" spans="1:12" ht="121.5">
      <c r="A14" s="13" t="s">
        <v>31</v>
      </c>
      <c r="B14" s="13" t="s">
        <v>32</v>
      </c>
      <c r="C14" s="14">
        <v>41365</v>
      </c>
      <c r="D14" s="13" t="s">
        <v>33</v>
      </c>
      <c r="E14" s="13" t="s">
        <v>34</v>
      </c>
      <c r="F14" s="15">
        <v>1128000</v>
      </c>
      <c r="G14" s="15">
        <v>1128000</v>
      </c>
      <c r="H14" s="6">
        <f t="shared" si="0"/>
        <v>1</v>
      </c>
      <c r="I14" s="16" t="s">
        <v>92</v>
      </c>
      <c r="J14" s="13" t="s">
        <v>60</v>
      </c>
      <c r="K14" s="16" t="s">
        <v>58</v>
      </c>
      <c r="L14" s="13"/>
    </row>
    <row r="15" spans="1:12" ht="121.5">
      <c r="A15" s="13" t="s">
        <v>42</v>
      </c>
      <c r="B15" s="13" t="s">
        <v>32</v>
      </c>
      <c r="C15" s="14">
        <v>41365</v>
      </c>
      <c r="D15" s="13" t="s">
        <v>43</v>
      </c>
      <c r="E15" s="13" t="s">
        <v>34</v>
      </c>
      <c r="F15" s="15">
        <v>916536</v>
      </c>
      <c r="G15" s="15">
        <v>916536</v>
      </c>
      <c r="H15" s="6">
        <f t="shared" si="0"/>
        <v>1</v>
      </c>
      <c r="I15" s="16" t="s">
        <v>92</v>
      </c>
      <c r="J15" s="13" t="s">
        <v>61</v>
      </c>
      <c r="K15" s="16" t="s">
        <v>58</v>
      </c>
      <c r="L15" s="13"/>
    </row>
    <row r="16" spans="1:12" ht="121.5">
      <c r="A16" s="13" t="s">
        <v>35</v>
      </c>
      <c r="B16" s="13" t="s">
        <v>32</v>
      </c>
      <c r="C16" s="14">
        <v>41365</v>
      </c>
      <c r="D16" s="13" t="s">
        <v>36</v>
      </c>
      <c r="E16" s="13" t="s">
        <v>34</v>
      </c>
      <c r="F16" s="15">
        <v>815120</v>
      </c>
      <c r="G16" s="15">
        <v>815120</v>
      </c>
      <c r="H16" s="6">
        <f t="shared" si="0"/>
        <v>1</v>
      </c>
      <c r="I16" s="16" t="s">
        <v>92</v>
      </c>
      <c r="J16" s="13" t="s">
        <v>61</v>
      </c>
      <c r="K16" s="16" t="s">
        <v>58</v>
      </c>
      <c r="L16" s="13"/>
    </row>
    <row r="17" spans="1:12" ht="121.5">
      <c r="A17" s="27" t="s">
        <v>54</v>
      </c>
      <c r="B17" s="27" t="s">
        <v>55</v>
      </c>
      <c r="C17" s="28">
        <v>41508</v>
      </c>
      <c r="D17" s="27" t="s">
        <v>56</v>
      </c>
      <c r="E17" s="27" t="s">
        <v>34</v>
      </c>
      <c r="F17" s="29">
        <v>3755532</v>
      </c>
      <c r="G17" s="29">
        <v>3755532</v>
      </c>
      <c r="H17" s="30">
        <f t="shared" si="0"/>
        <v>1</v>
      </c>
      <c r="I17" s="31" t="s">
        <v>92</v>
      </c>
      <c r="J17" s="27" t="s">
        <v>62</v>
      </c>
      <c r="K17" s="31" t="s">
        <v>59</v>
      </c>
      <c r="L17" s="27"/>
    </row>
    <row r="18" spans="1:12">
      <c r="A18" s="7"/>
      <c r="B18" s="7"/>
      <c r="C18" s="8"/>
      <c r="D18" s="7"/>
      <c r="E18" s="7"/>
      <c r="F18" s="9"/>
      <c r="G18" s="9"/>
      <c r="H18" s="10"/>
      <c r="I18" s="21"/>
      <c r="J18" s="7"/>
      <c r="K18" s="11"/>
      <c r="L18" s="7"/>
    </row>
    <row r="19" spans="1:12" s="12" customFormat="1" ht="11.25">
      <c r="A19" s="12" t="s">
        <v>1</v>
      </c>
    </row>
    <row r="20" spans="1:12" s="12" customFormat="1" ht="11.25">
      <c r="A20" s="12" t="s">
        <v>0</v>
      </c>
    </row>
    <row r="21" spans="1:12" s="12" customFormat="1" ht="11.25">
      <c r="A21" s="12" t="s">
        <v>19</v>
      </c>
    </row>
    <row r="22" spans="1:12" s="12" customFormat="1" ht="13.5" customHeight="1">
      <c r="A22" s="17" t="s">
        <v>28</v>
      </c>
      <c r="B22" s="18"/>
      <c r="C22" s="18"/>
      <c r="D22" s="18"/>
      <c r="E22" s="18"/>
      <c r="F22" s="18"/>
      <c r="G22" s="18"/>
      <c r="H22" s="18"/>
      <c r="I22" s="18"/>
      <c r="J22" s="18"/>
      <c r="K22" s="18"/>
      <c r="L22" s="18"/>
    </row>
    <row r="23" spans="1:12" s="12" customFormat="1" ht="11.25">
      <c r="A23" s="17" t="s">
        <v>93</v>
      </c>
      <c r="B23" s="18"/>
      <c r="C23" s="18"/>
      <c r="D23" s="18"/>
      <c r="E23" s="18"/>
      <c r="F23" s="18"/>
      <c r="G23" s="18"/>
      <c r="H23" s="18"/>
      <c r="I23" s="18"/>
      <c r="J23" s="18"/>
      <c r="K23" s="18"/>
      <c r="L23" s="18"/>
    </row>
    <row r="24" spans="1:12" s="12" customFormat="1" ht="11.25">
      <c r="A24" s="17" t="s">
        <v>94</v>
      </c>
      <c r="B24" s="18"/>
      <c r="C24" s="18"/>
      <c r="D24" s="18"/>
      <c r="E24" s="18"/>
      <c r="F24" s="18"/>
      <c r="G24" s="18"/>
      <c r="H24" s="18"/>
      <c r="I24" s="18"/>
      <c r="J24" s="18"/>
      <c r="K24" s="18"/>
      <c r="L24" s="18"/>
    </row>
    <row r="25" spans="1:12" s="12" customFormat="1" ht="11.25">
      <c r="A25" s="17" t="s">
        <v>95</v>
      </c>
      <c r="B25" s="18"/>
      <c r="C25" s="18"/>
      <c r="D25" s="18"/>
      <c r="E25" s="18"/>
      <c r="F25" s="18"/>
      <c r="G25" s="18"/>
      <c r="H25" s="18"/>
      <c r="I25" s="18"/>
      <c r="J25" s="18"/>
      <c r="K25" s="18"/>
      <c r="L25" s="18"/>
    </row>
    <row r="26" spans="1:12" s="12" customFormat="1" ht="11.25">
      <c r="A26" s="17" t="s">
        <v>96</v>
      </c>
      <c r="B26" s="18"/>
      <c r="C26" s="18"/>
      <c r="D26" s="18"/>
      <c r="E26" s="18"/>
      <c r="F26" s="18"/>
      <c r="G26" s="18"/>
      <c r="H26" s="18"/>
      <c r="I26" s="18"/>
      <c r="J26" s="18"/>
      <c r="K26" s="18"/>
      <c r="L26" s="18"/>
    </row>
    <row r="27" spans="1:12" s="12" customFormat="1" ht="11.25">
      <c r="A27" s="17" t="s">
        <v>97</v>
      </c>
      <c r="B27" s="18"/>
      <c r="C27" s="18"/>
      <c r="D27" s="18"/>
      <c r="E27" s="18"/>
      <c r="F27" s="18"/>
      <c r="G27" s="18"/>
      <c r="H27" s="18"/>
      <c r="I27" s="18"/>
      <c r="J27" s="18"/>
      <c r="K27" s="18"/>
      <c r="L27" s="18"/>
    </row>
    <row r="28" spans="1:12" s="12" customFormat="1" ht="11.25">
      <c r="A28" s="17" t="s">
        <v>98</v>
      </c>
    </row>
    <row r="29" spans="1:12" s="12" customFormat="1" ht="11.25">
      <c r="A29" s="17" t="s">
        <v>99</v>
      </c>
    </row>
    <row r="30" spans="1:12" s="12" customFormat="1" ht="11.25">
      <c r="A30" s="17" t="s">
        <v>100</v>
      </c>
    </row>
    <row r="31" spans="1:12" s="12" customFormat="1" ht="11.25">
      <c r="A31" s="17" t="s">
        <v>101</v>
      </c>
    </row>
    <row r="32" spans="1:12" s="12" customFormat="1" ht="11.25">
      <c r="A32" s="17" t="s">
        <v>102</v>
      </c>
    </row>
    <row r="33" spans="1:1" s="12" customFormat="1" ht="11.25">
      <c r="A33" s="17" t="s">
        <v>103</v>
      </c>
    </row>
    <row r="34" spans="1:1" s="12" customFormat="1" ht="11.25">
      <c r="A34" s="17" t="s">
        <v>104</v>
      </c>
    </row>
    <row r="35" spans="1:1" s="12" customFormat="1" ht="11.25"/>
  </sheetData>
  <sheetProtection formatCells="0" formatRows="0" insertRows="0" deleteRows="0" sort="0" autoFilter="0"/>
  <autoFilter ref="A4:L17"/>
  <mergeCells count="1">
    <mergeCell ref="A1:L1"/>
  </mergeCells>
  <phoneticPr fontId="1"/>
  <dataValidations count="1">
    <dataValidation type="list" allowBlank="1" showInputMessage="1" showErrorMessage="1" sqref="K5:K1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105</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18</v>
      </c>
      <c r="K4" s="24" t="s">
        <v>2</v>
      </c>
      <c r="L4" s="25"/>
    </row>
    <row r="5" spans="1:12" ht="202.5">
      <c r="A5" s="13" t="s">
        <v>64</v>
      </c>
      <c r="B5" s="13" t="s">
        <v>32</v>
      </c>
      <c r="C5" s="14">
        <v>41365</v>
      </c>
      <c r="D5" s="13" t="s">
        <v>65</v>
      </c>
      <c r="E5" s="13" t="s">
        <v>34</v>
      </c>
      <c r="F5" s="15">
        <v>4762800</v>
      </c>
      <c r="G5" s="15">
        <v>4762800</v>
      </c>
      <c r="H5" s="6">
        <f t="shared" ref="H5:H7" si="0">IF(F5="－","－",G5/F5)</f>
        <v>1</v>
      </c>
      <c r="I5" s="16" t="s">
        <v>92</v>
      </c>
      <c r="J5" s="13" t="s">
        <v>70</v>
      </c>
      <c r="K5" s="19"/>
      <c r="L5" s="20"/>
    </row>
    <row r="6" spans="1:12" ht="216">
      <c r="A6" s="13" t="s">
        <v>66</v>
      </c>
      <c r="B6" s="13" t="s">
        <v>32</v>
      </c>
      <c r="C6" s="14">
        <v>41446</v>
      </c>
      <c r="D6" s="13" t="s">
        <v>67</v>
      </c>
      <c r="E6" s="13" t="s">
        <v>34</v>
      </c>
      <c r="F6" s="15">
        <v>6431000</v>
      </c>
      <c r="G6" s="15">
        <v>6405000</v>
      </c>
      <c r="H6" s="6">
        <f t="shared" si="0"/>
        <v>0.995957082879801</v>
      </c>
      <c r="I6" s="16" t="s">
        <v>92</v>
      </c>
      <c r="J6" s="13" t="s">
        <v>71</v>
      </c>
      <c r="K6" s="19"/>
      <c r="L6" s="20"/>
    </row>
    <row r="7" spans="1:12" ht="148.5">
      <c r="A7" s="27" t="s">
        <v>68</v>
      </c>
      <c r="B7" s="27" t="s">
        <v>55</v>
      </c>
      <c r="C7" s="28">
        <v>41634</v>
      </c>
      <c r="D7" s="27" t="s">
        <v>69</v>
      </c>
      <c r="E7" s="27" t="s">
        <v>57</v>
      </c>
      <c r="F7" s="29">
        <v>10710000</v>
      </c>
      <c r="G7" s="29">
        <v>10290000</v>
      </c>
      <c r="H7" s="30">
        <f t="shared" si="0"/>
        <v>0.96078431372549022</v>
      </c>
      <c r="I7" s="31" t="s">
        <v>92</v>
      </c>
      <c r="J7" s="27" t="s">
        <v>72</v>
      </c>
      <c r="K7" s="32"/>
      <c r="L7" s="33"/>
    </row>
    <row r="8" spans="1:12">
      <c r="A8" s="7"/>
      <c r="B8" s="7"/>
      <c r="C8" s="8"/>
      <c r="D8" s="7"/>
      <c r="E8" s="7"/>
      <c r="F8" s="9"/>
      <c r="G8" s="9"/>
      <c r="H8" s="10"/>
      <c r="I8" s="11"/>
      <c r="J8" s="7"/>
      <c r="K8" s="7"/>
      <c r="L8" s="7"/>
    </row>
    <row r="9" spans="1:12" s="12" customFormat="1">
      <c r="A9" s="12" t="s">
        <v>1</v>
      </c>
      <c r="B9" s="1"/>
      <c r="C9" s="1"/>
      <c r="D9" s="1"/>
      <c r="E9" s="1"/>
      <c r="F9" s="1"/>
      <c r="G9" s="1"/>
      <c r="H9" s="1"/>
      <c r="I9" s="1"/>
      <c r="J9" s="1"/>
      <c r="K9" s="1"/>
      <c r="L9" s="1"/>
    </row>
    <row r="10" spans="1:12" s="12" customFormat="1">
      <c r="A10" s="12" t="s">
        <v>16</v>
      </c>
      <c r="B10" s="1"/>
      <c r="C10" s="1"/>
      <c r="D10" s="1"/>
      <c r="E10" s="1"/>
      <c r="F10" s="1"/>
      <c r="G10" s="1"/>
      <c r="H10" s="1"/>
      <c r="I10" s="1"/>
      <c r="J10" s="1"/>
      <c r="K10" s="1"/>
      <c r="L10" s="1"/>
    </row>
    <row r="11" spans="1:12" s="12" customFormat="1">
      <c r="A11" s="12" t="s">
        <v>19</v>
      </c>
      <c r="B11" s="1"/>
      <c r="C11" s="1"/>
      <c r="D11" s="1"/>
      <c r="E11" s="1"/>
      <c r="F11" s="1"/>
      <c r="G11" s="1"/>
      <c r="H11" s="1"/>
      <c r="I11" s="1"/>
      <c r="J11" s="1"/>
      <c r="K11" s="1"/>
      <c r="L11" s="1"/>
    </row>
    <row r="12" spans="1:12" s="12" customFormat="1" ht="13.5" customHeight="1">
      <c r="A12" s="26" t="s">
        <v>30</v>
      </c>
      <c r="B12" s="26"/>
      <c r="C12" s="26"/>
      <c r="D12" s="26"/>
      <c r="E12" s="26"/>
      <c r="F12" s="26"/>
      <c r="G12" s="26"/>
      <c r="H12" s="26"/>
      <c r="I12" s="26"/>
      <c r="J12" s="26"/>
      <c r="K12" s="26"/>
      <c r="L12" s="26"/>
    </row>
    <row r="13" spans="1:12" s="12" customFormat="1" ht="11.25">
      <c r="A13" s="26"/>
      <c r="B13" s="26"/>
      <c r="C13" s="26"/>
      <c r="D13" s="26"/>
      <c r="E13" s="26"/>
      <c r="F13" s="26"/>
      <c r="G13" s="26"/>
      <c r="H13" s="26"/>
      <c r="I13" s="26"/>
      <c r="J13" s="26"/>
      <c r="K13" s="26"/>
      <c r="L13" s="26"/>
    </row>
    <row r="14" spans="1:12" s="12" customFormat="1" ht="11.25">
      <c r="A14" s="26"/>
      <c r="B14" s="26"/>
      <c r="C14" s="26"/>
      <c r="D14" s="26"/>
      <c r="E14" s="26"/>
      <c r="F14" s="26"/>
      <c r="G14" s="26"/>
      <c r="H14" s="26"/>
      <c r="I14" s="26"/>
      <c r="J14" s="26"/>
      <c r="K14" s="26"/>
      <c r="L14" s="26"/>
    </row>
    <row r="15" spans="1:12" s="12" customFormat="1">
      <c r="A15" s="1"/>
      <c r="B15" s="1"/>
      <c r="C15" s="1"/>
      <c r="D15" s="1"/>
      <c r="E15" s="1"/>
      <c r="F15" s="1"/>
      <c r="G15" s="1"/>
      <c r="H15" s="1"/>
      <c r="I15" s="1"/>
      <c r="J15" s="1"/>
      <c r="K15" s="1"/>
      <c r="L15" s="1"/>
    </row>
    <row r="18" spans="1:12" s="12" customFormat="1">
      <c r="A18" s="1"/>
      <c r="B18" s="1"/>
      <c r="C18" s="1"/>
      <c r="D18" s="1"/>
      <c r="E18" s="1"/>
      <c r="F18" s="1"/>
      <c r="G18" s="1"/>
      <c r="H18" s="1"/>
      <c r="I18" s="1"/>
      <c r="J18" s="1"/>
      <c r="K18" s="1"/>
      <c r="L18" s="1"/>
    </row>
    <row r="19" spans="1:12" ht="13.5" customHeight="1"/>
    <row r="28" spans="1:12" ht="66" customHeight="1"/>
    <row r="35" spans="1:12" s="12" customFormat="1">
      <c r="A35" s="1"/>
      <c r="B35" s="1"/>
      <c r="C35" s="1"/>
      <c r="D35" s="1"/>
      <c r="E35" s="1"/>
      <c r="F35" s="1"/>
      <c r="G35" s="1"/>
      <c r="H35" s="1"/>
      <c r="I35" s="1"/>
      <c r="J35" s="1"/>
      <c r="K35" s="1"/>
      <c r="L35" s="1"/>
    </row>
    <row r="38" spans="1:12" s="12" customFormat="1">
      <c r="A38" s="1"/>
      <c r="B38" s="1"/>
      <c r="C38" s="1"/>
      <c r="D38" s="1"/>
      <c r="E38" s="1"/>
      <c r="F38" s="1"/>
      <c r="G38" s="1"/>
      <c r="H38" s="1"/>
      <c r="I38" s="1"/>
      <c r="J38" s="1"/>
      <c r="K38" s="1"/>
      <c r="L38" s="1"/>
    </row>
    <row r="39" spans="1:12" s="12" customFormat="1">
      <c r="A39" s="1"/>
      <c r="B39" s="1"/>
      <c r="C39" s="1"/>
      <c r="D39" s="1"/>
      <c r="E39" s="1"/>
      <c r="F39" s="1"/>
      <c r="G39" s="1"/>
      <c r="H39" s="1"/>
      <c r="I39" s="1"/>
      <c r="J39" s="1"/>
      <c r="K39" s="1"/>
      <c r="L39" s="1"/>
    </row>
    <row r="40" spans="1:12" s="12" customFormat="1">
      <c r="A40" s="1"/>
      <c r="B40" s="1"/>
      <c r="C40" s="1"/>
      <c r="D40" s="1"/>
      <c r="E40" s="1"/>
      <c r="F40" s="1"/>
      <c r="G40" s="1"/>
      <c r="H40" s="1"/>
      <c r="I40" s="1"/>
      <c r="J40" s="1"/>
      <c r="K40" s="1"/>
      <c r="L40" s="1"/>
    </row>
  </sheetData>
  <sheetProtection formatCells="0" formatRows="0" insertRows="0" deleteRows="0" sort="0" autoFilter="0"/>
  <autoFilter ref="A4:L7">
    <filterColumn colId="10" showButton="0"/>
  </autoFilter>
  <mergeCells count="3">
    <mergeCell ref="A1:L1"/>
    <mergeCell ref="K4:L4"/>
    <mergeCell ref="A12:L14"/>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9"/>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27</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21.5">
      <c r="A5" s="13" t="s">
        <v>73</v>
      </c>
      <c r="B5" s="13" t="s">
        <v>32</v>
      </c>
      <c r="C5" s="14">
        <v>41388</v>
      </c>
      <c r="D5" s="13" t="s">
        <v>74</v>
      </c>
      <c r="E5" s="13" t="s">
        <v>34</v>
      </c>
      <c r="F5" s="15">
        <v>1424467</v>
      </c>
      <c r="G5" s="15">
        <v>1385000</v>
      </c>
      <c r="H5" s="6">
        <f t="shared" ref="H5:H15" si="0">IF(F5="－","－",G5/F5)</f>
        <v>0.97229349644463503</v>
      </c>
      <c r="I5" s="16" t="s">
        <v>92</v>
      </c>
      <c r="J5" s="13" t="s">
        <v>89</v>
      </c>
      <c r="K5" s="16" t="s">
        <v>88</v>
      </c>
      <c r="L5" s="13"/>
    </row>
    <row r="6" spans="1:12" ht="135">
      <c r="A6" s="13" t="s">
        <v>75</v>
      </c>
      <c r="B6" s="13" t="s">
        <v>55</v>
      </c>
      <c r="C6" s="14">
        <v>41452</v>
      </c>
      <c r="D6" s="13" t="s">
        <v>76</v>
      </c>
      <c r="E6" s="13" t="s">
        <v>34</v>
      </c>
      <c r="F6" s="15">
        <v>5451940</v>
      </c>
      <c r="G6" s="15">
        <v>5446381</v>
      </c>
      <c r="H6" s="6">
        <f t="shared" si="0"/>
        <v>0.99898036295337078</v>
      </c>
      <c r="I6" s="16" t="s">
        <v>92</v>
      </c>
      <c r="J6" s="13" t="s">
        <v>90</v>
      </c>
      <c r="K6" s="16" t="s">
        <v>88</v>
      </c>
      <c r="L6" s="13"/>
    </row>
    <row r="7" spans="1:12" ht="135">
      <c r="A7" s="13" t="s">
        <v>77</v>
      </c>
      <c r="B7" s="13" t="s">
        <v>55</v>
      </c>
      <c r="C7" s="14">
        <v>41473</v>
      </c>
      <c r="D7" s="13" t="s">
        <v>78</v>
      </c>
      <c r="E7" s="13" t="s">
        <v>34</v>
      </c>
      <c r="F7" s="15">
        <v>3444000</v>
      </c>
      <c r="G7" s="15">
        <v>3423000</v>
      </c>
      <c r="H7" s="6">
        <f t="shared" si="0"/>
        <v>0.99390243902439024</v>
      </c>
      <c r="I7" s="16" t="s">
        <v>92</v>
      </c>
      <c r="J7" s="13" t="s">
        <v>90</v>
      </c>
      <c r="K7" s="16" t="s">
        <v>88</v>
      </c>
      <c r="L7" s="13"/>
    </row>
    <row r="8" spans="1:12" ht="135">
      <c r="A8" s="13" t="s">
        <v>77</v>
      </c>
      <c r="B8" s="13" t="s">
        <v>55</v>
      </c>
      <c r="C8" s="14">
        <v>41572</v>
      </c>
      <c r="D8" s="13" t="s">
        <v>79</v>
      </c>
      <c r="E8" s="13" t="s">
        <v>57</v>
      </c>
      <c r="F8" s="15">
        <v>3265500</v>
      </c>
      <c r="G8" s="15">
        <v>3255000</v>
      </c>
      <c r="H8" s="6">
        <f t="shared" si="0"/>
        <v>0.99678456591639875</v>
      </c>
      <c r="I8" s="16" t="s">
        <v>92</v>
      </c>
      <c r="J8" s="13" t="s">
        <v>90</v>
      </c>
      <c r="K8" s="16" t="s">
        <v>88</v>
      </c>
      <c r="L8" s="13"/>
    </row>
    <row r="9" spans="1:12" ht="135">
      <c r="A9" s="13" t="s">
        <v>82</v>
      </c>
      <c r="B9" s="13" t="s">
        <v>55</v>
      </c>
      <c r="C9" s="14">
        <v>41605</v>
      </c>
      <c r="D9" s="13" t="s">
        <v>83</v>
      </c>
      <c r="E9" s="13" t="s">
        <v>57</v>
      </c>
      <c r="F9" s="15">
        <v>10090500</v>
      </c>
      <c r="G9" s="15">
        <v>9765000</v>
      </c>
      <c r="H9" s="6">
        <f t="shared" si="0"/>
        <v>0.967741935483871</v>
      </c>
      <c r="I9" s="16" t="s">
        <v>92</v>
      </c>
      <c r="J9" s="13" t="s">
        <v>90</v>
      </c>
      <c r="K9" s="16" t="s">
        <v>88</v>
      </c>
      <c r="L9" s="13"/>
    </row>
    <row r="10" spans="1:12" ht="135">
      <c r="A10" s="13" t="s">
        <v>80</v>
      </c>
      <c r="B10" s="13" t="s">
        <v>55</v>
      </c>
      <c r="C10" s="14">
        <v>41607</v>
      </c>
      <c r="D10" s="13" t="s">
        <v>79</v>
      </c>
      <c r="E10" s="13" t="s">
        <v>57</v>
      </c>
      <c r="F10" s="15">
        <v>5113500</v>
      </c>
      <c r="G10" s="15">
        <v>5103000</v>
      </c>
      <c r="H10" s="6">
        <f t="shared" si="0"/>
        <v>0.99794661190965095</v>
      </c>
      <c r="I10" s="16" t="s">
        <v>92</v>
      </c>
      <c r="J10" s="13" t="s">
        <v>90</v>
      </c>
      <c r="K10" s="16" t="s">
        <v>88</v>
      </c>
      <c r="L10" s="13"/>
    </row>
    <row r="11" spans="1:12" ht="135">
      <c r="A11" s="13" t="s">
        <v>81</v>
      </c>
      <c r="B11" s="13" t="s">
        <v>55</v>
      </c>
      <c r="C11" s="14">
        <v>41624</v>
      </c>
      <c r="D11" s="13" t="s">
        <v>79</v>
      </c>
      <c r="E11" s="13" t="s">
        <v>57</v>
      </c>
      <c r="F11" s="15">
        <v>9093000</v>
      </c>
      <c r="G11" s="15">
        <v>9030000</v>
      </c>
      <c r="H11" s="6">
        <f t="shared" si="0"/>
        <v>0.99307159353348728</v>
      </c>
      <c r="I11" s="16" t="s">
        <v>92</v>
      </c>
      <c r="J11" s="13" t="s">
        <v>90</v>
      </c>
      <c r="K11" s="16" t="s">
        <v>88</v>
      </c>
      <c r="L11" s="13"/>
    </row>
    <row r="12" spans="1:12" ht="216">
      <c r="A12" s="13" t="s">
        <v>84</v>
      </c>
      <c r="B12" s="13" t="s">
        <v>55</v>
      </c>
      <c r="C12" s="14">
        <v>41655</v>
      </c>
      <c r="D12" s="13" t="s">
        <v>79</v>
      </c>
      <c r="E12" s="13" t="s">
        <v>57</v>
      </c>
      <c r="F12" s="15">
        <v>1113000</v>
      </c>
      <c r="G12" s="15">
        <v>1102500</v>
      </c>
      <c r="H12" s="6">
        <f t="shared" si="0"/>
        <v>0.99056603773584906</v>
      </c>
      <c r="I12" s="16" t="s">
        <v>92</v>
      </c>
      <c r="J12" s="13" t="s">
        <v>91</v>
      </c>
      <c r="K12" s="16" t="s">
        <v>88</v>
      </c>
      <c r="L12" s="13"/>
    </row>
    <row r="13" spans="1:12" ht="135">
      <c r="A13" s="13" t="s">
        <v>77</v>
      </c>
      <c r="B13" s="13" t="s">
        <v>55</v>
      </c>
      <c r="C13" s="14">
        <v>41695</v>
      </c>
      <c r="D13" s="13" t="s">
        <v>79</v>
      </c>
      <c r="E13" s="13" t="s">
        <v>57</v>
      </c>
      <c r="F13" s="15">
        <v>6951000</v>
      </c>
      <c r="G13" s="15">
        <v>6926241</v>
      </c>
      <c r="H13" s="6">
        <f t="shared" si="0"/>
        <v>0.99643806646525679</v>
      </c>
      <c r="I13" s="16" t="s">
        <v>92</v>
      </c>
      <c r="J13" s="13" t="s">
        <v>90</v>
      </c>
      <c r="K13" s="16" t="s">
        <v>88</v>
      </c>
      <c r="L13" s="13"/>
    </row>
    <row r="14" spans="1:12" ht="135">
      <c r="A14" s="13" t="s">
        <v>86</v>
      </c>
      <c r="B14" s="13" t="s">
        <v>55</v>
      </c>
      <c r="C14" s="14">
        <v>41696</v>
      </c>
      <c r="D14" s="13" t="s">
        <v>87</v>
      </c>
      <c r="E14" s="13" t="s">
        <v>57</v>
      </c>
      <c r="F14" s="15">
        <v>33495000</v>
      </c>
      <c r="G14" s="15">
        <v>33390000</v>
      </c>
      <c r="H14" s="6">
        <f t="shared" si="0"/>
        <v>0.99686520376175547</v>
      </c>
      <c r="I14" s="16" t="s">
        <v>63</v>
      </c>
      <c r="J14" s="13" t="s">
        <v>90</v>
      </c>
      <c r="K14" s="16" t="s">
        <v>88</v>
      </c>
      <c r="L14" s="13"/>
    </row>
    <row r="15" spans="1:12" ht="135">
      <c r="A15" s="27" t="s">
        <v>85</v>
      </c>
      <c r="B15" s="27" t="s">
        <v>55</v>
      </c>
      <c r="C15" s="28">
        <v>41709</v>
      </c>
      <c r="D15" s="27" t="s">
        <v>79</v>
      </c>
      <c r="E15" s="27" t="s">
        <v>57</v>
      </c>
      <c r="F15" s="29">
        <v>2961000</v>
      </c>
      <c r="G15" s="29">
        <v>2800000</v>
      </c>
      <c r="H15" s="30">
        <f t="shared" si="0"/>
        <v>0.94562647754137119</v>
      </c>
      <c r="I15" s="31" t="s">
        <v>92</v>
      </c>
      <c r="J15" s="27" t="s">
        <v>90</v>
      </c>
      <c r="K15" s="31" t="s">
        <v>88</v>
      </c>
      <c r="L15" s="27"/>
    </row>
    <row r="16" spans="1:12">
      <c r="A16" s="7"/>
      <c r="B16" s="7"/>
      <c r="C16" s="8"/>
      <c r="D16" s="7"/>
      <c r="E16" s="7"/>
      <c r="F16" s="9"/>
      <c r="G16" s="9"/>
      <c r="H16" s="10"/>
      <c r="I16" s="11"/>
      <c r="J16" s="7"/>
      <c r="K16" s="11"/>
      <c r="L16" s="7"/>
    </row>
    <row r="17" spans="1:12" s="12" customFormat="1">
      <c r="A17" s="12" t="s">
        <v>1</v>
      </c>
      <c r="B17" s="1"/>
      <c r="C17" s="1"/>
      <c r="D17" s="1"/>
      <c r="E17" s="1"/>
      <c r="F17" s="1"/>
      <c r="G17" s="1"/>
      <c r="H17" s="1"/>
      <c r="I17" s="1"/>
      <c r="J17" s="1"/>
      <c r="K17" s="1"/>
      <c r="L17" s="1"/>
    </row>
    <row r="18" spans="1:12" s="12" customFormat="1">
      <c r="A18" s="12" t="s">
        <v>13</v>
      </c>
      <c r="B18" s="1"/>
      <c r="C18" s="1"/>
      <c r="D18" s="1"/>
      <c r="E18" s="1"/>
      <c r="F18" s="1"/>
      <c r="G18" s="1"/>
      <c r="H18" s="1"/>
      <c r="I18" s="1"/>
      <c r="J18" s="1"/>
      <c r="K18" s="1"/>
      <c r="L18" s="1"/>
    </row>
    <row r="19" spans="1:12" s="12" customFormat="1">
      <c r="A19" s="12" t="s">
        <v>19</v>
      </c>
      <c r="B19" s="1"/>
      <c r="C19" s="1"/>
      <c r="D19" s="1"/>
      <c r="E19" s="1"/>
      <c r="F19" s="1"/>
      <c r="G19" s="1"/>
      <c r="H19" s="1"/>
      <c r="I19" s="1"/>
      <c r="J19" s="1"/>
      <c r="K19" s="1"/>
      <c r="L19" s="1"/>
    </row>
    <row r="20" spans="1:12" s="12" customFormat="1" ht="13.5" customHeight="1">
      <c r="A20" s="17" t="s">
        <v>29</v>
      </c>
      <c r="B20" s="18"/>
      <c r="C20" s="18"/>
      <c r="D20" s="18"/>
      <c r="E20" s="18"/>
      <c r="F20" s="18"/>
      <c r="G20" s="18"/>
      <c r="H20" s="18"/>
      <c r="I20" s="18"/>
      <c r="J20" s="18"/>
      <c r="K20" s="18"/>
      <c r="L20" s="18"/>
    </row>
    <row r="21" spans="1:12" s="12" customFormat="1" ht="11.25">
      <c r="A21" s="17" t="s">
        <v>20</v>
      </c>
      <c r="B21" s="18"/>
      <c r="C21" s="18"/>
      <c r="D21" s="18"/>
      <c r="E21" s="18"/>
      <c r="F21" s="18"/>
      <c r="G21" s="18"/>
      <c r="H21" s="18"/>
      <c r="I21" s="18"/>
      <c r="J21" s="18"/>
      <c r="K21" s="18"/>
      <c r="L21" s="18"/>
    </row>
    <row r="22" spans="1:12" s="12" customFormat="1" ht="11.25">
      <c r="A22" s="17" t="s">
        <v>21</v>
      </c>
      <c r="B22" s="18"/>
      <c r="C22" s="18"/>
      <c r="D22" s="18"/>
      <c r="E22" s="18"/>
      <c r="F22" s="18"/>
      <c r="G22" s="18"/>
      <c r="H22" s="18"/>
      <c r="I22" s="18"/>
      <c r="J22" s="18"/>
      <c r="K22" s="18"/>
      <c r="L22" s="18"/>
    </row>
    <row r="23" spans="1:12" s="12" customFormat="1" ht="11.25">
      <c r="A23" s="17" t="s">
        <v>22</v>
      </c>
      <c r="B23" s="18"/>
      <c r="C23" s="18"/>
      <c r="D23" s="18"/>
      <c r="E23" s="18"/>
      <c r="F23" s="18"/>
      <c r="G23" s="18"/>
      <c r="H23" s="18"/>
      <c r="I23" s="18"/>
      <c r="J23" s="18"/>
      <c r="K23" s="18"/>
      <c r="L23" s="18"/>
    </row>
    <row r="24" spans="1:12" s="12" customFormat="1" ht="11.25">
      <c r="A24" s="17" t="s">
        <v>23</v>
      </c>
      <c r="B24" s="18"/>
      <c r="C24" s="18"/>
      <c r="D24" s="18"/>
      <c r="E24" s="18"/>
      <c r="F24" s="18"/>
      <c r="G24" s="18"/>
      <c r="H24" s="18"/>
      <c r="I24" s="18"/>
      <c r="J24" s="18"/>
      <c r="K24" s="18"/>
      <c r="L24" s="18"/>
    </row>
    <row r="25" spans="1:12" s="12" customFormat="1" ht="11.25">
      <c r="A25" s="18"/>
      <c r="B25" s="18"/>
      <c r="C25" s="18"/>
      <c r="D25" s="18"/>
      <c r="E25" s="18"/>
      <c r="F25" s="18"/>
      <c r="G25" s="18"/>
      <c r="H25" s="18"/>
      <c r="I25" s="18"/>
      <c r="J25" s="18"/>
      <c r="K25" s="18"/>
      <c r="L25" s="18"/>
    </row>
    <row r="27" spans="1:12">
      <c r="A27" s="12"/>
      <c r="B27" s="12"/>
      <c r="C27" s="12"/>
      <c r="D27" s="12"/>
      <c r="E27" s="12"/>
      <c r="F27" s="12"/>
      <c r="G27" s="12"/>
      <c r="H27" s="12"/>
      <c r="I27" s="12"/>
      <c r="J27" s="12"/>
      <c r="K27" s="12"/>
      <c r="L27" s="12"/>
    </row>
    <row r="28" spans="1:12">
      <c r="A28" s="12"/>
      <c r="B28" s="12"/>
      <c r="C28" s="12"/>
      <c r="D28" s="12"/>
      <c r="E28" s="12"/>
      <c r="F28" s="12"/>
      <c r="G28" s="12"/>
      <c r="H28" s="12"/>
      <c r="I28" s="12"/>
      <c r="J28" s="12"/>
      <c r="K28" s="12"/>
      <c r="L28" s="12"/>
    </row>
    <row r="29" spans="1:12">
      <c r="A29" s="12"/>
      <c r="B29" s="12"/>
      <c r="C29" s="12"/>
      <c r="D29" s="12"/>
      <c r="E29" s="12"/>
      <c r="F29" s="12"/>
      <c r="G29" s="12"/>
      <c r="H29" s="12"/>
      <c r="I29" s="12"/>
      <c r="J29" s="12"/>
      <c r="K29" s="12"/>
      <c r="L29" s="12"/>
    </row>
    <row r="32" spans="1:12" s="12" customFormat="1">
      <c r="A32" s="1"/>
      <c r="B32" s="1"/>
      <c r="C32" s="1"/>
      <c r="D32" s="1"/>
      <c r="E32" s="1"/>
      <c r="F32" s="1"/>
      <c r="G32" s="1"/>
      <c r="H32" s="1"/>
      <c r="I32" s="1"/>
      <c r="J32" s="1"/>
      <c r="K32" s="1"/>
      <c r="L32" s="1"/>
    </row>
    <row r="33" spans="1:12" ht="13.5" customHeight="1"/>
    <row r="40" spans="1:12" ht="66" customHeight="1"/>
    <row r="47" spans="1:12" s="12" customFormat="1">
      <c r="A47" s="1"/>
      <c r="B47" s="1"/>
      <c r="C47" s="1"/>
      <c r="D47" s="1"/>
      <c r="E47" s="1"/>
      <c r="F47" s="1"/>
      <c r="G47" s="1"/>
      <c r="H47" s="1"/>
      <c r="I47" s="1"/>
      <c r="J47" s="1"/>
      <c r="K47" s="1"/>
      <c r="L47" s="1"/>
    </row>
    <row r="48" spans="1:12" ht="13.5" customHeight="1"/>
    <row r="57" spans="1:12" ht="66" customHeight="1"/>
    <row r="64" spans="1:12" s="12" customFormat="1">
      <c r="A64" s="1"/>
      <c r="B64" s="1"/>
      <c r="C64" s="1"/>
      <c r="D64" s="1"/>
      <c r="E64" s="1"/>
      <c r="F64" s="1"/>
      <c r="G64" s="1"/>
      <c r="H64" s="1"/>
      <c r="I64" s="1"/>
      <c r="J64" s="1"/>
      <c r="K64" s="1"/>
      <c r="L64" s="1"/>
    </row>
    <row r="67" spans="1:12" s="12" customFormat="1">
      <c r="A67" s="1"/>
      <c r="B67" s="1"/>
      <c r="C67" s="1"/>
      <c r="D67" s="1"/>
      <c r="E67" s="1"/>
      <c r="F67" s="1"/>
      <c r="G67" s="1"/>
      <c r="H67" s="1"/>
      <c r="I67" s="1"/>
      <c r="J67" s="1"/>
      <c r="K67" s="1"/>
      <c r="L67" s="1"/>
    </row>
    <row r="68" spans="1:12" s="12" customFormat="1">
      <c r="A68" s="1"/>
      <c r="B68" s="1"/>
      <c r="C68" s="1"/>
      <c r="D68" s="1"/>
      <c r="E68" s="1"/>
      <c r="F68" s="1"/>
      <c r="G68" s="1"/>
      <c r="H68" s="1"/>
      <c r="I68" s="1"/>
      <c r="J68" s="1"/>
      <c r="K68" s="1"/>
      <c r="L68" s="1"/>
    </row>
    <row r="69" spans="1:12" s="12" customFormat="1">
      <c r="A69" s="1"/>
      <c r="B69" s="1"/>
      <c r="C69" s="1"/>
      <c r="D69" s="1"/>
      <c r="E69" s="1"/>
      <c r="F69" s="1"/>
      <c r="G69" s="1"/>
      <c r="H69" s="1"/>
      <c r="I69" s="1"/>
      <c r="J69" s="1"/>
      <c r="K69" s="1"/>
      <c r="L69" s="1"/>
    </row>
  </sheetData>
  <sheetProtection formatCells="0" formatRows="0" insertRows="0" deleteRows="0" sort="0" autoFilter="0"/>
  <autoFilter ref="A4:L15"/>
  <mergeCells count="1">
    <mergeCell ref="A1:L1"/>
  </mergeCells>
  <phoneticPr fontId="1"/>
  <dataValidations count="1">
    <dataValidation type="list" allowBlank="1" showInputMessage="1" showErrorMessage="1" sqref="K5:K16">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2014-06-30T09:12:57Z</dcterms:modified>
</cp:coreProperties>
</file>