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79" sheetId="1" r:id="rId1"/>
  </sheets>
  <calcPr calcId="125725"/>
</workbook>
</file>

<file path=xl/calcChain.xml><?xml version="1.0" encoding="utf-8"?>
<calcChain xmlns="http://schemas.openxmlformats.org/spreadsheetml/2006/main">
  <c r="AU148" i="1"/>
  <c r="Y148"/>
  <c r="AU137"/>
  <c r="Y137"/>
  <c r="AU126"/>
  <c r="Y126"/>
  <c r="AU115"/>
  <c r="Y115"/>
  <c r="L39"/>
  <c r="AO30"/>
  <c r="AJ30"/>
  <c r="AE30"/>
  <c r="AK17"/>
  <c r="AT30" s="1"/>
  <c r="AD17"/>
  <c r="AD19" s="1"/>
  <c r="W17"/>
  <c r="W19" s="1"/>
  <c r="P17"/>
  <c r="P19" s="1"/>
</calcChain>
</file>

<file path=xl/sharedStrings.xml><?xml version="1.0" encoding="utf-8"?>
<sst xmlns="http://schemas.openxmlformats.org/spreadsheetml/2006/main" count="472" uniqueCount="238">
  <si>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</si>
  <si>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</si>
  <si>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</si>
  <si>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</si>
  <si>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気象データ交換業務</t>
    <rPh sb="0" eb="2">
      <t>キショウ</t>
    </rPh>
    <rPh sb="5" eb="7">
      <t>コウカン</t>
    </rPh>
    <rPh sb="7" eb="9">
      <t>ギョウム</t>
    </rPh>
    <phoneticPr fontId="6"/>
  </si>
  <si>
    <t>担当部局庁</t>
    <phoneticPr fontId="6"/>
  </si>
  <si>
    <t>気象庁予報部</t>
    <rPh sb="0" eb="3">
      <t>キショウチョウ</t>
    </rPh>
    <rPh sb="3" eb="5">
      <t>ヨホウ</t>
    </rPh>
    <rPh sb="5" eb="6">
      <t>ブ</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</si>
  <si>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</si>
  <si>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</si>
  <si>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</si>
  <si>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</si>
  <si>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業務課</t>
    <rPh sb="0" eb="2">
      <t>ギョウム</t>
    </rPh>
    <rPh sb="2" eb="3">
      <t>カ</t>
    </rPh>
    <phoneticPr fontId="6"/>
  </si>
  <si>
    <t>課長
田中　省吾</t>
    <rPh sb="0" eb="2">
      <t>カチョウ</t>
    </rPh>
    <rPh sb="3" eb="5">
      <t>タナカ</t>
    </rPh>
    <rPh sb="6" eb="8">
      <t>ショウゴ</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</si>
  <si>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</si>
  <si>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</si>
  <si>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</si>
  <si>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</si>
  <si>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</si>
  <si>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気象業務法（第3条、第11条、第13条、第14条、第14条の２、第15条、第25条）、消防法（第22条）、水防法（第11条、第12条）、災害対策基本法（第3条、第8条）、交通安全対策基本法（第3条）他</t>
  </si>
  <si>
    <t>関係する計画、通知等</t>
    <phoneticPr fontId="6"/>
  </si>
  <si>
    <t>防災基本計画（昭和38年中央防災会議策定）、世界気象機関条約、SOLAS条約（海上における人命の安全のための国際条約）</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</si>
  <si>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</si>
  <si>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気象業務の円滑な遂行の基盤として、国内・国外の観測資料や予報・警報等の各種気象情報を即時的に収集・交換する。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</si>
  <si>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</si>
  <si>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</si>
  <si>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</si>
  <si>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</si>
  <si>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</si>
  <si>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</si>
  <si>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</si>
  <si>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</si>
  <si>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</si>
  <si>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</si>
  <si>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</si>
  <si>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</si>
  <si>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</si>
  <si>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</si>
  <si>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</si>
  <si>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</si>
  <si>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</si>
  <si>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</si>
  <si>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</si>
  <si>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</si>
  <si>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</si>
  <si>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</si>
  <si>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</si>
  <si>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</si>
  <si>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72時間先の台風中心位置の予報誤差（過去５年の平均）を平成27年までに260ｋｍとする。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</si>
  <si>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</si>
  <si>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</si>
  <si>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</si>
  <si>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</si>
  <si>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</si>
  <si>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</si>
  <si>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</si>
  <si>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</si>
  <si>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</si>
  <si>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</si>
  <si>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データの取扱量</t>
    <phoneticPr fontId="6"/>
  </si>
  <si>
    <t>活動実績</t>
    <rPh sb="0" eb="2">
      <t>カツドウ</t>
    </rPh>
    <rPh sb="2" eb="4">
      <t>ジッセキ</t>
    </rPh>
    <phoneticPr fontId="6"/>
  </si>
  <si>
    <t>ギガバイト(GB)/日</t>
    <rPh sb="10" eb="11">
      <t>ニチ</t>
    </rPh>
    <phoneticPr fontId="6"/>
  </si>
  <si>
    <t>当初見込み</t>
    <phoneticPr fontId="6"/>
  </si>
  <si>
    <t>気象情報伝送処理システム稼働率</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</si>
  <si>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</si>
  <si>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</si>
  <si>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</si>
  <si>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執行額÷データの取扱量　　　　　　　　　　　　　　</t>
    <rPh sb="0" eb="2">
      <t>シッコウ</t>
    </rPh>
    <rPh sb="2" eb="3">
      <t>ガク</t>
    </rPh>
    <rPh sb="8" eb="10">
      <t>トリアツカイ</t>
    </rPh>
    <rPh sb="10" eb="11">
      <t>リョウ</t>
    </rPh>
    <phoneticPr fontId="6"/>
  </si>
  <si>
    <t>円/バイト(B)</t>
    <rPh sb="0" eb="1">
      <t>エン</t>
    </rPh>
    <phoneticPr fontId="6"/>
  </si>
  <si>
    <t>計算式</t>
    <rPh sb="0" eb="2">
      <t>ケイサン</t>
    </rPh>
    <rPh sb="2" eb="3">
      <t>シキ</t>
    </rPh>
    <phoneticPr fontId="6"/>
  </si>
  <si>
    <t>　　/</t>
    <phoneticPr fontId="6"/>
  </si>
  <si>
    <t>1,338,000,000/(12.4×365×1,000,000,000)</t>
    <phoneticPr fontId="6"/>
  </si>
  <si>
    <t>1,855,000,000/(12.7×365×1,000,000,000)</t>
    <phoneticPr fontId="6"/>
  </si>
  <si>
    <t>1,590,000,000/(35.8×365×1,000,000,000)</t>
    <phoneticPr fontId="6"/>
  </si>
  <si>
    <t>1,696,000,000/(36×365×1,000,000,000)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</si>
  <si>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</si>
  <si>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</si>
  <si>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</si>
  <si>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</si>
  <si>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phoneticPr fontId="6"/>
  </si>
  <si>
    <t>観測予報庁費</t>
    <phoneticPr fontId="6"/>
  </si>
  <si>
    <t>通信専用料</t>
    <phoneticPr fontId="6"/>
  </si>
  <si>
    <t>船舶気象通報料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</si>
  <si>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</si>
  <si>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</si>
  <si>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</si>
  <si>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</si>
  <si>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</si>
  <si>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</si>
  <si>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</si>
  <si>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本事業は、国民の生命、財産を守る防災気象情報を発表するために不可欠なものであり、広く国民のニーズがあり、政策の優先度の高い事業である。
・ 気象業務法に基づき、気象等の情報は気象庁が発表することとなっており、国が実施すべき事業である。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</si>
  <si>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</si>
  <si>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</si>
  <si>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</si>
  <si>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</si>
  <si>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気象庁が直接実施する事業であり、自ら契約を締結し、工程管理から完成検査まで、職員により適切に実施している。
・ 調達において競争性を確保するなど、効率的・効果的な予算執行に努めている。</t>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</si>
  <si>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</si>
  <si>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</si>
  <si>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</si>
  <si>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</si>
  <si>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</si>
  <si>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</si>
  <si>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</si>
  <si>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</si>
  <si>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（近年の主な改善事例）
・平成２４，２５年度に気象情報伝送処理システム（東日本アデス）を更新し、近年増加し続けるデータ取扱量に対応するため伝送処理能力を約２倍に向上させた
・平成26年度に気象情報伝送処理システム（西日本アデス）を更新予定</t>
    <rPh sb="87" eb="89">
      <t>ヘイセイ</t>
    </rPh>
    <rPh sb="91" eb="93">
      <t>ネンド</t>
    </rPh>
    <rPh sb="107" eb="108">
      <t>ニシ</t>
    </rPh>
    <rPh sb="115" eb="117">
      <t>コウシン</t>
    </rPh>
    <rPh sb="117" eb="119">
      <t>ヨテイ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</si>
  <si>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</si>
  <si>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</si>
  <si>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</si>
  <si>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</si>
  <si>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</si>
  <si>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</si>
  <si>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</si>
  <si>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</si>
  <si>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防災気象情報の迅速・的確な作成・発表には、観測資料や作成した情報を即時的に交換するためのシステムの維持・運用が不可欠であることから、本事業を継続する必要がある。</t>
    <phoneticPr fontId="6"/>
  </si>
  <si>
    <t>改善の
方向性</t>
    <rPh sb="0" eb="2">
      <t>カイゼン</t>
    </rPh>
    <rPh sb="4" eb="7">
      <t>ホウコウセイ</t>
    </rPh>
    <phoneticPr fontId="6"/>
  </si>
  <si>
    <t>引き続き、事業の実施に当たっては、調達において競争性を確保するなど、効率的・効果的な予算執行に努める。</t>
    <rPh sb="0" eb="1">
      <t>ヒ</t>
    </rPh>
    <rPh sb="2" eb="3">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</si>
  <si>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</si>
  <si>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</si>
  <si>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</si>
  <si>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</si>
  <si>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支出先上位１０者リストの中には、平成２１年度、２４年度に入札等を行ったものが含まれる。</t>
    <rPh sb="0" eb="2">
      <t>シシュツ</t>
    </rPh>
    <rPh sb="2" eb="3">
      <t>サキ</t>
    </rPh>
    <rPh sb="3" eb="5">
      <t>ジョウイ</t>
    </rPh>
    <rPh sb="7" eb="8">
      <t>シャ</t>
    </rPh>
    <rPh sb="12" eb="13">
      <t>ナカ</t>
    </rPh>
    <rPh sb="16" eb="18">
      <t>ヘイセイ</t>
    </rPh>
    <rPh sb="20" eb="22">
      <t>ネンド</t>
    </rPh>
    <rPh sb="25" eb="27">
      <t>ネンド</t>
    </rPh>
    <rPh sb="28" eb="30">
      <t>ニュウサツ</t>
    </rPh>
    <rPh sb="30" eb="31">
      <t>トウ</t>
    </rPh>
    <rPh sb="32" eb="33">
      <t>オコナ</t>
    </rPh>
    <rPh sb="38" eb="39">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</si>
  <si>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</si>
  <si>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</si>
  <si>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</si>
  <si>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</si>
  <si>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</si>
  <si>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</si>
  <si>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</si>
  <si>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A.富士通（株）</t>
    <rPh sb="2" eb="5">
      <t>フジツウ</t>
    </rPh>
    <rPh sb="6" eb="7">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</si>
  <si>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</si>
  <si>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</si>
  <si>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</si>
  <si>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</si>
  <si>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気象情報伝送処理システム業務処理ソフトウェア制作　等</t>
    <rPh sb="0" eb="2">
      <t>キショウ</t>
    </rPh>
    <rPh sb="2" eb="4">
      <t>ジョウホウ</t>
    </rPh>
    <rPh sb="4" eb="6">
      <t>デンソウ</t>
    </rPh>
    <rPh sb="6" eb="8">
      <t>ショリ</t>
    </rPh>
    <rPh sb="12" eb="14">
      <t>ギョウム</t>
    </rPh>
    <rPh sb="14" eb="16">
      <t>ショリ</t>
    </rPh>
    <rPh sb="22" eb="24">
      <t>セイサク</t>
    </rPh>
    <rPh sb="25" eb="26">
      <t>ナド</t>
    </rPh>
    <phoneticPr fontId="6"/>
  </si>
  <si>
    <t>B.（株）JECC</t>
    <rPh sb="3" eb="4">
      <t>カブ</t>
    </rPh>
    <phoneticPr fontId="6"/>
  </si>
  <si>
    <t>F.</t>
    <phoneticPr fontId="6"/>
  </si>
  <si>
    <t>借料及び損料</t>
    <rPh sb="0" eb="2">
      <t>シャクリョウ</t>
    </rPh>
    <rPh sb="2" eb="3">
      <t>オヨ</t>
    </rPh>
    <rPh sb="4" eb="6">
      <t>ソンリョウ</t>
    </rPh>
    <phoneticPr fontId="6"/>
  </si>
  <si>
    <t>気象情報伝送処理システムほかの借用　等</t>
    <rPh sb="0" eb="2">
      <t>キショウ</t>
    </rPh>
    <rPh sb="2" eb="4">
      <t>ジョウホウ</t>
    </rPh>
    <rPh sb="4" eb="6">
      <t>デンソウ</t>
    </rPh>
    <rPh sb="6" eb="8">
      <t>ショリ</t>
    </rPh>
    <rPh sb="15" eb="17">
      <t>シャクヨウ</t>
    </rPh>
    <rPh sb="18" eb="19">
      <t>ナド</t>
    </rPh>
    <phoneticPr fontId="6"/>
  </si>
  <si>
    <t>C.東京管区気象台</t>
    <rPh sb="2" eb="4">
      <t>トウキョウ</t>
    </rPh>
    <rPh sb="4" eb="6">
      <t>カンク</t>
    </rPh>
    <rPh sb="6" eb="9">
      <t>キショウダイ</t>
    </rPh>
    <phoneticPr fontId="6"/>
  </si>
  <si>
    <t>G.</t>
    <phoneticPr fontId="6"/>
  </si>
  <si>
    <t>新潟地方気象台気象情報伝送処理システムクライアント機器類の撤去・廃棄及び移動　等</t>
    <rPh sb="0" eb="2">
      <t>ニイガタ</t>
    </rPh>
    <rPh sb="2" eb="4">
      <t>チホウ</t>
    </rPh>
    <rPh sb="4" eb="7">
      <t>キショウダイ</t>
    </rPh>
    <rPh sb="7" eb="9">
      <t>キショウ</t>
    </rPh>
    <rPh sb="9" eb="11">
      <t>ジョウホウ</t>
    </rPh>
    <rPh sb="11" eb="13">
      <t>デンソウ</t>
    </rPh>
    <rPh sb="13" eb="15">
      <t>ショリ</t>
    </rPh>
    <rPh sb="25" eb="27">
      <t>キキ</t>
    </rPh>
    <rPh sb="27" eb="28">
      <t>ルイ</t>
    </rPh>
    <rPh sb="29" eb="31">
      <t>テッキョ</t>
    </rPh>
    <rPh sb="32" eb="34">
      <t>ハイキ</t>
    </rPh>
    <rPh sb="34" eb="35">
      <t>オヨ</t>
    </rPh>
    <rPh sb="36" eb="38">
      <t>イドウ</t>
    </rPh>
    <rPh sb="39" eb="40">
      <t>トウ</t>
    </rPh>
    <phoneticPr fontId="6"/>
  </si>
  <si>
    <t>D.南海ビルサービス（株）</t>
    <rPh sb="2" eb="4">
      <t>ナンカイ</t>
    </rPh>
    <rPh sb="11" eb="12">
      <t>カブ</t>
    </rPh>
    <phoneticPr fontId="6"/>
  </si>
  <si>
    <t>H.</t>
    <phoneticPr fontId="6"/>
  </si>
  <si>
    <t>大阪管区気象台空調設備保守点検作業　等</t>
    <rPh sb="0" eb="2">
      <t>オオサカ</t>
    </rPh>
    <rPh sb="2" eb="3">
      <t>カン</t>
    </rPh>
    <rPh sb="3" eb="4">
      <t>ク</t>
    </rPh>
    <rPh sb="4" eb="7">
      <t>キショウダイ</t>
    </rPh>
    <rPh sb="7" eb="9">
      <t>クウチョウ</t>
    </rPh>
    <rPh sb="9" eb="11">
      <t>セツビ</t>
    </rPh>
    <rPh sb="11" eb="13">
      <t>ホシュ</t>
    </rPh>
    <rPh sb="13" eb="15">
      <t>テンケン</t>
    </rPh>
    <rPh sb="15" eb="17">
      <t>サギョウ</t>
    </rPh>
    <rPh sb="18" eb="19">
      <t>トウ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</si>
  <si>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</si>
  <si>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</si>
  <si>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</si>
  <si>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</si>
  <si>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</si>
  <si>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</si>
  <si>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</si>
  <si>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富士通（株）</t>
    <rPh sb="0" eb="3">
      <t>フジツウ</t>
    </rPh>
    <rPh sb="4" eb="5">
      <t>カブ</t>
    </rPh>
    <phoneticPr fontId="6"/>
  </si>
  <si>
    <t>気象情報伝送処理システム業務処理ソフトウェア制作</t>
    <rPh sb="0" eb="2">
      <t>キショウ</t>
    </rPh>
    <rPh sb="2" eb="4">
      <t>ジョウホウ</t>
    </rPh>
    <rPh sb="4" eb="6">
      <t>デンソウ</t>
    </rPh>
    <rPh sb="6" eb="8">
      <t>ショリ</t>
    </rPh>
    <rPh sb="12" eb="14">
      <t>ギョウム</t>
    </rPh>
    <rPh sb="14" eb="16">
      <t>ショリ</t>
    </rPh>
    <rPh sb="22" eb="24">
      <t>セイサク</t>
    </rPh>
    <phoneticPr fontId="6"/>
  </si>
  <si>
    <t>気象情報伝送処理システム取付調整</t>
    <rPh sb="0" eb="2">
      <t>キショウ</t>
    </rPh>
    <rPh sb="2" eb="4">
      <t>ジョウホウ</t>
    </rPh>
    <rPh sb="4" eb="6">
      <t>デンソウ</t>
    </rPh>
    <rPh sb="6" eb="8">
      <t>ショリ</t>
    </rPh>
    <rPh sb="12" eb="14">
      <t>トリツケ</t>
    </rPh>
    <rPh sb="14" eb="16">
      <t>チョウセイ</t>
    </rPh>
    <phoneticPr fontId="6"/>
  </si>
  <si>
    <t>特別警報等の実施に伴う次期気象情報伝送処理システムの改修</t>
    <rPh sb="0" eb="2">
      <t>トクベツ</t>
    </rPh>
    <rPh sb="2" eb="4">
      <t>ケイホウ</t>
    </rPh>
    <rPh sb="4" eb="5">
      <t>トウ</t>
    </rPh>
    <rPh sb="6" eb="8">
      <t>ジッシ</t>
    </rPh>
    <rPh sb="9" eb="10">
      <t>トモナ</t>
    </rPh>
    <rPh sb="11" eb="13">
      <t>ジキ</t>
    </rPh>
    <rPh sb="13" eb="15">
      <t>キショウ</t>
    </rPh>
    <rPh sb="15" eb="17">
      <t>ジョウホウ</t>
    </rPh>
    <rPh sb="17" eb="19">
      <t>デンソウ</t>
    </rPh>
    <rPh sb="19" eb="21">
      <t>ショリ</t>
    </rPh>
    <rPh sb="26" eb="28">
      <t>カイシュウ</t>
    </rPh>
    <phoneticPr fontId="6"/>
  </si>
  <si>
    <t>気象情報伝送処理システムの業務処理ソフトウエア保守</t>
    <rPh sb="0" eb="2">
      <t>キショウ</t>
    </rPh>
    <rPh sb="2" eb="4">
      <t>ジョウホウ</t>
    </rPh>
    <rPh sb="4" eb="6">
      <t>デンソウ</t>
    </rPh>
    <rPh sb="6" eb="8">
      <t>ショリ</t>
    </rPh>
    <rPh sb="13" eb="15">
      <t>ギョウム</t>
    </rPh>
    <rPh sb="15" eb="17">
      <t>ショリ</t>
    </rPh>
    <rPh sb="23" eb="25">
      <t>ホシュ</t>
    </rPh>
    <phoneticPr fontId="6"/>
  </si>
  <si>
    <t>日本電気（株）</t>
    <rPh sb="0" eb="2">
      <t>ニホン</t>
    </rPh>
    <rPh sb="2" eb="4">
      <t>デンキ</t>
    </rPh>
    <rPh sb="5" eb="6">
      <t>カブ</t>
    </rPh>
    <phoneticPr fontId="6"/>
  </si>
  <si>
    <t>地震火山情報伝送装置の制作及び取付調整</t>
    <rPh sb="0" eb="2">
      <t>ジシン</t>
    </rPh>
    <rPh sb="2" eb="4">
      <t>カザン</t>
    </rPh>
    <rPh sb="4" eb="6">
      <t>ジョウホウ</t>
    </rPh>
    <rPh sb="6" eb="8">
      <t>デンソウ</t>
    </rPh>
    <rPh sb="8" eb="10">
      <t>ソウチ</t>
    </rPh>
    <rPh sb="11" eb="13">
      <t>セイサク</t>
    </rPh>
    <rPh sb="13" eb="14">
      <t>オヨ</t>
    </rPh>
    <rPh sb="15" eb="17">
      <t>トリツケ</t>
    </rPh>
    <rPh sb="17" eb="19">
      <t>チョウセイ</t>
    </rPh>
    <phoneticPr fontId="6"/>
  </si>
  <si>
    <t>（株）JECC</t>
    <rPh sb="1" eb="2">
      <t>カブ</t>
    </rPh>
    <phoneticPr fontId="6"/>
  </si>
  <si>
    <t>気象情報伝送処理システムハードウェアの借用</t>
    <rPh sb="0" eb="2">
      <t>キショウ</t>
    </rPh>
    <rPh sb="2" eb="4">
      <t>ジョウホウ</t>
    </rPh>
    <rPh sb="4" eb="6">
      <t>デンソウ</t>
    </rPh>
    <rPh sb="6" eb="8">
      <t>ショリ</t>
    </rPh>
    <rPh sb="19" eb="21">
      <t>シャクヨウ</t>
    </rPh>
    <phoneticPr fontId="6"/>
  </si>
  <si>
    <t>（株）トーコン・フィールドサービス</t>
    <rPh sb="1" eb="2">
      <t>カブ</t>
    </rPh>
    <phoneticPr fontId="6"/>
  </si>
  <si>
    <t>気象情報伝送処理システム用クライアントシステムの取付調整</t>
    <rPh sb="0" eb="2">
      <t>キショウ</t>
    </rPh>
    <rPh sb="2" eb="4">
      <t>ジョウホウ</t>
    </rPh>
    <rPh sb="4" eb="6">
      <t>デンソウ</t>
    </rPh>
    <rPh sb="6" eb="8">
      <t>ショリ</t>
    </rPh>
    <rPh sb="12" eb="13">
      <t>ヨウ</t>
    </rPh>
    <rPh sb="24" eb="26">
      <t>トリツケ</t>
    </rPh>
    <rPh sb="26" eb="28">
      <t>チョウセイ</t>
    </rPh>
    <phoneticPr fontId="6"/>
  </si>
  <si>
    <t>気象情報伝送処理システム用クライアントPC等保守</t>
    <rPh sb="0" eb="2">
      <t>キショウ</t>
    </rPh>
    <rPh sb="2" eb="4">
      <t>ジョウホウ</t>
    </rPh>
    <rPh sb="4" eb="6">
      <t>デンソウ</t>
    </rPh>
    <rPh sb="6" eb="8">
      <t>ショリ</t>
    </rPh>
    <rPh sb="12" eb="13">
      <t>ヨウ</t>
    </rPh>
    <rPh sb="21" eb="22">
      <t>トウ</t>
    </rPh>
    <rPh sb="22" eb="24">
      <t>ホシュ</t>
    </rPh>
    <phoneticPr fontId="6"/>
  </si>
  <si>
    <t>NTTファイナンス（株）</t>
    <rPh sb="10" eb="11">
      <t>カブ</t>
    </rPh>
    <phoneticPr fontId="6"/>
  </si>
  <si>
    <t>突風等短時間予測システム借用（リース）及び保守</t>
    <rPh sb="0" eb="2">
      <t>トップウ</t>
    </rPh>
    <rPh sb="2" eb="3">
      <t>トウ</t>
    </rPh>
    <rPh sb="3" eb="6">
      <t>タンジカン</t>
    </rPh>
    <rPh sb="6" eb="8">
      <t>ヨソク</t>
    </rPh>
    <rPh sb="12" eb="14">
      <t>シャクヨウ</t>
    </rPh>
    <rPh sb="19" eb="20">
      <t>オヨ</t>
    </rPh>
    <rPh sb="21" eb="23">
      <t>ホシュ</t>
    </rPh>
    <phoneticPr fontId="6"/>
  </si>
  <si>
    <t>東京センチュリーリース（株）</t>
    <rPh sb="0" eb="2">
      <t>トウキョウ</t>
    </rPh>
    <rPh sb="12" eb="13">
      <t>カブ</t>
    </rPh>
    <phoneticPr fontId="6"/>
  </si>
  <si>
    <t>気象情報伝送処理システム用クライアントシステムの借用（リース）</t>
    <rPh sb="0" eb="2">
      <t>キショウ</t>
    </rPh>
    <rPh sb="2" eb="4">
      <t>ジョウホウ</t>
    </rPh>
    <rPh sb="4" eb="6">
      <t>デンソウ</t>
    </rPh>
    <rPh sb="6" eb="8">
      <t>ショリ</t>
    </rPh>
    <rPh sb="12" eb="13">
      <t>ヨウ</t>
    </rPh>
    <rPh sb="24" eb="26">
      <t>シャクヨウ</t>
    </rPh>
    <phoneticPr fontId="6"/>
  </si>
  <si>
    <t>ソフトバンクテレコム（株）</t>
    <rPh sb="11" eb="12">
      <t>カブ</t>
    </rPh>
    <phoneticPr fontId="6"/>
  </si>
  <si>
    <t>気象情報配信サービス（ホスティング等）の提供</t>
    <rPh sb="0" eb="2">
      <t>キショウ</t>
    </rPh>
    <rPh sb="2" eb="4">
      <t>ジョウホウ</t>
    </rPh>
    <rPh sb="4" eb="6">
      <t>ハイシン</t>
    </rPh>
    <rPh sb="17" eb="18">
      <t>トウ</t>
    </rPh>
    <rPh sb="20" eb="22">
      <t>テイキョウ</t>
    </rPh>
    <phoneticPr fontId="6"/>
  </si>
  <si>
    <t>気象庁国内基盤通信網（B網）の構築</t>
    <rPh sb="0" eb="3">
      <t>キショウチョウ</t>
    </rPh>
    <rPh sb="3" eb="5">
      <t>コクナイ</t>
    </rPh>
    <rPh sb="5" eb="7">
      <t>キバン</t>
    </rPh>
    <rPh sb="7" eb="10">
      <t>ツウシンモウ</t>
    </rPh>
    <rPh sb="12" eb="13">
      <t>モウ</t>
    </rPh>
    <rPh sb="15" eb="17">
      <t>コウチク</t>
    </rPh>
    <phoneticPr fontId="6"/>
  </si>
  <si>
    <t>明和運輸（株）</t>
    <rPh sb="0" eb="2">
      <t>メイワ</t>
    </rPh>
    <rPh sb="2" eb="4">
      <t>ウンユ</t>
    </rPh>
    <rPh sb="5" eb="6">
      <t>カブ</t>
    </rPh>
    <phoneticPr fontId="6"/>
  </si>
  <si>
    <t>防災気象情報提供システム等の撤去及び返納</t>
    <rPh sb="0" eb="2">
      <t>ボウサイ</t>
    </rPh>
    <rPh sb="2" eb="4">
      <t>キショウ</t>
    </rPh>
    <rPh sb="4" eb="6">
      <t>ジョウホウ</t>
    </rPh>
    <rPh sb="6" eb="8">
      <t>テイキョウ</t>
    </rPh>
    <rPh sb="12" eb="13">
      <t>トウ</t>
    </rPh>
    <rPh sb="14" eb="16">
      <t>テッキョ</t>
    </rPh>
    <rPh sb="16" eb="17">
      <t>オヨ</t>
    </rPh>
    <rPh sb="18" eb="20">
      <t>ヘンノウ</t>
    </rPh>
    <phoneticPr fontId="6"/>
  </si>
  <si>
    <t>シスコシステムズキャピタル（株）</t>
    <rPh sb="14" eb="15">
      <t>カブ</t>
    </rPh>
    <phoneticPr fontId="6"/>
  </si>
  <si>
    <t>気象情報伝送処理システムネットワーク機器の借用（リース）・保守</t>
    <rPh sb="0" eb="2">
      <t>キショウ</t>
    </rPh>
    <rPh sb="2" eb="4">
      <t>ジョウホウ</t>
    </rPh>
    <rPh sb="4" eb="6">
      <t>デンソウ</t>
    </rPh>
    <rPh sb="6" eb="8">
      <t>ショリ</t>
    </rPh>
    <rPh sb="18" eb="20">
      <t>キキ</t>
    </rPh>
    <rPh sb="21" eb="23">
      <t>シャクヨウ</t>
    </rPh>
    <rPh sb="29" eb="31">
      <t>ホシュ</t>
    </rPh>
    <phoneticPr fontId="6"/>
  </si>
  <si>
    <t>NECキャピタルソリューション（株）</t>
    <rPh sb="16" eb="17">
      <t>カブ</t>
    </rPh>
    <phoneticPr fontId="6"/>
  </si>
  <si>
    <t>高解像度降水予測システムハードウェアの借用（リース）・保守</t>
    <rPh sb="0" eb="1">
      <t>コウ</t>
    </rPh>
    <rPh sb="1" eb="3">
      <t>カイゾウ</t>
    </rPh>
    <rPh sb="3" eb="4">
      <t>ド</t>
    </rPh>
    <rPh sb="4" eb="6">
      <t>コウスイ</t>
    </rPh>
    <rPh sb="6" eb="8">
      <t>ヨソク</t>
    </rPh>
    <rPh sb="19" eb="21">
      <t>シャクヨウ</t>
    </rPh>
    <rPh sb="27" eb="29">
      <t>ホシュ</t>
    </rPh>
    <phoneticPr fontId="6"/>
  </si>
  <si>
    <t>B.民間事業者</t>
    <rPh sb="2" eb="4">
      <t>ミンカン</t>
    </rPh>
    <rPh sb="4" eb="7">
      <t>ジギョウシャ</t>
    </rPh>
    <phoneticPr fontId="6"/>
  </si>
  <si>
    <t>気象情報伝送処理システムほかの借用</t>
    <rPh sb="0" eb="2">
      <t>キショウ</t>
    </rPh>
    <rPh sb="2" eb="4">
      <t>ジョウホウ</t>
    </rPh>
    <rPh sb="4" eb="6">
      <t>デンソウ</t>
    </rPh>
    <rPh sb="6" eb="8">
      <t>ショリ</t>
    </rPh>
    <rPh sb="15" eb="17">
      <t>シャクヨウ</t>
    </rPh>
    <phoneticPr fontId="6"/>
  </si>
  <si>
    <t>随意契約</t>
    <rPh sb="0" eb="2">
      <t>ズイイ</t>
    </rPh>
    <rPh sb="2" eb="4">
      <t>ケイヤク</t>
    </rPh>
    <phoneticPr fontId="6"/>
  </si>
  <si>
    <t>気象情報伝送処理システムの借用（リース）及び保守</t>
    <rPh sb="0" eb="2">
      <t>キショウ</t>
    </rPh>
    <rPh sb="2" eb="4">
      <t>ジョウホウ</t>
    </rPh>
    <rPh sb="4" eb="6">
      <t>デンソウ</t>
    </rPh>
    <rPh sb="6" eb="8">
      <t>ショリ</t>
    </rPh>
    <rPh sb="13" eb="15">
      <t>シャクヨウ</t>
    </rPh>
    <rPh sb="20" eb="21">
      <t>オヨ</t>
    </rPh>
    <rPh sb="22" eb="24">
      <t>ホシュ</t>
    </rPh>
    <phoneticPr fontId="6"/>
  </si>
  <si>
    <t>気象情報伝送処理システム・クライアントPC等借用（リース）及び保守</t>
    <rPh sb="0" eb="2">
      <t>キショウ</t>
    </rPh>
    <rPh sb="2" eb="4">
      <t>ジョウホウ</t>
    </rPh>
    <rPh sb="4" eb="6">
      <t>デンソウ</t>
    </rPh>
    <rPh sb="6" eb="8">
      <t>ショリ</t>
    </rPh>
    <rPh sb="21" eb="22">
      <t>トウ</t>
    </rPh>
    <rPh sb="22" eb="24">
      <t>シャクヨウ</t>
    </rPh>
    <rPh sb="29" eb="30">
      <t>オヨ</t>
    </rPh>
    <rPh sb="31" eb="33">
      <t>ホシュ</t>
    </rPh>
    <phoneticPr fontId="6"/>
  </si>
  <si>
    <t>電信回線専用料</t>
    <rPh sb="0" eb="2">
      <t>デンシン</t>
    </rPh>
    <rPh sb="2" eb="4">
      <t>カイセン</t>
    </rPh>
    <rPh sb="4" eb="6">
      <t>センヨウ</t>
    </rPh>
    <rPh sb="6" eb="7">
      <t>リョウ</t>
    </rPh>
    <phoneticPr fontId="6"/>
  </si>
  <si>
    <t>気象情報伝送処理システム・ネットワーク機器の移設等（名瀬測候所）</t>
    <rPh sb="0" eb="2">
      <t>キショウ</t>
    </rPh>
    <rPh sb="2" eb="4">
      <t>ジョウホウ</t>
    </rPh>
    <rPh sb="4" eb="6">
      <t>デンソウ</t>
    </rPh>
    <rPh sb="6" eb="8">
      <t>ショリ</t>
    </rPh>
    <rPh sb="19" eb="21">
      <t>キキ</t>
    </rPh>
    <rPh sb="22" eb="24">
      <t>イセツ</t>
    </rPh>
    <rPh sb="24" eb="25">
      <t>トウ</t>
    </rPh>
    <rPh sb="26" eb="28">
      <t>ナセ</t>
    </rPh>
    <rPh sb="28" eb="30">
      <t>ソッコウ</t>
    </rPh>
    <rPh sb="30" eb="31">
      <t>ショ</t>
    </rPh>
    <phoneticPr fontId="6"/>
  </si>
  <si>
    <t>気象データ交換システムほか借用</t>
    <rPh sb="0" eb="2">
      <t>キショウ</t>
    </rPh>
    <rPh sb="5" eb="7">
      <t>コウカン</t>
    </rPh>
    <rPh sb="13" eb="15">
      <t>シャクヨウ</t>
    </rPh>
    <phoneticPr fontId="6"/>
  </si>
  <si>
    <t>鹿児島県無線漁業協同組合</t>
    <rPh sb="0" eb="4">
      <t>カゴシマケン</t>
    </rPh>
    <rPh sb="4" eb="6">
      <t>ムセン</t>
    </rPh>
    <rPh sb="6" eb="8">
      <t>ギョギョウ</t>
    </rPh>
    <rPh sb="8" eb="10">
      <t>キョウドウ</t>
    </rPh>
    <rPh sb="10" eb="12">
      <t>クミアイ</t>
    </rPh>
    <phoneticPr fontId="6"/>
  </si>
  <si>
    <t>気象無線模写通報及び東京ボルメット無線電話通報の通信サービス</t>
    <rPh sb="0" eb="2">
      <t>キショウ</t>
    </rPh>
    <rPh sb="2" eb="4">
      <t>ムセン</t>
    </rPh>
    <rPh sb="4" eb="6">
      <t>モシャ</t>
    </rPh>
    <rPh sb="6" eb="8">
      <t>ツウホウ</t>
    </rPh>
    <rPh sb="8" eb="9">
      <t>オヨ</t>
    </rPh>
    <rPh sb="10" eb="12">
      <t>トウキョウ</t>
    </rPh>
    <rPh sb="17" eb="19">
      <t>ムセン</t>
    </rPh>
    <rPh sb="19" eb="21">
      <t>デンワ</t>
    </rPh>
    <rPh sb="21" eb="23">
      <t>ツウホウ</t>
    </rPh>
    <rPh sb="24" eb="26">
      <t>ツウシン</t>
    </rPh>
    <phoneticPr fontId="6"/>
  </si>
  <si>
    <t>気象情報伝送処理システム更新に伴う現行システム改修及び撤去</t>
    <rPh sb="0" eb="2">
      <t>キショウ</t>
    </rPh>
    <rPh sb="2" eb="4">
      <t>ジョウホウ</t>
    </rPh>
    <rPh sb="4" eb="6">
      <t>デンソウ</t>
    </rPh>
    <rPh sb="6" eb="8">
      <t>ショリ</t>
    </rPh>
    <rPh sb="12" eb="14">
      <t>コウシン</t>
    </rPh>
    <rPh sb="15" eb="16">
      <t>トモナ</t>
    </rPh>
    <rPh sb="17" eb="19">
      <t>ゲンコウ</t>
    </rPh>
    <rPh sb="23" eb="25">
      <t>カイシュウ</t>
    </rPh>
    <rPh sb="25" eb="26">
      <t>オヨ</t>
    </rPh>
    <rPh sb="27" eb="29">
      <t>テッキョ</t>
    </rPh>
    <phoneticPr fontId="6"/>
  </si>
  <si>
    <t>気象情報伝送処理システムの設定変更</t>
    <rPh sb="0" eb="2">
      <t>キショウ</t>
    </rPh>
    <rPh sb="2" eb="4">
      <t>ジョウホウ</t>
    </rPh>
    <rPh sb="4" eb="6">
      <t>デンソウ</t>
    </rPh>
    <rPh sb="6" eb="8">
      <t>ショリ</t>
    </rPh>
    <rPh sb="13" eb="15">
      <t>セッテイ</t>
    </rPh>
    <rPh sb="15" eb="17">
      <t>ヘンコウ</t>
    </rPh>
    <phoneticPr fontId="6"/>
  </si>
  <si>
    <t>気象情報伝送処理システム基本業務サーバ機能強化ソフトウエア</t>
    <rPh sb="0" eb="2">
      <t>キショウ</t>
    </rPh>
    <rPh sb="2" eb="4">
      <t>ジョウホウ</t>
    </rPh>
    <rPh sb="4" eb="6">
      <t>デンソウ</t>
    </rPh>
    <rPh sb="6" eb="8">
      <t>ショリ</t>
    </rPh>
    <rPh sb="12" eb="14">
      <t>キホン</t>
    </rPh>
    <rPh sb="14" eb="16">
      <t>ギョウム</t>
    </rPh>
    <rPh sb="19" eb="21">
      <t>キノウ</t>
    </rPh>
    <rPh sb="21" eb="23">
      <t>キョウカ</t>
    </rPh>
    <phoneticPr fontId="6"/>
  </si>
  <si>
    <t>KDDI（株）</t>
    <rPh sb="5" eb="6">
      <t>カブ</t>
    </rPh>
    <phoneticPr fontId="6"/>
  </si>
  <si>
    <t>（株）インターネットイニシアティブ</t>
    <rPh sb="1" eb="2">
      <t>カブ</t>
    </rPh>
    <phoneticPr fontId="6"/>
  </si>
  <si>
    <t>ＷＩＳ通信サービスの提供</t>
    <rPh sb="3" eb="5">
      <t>ツウシン</t>
    </rPh>
    <rPh sb="10" eb="12">
      <t>テイキョウ</t>
    </rPh>
    <phoneticPr fontId="6"/>
  </si>
  <si>
    <t>アビコム・ジャパン（株）</t>
    <rPh sb="10" eb="11">
      <t>カブ</t>
    </rPh>
    <phoneticPr fontId="6"/>
  </si>
  <si>
    <t>航空無線データ通信第４種サービス他</t>
    <rPh sb="0" eb="2">
      <t>コウクウ</t>
    </rPh>
    <rPh sb="2" eb="4">
      <t>ムセン</t>
    </rPh>
    <rPh sb="7" eb="9">
      <t>ツウシン</t>
    </rPh>
    <rPh sb="9" eb="10">
      <t>ダイ</t>
    </rPh>
    <rPh sb="11" eb="12">
      <t>シュ</t>
    </rPh>
    <rPh sb="16" eb="17">
      <t>ホカ</t>
    </rPh>
    <phoneticPr fontId="6"/>
  </si>
  <si>
    <t>気象情報伝送処理システム・ネットワーク機器の借用（リース）及び保守</t>
    <rPh sb="0" eb="2">
      <t>キショウ</t>
    </rPh>
    <rPh sb="2" eb="4">
      <t>ジョウホウ</t>
    </rPh>
    <rPh sb="4" eb="6">
      <t>デンソウ</t>
    </rPh>
    <rPh sb="6" eb="8">
      <t>ショリ</t>
    </rPh>
    <rPh sb="19" eb="21">
      <t>キキ</t>
    </rPh>
    <rPh sb="22" eb="24">
      <t>シャクヨウ</t>
    </rPh>
    <rPh sb="29" eb="30">
      <t>オヨ</t>
    </rPh>
    <rPh sb="31" eb="33">
      <t>ホシュ</t>
    </rPh>
    <phoneticPr fontId="6"/>
  </si>
  <si>
    <t>ORANGE　BUSINESS　UK　LTD</t>
    <phoneticPr fontId="6"/>
  </si>
  <si>
    <t>C.管区気象台等</t>
    <rPh sb="2" eb="4">
      <t>カンク</t>
    </rPh>
    <rPh sb="4" eb="7">
      <t>キショウダイ</t>
    </rPh>
    <rPh sb="7" eb="8">
      <t>トウ</t>
    </rPh>
    <phoneticPr fontId="6"/>
  </si>
  <si>
    <t>東京管区気象台</t>
    <rPh sb="0" eb="2">
      <t>トウキョウ</t>
    </rPh>
    <rPh sb="2" eb="4">
      <t>カンク</t>
    </rPh>
    <rPh sb="4" eb="7">
      <t>キショウダイ</t>
    </rPh>
    <phoneticPr fontId="6"/>
  </si>
  <si>
    <t>新潟地方気象台気象情報伝送処理システムクライアント機器類の撤去・廃棄及び移動</t>
    <rPh sb="0" eb="2">
      <t>ニイガタ</t>
    </rPh>
    <rPh sb="2" eb="4">
      <t>チホウ</t>
    </rPh>
    <rPh sb="4" eb="7">
      <t>キショウダイ</t>
    </rPh>
    <rPh sb="7" eb="9">
      <t>キショウ</t>
    </rPh>
    <rPh sb="9" eb="11">
      <t>ジョウホウ</t>
    </rPh>
    <rPh sb="11" eb="13">
      <t>デンソウ</t>
    </rPh>
    <rPh sb="13" eb="15">
      <t>ショリ</t>
    </rPh>
    <rPh sb="25" eb="28">
      <t>キキルイ</t>
    </rPh>
    <rPh sb="29" eb="31">
      <t>テッキョ</t>
    </rPh>
    <rPh sb="32" eb="34">
      <t>ハイキ</t>
    </rPh>
    <rPh sb="34" eb="35">
      <t>オヨ</t>
    </rPh>
    <rPh sb="36" eb="38">
      <t>イドウ</t>
    </rPh>
    <phoneticPr fontId="6"/>
  </si>
  <si>
    <t>金沢地方気象台気象情報伝送処理システムクライアント機器類の撤去・廃棄及び移動</t>
    <rPh sb="0" eb="2">
      <t>カナザワ</t>
    </rPh>
    <rPh sb="2" eb="4">
      <t>チホウ</t>
    </rPh>
    <rPh sb="4" eb="7">
      <t>キショウダイ</t>
    </rPh>
    <rPh sb="7" eb="9">
      <t>キショウ</t>
    </rPh>
    <rPh sb="9" eb="11">
      <t>ジョウホウ</t>
    </rPh>
    <rPh sb="11" eb="13">
      <t>デンソウ</t>
    </rPh>
    <rPh sb="13" eb="15">
      <t>ショリ</t>
    </rPh>
    <rPh sb="25" eb="28">
      <t>キキルイ</t>
    </rPh>
    <phoneticPr fontId="6"/>
  </si>
  <si>
    <t>前橋地方気象台気象情報伝送処理システムクライアント機器類の撤去・廃棄及び移動</t>
    <rPh sb="0" eb="2">
      <t>マエバシ</t>
    </rPh>
    <rPh sb="2" eb="4">
      <t>チホウ</t>
    </rPh>
    <rPh sb="4" eb="7">
      <t>キショウダイ</t>
    </rPh>
    <rPh sb="7" eb="9">
      <t>キショウ</t>
    </rPh>
    <rPh sb="9" eb="11">
      <t>ジョウホウ</t>
    </rPh>
    <rPh sb="11" eb="13">
      <t>デンソウ</t>
    </rPh>
    <rPh sb="13" eb="15">
      <t>ショリ</t>
    </rPh>
    <rPh sb="25" eb="28">
      <t>キキルイ</t>
    </rPh>
    <phoneticPr fontId="6"/>
  </si>
  <si>
    <t>横浜地方気象台気象情報伝送処理システムクライアント機器類の撤去・廃棄及び移動　等</t>
    <rPh sb="0" eb="2">
      <t>ヨコハマ</t>
    </rPh>
    <rPh sb="2" eb="4">
      <t>チホウ</t>
    </rPh>
    <rPh sb="4" eb="7">
      <t>キショウダイ</t>
    </rPh>
    <rPh sb="7" eb="9">
      <t>キショウ</t>
    </rPh>
    <rPh sb="9" eb="11">
      <t>ジョウホウ</t>
    </rPh>
    <rPh sb="11" eb="13">
      <t>デンソウ</t>
    </rPh>
    <rPh sb="13" eb="15">
      <t>ショリ</t>
    </rPh>
    <rPh sb="25" eb="28">
      <t>キキルイ</t>
    </rPh>
    <rPh sb="39" eb="40">
      <t>トウ</t>
    </rPh>
    <phoneticPr fontId="6"/>
  </si>
  <si>
    <t>大阪管区気象台</t>
    <rPh sb="0" eb="2">
      <t>オオサカ</t>
    </rPh>
    <rPh sb="2" eb="4">
      <t>カンク</t>
    </rPh>
    <rPh sb="3" eb="4">
      <t>ク</t>
    </rPh>
    <rPh sb="4" eb="7">
      <t>キショウダイ</t>
    </rPh>
    <phoneticPr fontId="6"/>
  </si>
  <si>
    <t>大阪管区気象台空調設備保守点検作業</t>
    <rPh sb="0" eb="2">
      <t>オオサカ</t>
    </rPh>
    <rPh sb="2" eb="4">
      <t>カンク</t>
    </rPh>
    <rPh sb="4" eb="7">
      <t>キショウダイ</t>
    </rPh>
    <rPh sb="7" eb="9">
      <t>クウチョウ</t>
    </rPh>
    <rPh sb="9" eb="11">
      <t>セツビ</t>
    </rPh>
    <rPh sb="11" eb="13">
      <t>ホシュ</t>
    </rPh>
    <rPh sb="13" eb="15">
      <t>テンケン</t>
    </rPh>
    <rPh sb="15" eb="17">
      <t>サギョウ</t>
    </rPh>
    <phoneticPr fontId="6"/>
  </si>
  <si>
    <t>地方自治体接続用プロキシサーバ修理（松山地方気象台）</t>
    <rPh sb="0" eb="2">
      <t>チホウ</t>
    </rPh>
    <rPh sb="2" eb="5">
      <t>ジチタイ</t>
    </rPh>
    <rPh sb="5" eb="8">
      <t>セツゾクヨウ</t>
    </rPh>
    <rPh sb="15" eb="17">
      <t>シュウリ</t>
    </rPh>
    <rPh sb="18" eb="20">
      <t>マツヤマ</t>
    </rPh>
    <rPh sb="20" eb="22">
      <t>チホウ</t>
    </rPh>
    <rPh sb="22" eb="25">
      <t>キショウダイ</t>
    </rPh>
    <phoneticPr fontId="6"/>
  </si>
  <si>
    <t>大阪管区気象台マシン室空調機PAC10-3修繕　等</t>
    <rPh sb="0" eb="2">
      <t>オオサカ</t>
    </rPh>
    <rPh sb="2" eb="4">
      <t>カンク</t>
    </rPh>
    <rPh sb="4" eb="7">
      <t>キショウダイ</t>
    </rPh>
    <rPh sb="10" eb="11">
      <t>シツ</t>
    </rPh>
    <rPh sb="11" eb="14">
      <t>クウチョウキ</t>
    </rPh>
    <rPh sb="21" eb="23">
      <t>シュウゼン</t>
    </rPh>
    <rPh sb="24" eb="25">
      <t>トウ</t>
    </rPh>
    <phoneticPr fontId="6"/>
  </si>
  <si>
    <t>福岡管区気象台</t>
    <rPh sb="0" eb="2">
      <t>フクオカ</t>
    </rPh>
    <rPh sb="2" eb="4">
      <t>カンク</t>
    </rPh>
    <rPh sb="4" eb="7">
      <t>キショウダイ</t>
    </rPh>
    <phoneticPr fontId="6"/>
  </si>
  <si>
    <t>仮設発動発電機設置及び取付調整</t>
    <rPh sb="0" eb="2">
      <t>カセツ</t>
    </rPh>
    <rPh sb="2" eb="4">
      <t>ハツドウ</t>
    </rPh>
    <rPh sb="4" eb="7">
      <t>ハツデンキ</t>
    </rPh>
    <rPh sb="7" eb="9">
      <t>セッチ</t>
    </rPh>
    <rPh sb="9" eb="10">
      <t>オヨ</t>
    </rPh>
    <rPh sb="11" eb="13">
      <t>トリツケ</t>
    </rPh>
    <rPh sb="13" eb="15">
      <t>チョウセイ</t>
    </rPh>
    <phoneticPr fontId="6"/>
  </si>
  <si>
    <t>発動発電機（AT360S）点検調整</t>
    <rPh sb="0" eb="2">
      <t>ハツドウ</t>
    </rPh>
    <rPh sb="2" eb="5">
      <t>ハツデンキ</t>
    </rPh>
    <rPh sb="13" eb="15">
      <t>テンケン</t>
    </rPh>
    <rPh sb="15" eb="17">
      <t>チョウセイ</t>
    </rPh>
    <phoneticPr fontId="6"/>
  </si>
  <si>
    <t>佐賀地方気象台　自治体接続用プロキシサーバ（副機）修理</t>
    <rPh sb="0" eb="2">
      <t>サガ</t>
    </rPh>
    <rPh sb="2" eb="4">
      <t>チホウ</t>
    </rPh>
    <rPh sb="4" eb="7">
      <t>キショウダイ</t>
    </rPh>
    <rPh sb="8" eb="11">
      <t>ジチタイ</t>
    </rPh>
    <rPh sb="11" eb="14">
      <t>セツゾクヨウ</t>
    </rPh>
    <rPh sb="22" eb="23">
      <t>フク</t>
    </rPh>
    <rPh sb="23" eb="24">
      <t>キ</t>
    </rPh>
    <rPh sb="25" eb="27">
      <t>シュウリ</t>
    </rPh>
    <phoneticPr fontId="6"/>
  </si>
  <si>
    <t>大分地方気象台発動発電機の部品及び蓄電池交換　等</t>
    <rPh sb="0" eb="2">
      <t>オオイタ</t>
    </rPh>
    <rPh sb="2" eb="4">
      <t>チホウ</t>
    </rPh>
    <rPh sb="4" eb="7">
      <t>キショウダイ</t>
    </rPh>
    <rPh sb="7" eb="9">
      <t>ハツドウ</t>
    </rPh>
    <rPh sb="9" eb="12">
      <t>ハツデンキ</t>
    </rPh>
    <rPh sb="13" eb="15">
      <t>ブヒン</t>
    </rPh>
    <rPh sb="15" eb="16">
      <t>オヨ</t>
    </rPh>
    <rPh sb="17" eb="20">
      <t>チクデンチ</t>
    </rPh>
    <rPh sb="20" eb="22">
      <t>コウカン</t>
    </rPh>
    <rPh sb="23" eb="24">
      <t>トウ</t>
    </rPh>
    <phoneticPr fontId="6"/>
  </si>
  <si>
    <t>仙台管区気象台</t>
    <rPh sb="0" eb="2">
      <t>センダイ</t>
    </rPh>
    <rPh sb="2" eb="4">
      <t>カンク</t>
    </rPh>
    <rPh sb="4" eb="7">
      <t>キショウダイ</t>
    </rPh>
    <phoneticPr fontId="6"/>
  </si>
  <si>
    <t>気象情報伝送処理システム用クライアントシステム等の撤去廃棄</t>
    <rPh sb="0" eb="2">
      <t>キショウ</t>
    </rPh>
    <rPh sb="2" eb="4">
      <t>ジョウホウ</t>
    </rPh>
    <rPh sb="4" eb="6">
      <t>デンソウ</t>
    </rPh>
    <rPh sb="6" eb="8">
      <t>ショリ</t>
    </rPh>
    <rPh sb="12" eb="13">
      <t>ヨウ</t>
    </rPh>
    <rPh sb="23" eb="24">
      <t>トウ</t>
    </rPh>
    <rPh sb="25" eb="27">
      <t>テッキョ</t>
    </rPh>
    <rPh sb="27" eb="29">
      <t>ハイキ</t>
    </rPh>
    <phoneticPr fontId="6"/>
  </si>
  <si>
    <t>気象情報伝送処理システム用クライアントシステム等の撤去等</t>
    <rPh sb="0" eb="2">
      <t>キショウ</t>
    </rPh>
    <rPh sb="2" eb="4">
      <t>ジョウホウ</t>
    </rPh>
    <rPh sb="4" eb="6">
      <t>デンソウ</t>
    </rPh>
    <rPh sb="6" eb="8">
      <t>ショリ</t>
    </rPh>
    <rPh sb="12" eb="13">
      <t>ヨウ</t>
    </rPh>
    <rPh sb="23" eb="24">
      <t>トウ</t>
    </rPh>
    <rPh sb="25" eb="27">
      <t>テッキョ</t>
    </rPh>
    <rPh sb="27" eb="28">
      <t>トウ</t>
    </rPh>
    <phoneticPr fontId="6"/>
  </si>
  <si>
    <t>仙台管区気象台空調機点検　等</t>
    <rPh sb="0" eb="2">
      <t>センダイ</t>
    </rPh>
    <rPh sb="2" eb="4">
      <t>カンク</t>
    </rPh>
    <rPh sb="4" eb="7">
      <t>キショウダイ</t>
    </rPh>
    <rPh sb="7" eb="10">
      <t>クウチョウキ</t>
    </rPh>
    <rPh sb="10" eb="12">
      <t>テンケン</t>
    </rPh>
    <rPh sb="13" eb="14">
      <t>トウ</t>
    </rPh>
    <phoneticPr fontId="6"/>
  </si>
  <si>
    <t>札幌管区気象台</t>
    <rPh sb="0" eb="2">
      <t>サッポロ</t>
    </rPh>
    <rPh sb="2" eb="4">
      <t>カンク</t>
    </rPh>
    <rPh sb="4" eb="7">
      <t>キショウダイ</t>
    </rPh>
    <phoneticPr fontId="6"/>
  </si>
  <si>
    <t>気象情報伝送処理システム用クライアントPC等撤去工事（釧路地方気象台）</t>
    <rPh sb="0" eb="2">
      <t>キショウ</t>
    </rPh>
    <rPh sb="2" eb="4">
      <t>ジョウホウ</t>
    </rPh>
    <rPh sb="4" eb="6">
      <t>デンソウ</t>
    </rPh>
    <rPh sb="6" eb="8">
      <t>ショリ</t>
    </rPh>
    <rPh sb="12" eb="13">
      <t>ヨウ</t>
    </rPh>
    <rPh sb="21" eb="22">
      <t>トウ</t>
    </rPh>
    <rPh sb="22" eb="24">
      <t>テッキョ</t>
    </rPh>
    <rPh sb="24" eb="26">
      <t>コウジ</t>
    </rPh>
    <rPh sb="27" eb="29">
      <t>クシロ</t>
    </rPh>
    <rPh sb="29" eb="31">
      <t>チホウ</t>
    </rPh>
    <rPh sb="31" eb="34">
      <t>キショウダイ</t>
    </rPh>
    <phoneticPr fontId="6"/>
  </si>
  <si>
    <t>気象情報伝送処理システム用クライアントPC等撤去工事（室蘭地方気象台）</t>
    <rPh sb="0" eb="2">
      <t>キショウ</t>
    </rPh>
    <rPh sb="2" eb="4">
      <t>ジョウホウ</t>
    </rPh>
    <rPh sb="4" eb="6">
      <t>デンソウ</t>
    </rPh>
    <rPh sb="6" eb="8">
      <t>ショリ</t>
    </rPh>
    <rPh sb="12" eb="13">
      <t>ヨウ</t>
    </rPh>
    <rPh sb="21" eb="22">
      <t>トウ</t>
    </rPh>
    <rPh sb="22" eb="24">
      <t>テッキョ</t>
    </rPh>
    <rPh sb="24" eb="26">
      <t>コウジ</t>
    </rPh>
    <rPh sb="27" eb="29">
      <t>ムロラン</t>
    </rPh>
    <rPh sb="29" eb="31">
      <t>チホウ</t>
    </rPh>
    <rPh sb="31" eb="34">
      <t>キショウダイ</t>
    </rPh>
    <phoneticPr fontId="6"/>
  </si>
  <si>
    <t>気象情報伝送処理システム用クライアントPC等撤去（帯広測候所）</t>
    <rPh sb="0" eb="2">
      <t>キショウ</t>
    </rPh>
    <rPh sb="2" eb="4">
      <t>ジョウホウ</t>
    </rPh>
    <rPh sb="4" eb="6">
      <t>デンソウ</t>
    </rPh>
    <rPh sb="6" eb="8">
      <t>ショリ</t>
    </rPh>
    <rPh sb="12" eb="13">
      <t>ヨウ</t>
    </rPh>
    <rPh sb="21" eb="22">
      <t>トウ</t>
    </rPh>
    <rPh sb="22" eb="24">
      <t>テッキョ</t>
    </rPh>
    <rPh sb="25" eb="27">
      <t>オビヒロ</t>
    </rPh>
    <rPh sb="27" eb="29">
      <t>ソッコウ</t>
    </rPh>
    <rPh sb="29" eb="30">
      <t>ショ</t>
    </rPh>
    <phoneticPr fontId="6"/>
  </si>
  <si>
    <t>気象情報伝送処理システムネットワークラック等撤去工事（札幌管区）　等</t>
    <rPh sb="0" eb="2">
      <t>キショウ</t>
    </rPh>
    <rPh sb="2" eb="4">
      <t>ジョウホウ</t>
    </rPh>
    <rPh sb="4" eb="6">
      <t>デンソウ</t>
    </rPh>
    <rPh sb="6" eb="8">
      <t>ショリ</t>
    </rPh>
    <rPh sb="21" eb="22">
      <t>トウ</t>
    </rPh>
    <rPh sb="22" eb="24">
      <t>テッキョ</t>
    </rPh>
    <rPh sb="24" eb="26">
      <t>コウジ</t>
    </rPh>
    <rPh sb="27" eb="29">
      <t>サッポロ</t>
    </rPh>
    <rPh sb="29" eb="31">
      <t>カンク</t>
    </rPh>
    <rPh sb="33" eb="34">
      <t>トウ</t>
    </rPh>
    <phoneticPr fontId="6"/>
  </si>
  <si>
    <t>気象衛星センター</t>
    <rPh sb="0" eb="2">
      <t>キショウ</t>
    </rPh>
    <rPh sb="2" eb="4">
      <t>エイセイ</t>
    </rPh>
    <phoneticPr fontId="6"/>
  </si>
  <si>
    <t>アデス更新に伴う衛星震度データ変換装置の設定変更</t>
    <rPh sb="3" eb="5">
      <t>コウシン</t>
    </rPh>
    <rPh sb="6" eb="7">
      <t>トモナ</t>
    </rPh>
    <rPh sb="8" eb="10">
      <t>エイセイ</t>
    </rPh>
    <rPh sb="10" eb="12">
      <t>シンド</t>
    </rPh>
    <rPh sb="15" eb="17">
      <t>ヘンカン</t>
    </rPh>
    <rPh sb="17" eb="19">
      <t>ソウチ</t>
    </rPh>
    <rPh sb="20" eb="22">
      <t>セッテイ</t>
    </rPh>
    <rPh sb="22" eb="24">
      <t>ヘンコウ</t>
    </rPh>
    <phoneticPr fontId="6"/>
  </si>
  <si>
    <t>電子計算機付属機器（リコーIPSio SPC811)の修理</t>
    <rPh sb="0" eb="2">
      <t>デンシ</t>
    </rPh>
    <rPh sb="2" eb="4">
      <t>ケイサン</t>
    </rPh>
    <rPh sb="4" eb="5">
      <t>キ</t>
    </rPh>
    <rPh sb="5" eb="7">
      <t>フゾク</t>
    </rPh>
    <rPh sb="7" eb="9">
      <t>キキ</t>
    </rPh>
    <rPh sb="27" eb="29">
      <t>シュウリ</t>
    </rPh>
    <phoneticPr fontId="6"/>
  </si>
  <si>
    <t>D.民間事業者</t>
    <rPh sb="2" eb="4">
      <t>ミンカン</t>
    </rPh>
    <rPh sb="4" eb="7">
      <t>ジギョウシャ</t>
    </rPh>
    <phoneticPr fontId="6"/>
  </si>
  <si>
    <t>南海ビルサービス（株）</t>
    <rPh sb="0" eb="2">
      <t>ナンカイ</t>
    </rPh>
    <rPh sb="9" eb="10">
      <t>カブ</t>
    </rPh>
    <phoneticPr fontId="6"/>
  </si>
  <si>
    <t>大阪管区気象台マシン室空調機PAC10-3修繕</t>
    <rPh sb="0" eb="2">
      <t>オオサカ</t>
    </rPh>
    <rPh sb="2" eb="4">
      <t>カンク</t>
    </rPh>
    <rPh sb="4" eb="7">
      <t>キショウダイ</t>
    </rPh>
    <rPh sb="10" eb="11">
      <t>シツ</t>
    </rPh>
    <rPh sb="11" eb="14">
      <t>クウチョウキ</t>
    </rPh>
    <rPh sb="21" eb="23">
      <t>シュウゼン</t>
    </rPh>
    <phoneticPr fontId="6"/>
  </si>
  <si>
    <t>地方自治体接続用プロキシサーバ障害調査（松山地方気象台）</t>
    <rPh sb="0" eb="2">
      <t>チホウ</t>
    </rPh>
    <rPh sb="2" eb="5">
      <t>ジチタイ</t>
    </rPh>
    <rPh sb="5" eb="8">
      <t>セツゾクヨウ</t>
    </rPh>
    <rPh sb="15" eb="17">
      <t>ショウガイ</t>
    </rPh>
    <rPh sb="17" eb="19">
      <t>チョウサ</t>
    </rPh>
    <rPh sb="20" eb="22">
      <t>マツヤマ</t>
    </rPh>
    <rPh sb="22" eb="24">
      <t>チホウ</t>
    </rPh>
    <rPh sb="24" eb="27">
      <t>キショウダイ</t>
    </rPh>
    <phoneticPr fontId="6"/>
  </si>
  <si>
    <t>（株）秀電社</t>
    <rPh sb="1" eb="2">
      <t>カブ</t>
    </rPh>
    <rPh sb="3" eb="4">
      <t>シュウ</t>
    </rPh>
    <rPh sb="4" eb="5">
      <t>デン</t>
    </rPh>
    <rPh sb="5" eb="6">
      <t>シャ</t>
    </rPh>
    <phoneticPr fontId="6"/>
  </si>
  <si>
    <t>ヤンマーエネルギーシステム</t>
    <phoneticPr fontId="6"/>
  </si>
  <si>
    <t>明星電気（株）</t>
    <rPh sb="0" eb="2">
      <t>メイセイ</t>
    </rPh>
    <rPh sb="2" eb="4">
      <t>デンキ</t>
    </rPh>
    <rPh sb="5" eb="6">
      <t>カブ</t>
    </rPh>
    <phoneticPr fontId="6"/>
  </si>
  <si>
    <t>東京コンピュータサービス（株）</t>
    <rPh sb="0" eb="2">
      <t>トウキョウ</t>
    </rPh>
    <rPh sb="13" eb="14">
      <t>カブ</t>
    </rPh>
    <phoneticPr fontId="6"/>
  </si>
  <si>
    <t>佐賀地方気象台自治体接続用プロキシサーバ（副機）修理</t>
    <rPh sb="0" eb="2">
      <t>サガ</t>
    </rPh>
    <rPh sb="2" eb="4">
      <t>チホウ</t>
    </rPh>
    <rPh sb="4" eb="7">
      <t>キショウダイ</t>
    </rPh>
    <rPh sb="7" eb="10">
      <t>ジチタイ</t>
    </rPh>
    <rPh sb="10" eb="13">
      <t>セツゾクヨウ</t>
    </rPh>
    <rPh sb="21" eb="22">
      <t>フク</t>
    </rPh>
    <rPh sb="22" eb="23">
      <t>キ</t>
    </rPh>
    <rPh sb="24" eb="26">
      <t>シュウリ</t>
    </rPh>
    <phoneticPr fontId="6"/>
  </si>
  <si>
    <t>地方台自治体接続用プロキシサーバの修理</t>
    <rPh sb="0" eb="2">
      <t>チホウ</t>
    </rPh>
    <rPh sb="2" eb="3">
      <t>ダイ</t>
    </rPh>
    <rPh sb="3" eb="6">
      <t>ジチタイ</t>
    </rPh>
    <rPh sb="6" eb="9">
      <t>セツゾクヨウ</t>
    </rPh>
    <rPh sb="17" eb="19">
      <t>シュウリ</t>
    </rPh>
    <phoneticPr fontId="6"/>
  </si>
  <si>
    <t>堀内電気（株）</t>
    <rPh sb="0" eb="2">
      <t>ホリウチ</t>
    </rPh>
    <rPh sb="2" eb="4">
      <t>デンキ</t>
    </rPh>
    <rPh sb="5" eb="6">
      <t>カブ</t>
    </rPh>
    <phoneticPr fontId="6"/>
  </si>
  <si>
    <t>（有）大伸通信</t>
    <rPh sb="1" eb="2">
      <t>ユウ</t>
    </rPh>
    <rPh sb="3" eb="4">
      <t>ダイ</t>
    </rPh>
    <rPh sb="4" eb="5">
      <t>シン</t>
    </rPh>
    <rPh sb="5" eb="7">
      <t>ツウシン</t>
    </rPh>
    <phoneticPr fontId="6"/>
  </si>
  <si>
    <t>西日本発電機（株）</t>
    <rPh sb="0" eb="1">
      <t>ニシ</t>
    </rPh>
    <rPh sb="1" eb="3">
      <t>ニホン</t>
    </rPh>
    <rPh sb="3" eb="6">
      <t>ハツデンキ</t>
    </rPh>
    <rPh sb="7" eb="8">
      <t>カブ</t>
    </rPh>
    <phoneticPr fontId="6"/>
  </si>
  <si>
    <t>大分地方気象台発動発電機の部品及び蓄電池交換</t>
    <rPh sb="0" eb="2">
      <t>オオイタ</t>
    </rPh>
    <rPh sb="2" eb="4">
      <t>チホウ</t>
    </rPh>
    <rPh sb="4" eb="7">
      <t>キショウダイ</t>
    </rPh>
    <rPh sb="7" eb="9">
      <t>ハツドウ</t>
    </rPh>
    <rPh sb="9" eb="12">
      <t>ハツデンキ</t>
    </rPh>
    <rPh sb="13" eb="15">
      <t>ブヒン</t>
    </rPh>
    <rPh sb="15" eb="16">
      <t>オヨ</t>
    </rPh>
    <rPh sb="17" eb="20">
      <t>チクデンチ</t>
    </rPh>
    <rPh sb="20" eb="22">
      <t>コウカン</t>
    </rPh>
    <phoneticPr fontId="6"/>
  </si>
  <si>
    <t>菅谷電気工事（株）</t>
    <rPh sb="0" eb="2">
      <t>スガヤ</t>
    </rPh>
    <rPh sb="2" eb="4">
      <t>デンキ</t>
    </rPh>
    <rPh sb="4" eb="6">
      <t>コウジ</t>
    </rPh>
    <rPh sb="7" eb="8">
      <t>カブ</t>
    </rPh>
    <phoneticPr fontId="6"/>
  </si>
  <si>
    <t>前橋地方気象台気象情報伝送処理システムクライアント機器類の撤去・廃棄及び移動</t>
    <rPh sb="0" eb="2">
      <t>マエバシ</t>
    </rPh>
    <rPh sb="2" eb="4">
      <t>チホウ</t>
    </rPh>
    <rPh sb="4" eb="7">
      <t>キショウダイ</t>
    </rPh>
    <rPh sb="7" eb="9">
      <t>キショウ</t>
    </rPh>
    <rPh sb="9" eb="11">
      <t>ジョウホウ</t>
    </rPh>
    <rPh sb="11" eb="13">
      <t>デンソウ</t>
    </rPh>
    <rPh sb="13" eb="15">
      <t>ショリ</t>
    </rPh>
    <rPh sb="25" eb="28">
      <t>キキルイ</t>
    </rPh>
    <rPh sb="29" eb="31">
      <t>テッキョ</t>
    </rPh>
    <phoneticPr fontId="6"/>
  </si>
</sst>
</file>

<file path=xl/styles.xml><?xml version="1.0" encoding="utf-8"?>
<styleSheet xmlns="http://schemas.openxmlformats.org/spreadsheetml/2006/main">
  <numFmts count="3">
    <numFmt numFmtId="176" formatCode="000"/>
    <numFmt numFmtId="177" formatCode="0.00000"/>
    <numFmt numFmtId="178"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00">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 fillId="5" borderId="14" xfId="1" applyFont="1" applyFill="1" applyBorder="1" applyAlignment="1" applyProtection="1">
      <alignment horizontal="center" vertical="center" wrapText="1"/>
    </xf>
    <xf numFmtId="0" fontId="1" fillId="5" borderId="12" xfId="1" applyFont="1" applyFill="1" applyBorder="1" applyAlignment="1" applyProtection="1">
      <alignment horizontal="center" vertical="center" wrapText="1"/>
    </xf>
    <xf numFmtId="0" fontId="1" fillId="5" borderId="15" xfId="1" applyFont="1" applyFill="1" applyBorder="1" applyAlignment="1" applyProtection="1">
      <alignment horizontal="center" vertical="center" wrapText="1"/>
    </xf>
    <xf numFmtId="0" fontId="9" fillId="3" borderId="16"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 fillId="5" borderId="14" xfId="2" applyFont="1" applyFill="1" applyBorder="1" applyAlignment="1" applyProtection="1">
      <alignment horizontal="center" vertical="center" wrapText="1" shrinkToFit="1"/>
    </xf>
    <xf numFmtId="0" fontId="1" fillId="5" borderId="12" xfId="2" applyFont="1" applyFill="1" applyBorder="1" applyAlignment="1" applyProtection="1">
      <alignment horizontal="center" vertical="center" wrapText="1" shrinkToFit="1"/>
    </xf>
    <xf numFmtId="0" fontId="1" fillId="5" borderId="15" xfId="2" applyFont="1" applyFill="1" applyBorder="1" applyAlignment="1" applyProtection="1">
      <alignment horizontal="center" vertical="center" wrapText="1" shrinkToFit="1"/>
    </xf>
    <xf numFmtId="0" fontId="9" fillId="3" borderId="16"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5" xfId="1" applyFont="1" applyFill="1" applyBorder="1" applyAlignment="1" applyProtection="1">
      <alignment horizontal="center" vertical="center"/>
    </xf>
    <xf numFmtId="0" fontId="1" fillId="0" borderId="16"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4" fillId="0" borderId="14" xfId="1" applyFont="1" applyFill="1" applyBorder="1" applyAlignment="1" applyProtection="1">
      <alignment horizontal="left" vertical="center" wrapText="1" shrinkToFit="1"/>
    </xf>
    <xf numFmtId="0" fontId="12" fillId="0" borderId="12" xfId="1" applyFont="1" applyFill="1" applyBorder="1" applyAlignment="1" applyProtection="1">
      <alignment horizontal="left" vertical="center" wrapText="1" shrinkToFit="1"/>
    </xf>
    <xf numFmtId="0" fontId="12" fillId="0" borderId="15" xfId="1" applyFont="1" applyFill="1" applyBorder="1" applyAlignment="1" applyProtection="1">
      <alignment horizontal="left" vertical="center" wrapText="1" shrinkToFit="1"/>
    </xf>
    <xf numFmtId="0" fontId="9" fillId="3" borderId="16"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6"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3" fillId="0" borderId="17" xfId="2" applyFont="1" applyFill="1" applyBorder="1" applyAlignment="1">
      <alignment horizontal="left" vertical="center" wrapTex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5"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5" fillId="3" borderId="27"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26" xfId="1" applyFont="1" applyFill="1" applyBorder="1" applyAlignment="1" applyProtection="1">
      <alignment horizontal="center" vertical="center" wrapText="1"/>
    </xf>
    <xf numFmtId="38" fontId="1" fillId="0" borderId="28" xfId="4"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5" fillId="3" borderId="32" xfId="1" applyFont="1" applyFill="1" applyBorder="1" applyAlignment="1" applyProtection="1">
      <alignment horizontal="center" vertical="center" wrapText="1"/>
    </xf>
    <xf numFmtId="0" fontId="15" fillId="3" borderId="33" xfId="1" applyFont="1" applyFill="1" applyBorder="1" applyAlignment="1" applyProtection="1">
      <alignment horizontal="center" vertical="center" wrapText="1"/>
    </xf>
    <xf numFmtId="0" fontId="15"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34"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5" borderId="35"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5" fillId="3" borderId="44" xfId="1" applyFont="1" applyFill="1" applyBorder="1" applyAlignment="1" applyProtection="1">
      <alignment horizontal="center" vertical="center" wrapText="1"/>
    </xf>
    <xf numFmtId="0" fontId="15" fillId="3" borderId="45" xfId="1" applyFont="1" applyFill="1" applyBorder="1" applyAlignment="1" applyProtection="1">
      <alignment horizontal="center" vertical="center" wrapText="1"/>
    </xf>
    <xf numFmtId="0" fontId="15" fillId="3" borderId="43" xfId="1" applyFont="1" applyFill="1" applyBorder="1" applyAlignment="1" applyProtection="1">
      <alignment horizontal="center" vertical="center" wrapText="1"/>
    </xf>
    <xf numFmtId="38" fontId="1" fillId="0" borderId="46" xfId="4"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5" fillId="3" borderId="48" xfId="1" applyFont="1" applyFill="1" applyBorder="1" applyAlignment="1" applyProtection="1">
      <alignment horizontal="center" vertical="center" wrapText="1"/>
    </xf>
    <xf numFmtId="0" fontId="15" fillId="3" borderId="49" xfId="1" applyFont="1" applyFill="1" applyBorder="1" applyAlignment="1" applyProtection="1">
      <alignment horizontal="center" vertical="center" wrapText="1"/>
    </xf>
    <xf numFmtId="3"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2"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6"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5" borderId="60" xfId="0" applyFont="1" applyFill="1" applyBorder="1" applyAlignment="1">
      <alignment horizontal="center" vertical="center"/>
    </xf>
    <xf numFmtId="0" fontId="1" fillId="0" borderId="16"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16"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3" fillId="0" borderId="27" xfId="0" applyFont="1" applyFill="1" applyBorder="1" applyAlignment="1">
      <alignment horizontal="center" vertical="center" wrapText="1" shrinkToFit="1"/>
    </xf>
    <xf numFmtId="0" fontId="13" fillId="0" borderId="19"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 fillId="0" borderId="17" xfId="0" applyFont="1" applyFill="1" applyBorder="1" applyAlignment="1">
      <alignment horizontal="center" vertical="center"/>
    </xf>
    <xf numFmtId="0" fontId="1" fillId="0" borderId="23" xfId="0" applyFont="1" applyFill="1" applyBorder="1">
      <alignmen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6" fillId="3" borderId="16" xfId="0" applyFont="1" applyFill="1" applyBorder="1" applyAlignment="1">
      <alignment horizontal="center" vertical="center" shrinkToFit="1"/>
    </xf>
    <xf numFmtId="0" fontId="13" fillId="0" borderId="44" xfId="0" applyFont="1" applyFill="1" applyBorder="1" applyAlignment="1">
      <alignment horizontal="center" vertical="center" wrapText="1" shrinkToFit="1"/>
    </xf>
    <xf numFmtId="0" fontId="13" fillId="0" borderId="45" xfId="0" applyFont="1" applyFill="1" applyBorder="1" applyAlignment="1">
      <alignment horizontal="center" vertical="center" wrapText="1" shrinkToFit="1"/>
    </xf>
    <xf numFmtId="0" fontId="13" fillId="0" borderId="43" xfId="0" applyFont="1" applyFill="1" applyBorder="1" applyAlignment="1">
      <alignment horizontal="center" vertical="center" wrapText="1" shrinkToFit="1"/>
    </xf>
    <xf numFmtId="0" fontId="1" fillId="0" borderId="30" xfId="0" applyFont="1" applyFill="1" applyBorder="1" applyAlignment="1">
      <alignment horizontal="left" vertical="center"/>
    </xf>
    <xf numFmtId="0" fontId="1" fillId="0" borderId="0" xfId="0" applyFont="1" applyFill="1" applyBorder="1" applyAlignment="1">
      <alignment horizontal="left" vertical="center"/>
    </xf>
    <xf numFmtId="0" fontId="1" fillId="0" borderId="31" xfId="0" applyFont="1" applyFill="1" applyBorder="1" applyAlignment="1">
      <alignment horizontal="left" vertical="center"/>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2" fillId="3" borderId="51"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64"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5" borderId="19" xfId="0" applyFont="1" applyFill="1" applyBorder="1" applyAlignment="1">
      <alignment horizontal="center" vertical="center" wrapText="1"/>
    </xf>
    <xf numFmtId="0" fontId="17" fillId="3" borderId="16"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13" fillId="5" borderId="1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5" xfId="0" applyFont="1" applyFill="1" applyBorder="1" applyAlignment="1">
      <alignment horizontal="center" vertical="center" wrapText="1"/>
    </xf>
    <xf numFmtId="177" fontId="1" fillId="5" borderId="16" xfId="0" applyNumberFormat="1" applyFont="1" applyFill="1" applyBorder="1" applyAlignment="1">
      <alignment horizontal="center" vertical="center"/>
    </xf>
    <xf numFmtId="177" fontId="1" fillId="5" borderId="12" xfId="0" applyNumberFormat="1" applyFont="1" applyFill="1" applyBorder="1" applyAlignment="1">
      <alignment horizontal="center" vertical="center"/>
    </xf>
    <xf numFmtId="177" fontId="1" fillId="5" borderId="15" xfId="0" applyNumberFormat="1" applyFont="1" applyFill="1" applyBorder="1" applyAlignment="1">
      <alignment horizontal="center" vertical="center"/>
    </xf>
    <xf numFmtId="177" fontId="1" fillId="5" borderId="17"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5" borderId="45" xfId="0" applyFont="1" applyFill="1" applyBorder="1" applyAlignment="1">
      <alignment horizontal="center"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4" fillId="5" borderId="16" xfId="0" applyFont="1" applyFill="1" applyBorder="1" applyAlignment="1">
      <alignment vertical="center" wrapText="1"/>
    </xf>
    <xf numFmtId="0" fontId="14" fillId="5" borderId="12" xfId="0" applyFont="1" applyFill="1" applyBorder="1" applyAlignment="1">
      <alignment vertical="center" wrapText="1"/>
    </xf>
    <xf numFmtId="0" fontId="14" fillId="5" borderId="15" xfId="0" applyFont="1" applyFill="1" applyBorder="1" applyAlignment="1">
      <alignment vertical="center" wrapText="1"/>
    </xf>
    <xf numFmtId="0" fontId="14" fillId="5" borderId="17" xfId="0" applyFont="1" applyFill="1" applyBorder="1" applyAlignment="1">
      <alignment vertical="center" wrapText="1"/>
    </xf>
    <xf numFmtId="0" fontId="18" fillId="3" borderId="18"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8" fillId="3" borderId="23"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38" fontId="1" fillId="5" borderId="28" xfId="4"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38" fontId="1" fillId="5" borderId="35" xfId="4" applyFont="1" applyFill="1" applyBorder="1" applyAlignment="1">
      <alignment horizontal="center" vertical="top"/>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38" fontId="1" fillId="5" borderId="81" xfId="4" applyFont="1" applyFill="1" applyBorder="1" applyAlignment="1">
      <alignment horizontal="center" vertical="top"/>
    </xf>
    <xf numFmtId="38" fontId="1" fillId="5" borderId="79" xfId="4" applyFont="1" applyFill="1" applyBorder="1" applyAlignment="1">
      <alignment horizontal="center" vertical="top"/>
    </xf>
    <xf numFmtId="38" fontId="1" fillId="5" borderId="80" xfId="4" applyFont="1" applyFill="1" applyBorder="1" applyAlignment="1">
      <alignment horizontal="center" vertical="top"/>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2" fillId="3" borderId="83" xfId="0" applyFont="1" applyFill="1" applyBorder="1" applyAlignment="1">
      <alignment horizontal="center" vertical="center" textRotation="255" wrapText="1"/>
    </xf>
    <xf numFmtId="0" fontId="12"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71" xfId="0" applyFont="1" applyFill="1" applyBorder="1" applyAlignment="1">
      <alignment horizontal="left" vertical="center"/>
    </xf>
    <xf numFmtId="0" fontId="1" fillId="0" borderId="66" xfId="0" applyFont="1" applyFill="1" applyBorder="1" applyAlignment="1">
      <alignment horizontal="lef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44" xfId="0" applyFont="1" applyFill="1" applyBorder="1" applyAlignment="1">
      <alignment horizontal="left" vertical="center"/>
    </xf>
    <xf numFmtId="0" fontId="1" fillId="0" borderId="64" xfId="0" applyFont="1" applyFill="1" applyBorder="1" applyAlignment="1">
      <alignment horizontal="left" vertical="center"/>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65" xfId="0" applyFont="1" applyFill="1" applyBorder="1" applyAlignment="1">
      <alignment horizontal="left" vertical="center"/>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20"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0"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20" fillId="0" borderId="112" xfId="0" applyFont="1" applyFill="1" applyBorder="1" applyAlignment="1">
      <alignment vertical="center"/>
    </xf>
    <xf numFmtId="0" fontId="1" fillId="0" borderId="113" xfId="0" applyFont="1" applyFill="1" applyBorder="1" applyAlignment="1">
      <alignment vertical="center"/>
    </xf>
    <xf numFmtId="0" fontId="20"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2"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5" borderId="117" xfId="0" applyFont="1" applyFill="1" applyBorder="1" applyAlignment="1">
      <alignment horizontal="left" vertical="center" wrapText="1"/>
    </xf>
    <xf numFmtId="0" fontId="1" fillId="5" borderId="118" xfId="0" applyFont="1" applyFill="1" applyBorder="1" applyAlignment="1">
      <alignment horizontal="left" vertical="center"/>
    </xf>
    <xf numFmtId="0" fontId="1" fillId="5" borderId="119" xfId="0" applyFont="1" applyFill="1" applyBorder="1" applyAlignment="1">
      <alignment horizontal="left" vertical="center"/>
    </xf>
    <xf numFmtId="0" fontId="1" fillId="0" borderId="76" xfId="0" applyFont="1" applyFill="1" applyBorder="1" applyAlignment="1">
      <alignment horizontal="center" vertical="center" textRotation="255"/>
    </xf>
    <xf numFmtId="0" fontId="1" fillId="0" borderId="120" xfId="0" applyFont="1" applyFill="1" applyBorder="1" applyAlignment="1">
      <alignment horizontal="center" vertical="center" textRotation="255"/>
    </xf>
    <xf numFmtId="0" fontId="1" fillId="0" borderId="121" xfId="0" applyFont="1" applyFill="1" applyBorder="1" applyAlignment="1">
      <alignment horizontal="center" vertical="center" wrapText="1"/>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22" xfId="0" applyFont="1" applyFill="1" applyBorder="1" applyAlignment="1">
      <alignment vertical="center"/>
    </xf>
    <xf numFmtId="0" fontId="1" fillId="0" borderId="124"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 fillId="0" borderId="125"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2"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5"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79" xfId="0" applyFont="1" applyFill="1" applyBorder="1" applyAlignment="1">
      <alignment horizontal="left" vertical="center"/>
    </xf>
    <xf numFmtId="0" fontId="1" fillId="0" borderId="81" xfId="0" applyFont="1" applyFill="1" applyBorder="1" applyAlignment="1">
      <alignment horizontal="left"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5" xfId="0" applyFont="1" applyFill="1" applyBorder="1" applyAlignment="1">
      <alignment horizontal="left"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9" fillId="3" borderId="130" xfId="1" applyFont="1" applyFill="1" applyBorder="1" applyAlignment="1" applyProtection="1">
      <alignment horizontal="center" vertical="center" wrapText="1"/>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13" fillId="0" borderId="133" xfId="2" applyFont="1" applyFill="1" applyBorder="1" applyAlignment="1" applyProtection="1">
      <alignment vertical="top"/>
    </xf>
    <xf numFmtId="0" fontId="13" fillId="0" borderId="131" xfId="2" applyFont="1" applyFill="1" applyBorder="1" applyAlignment="1" applyProtection="1">
      <alignment vertical="top"/>
    </xf>
    <xf numFmtId="0" fontId="13" fillId="0" borderId="134"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3" fillId="0" borderId="101" xfId="0" applyFont="1" applyFill="1" applyBorder="1" applyAlignment="1">
      <alignment horizontal="left" vertical="center" wrapText="1"/>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135"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3" fillId="0" borderId="32" xfId="0" applyFont="1" applyFill="1" applyBorder="1" applyAlignment="1">
      <alignment horizontal="left" vertical="center" wrapText="1"/>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4" xfId="0" applyFont="1" applyFill="1" applyBorder="1" applyAlignment="1">
      <alignment horizontal="center" vertical="center"/>
    </xf>
    <xf numFmtId="0" fontId="13"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36"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178" fontId="1" fillId="0" borderId="16"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12" fillId="3" borderId="7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1" fillId="0" borderId="137" xfId="0" applyFont="1" applyFill="1" applyBorder="1" applyAlignment="1">
      <alignment horizontal="center" vertical="center"/>
    </xf>
    <xf numFmtId="0" fontId="13" fillId="0" borderId="138" xfId="0" applyFont="1" applyFill="1" applyBorder="1" applyAlignment="1">
      <alignment horizontal="center" vertical="center" wrapText="1"/>
    </xf>
    <xf numFmtId="0" fontId="1" fillId="0" borderId="129" xfId="0" applyFont="1" applyFill="1" applyBorder="1" applyAlignment="1">
      <alignment horizontal="center" vertical="center"/>
    </xf>
    <xf numFmtId="0" fontId="1" fillId="0" borderId="139" xfId="0" applyFont="1" applyFill="1" applyBorder="1" applyAlignment="1">
      <alignment horizontal="center"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8" fontId="1" fillId="0" borderId="125"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3" borderId="16" xfId="0" applyFont="1" applyFill="1" applyBorder="1" applyAlignment="1">
      <alignment horizontal="right" vertical="center"/>
    </xf>
    <xf numFmtId="0" fontId="1" fillId="3" borderId="15" xfId="0" applyFont="1" applyFill="1" applyBorder="1" applyAlignment="1">
      <alignment horizontal="right" vertical="center"/>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0" fontId="1" fillId="3" borderId="16" xfId="0" applyFont="1" applyFill="1" applyBorder="1" applyAlignment="1">
      <alignment horizontal="right" vertical="center"/>
    </xf>
    <xf numFmtId="0" fontId="1" fillId="3" borderId="15" xfId="0" applyFont="1" applyFill="1" applyBorder="1" applyAlignment="1">
      <alignment horizontal="right" vertical="center"/>
    </xf>
    <xf numFmtId="0" fontId="1" fillId="0" borderId="16" xfId="0" applyFont="1" applyFill="1" applyBorder="1" applyAlignment="1">
      <alignment horizontal="right" vertical="center" wrapText="1"/>
    </xf>
    <xf numFmtId="0" fontId="1" fillId="0" borderId="12" xfId="0" applyFont="1" applyFill="1" applyBorder="1" applyAlignment="1">
      <alignment horizontal="right" vertical="center" wrapText="1"/>
    </xf>
    <xf numFmtId="0" fontId="1" fillId="0" borderId="15" xfId="0" applyFont="1" applyFill="1" applyBorder="1" applyAlignment="1">
      <alignment horizontal="right" vertical="center" wrapText="1"/>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1" fillId="0" borderId="49"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84</xdr:row>
      <xdr:rowOff>619125</xdr:rowOff>
    </xdr:from>
    <xdr:to>
      <xdr:col>12</xdr:col>
      <xdr:colOff>177110</xdr:colOff>
      <xdr:row>85</xdr:row>
      <xdr:rowOff>559941</xdr:rowOff>
    </xdr:to>
    <xdr:sp macro="" textlink="">
      <xdr:nvSpPr>
        <xdr:cNvPr id="2" name="テキスト ボックス 1"/>
        <xdr:cNvSpPr txBox="1"/>
      </xdr:nvSpPr>
      <xdr:spPr>
        <a:xfrm>
          <a:off x="1400175" y="34499550"/>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1,590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123825</xdr:colOff>
      <xdr:row>86</xdr:row>
      <xdr:rowOff>200025</xdr:rowOff>
    </xdr:from>
    <xdr:to>
      <xdr:col>13</xdr:col>
      <xdr:colOff>180682</xdr:colOff>
      <xdr:row>87</xdr:row>
      <xdr:rowOff>181809</xdr:rowOff>
    </xdr:to>
    <xdr:sp macro="" textlink="">
      <xdr:nvSpPr>
        <xdr:cNvPr id="3" name="テキスト ボックス 2"/>
        <xdr:cNvSpPr txBox="1"/>
      </xdr:nvSpPr>
      <xdr:spPr>
        <a:xfrm>
          <a:off x="1524000" y="35413950"/>
          <a:ext cx="1257007"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気象データ交換に係る企画立案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133350</xdr:colOff>
      <xdr:row>86</xdr:row>
      <xdr:rowOff>123825</xdr:rowOff>
    </xdr:from>
    <xdr:to>
      <xdr:col>14</xdr:col>
      <xdr:colOff>43337</xdr:colOff>
      <xdr:row>87</xdr:row>
      <xdr:rowOff>259238</xdr:rowOff>
    </xdr:to>
    <xdr:sp macro="" textlink="">
      <xdr:nvSpPr>
        <xdr:cNvPr id="4" name="大かっこ 3"/>
        <xdr:cNvSpPr/>
      </xdr:nvSpPr>
      <xdr:spPr>
        <a:xfrm>
          <a:off x="1333500" y="35337750"/>
          <a:ext cx="1510187"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152400</xdr:colOff>
      <xdr:row>81</xdr:row>
      <xdr:rowOff>133350</xdr:rowOff>
    </xdr:from>
    <xdr:to>
      <xdr:col>30</xdr:col>
      <xdr:colOff>102976</xdr:colOff>
      <xdr:row>81</xdr:row>
      <xdr:rowOff>461092</xdr:rowOff>
    </xdr:to>
    <xdr:sp macro="" textlink="">
      <xdr:nvSpPr>
        <xdr:cNvPr id="5" name="テキスト ボックス 4"/>
        <xdr:cNvSpPr txBox="1"/>
      </xdr:nvSpPr>
      <xdr:spPr>
        <a:xfrm>
          <a:off x="3752850" y="32013525"/>
          <a:ext cx="235087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81</xdr:row>
      <xdr:rowOff>428625</xdr:rowOff>
    </xdr:from>
    <xdr:to>
      <xdr:col>32</xdr:col>
      <xdr:colOff>71108</xdr:colOff>
      <xdr:row>82</xdr:row>
      <xdr:rowOff>365417</xdr:rowOff>
    </xdr:to>
    <xdr:sp macro="" textlink="">
      <xdr:nvSpPr>
        <xdr:cNvPr id="6" name="テキスト ボックス 5"/>
        <xdr:cNvSpPr txBox="1"/>
      </xdr:nvSpPr>
      <xdr:spPr>
        <a:xfrm>
          <a:off x="3867150" y="32308800"/>
          <a:ext cx="2604758" cy="603542"/>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82</xdr:row>
      <xdr:rowOff>628650</xdr:rowOff>
    </xdr:from>
    <xdr:to>
      <xdr:col>32</xdr:col>
      <xdr:colOff>19181</xdr:colOff>
      <xdr:row>84</xdr:row>
      <xdr:rowOff>97313</xdr:rowOff>
    </xdr:to>
    <xdr:sp macro="" textlink="">
      <xdr:nvSpPr>
        <xdr:cNvPr id="7" name="大かっこ 6"/>
        <xdr:cNvSpPr/>
      </xdr:nvSpPr>
      <xdr:spPr>
        <a:xfrm>
          <a:off x="3876675" y="33175575"/>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83</xdr:row>
      <xdr:rowOff>28575</xdr:rowOff>
    </xdr:from>
    <xdr:to>
      <xdr:col>31</xdr:col>
      <xdr:colOff>170879</xdr:colOff>
      <xdr:row>84</xdr:row>
      <xdr:rowOff>10359</xdr:rowOff>
    </xdr:to>
    <xdr:sp macro="" textlink="">
      <xdr:nvSpPr>
        <xdr:cNvPr id="8" name="テキスト ボックス 7"/>
        <xdr:cNvSpPr txBox="1"/>
      </xdr:nvSpPr>
      <xdr:spPr>
        <a:xfrm>
          <a:off x="3867150" y="33242250"/>
          <a:ext cx="2504504" cy="6485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気象情報伝送処理システム業務処理ソフトウェア制作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84</xdr:row>
      <xdr:rowOff>619125</xdr:rowOff>
    </xdr:from>
    <xdr:to>
      <xdr:col>32</xdr:col>
      <xdr:colOff>52058</xdr:colOff>
      <xdr:row>85</xdr:row>
      <xdr:rowOff>559941</xdr:rowOff>
    </xdr:to>
    <xdr:sp macro="" textlink="">
      <xdr:nvSpPr>
        <xdr:cNvPr id="9" name="テキスト ボックス 8"/>
        <xdr:cNvSpPr txBox="1"/>
      </xdr:nvSpPr>
      <xdr:spPr>
        <a:xfrm>
          <a:off x="3848100" y="3449955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86</xdr:row>
      <xdr:rowOff>209550</xdr:rowOff>
    </xdr:from>
    <xdr:to>
      <xdr:col>32</xdr:col>
      <xdr:colOff>19181</xdr:colOff>
      <xdr:row>87</xdr:row>
      <xdr:rowOff>344963</xdr:rowOff>
    </xdr:to>
    <xdr:sp macro="" textlink="">
      <xdr:nvSpPr>
        <xdr:cNvPr id="10" name="大かっこ 9"/>
        <xdr:cNvSpPr/>
      </xdr:nvSpPr>
      <xdr:spPr>
        <a:xfrm>
          <a:off x="3876675" y="35423475"/>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95250</xdr:colOff>
      <xdr:row>86</xdr:row>
      <xdr:rowOff>295275</xdr:rowOff>
    </xdr:from>
    <xdr:to>
      <xdr:col>31</xdr:col>
      <xdr:colOff>123825</xdr:colOff>
      <xdr:row>87</xdr:row>
      <xdr:rowOff>277059</xdr:rowOff>
    </xdr:to>
    <xdr:sp macro="" textlink="">
      <xdr:nvSpPr>
        <xdr:cNvPr id="11" name="テキスト ボックス 10"/>
        <xdr:cNvSpPr txBox="1"/>
      </xdr:nvSpPr>
      <xdr:spPr>
        <a:xfrm>
          <a:off x="3895725" y="35509200"/>
          <a:ext cx="242887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気象情報伝送処理システムほかの借用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88</xdr:row>
      <xdr:rowOff>352425</xdr:rowOff>
    </xdr:from>
    <xdr:to>
      <xdr:col>32</xdr:col>
      <xdr:colOff>52058</xdr:colOff>
      <xdr:row>89</xdr:row>
      <xdr:rowOff>293241</xdr:rowOff>
    </xdr:to>
    <xdr:sp macro="" textlink="">
      <xdr:nvSpPr>
        <xdr:cNvPr id="12" name="テキスト ボックス 11"/>
        <xdr:cNvSpPr txBox="1"/>
      </xdr:nvSpPr>
      <xdr:spPr>
        <a:xfrm>
          <a:off x="3848100" y="3689985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88</xdr:row>
      <xdr:rowOff>342900</xdr:rowOff>
    </xdr:from>
    <xdr:to>
      <xdr:col>46</xdr:col>
      <xdr:colOff>19050</xdr:colOff>
      <xdr:row>89</xdr:row>
      <xdr:rowOff>283716</xdr:rowOff>
    </xdr:to>
    <xdr:sp macro="" textlink="">
      <xdr:nvSpPr>
        <xdr:cNvPr id="13" name="テキスト ボックス 12"/>
        <xdr:cNvSpPr txBox="1"/>
      </xdr:nvSpPr>
      <xdr:spPr>
        <a:xfrm>
          <a:off x="7305675" y="36890325"/>
          <a:ext cx="191452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114300</xdr:colOff>
      <xdr:row>89</xdr:row>
      <xdr:rowOff>638175</xdr:rowOff>
    </xdr:from>
    <xdr:to>
      <xdr:col>31</xdr:col>
      <xdr:colOff>55365</xdr:colOff>
      <xdr:row>91</xdr:row>
      <xdr:rowOff>86560</xdr:rowOff>
    </xdr:to>
    <xdr:sp macro="" textlink="">
      <xdr:nvSpPr>
        <xdr:cNvPr id="14" name="テキスト ボックス 13"/>
        <xdr:cNvSpPr txBox="1"/>
      </xdr:nvSpPr>
      <xdr:spPr>
        <a:xfrm>
          <a:off x="3914775" y="37852350"/>
          <a:ext cx="2341365" cy="6485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機器購入等の</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実施</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57150</xdr:colOff>
      <xdr:row>89</xdr:row>
      <xdr:rowOff>514350</xdr:rowOff>
    </xdr:from>
    <xdr:to>
      <xdr:col>31</xdr:col>
      <xdr:colOff>161358</xdr:colOff>
      <xdr:row>91</xdr:row>
      <xdr:rowOff>106121</xdr:rowOff>
    </xdr:to>
    <xdr:sp macro="" textlink="">
      <xdr:nvSpPr>
        <xdr:cNvPr id="15" name="大かっこ 14"/>
        <xdr:cNvSpPr/>
      </xdr:nvSpPr>
      <xdr:spPr>
        <a:xfrm>
          <a:off x="3857625" y="37728525"/>
          <a:ext cx="2504508"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89</xdr:row>
      <xdr:rowOff>504825</xdr:rowOff>
    </xdr:from>
    <xdr:to>
      <xdr:col>46</xdr:col>
      <xdr:colOff>76200</xdr:colOff>
      <xdr:row>91</xdr:row>
      <xdr:rowOff>96596</xdr:rowOff>
    </xdr:to>
    <xdr:sp macro="" textlink="">
      <xdr:nvSpPr>
        <xdr:cNvPr id="16" name="大かっこ 15"/>
        <xdr:cNvSpPr/>
      </xdr:nvSpPr>
      <xdr:spPr>
        <a:xfrm>
          <a:off x="7305675" y="37719000"/>
          <a:ext cx="1971675"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89</xdr:row>
      <xdr:rowOff>590550</xdr:rowOff>
    </xdr:from>
    <xdr:to>
      <xdr:col>45</xdr:col>
      <xdr:colOff>180975</xdr:colOff>
      <xdr:row>91</xdr:row>
      <xdr:rowOff>47625</xdr:rowOff>
    </xdr:to>
    <xdr:sp macro="" textlink="">
      <xdr:nvSpPr>
        <xdr:cNvPr id="17" name="テキスト ボックス 16"/>
        <xdr:cNvSpPr txBox="1"/>
      </xdr:nvSpPr>
      <xdr:spPr>
        <a:xfrm>
          <a:off x="7429500" y="37804725"/>
          <a:ext cx="1752600" cy="6572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大阪管区気象台空調設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備保守点検作業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82</xdr:row>
      <xdr:rowOff>0</xdr:rowOff>
    </xdr:from>
    <xdr:to>
      <xdr:col>15</xdr:col>
      <xdr:colOff>30009</xdr:colOff>
      <xdr:row>88</xdr:row>
      <xdr:rowOff>600689</xdr:rowOff>
    </xdr:to>
    <xdr:cxnSp macro="">
      <xdr:nvCxnSpPr>
        <xdr:cNvPr id="18" name="直線コネクタ 17"/>
        <xdr:cNvCxnSpPr/>
      </xdr:nvCxnSpPr>
      <xdr:spPr>
        <a:xfrm flipH="1">
          <a:off x="3009900" y="32546925"/>
          <a:ext cx="20484" cy="4601189"/>
        </a:xfrm>
        <a:prstGeom prst="line">
          <a:avLst/>
        </a:prstGeom>
        <a:noFill/>
        <a:ln w="9525" cap="flat" cmpd="sng" algn="ctr">
          <a:solidFill>
            <a:sysClr val="windowText" lastClr="000000"/>
          </a:solidFill>
          <a:prstDash val="solid"/>
        </a:ln>
        <a:effectLst/>
      </xdr:spPr>
    </xdr:cxnSp>
    <xdr:clientData/>
  </xdr:twoCellAnchor>
  <xdr:twoCellAnchor>
    <xdr:from>
      <xdr:col>15</xdr:col>
      <xdr:colOff>19050</xdr:colOff>
      <xdr:row>82</xdr:row>
      <xdr:rowOff>9525</xdr:rowOff>
    </xdr:from>
    <xdr:to>
      <xdr:col>19</xdr:col>
      <xdr:colOff>40616</xdr:colOff>
      <xdr:row>82</xdr:row>
      <xdr:rowOff>9525</xdr:rowOff>
    </xdr:to>
    <xdr:cxnSp macro="">
      <xdr:nvCxnSpPr>
        <xdr:cNvPr id="19" name="直線矢印コネクタ 18"/>
        <xdr:cNvCxnSpPr/>
      </xdr:nvCxnSpPr>
      <xdr:spPr>
        <a:xfrm>
          <a:off x="3019425" y="3255645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38100</xdr:colOff>
      <xdr:row>85</xdr:row>
      <xdr:rowOff>247650</xdr:rowOff>
    </xdr:from>
    <xdr:to>
      <xdr:col>19</xdr:col>
      <xdr:colOff>59666</xdr:colOff>
      <xdr:row>85</xdr:row>
      <xdr:rowOff>247650</xdr:rowOff>
    </xdr:to>
    <xdr:cxnSp macro="">
      <xdr:nvCxnSpPr>
        <xdr:cNvPr id="20" name="直線矢印コネクタ 19"/>
        <xdr:cNvCxnSpPr/>
      </xdr:nvCxnSpPr>
      <xdr:spPr>
        <a:xfrm>
          <a:off x="3038475" y="34794825"/>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171450</xdr:colOff>
      <xdr:row>85</xdr:row>
      <xdr:rowOff>247650</xdr:rowOff>
    </xdr:from>
    <xdr:to>
      <xdr:col>15</xdr:col>
      <xdr:colOff>20645</xdr:colOff>
      <xdr:row>85</xdr:row>
      <xdr:rowOff>254417</xdr:rowOff>
    </xdr:to>
    <xdr:cxnSp macro="">
      <xdr:nvCxnSpPr>
        <xdr:cNvPr id="21" name="直線コネクタ 20"/>
        <xdr:cNvCxnSpPr/>
      </xdr:nvCxnSpPr>
      <xdr:spPr>
        <a:xfrm flipV="1">
          <a:off x="2571750" y="34794825"/>
          <a:ext cx="449270" cy="6767"/>
        </a:xfrm>
        <a:prstGeom prst="line">
          <a:avLst/>
        </a:prstGeom>
        <a:noFill/>
        <a:ln w="9525" cap="flat" cmpd="sng" algn="ctr">
          <a:solidFill>
            <a:sysClr val="windowText" lastClr="000000"/>
          </a:solidFill>
          <a:prstDash val="solid"/>
        </a:ln>
        <a:effectLst/>
      </xdr:spPr>
    </xdr:cxnSp>
    <xdr:clientData/>
  </xdr:twoCellAnchor>
  <xdr:twoCellAnchor>
    <xdr:from>
      <xdr:col>15</xdr:col>
      <xdr:colOff>9525</xdr:colOff>
      <xdr:row>88</xdr:row>
      <xdr:rowOff>619125</xdr:rowOff>
    </xdr:from>
    <xdr:to>
      <xdr:col>19</xdr:col>
      <xdr:colOff>31091</xdr:colOff>
      <xdr:row>88</xdr:row>
      <xdr:rowOff>619125</xdr:rowOff>
    </xdr:to>
    <xdr:cxnSp macro="">
      <xdr:nvCxnSpPr>
        <xdr:cNvPr id="22" name="直線矢印コネクタ 21"/>
        <xdr:cNvCxnSpPr/>
      </xdr:nvCxnSpPr>
      <xdr:spPr>
        <a:xfrm>
          <a:off x="3009900" y="3716655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66675</xdr:colOff>
      <xdr:row>88</xdr:row>
      <xdr:rowOff>638175</xdr:rowOff>
    </xdr:from>
    <xdr:to>
      <xdr:col>36</xdr:col>
      <xdr:colOff>88242</xdr:colOff>
      <xdr:row>88</xdr:row>
      <xdr:rowOff>638175</xdr:rowOff>
    </xdr:to>
    <xdr:cxnSp macro="">
      <xdr:nvCxnSpPr>
        <xdr:cNvPr id="23" name="直線矢印コネクタ 22"/>
        <xdr:cNvCxnSpPr/>
      </xdr:nvCxnSpPr>
      <xdr:spPr>
        <a:xfrm>
          <a:off x="6467475" y="37185600"/>
          <a:ext cx="82166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28575</xdr:colOff>
      <xdr:row>84</xdr:row>
      <xdr:rowOff>276225</xdr:rowOff>
    </xdr:from>
    <xdr:to>
      <xdr:col>30</xdr:col>
      <xdr:colOff>160126</xdr:colOff>
      <xdr:row>84</xdr:row>
      <xdr:rowOff>603967</xdr:rowOff>
    </xdr:to>
    <xdr:sp macro="" textlink="">
      <xdr:nvSpPr>
        <xdr:cNvPr id="24" name="テキスト ボックス 23"/>
        <xdr:cNvSpPr txBox="1"/>
      </xdr:nvSpPr>
      <xdr:spPr>
        <a:xfrm>
          <a:off x="3829050" y="34156650"/>
          <a:ext cx="233182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92</xdr:row>
      <xdr:rowOff>0</xdr:rowOff>
    </xdr:from>
    <xdr:to>
      <xdr:col>20</xdr:col>
      <xdr:colOff>177110</xdr:colOff>
      <xdr:row>92</xdr:row>
      <xdr:rowOff>607566</xdr:rowOff>
    </xdr:to>
    <xdr:sp macro="" textlink="">
      <xdr:nvSpPr>
        <xdr:cNvPr id="25" name="テキスト ボックス 24"/>
        <xdr:cNvSpPr txBox="1"/>
      </xdr:nvSpPr>
      <xdr:spPr>
        <a:xfrm>
          <a:off x="3000375" y="39081075"/>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66675</xdr:colOff>
      <xdr:row>85</xdr:row>
      <xdr:rowOff>19050</xdr:rowOff>
    </xdr:from>
    <xdr:to>
      <xdr:col>35</xdr:col>
      <xdr:colOff>114300</xdr:colOff>
      <xdr:row>85</xdr:row>
      <xdr:rowOff>409575</xdr:rowOff>
    </xdr:to>
    <xdr:sp macro="" textlink="">
      <xdr:nvSpPr>
        <xdr:cNvPr id="26" name="テキスト ボックス 25"/>
        <xdr:cNvSpPr txBox="1"/>
      </xdr:nvSpPr>
      <xdr:spPr>
        <a:xfrm>
          <a:off x="6467475" y="34566225"/>
          <a:ext cx="647700" cy="390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46</xdr:col>
      <xdr:colOff>47625</xdr:colOff>
      <xdr:row>88</xdr:row>
      <xdr:rowOff>400050</xdr:rowOff>
    </xdr:from>
    <xdr:to>
      <xdr:col>49</xdr:col>
      <xdr:colOff>95250</xdr:colOff>
      <xdr:row>89</xdr:row>
      <xdr:rowOff>123825</xdr:rowOff>
    </xdr:to>
    <xdr:sp macro="" textlink="">
      <xdr:nvSpPr>
        <xdr:cNvPr id="27" name="テキスト ボックス 26"/>
        <xdr:cNvSpPr txBox="1"/>
      </xdr:nvSpPr>
      <xdr:spPr>
        <a:xfrm>
          <a:off x="9248775" y="36947475"/>
          <a:ext cx="647700" cy="390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12</xdr:col>
      <xdr:colOff>104774</xdr:colOff>
      <xdr:row>94</xdr:row>
      <xdr:rowOff>0</xdr:rowOff>
    </xdr:from>
    <xdr:to>
      <xdr:col>44</xdr:col>
      <xdr:colOff>19049</xdr:colOff>
      <xdr:row>94</xdr:row>
      <xdr:rowOff>638175</xdr:rowOff>
    </xdr:to>
    <xdr:sp macro="" textlink="">
      <xdr:nvSpPr>
        <xdr:cNvPr id="28" name="テキスト ボックス 27"/>
        <xdr:cNvSpPr txBox="1"/>
      </xdr:nvSpPr>
      <xdr:spPr>
        <a:xfrm>
          <a:off x="2505074" y="40414575"/>
          <a:ext cx="6315075" cy="6381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（註）随意契約には、小額随意契約と公募手続による随意契約が含まれる。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小額随意契約については、複数者から見積書を徴取して競争性を確保している。</a:t>
          </a:r>
        </a:p>
      </xdr:txBody>
    </xdr:sp>
    <xdr:clientData/>
  </xdr:twoCellAnchor>
  <xdr:twoCellAnchor>
    <xdr:from>
      <xdr:col>36</xdr:col>
      <xdr:colOff>76200</xdr:colOff>
      <xdr:row>88</xdr:row>
      <xdr:rowOff>19050</xdr:rowOff>
    </xdr:from>
    <xdr:to>
      <xdr:col>46</xdr:col>
      <xdr:colOff>47625</xdr:colOff>
      <xdr:row>88</xdr:row>
      <xdr:rowOff>266700</xdr:rowOff>
    </xdr:to>
    <xdr:sp macro="" textlink="">
      <xdr:nvSpPr>
        <xdr:cNvPr id="29" name="テキスト ボックス 28"/>
        <xdr:cNvSpPr txBox="1"/>
      </xdr:nvSpPr>
      <xdr:spPr>
        <a:xfrm>
          <a:off x="7277100" y="36566475"/>
          <a:ext cx="1971675" cy="2476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AY234"/>
  <sheetViews>
    <sheetView tabSelected="1" view="pageBreakPreview" zoomScale="85" zoomScaleNormal="8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79</v>
      </c>
      <c r="AR2" s="5"/>
      <c r="AS2" s="5"/>
      <c r="AT2" s="5"/>
      <c r="AU2" s="5"/>
      <c r="AV2" s="5"/>
      <c r="AW2" s="5"/>
      <c r="AX2" s="5"/>
    </row>
    <row r="3" spans="1:50" ht="21.75"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7"/>
      <c r="AG4" s="17"/>
      <c r="AH4" s="17"/>
      <c r="AI4" s="17"/>
      <c r="AJ4" s="17"/>
      <c r="AK4" s="17"/>
      <c r="AL4" s="17"/>
      <c r="AM4" s="17"/>
      <c r="AN4" s="17"/>
      <c r="AO4" s="17"/>
      <c r="AP4" s="18"/>
      <c r="AQ4" s="19" t="s">
        <v>7</v>
      </c>
      <c r="AR4" s="13"/>
      <c r="AS4" s="13"/>
      <c r="AT4" s="13"/>
      <c r="AU4" s="13"/>
      <c r="AV4" s="13"/>
      <c r="AW4" s="13"/>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5"/>
      <c r="W5" s="25"/>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54.75"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1373</v>
      </c>
      <c r="Q12" s="84"/>
      <c r="R12" s="84"/>
      <c r="S12" s="84"/>
      <c r="T12" s="84"/>
      <c r="U12" s="84"/>
      <c r="V12" s="84"/>
      <c r="W12" s="84">
        <v>1884</v>
      </c>
      <c r="X12" s="84"/>
      <c r="Y12" s="84"/>
      <c r="Z12" s="84"/>
      <c r="AA12" s="84"/>
      <c r="AB12" s="84"/>
      <c r="AC12" s="84"/>
      <c r="AD12" s="84">
        <v>1733</v>
      </c>
      <c r="AE12" s="84"/>
      <c r="AF12" s="84"/>
      <c r="AG12" s="84"/>
      <c r="AH12" s="84"/>
      <c r="AI12" s="84"/>
      <c r="AJ12" s="84"/>
      <c r="AK12" s="84">
        <v>1695</v>
      </c>
      <c r="AL12" s="84"/>
      <c r="AM12" s="84"/>
      <c r="AN12" s="84"/>
      <c r="AO12" s="84"/>
      <c r="AP12" s="84"/>
      <c r="AQ12" s="84"/>
      <c r="AR12" s="85"/>
      <c r="AS12" s="85"/>
      <c r="AT12" s="85"/>
      <c r="AU12" s="85"/>
      <c r="AV12" s="85"/>
      <c r="AW12" s="85"/>
      <c r="AX12" s="86"/>
    </row>
    <row r="13" spans="1:50" ht="21" customHeight="1">
      <c r="A13" s="76"/>
      <c r="B13" s="77"/>
      <c r="C13" s="77"/>
      <c r="D13" s="77"/>
      <c r="E13" s="77"/>
      <c r="F13" s="78"/>
      <c r="G13" s="87"/>
      <c r="H13" s="88"/>
      <c r="I13" s="89" t="s">
        <v>35</v>
      </c>
      <c r="J13" s="90"/>
      <c r="K13" s="90"/>
      <c r="L13" s="90"/>
      <c r="M13" s="90"/>
      <c r="N13" s="90"/>
      <c r="O13" s="91"/>
      <c r="P13" s="92" t="s">
        <v>36</v>
      </c>
      <c r="Q13" s="92"/>
      <c r="R13" s="92"/>
      <c r="S13" s="92"/>
      <c r="T13" s="92"/>
      <c r="U13" s="92"/>
      <c r="V13" s="92"/>
      <c r="W13" s="92" t="s">
        <v>36</v>
      </c>
      <c r="X13" s="92"/>
      <c r="Y13" s="92"/>
      <c r="Z13" s="92"/>
      <c r="AA13" s="92"/>
      <c r="AB13" s="92"/>
      <c r="AC13" s="92"/>
      <c r="AD13" s="92" t="s">
        <v>36</v>
      </c>
      <c r="AE13" s="92"/>
      <c r="AF13" s="92"/>
      <c r="AG13" s="92"/>
      <c r="AH13" s="92"/>
      <c r="AI13" s="92"/>
      <c r="AJ13" s="92"/>
      <c r="AK13" s="92"/>
      <c r="AL13" s="92"/>
      <c r="AM13" s="92"/>
      <c r="AN13" s="92"/>
      <c r="AO13" s="92"/>
      <c r="AP13" s="92"/>
      <c r="AQ13" s="92"/>
      <c r="AR13" s="93"/>
      <c r="AS13" s="93"/>
      <c r="AT13" s="93"/>
      <c r="AU13" s="93"/>
      <c r="AV13" s="93"/>
      <c r="AW13" s="93"/>
      <c r="AX13" s="94"/>
    </row>
    <row r="14" spans="1:50" ht="21" customHeight="1">
      <c r="A14" s="76"/>
      <c r="B14" s="77"/>
      <c r="C14" s="77"/>
      <c r="D14" s="77"/>
      <c r="E14" s="77"/>
      <c r="F14" s="78"/>
      <c r="G14" s="87"/>
      <c r="H14" s="88"/>
      <c r="I14" s="89"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100" t="s">
        <v>36</v>
      </c>
      <c r="AL14" s="101"/>
      <c r="AM14" s="101"/>
      <c r="AN14" s="101"/>
      <c r="AO14" s="101"/>
      <c r="AP14" s="101"/>
      <c r="AQ14" s="102"/>
      <c r="AR14" s="100"/>
      <c r="AS14" s="101"/>
      <c r="AT14" s="101"/>
      <c r="AU14" s="101"/>
      <c r="AV14" s="101"/>
      <c r="AW14" s="101"/>
      <c r="AX14" s="103"/>
    </row>
    <row r="15" spans="1:50" ht="21" customHeight="1">
      <c r="A15" s="76"/>
      <c r="B15" s="77"/>
      <c r="C15" s="77"/>
      <c r="D15" s="77"/>
      <c r="E15" s="77"/>
      <c r="F15" s="78"/>
      <c r="G15" s="87"/>
      <c r="H15" s="88"/>
      <c r="I15" s="89"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101"/>
      <c r="AM15" s="101"/>
      <c r="AN15" s="101"/>
      <c r="AO15" s="101"/>
      <c r="AP15" s="101"/>
      <c r="AQ15" s="102"/>
      <c r="AR15" s="104"/>
      <c r="AS15" s="105"/>
      <c r="AT15" s="105"/>
      <c r="AU15" s="105"/>
      <c r="AV15" s="105"/>
      <c r="AW15" s="105"/>
      <c r="AX15" s="106"/>
    </row>
    <row r="16" spans="1:50" ht="24.75" customHeight="1">
      <c r="A16" s="76"/>
      <c r="B16" s="77"/>
      <c r="C16" s="77"/>
      <c r="D16" s="77"/>
      <c r="E16" s="77"/>
      <c r="F16" s="78"/>
      <c r="G16" s="87"/>
      <c r="H16" s="88"/>
      <c r="I16" s="89" t="s">
        <v>39</v>
      </c>
      <c r="J16" s="90"/>
      <c r="K16" s="90"/>
      <c r="L16" s="90"/>
      <c r="M16" s="90"/>
      <c r="N16" s="90"/>
      <c r="O16" s="91"/>
      <c r="P16" s="107" t="s">
        <v>36</v>
      </c>
      <c r="Q16" s="107"/>
      <c r="R16" s="107"/>
      <c r="S16" s="107"/>
      <c r="T16" s="107"/>
      <c r="U16" s="107"/>
      <c r="V16" s="107"/>
      <c r="W16" s="107" t="s">
        <v>36</v>
      </c>
      <c r="X16" s="107"/>
      <c r="Y16" s="107"/>
      <c r="Z16" s="107"/>
      <c r="AA16" s="107"/>
      <c r="AB16" s="107"/>
      <c r="AC16" s="107"/>
      <c r="AD16" s="107" t="s">
        <v>36</v>
      </c>
      <c r="AE16" s="107"/>
      <c r="AF16" s="107"/>
      <c r="AG16" s="107"/>
      <c r="AH16" s="107"/>
      <c r="AI16" s="107"/>
      <c r="AJ16" s="107"/>
      <c r="AK16" s="100"/>
      <c r="AL16" s="101"/>
      <c r="AM16" s="101"/>
      <c r="AN16" s="101"/>
      <c r="AO16" s="101"/>
      <c r="AP16" s="101"/>
      <c r="AQ16" s="102"/>
      <c r="AR16" s="93"/>
      <c r="AS16" s="93"/>
      <c r="AT16" s="93"/>
      <c r="AU16" s="93"/>
      <c r="AV16" s="93"/>
      <c r="AW16" s="93"/>
      <c r="AX16" s="94"/>
    </row>
    <row r="17" spans="1:51" ht="24.75" customHeight="1">
      <c r="A17" s="76"/>
      <c r="B17" s="77"/>
      <c r="C17" s="77"/>
      <c r="D17" s="77"/>
      <c r="E17" s="77"/>
      <c r="F17" s="78"/>
      <c r="G17" s="108"/>
      <c r="H17" s="109"/>
      <c r="I17" s="110" t="s">
        <v>40</v>
      </c>
      <c r="J17" s="111"/>
      <c r="K17" s="111"/>
      <c r="L17" s="111"/>
      <c r="M17" s="111"/>
      <c r="N17" s="111"/>
      <c r="O17" s="112"/>
      <c r="P17" s="113">
        <f>SUM(P12:V16)</f>
        <v>1373</v>
      </c>
      <c r="Q17" s="113"/>
      <c r="R17" s="113"/>
      <c r="S17" s="113"/>
      <c r="T17" s="113"/>
      <c r="U17" s="113"/>
      <c r="V17" s="113"/>
      <c r="W17" s="113">
        <f>SUM(W12:AC16)</f>
        <v>1884</v>
      </c>
      <c r="X17" s="113"/>
      <c r="Y17" s="113"/>
      <c r="Z17" s="113"/>
      <c r="AA17" s="113"/>
      <c r="AB17" s="113"/>
      <c r="AC17" s="113"/>
      <c r="AD17" s="113">
        <f>SUM(AD12:AJ16)</f>
        <v>1733</v>
      </c>
      <c r="AE17" s="113"/>
      <c r="AF17" s="113"/>
      <c r="AG17" s="113"/>
      <c r="AH17" s="113"/>
      <c r="AI17" s="113"/>
      <c r="AJ17" s="113"/>
      <c r="AK17" s="113">
        <f>SUM(AK12:AQ16)</f>
        <v>1695</v>
      </c>
      <c r="AL17" s="113"/>
      <c r="AM17" s="113"/>
      <c r="AN17" s="113"/>
      <c r="AO17" s="113"/>
      <c r="AP17" s="113"/>
      <c r="AQ17" s="113"/>
      <c r="AR17" s="114"/>
      <c r="AS17" s="114"/>
      <c r="AT17" s="114"/>
      <c r="AU17" s="114"/>
      <c r="AV17" s="114"/>
      <c r="AW17" s="114"/>
      <c r="AX17" s="115"/>
    </row>
    <row r="18" spans="1:51" ht="24.75" customHeight="1">
      <c r="A18" s="76"/>
      <c r="B18" s="77"/>
      <c r="C18" s="77"/>
      <c r="D18" s="77"/>
      <c r="E18" s="77"/>
      <c r="F18" s="78"/>
      <c r="G18" s="116" t="s">
        <v>41</v>
      </c>
      <c r="H18" s="117"/>
      <c r="I18" s="117"/>
      <c r="J18" s="117"/>
      <c r="K18" s="117"/>
      <c r="L18" s="117"/>
      <c r="M18" s="117"/>
      <c r="N18" s="117"/>
      <c r="O18" s="117"/>
      <c r="P18" s="118">
        <v>1338</v>
      </c>
      <c r="Q18" s="119"/>
      <c r="R18" s="119"/>
      <c r="S18" s="119"/>
      <c r="T18" s="119"/>
      <c r="U18" s="119"/>
      <c r="V18" s="119"/>
      <c r="W18" s="118">
        <v>1855</v>
      </c>
      <c r="X18" s="119"/>
      <c r="Y18" s="119"/>
      <c r="Z18" s="119"/>
      <c r="AA18" s="119"/>
      <c r="AB18" s="119"/>
      <c r="AC18" s="119"/>
      <c r="AD18" s="118">
        <v>1590</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1" ht="24.75" customHeight="1">
      <c r="A19" s="122"/>
      <c r="B19" s="123"/>
      <c r="C19" s="123"/>
      <c r="D19" s="123"/>
      <c r="E19" s="123"/>
      <c r="F19" s="124"/>
      <c r="G19" s="116" t="s">
        <v>42</v>
      </c>
      <c r="H19" s="117"/>
      <c r="I19" s="117"/>
      <c r="J19" s="117"/>
      <c r="K19" s="117"/>
      <c r="L19" s="117"/>
      <c r="M19" s="117"/>
      <c r="N19" s="117"/>
      <c r="O19" s="117"/>
      <c r="P19" s="125">
        <f>P18/P17</f>
        <v>0.97450837581937366</v>
      </c>
      <c r="Q19" s="125"/>
      <c r="R19" s="125"/>
      <c r="S19" s="125"/>
      <c r="T19" s="125"/>
      <c r="U19" s="125"/>
      <c r="V19" s="125"/>
      <c r="W19" s="125">
        <f>W18/W17</f>
        <v>0.98460721868365175</v>
      </c>
      <c r="X19" s="125"/>
      <c r="Y19" s="125"/>
      <c r="Z19" s="125"/>
      <c r="AA19" s="125"/>
      <c r="AB19" s="125"/>
      <c r="AC19" s="125"/>
      <c r="AD19" s="125">
        <f>AD18/AD17</f>
        <v>0.9174841315637623</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1" ht="31.7" customHeight="1">
      <c r="A20" s="126" t="s">
        <v>43</v>
      </c>
      <c r="B20" s="127"/>
      <c r="C20" s="127"/>
      <c r="D20" s="127"/>
      <c r="E20" s="127"/>
      <c r="F20" s="128"/>
      <c r="G20" s="129" t="s">
        <v>44</v>
      </c>
      <c r="H20" s="73"/>
      <c r="I20" s="73"/>
      <c r="J20" s="73"/>
      <c r="K20" s="73"/>
      <c r="L20" s="73"/>
      <c r="M20" s="73"/>
      <c r="N20" s="73"/>
      <c r="O20" s="73"/>
      <c r="P20" s="73"/>
      <c r="Q20" s="73"/>
      <c r="R20" s="73"/>
      <c r="S20" s="73"/>
      <c r="T20" s="73"/>
      <c r="U20" s="73"/>
      <c r="V20" s="73"/>
      <c r="W20" s="73"/>
      <c r="X20" s="74"/>
      <c r="Y20" s="130"/>
      <c r="Z20" s="131"/>
      <c r="AA20" s="132"/>
      <c r="AB20" s="72" t="s">
        <v>45</v>
      </c>
      <c r="AC20" s="73"/>
      <c r="AD20" s="74"/>
      <c r="AE20" s="133" t="s">
        <v>28</v>
      </c>
      <c r="AF20" s="133"/>
      <c r="AG20" s="133"/>
      <c r="AH20" s="133"/>
      <c r="AI20" s="133"/>
      <c r="AJ20" s="133" t="s">
        <v>29</v>
      </c>
      <c r="AK20" s="133"/>
      <c r="AL20" s="133"/>
      <c r="AM20" s="133"/>
      <c r="AN20" s="133"/>
      <c r="AO20" s="133" t="s">
        <v>30</v>
      </c>
      <c r="AP20" s="133"/>
      <c r="AQ20" s="133"/>
      <c r="AR20" s="133"/>
      <c r="AS20" s="133"/>
      <c r="AT20" s="134" t="s">
        <v>46</v>
      </c>
      <c r="AU20" s="133"/>
      <c r="AV20" s="133"/>
      <c r="AW20" s="133"/>
      <c r="AX20" s="135"/>
    </row>
    <row r="21" spans="1:51" ht="26.85" customHeight="1">
      <c r="A21" s="136"/>
      <c r="B21" s="127"/>
      <c r="C21" s="127"/>
      <c r="D21" s="127"/>
      <c r="E21" s="127"/>
      <c r="F21" s="128"/>
      <c r="G21" s="137" t="s">
        <v>47</v>
      </c>
      <c r="H21" s="138"/>
      <c r="I21" s="138"/>
      <c r="J21" s="138"/>
      <c r="K21" s="138"/>
      <c r="L21" s="138"/>
      <c r="M21" s="138"/>
      <c r="N21" s="138"/>
      <c r="O21" s="138"/>
      <c r="P21" s="138"/>
      <c r="Q21" s="138"/>
      <c r="R21" s="138"/>
      <c r="S21" s="138"/>
      <c r="T21" s="138"/>
      <c r="U21" s="138"/>
      <c r="V21" s="138"/>
      <c r="W21" s="138"/>
      <c r="X21" s="139"/>
      <c r="Y21" s="140" t="s">
        <v>48</v>
      </c>
      <c r="Z21" s="141"/>
      <c r="AA21" s="142"/>
      <c r="AB21" s="143" t="s">
        <v>49</v>
      </c>
      <c r="AC21" s="143"/>
      <c r="AD21" s="143"/>
      <c r="AE21" s="119">
        <v>305</v>
      </c>
      <c r="AF21" s="119"/>
      <c r="AG21" s="119"/>
      <c r="AH21" s="119"/>
      <c r="AI21" s="119"/>
      <c r="AJ21" s="119">
        <v>314</v>
      </c>
      <c r="AK21" s="119"/>
      <c r="AL21" s="119"/>
      <c r="AM21" s="119"/>
      <c r="AN21" s="119"/>
      <c r="AO21" s="119">
        <v>288</v>
      </c>
      <c r="AP21" s="119"/>
      <c r="AQ21" s="119"/>
      <c r="AR21" s="119"/>
      <c r="AS21" s="119"/>
      <c r="AT21" s="120"/>
      <c r="AU21" s="120"/>
      <c r="AV21" s="120"/>
      <c r="AW21" s="120"/>
      <c r="AX21" s="121"/>
    </row>
    <row r="22" spans="1:51"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2" t="s">
        <v>50</v>
      </c>
      <c r="Z22" s="73"/>
      <c r="AA22" s="74"/>
      <c r="AB22" s="150" t="s">
        <v>51</v>
      </c>
      <c r="AC22" s="150"/>
      <c r="AD22" s="150"/>
      <c r="AE22" s="119" t="s">
        <v>52</v>
      </c>
      <c r="AF22" s="119"/>
      <c r="AG22" s="119"/>
      <c r="AH22" s="119"/>
      <c r="AI22" s="119"/>
      <c r="AJ22" s="119" t="s">
        <v>52</v>
      </c>
      <c r="AK22" s="119"/>
      <c r="AL22" s="119"/>
      <c r="AM22" s="119"/>
      <c r="AN22" s="119"/>
      <c r="AO22" s="151" t="s">
        <v>52</v>
      </c>
      <c r="AP22" s="53"/>
      <c r="AQ22" s="53"/>
      <c r="AR22" s="53"/>
      <c r="AS22" s="54"/>
      <c r="AT22" s="152">
        <v>260</v>
      </c>
      <c r="AU22" s="153"/>
      <c r="AV22" s="153"/>
      <c r="AW22" s="153"/>
      <c r="AX22" s="154"/>
    </row>
    <row r="23" spans="1:51" ht="32.25" customHeight="1">
      <c r="A23" s="144"/>
      <c r="B23" s="145"/>
      <c r="C23" s="145"/>
      <c r="D23" s="145"/>
      <c r="E23" s="145"/>
      <c r="F23" s="146"/>
      <c r="G23" s="155"/>
      <c r="H23" s="156"/>
      <c r="I23" s="156"/>
      <c r="J23" s="156"/>
      <c r="K23" s="156"/>
      <c r="L23" s="156"/>
      <c r="M23" s="156"/>
      <c r="N23" s="156"/>
      <c r="O23" s="156"/>
      <c r="P23" s="156"/>
      <c r="Q23" s="156"/>
      <c r="R23" s="156"/>
      <c r="S23" s="156"/>
      <c r="T23" s="156"/>
      <c r="U23" s="156"/>
      <c r="V23" s="156"/>
      <c r="W23" s="156"/>
      <c r="X23" s="157"/>
      <c r="Y23" s="72" t="s">
        <v>53</v>
      </c>
      <c r="Z23" s="73"/>
      <c r="AA23" s="74"/>
      <c r="AB23" s="158" t="s">
        <v>54</v>
      </c>
      <c r="AC23" s="158"/>
      <c r="AD23" s="158"/>
      <c r="AE23" s="158">
        <v>85</v>
      </c>
      <c r="AF23" s="158"/>
      <c r="AG23" s="158"/>
      <c r="AH23" s="158"/>
      <c r="AI23" s="158"/>
      <c r="AJ23" s="158">
        <v>83</v>
      </c>
      <c r="AK23" s="158"/>
      <c r="AL23" s="158"/>
      <c r="AM23" s="158"/>
      <c r="AN23" s="158"/>
      <c r="AO23" s="158">
        <v>90</v>
      </c>
      <c r="AP23" s="158"/>
      <c r="AQ23" s="158"/>
      <c r="AR23" s="158"/>
      <c r="AS23" s="158"/>
      <c r="AT23" s="159"/>
      <c r="AU23" s="159"/>
      <c r="AV23" s="159"/>
      <c r="AW23" s="159"/>
      <c r="AX23" s="160"/>
    </row>
    <row r="24" spans="1:51" ht="30.75" customHeight="1">
      <c r="A24" s="161" t="s">
        <v>55</v>
      </c>
      <c r="B24" s="162"/>
      <c r="C24" s="162"/>
      <c r="D24" s="162"/>
      <c r="E24" s="162"/>
      <c r="F24" s="163"/>
      <c r="G24" s="129" t="s">
        <v>56</v>
      </c>
      <c r="H24" s="73"/>
      <c r="I24" s="73"/>
      <c r="J24" s="73"/>
      <c r="K24" s="73"/>
      <c r="L24" s="73"/>
      <c r="M24" s="73"/>
      <c r="N24" s="73"/>
      <c r="O24" s="73"/>
      <c r="P24" s="73"/>
      <c r="Q24" s="73"/>
      <c r="R24" s="73"/>
      <c r="S24" s="73"/>
      <c r="T24" s="73"/>
      <c r="U24" s="73"/>
      <c r="V24" s="73"/>
      <c r="W24" s="73"/>
      <c r="X24" s="74"/>
      <c r="Y24" s="130"/>
      <c r="Z24" s="131"/>
      <c r="AA24" s="132"/>
      <c r="AB24" s="72" t="s">
        <v>45</v>
      </c>
      <c r="AC24" s="73"/>
      <c r="AD24" s="74"/>
      <c r="AE24" s="133" t="s">
        <v>28</v>
      </c>
      <c r="AF24" s="133"/>
      <c r="AG24" s="133"/>
      <c r="AH24" s="133"/>
      <c r="AI24" s="133"/>
      <c r="AJ24" s="133" t="s">
        <v>29</v>
      </c>
      <c r="AK24" s="133"/>
      <c r="AL24" s="133"/>
      <c r="AM24" s="133"/>
      <c r="AN24" s="133"/>
      <c r="AO24" s="133" t="s">
        <v>30</v>
      </c>
      <c r="AP24" s="133"/>
      <c r="AQ24" s="133"/>
      <c r="AR24" s="133"/>
      <c r="AS24" s="133"/>
      <c r="AT24" s="164" t="s">
        <v>57</v>
      </c>
      <c r="AU24" s="165"/>
      <c r="AV24" s="165"/>
      <c r="AW24" s="165"/>
      <c r="AX24" s="166"/>
    </row>
    <row r="25" spans="1:51" ht="18" customHeight="1">
      <c r="A25" s="167"/>
      <c r="B25" s="168"/>
      <c r="C25" s="168"/>
      <c r="D25" s="168"/>
      <c r="E25" s="168"/>
      <c r="F25" s="169"/>
      <c r="G25" s="170" t="s">
        <v>58</v>
      </c>
      <c r="H25" s="171"/>
      <c r="I25" s="171"/>
      <c r="J25" s="171"/>
      <c r="K25" s="171"/>
      <c r="L25" s="171"/>
      <c r="M25" s="171"/>
      <c r="N25" s="171"/>
      <c r="O25" s="171"/>
      <c r="P25" s="171"/>
      <c r="Q25" s="171"/>
      <c r="R25" s="171"/>
      <c r="S25" s="171"/>
      <c r="T25" s="171"/>
      <c r="U25" s="171"/>
      <c r="V25" s="171"/>
      <c r="W25" s="171"/>
      <c r="X25" s="172"/>
      <c r="Y25" s="173" t="s">
        <v>59</v>
      </c>
      <c r="Z25" s="174"/>
      <c r="AA25" s="175"/>
      <c r="AB25" s="176" t="s">
        <v>60</v>
      </c>
      <c r="AC25" s="177"/>
      <c r="AD25" s="178"/>
      <c r="AE25" s="158">
        <v>12.4</v>
      </c>
      <c r="AF25" s="158"/>
      <c r="AG25" s="158"/>
      <c r="AH25" s="158"/>
      <c r="AI25" s="158"/>
      <c r="AJ25" s="119">
        <v>12.7</v>
      </c>
      <c r="AK25" s="119"/>
      <c r="AL25" s="119"/>
      <c r="AM25" s="119"/>
      <c r="AN25" s="119"/>
      <c r="AO25" s="119">
        <v>35.799999999999997</v>
      </c>
      <c r="AP25" s="119"/>
      <c r="AQ25" s="119"/>
      <c r="AR25" s="119"/>
      <c r="AS25" s="119"/>
      <c r="AT25" s="151" t="s">
        <v>52</v>
      </c>
      <c r="AU25" s="53"/>
      <c r="AV25" s="53"/>
      <c r="AW25" s="53"/>
      <c r="AX25" s="179"/>
      <c r="AY25" s="180"/>
    </row>
    <row r="26" spans="1:51" ht="18" customHeight="1">
      <c r="A26" s="167"/>
      <c r="B26" s="168"/>
      <c r="C26" s="168"/>
      <c r="D26" s="168"/>
      <c r="E26" s="168"/>
      <c r="F26" s="169"/>
      <c r="G26" s="181"/>
      <c r="H26" s="182"/>
      <c r="I26" s="182"/>
      <c r="J26" s="182"/>
      <c r="K26" s="182"/>
      <c r="L26" s="182"/>
      <c r="M26" s="182"/>
      <c r="N26" s="182"/>
      <c r="O26" s="182"/>
      <c r="P26" s="182"/>
      <c r="Q26" s="182"/>
      <c r="R26" s="182"/>
      <c r="S26" s="182"/>
      <c r="T26" s="182"/>
      <c r="U26" s="182"/>
      <c r="V26" s="182"/>
      <c r="W26" s="182"/>
      <c r="X26" s="183"/>
      <c r="Y26" s="184" t="s">
        <v>61</v>
      </c>
      <c r="Z26" s="28"/>
      <c r="AA26" s="29"/>
      <c r="AB26" s="185"/>
      <c r="AC26" s="186"/>
      <c r="AD26" s="187"/>
      <c r="AE26" s="158">
        <v>11</v>
      </c>
      <c r="AF26" s="158"/>
      <c r="AG26" s="158"/>
      <c r="AH26" s="158"/>
      <c r="AI26" s="158"/>
      <c r="AJ26" s="119">
        <v>12</v>
      </c>
      <c r="AK26" s="119"/>
      <c r="AL26" s="119"/>
      <c r="AM26" s="119"/>
      <c r="AN26" s="119"/>
      <c r="AO26" s="119">
        <v>13</v>
      </c>
      <c r="AP26" s="119"/>
      <c r="AQ26" s="119"/>
      <c r="AR26" s="119"/>
      <c r="AS26" s="119"/>
      <c r="AT26" s="151">
        <v>36</v>
      </c>
      <c r="AU26" s="53"/>
      <c r="AV26" s="53"/>
      <c r="AW26" s="53"/>
      <c r="AX26" s="179"/>
    </row>
    <row r="27" spans="1:51" ht="18" customHeight="1">
      <c r="A27" s="167"/>
      <c r="B27" s="168"/>
      <c r="C27" s="168"/>
      <c r="D27" s="168"/>
      <c r="E27" s="168"/>
      <c r="F27" s="169"/>
      <c r="G27" s="188" t="s">
        <v>62</v>
      </c>
      <c r="H27" s="189"/>
      <c r="I27" s="189"/>
      <c r="J27" s="189"/>
      <c r="K27" s="189"/>
      <c r="L27" s="189"/>
      <c r="M27" s="189"/>
      <c r="N27" s="189"/>
      <c r="O27" s="189"/>
      <c r="P27" s="189"/>
      <c r="Q27" s="189"/>
      <c r="R27" s="189"/>
      <c r="S27" s="189"/>
      <c r="T27" s="189"/>
      <c r="U27" s="189"/>
      <c r="V27" s="189"/>
      <c r="W27" s="189"/>
      <c r="X27" s="190"/>
      <c r="Y27" s="173" t="s">
        <v>59</v>
      </c>
      <c r="Z27" s="174"/>
      <c r="AA27" s="175"/>
      <c r="AB27" s="191" t="s">
        <v>54</v>
      </c>
      <c r="AC27" s="174"/>
      <c r="AD27" s="175"/>
      <c r="AE27" s="151">
        <v>100</v>
      </c>
      <c r="AF27" s="53"/>
      <c r="AG27" s="53"/>
      <c r="AH27" s="53"/>
      <c r="AI27" s="54"/>
      <c r="AJ27" s="192">
        <v>100</v>
      </c>
      <c r="AK27" s="193"/>
      <c r="AL27" s="193"/>
      <c r="AM27" s="193"/>
      <c r="AN27" s="194"/>
      <c r="AO27" s="192">
        <v>100</v>
      </c>
      <c r="AP27" s="193"/>
      <c r="AQ27" s="193"/>
      <c r="AR27" s="193"/>
      <c r="AS27" s="194"/>
      <c r="AT27" s="151" t="s">
        <v>52</v>
      </c>
      <c r="AU27" s="53"/>
      <c r="AV27" s="53"/>
      <c r="AW27" s="53"/>
      <c r="AX27" s="179"/>
    </row>
    <row r="28" spans="1:51" ht="18" customHeight="1">
      <c r="A28" s="195"/>
      <c r="B28" s="196"/>
      <c r="C28" s="196"/>
      <c r="D28" s="196"/>
      <c r="E28" s="196"/>
      <c r="F28" s="197"/>
      <c r="G28" s="181"/>
      <c r="H28" s="182"/>
      <c r="I28" s="182"/>
      <c r="J28" s="182"/>
      <c r="K28" s="182"/>
      <c r="L28" s="182"/>
      <c r="M28" s="182"/>
      <c r="N28" s="182"/>
      <c r="O28" s="182"/>
      <c r="P28" s="182"/>
      <c r="Q28" s="182"/>
      <c r="R28" s="182"/>
      <c r="S28" s="182"/>
      <c r="T28" s="182"/>
      <c r="U28" s="182"/>
      <c r="V28" s="182"/>
      <c r="W28" s="182"/>
      <c r="X28" s="183"/>
      <c r="Y28" s="184" t="s">
        <v>61</v>
      </c>
      <c r="Z28" s="28"/>
      <c r="AA28" s="29"/>
      <c r="AB28" s="198"/>
      <c r="AC28" s="199"/>
      <c r="AD28" s="200"/>
      <c r="AE28" s="151">
        <v>99.9</v>
      </c>
      <c r="AF28" s="53"/>
      <c r="AG28" s="53"/>
      <c r="AH28" s="53"/>
      <c r="AI28" s="54"/>
      <c r="AJ28" s="192">
        <v>99.9</v>
      </c>
      <c r="AK28" s="193"/>
      <c r="AL28" s="193"/>
      <c r="AM28" s="193"/>
      <c r="AN28" s="194"/>
      <c r="AO28" s="192">
        <v>99.9</v>
      </c>
      <c r="AP28" s="193"/>
      <c r="AQ28" s="193"/>
      <c r="AR28" s="193"/>
      <c r="AS28" s="194"/>
      <c r="AT28" s="192">
        <v>99.9</v>
      </c>
      <c r="AU28" s="193"/>
      <c r="AV28" s="193"/>
      <c r="AW28" s="193"/>
      <c r="AX28" s="201"/>
    </row>
    <row r="29" spans="1:51" ht="32.25" customHeight="1">
      <c r="A29" s="161" t="s">
        <v>63</v>
      </c>
      <c r="B29" s="202"/>
      <c r="C29" s="202"/>
      <c r="D29" s="202"/>
      <c r="E29" s="202"/>
      <c r="F29" s="203"/>
      <c r="G29" s="73" t="s">
        <v>64</v>
      </c>
      <c r="H29" s="73"/>
      <c r="I29" s="73"/>
      <c r="J29" s="73"/>
      <c r="K29" s="73"/>
      <c r="L29" s="73"/>
      <c r="M29" s="73"/>
      <c r="N29" s="73"/>
      <c r="O29" s="73"/>
      <c r="P29" s="73"/>
      <c r="Q29" s="73"/>
      <c r="R29" s="73"/>
      <c r="S29" s="73"/>
      <c r="T29" s="73"/>
      <c r="U29" s="73"/>
      <c r="V29" s="73"/>
      <c r="W29" s="73"/>
      <c r="X29" s="74"/>
      <c r="Y29" s="204"/>
      <c r="Z29" s="205"/>
      <c r="AA29" s="206"/>
      <c r="AB29" s="72" t="s">
        <v>45</v>
      </c>
      <c r="AC29" s="73"/>
      <c r="AD29" s="74"/>
      <c r="AE29" s="72" t="s">
        <v>28</v>
      </c>
      <c r="AF29" s="73"/>
      <c r="AG29" s="73"/>
      <c r="AH29" s="73"/>
      <c r="AI29" s="74"/>
      <c r="AJ29" s="72" t="s">
        <v>29</v>
      </c>
      <c r="AK29" s="73"/>
      <c r="AL29" s="73"/>
      <c r="AM29" s="73"/>
      <c r="AN29" s="74"/>
      <c r="AO29" s="72" t="s">
        <v>30</v>
      </c>
      <c r="AP29" s="73"/>
      <c r="AQ29" s="73"/>
      <c r="AR29" s="73"/>
      <c r="AS29" s="74"/>
      <c r="AT29" s="164" t="s">
        <v>65</v>
      </c>
      <c r="AU29" s="165"/>
      <c r="AV29" s="165"/>
      <c r="AW29" s="165"/>
      <c r="AX29" s="166"/>
    </row>
    <row r="30" spans="1:51" ht="46.5" customHeight="1">
      <c r="A30" s="207"/>
      <c r="B30" s="208"/>
      <c r="C30" s="208"/>
      <c r="D30" s="208"/>
      <c r="E30" s="208"/>
      <c r="F30" s="209"/>
      <c r="G30" s="210" t="s">
        <v>66</v>
      </c>
      <c r="H30" s="210"/>
      <c r="I30" s="210"/>
      <c r="J30" s="210"/>
      <c r="K30" s="210"/>
      <c r="L30" s="210"/>
      <c r="M30" s="210"/>
      <c r="N30" s="210"/>
      <c r="O30" s="210"/>
      <c r="P30" s="210"/>
      <c r="Q30" s="210"/>
      <c r="R30" s="210"/>
      <c r="S30" s="210"/>
      <c r="T30" s="210"/>
      <c r="U30" s="210"/>
      <c r="V30" s="210"/>
      <c r="W30" s="210"/>
      <c r="X30" s="210"/>
      <c r="Y30" s="211" t="s">
        <v>63</v>
      </c>
      <c r="Z30" s="212"/>
      <c r="AA30" s="213"/>
      <c r="AB30" s="214" t="s">
        <v>67</v>
      </c>
      <c r="AC30" s="215"/>
      <c r="AD30" s="216"/>
      <c r="AE30" s="217">
        <f>($P$18*10^6)/($AE$25*365*10^9)</f>
        <v>2.956252761820592E-4</v>
      </c>
      <c r="AF30" s="218"/>
      <c r="AG30" s="218"/>
      <c r="AH30" s="218"/>
      <c r="AI30" s="219"/>
      <c r="AJ30" s="217">
        <f>($W$18*10^6)/($AJ$25*365*10^9)</f>
        <v>4.0017258116708013E-4</v>
      </c>
      <c r="AK30" s="218"/>
      <c r="AL30" s="218"/>
      <c r="AM30" s="218"/>
      <c r="AN30" s="219"/>
      <c r="AO30" s="217">
        <f>($AD$18*10^6)/($AO$25*365*10^9)</f>
        <v>1.216805693732303E-4</v>
      </c>
      <c r="AP30" s="218"/>
      <c r="AQ30" s="218"/>
      <c r="AR30" s="218"/>
      <c r="AS30" s="219"/>
      <c r="AT30" s="217">
        <f>($AK$17*10^6)/($AT$26*365*10^9)</f>
        <v>1.2899543378995434E-4</v>
      </c>
      <c r="AU30" s="218"/>
      <c r="AV30" s="218"/>
      <c r="AW30" s="218"/>
      <c r="AX30" s="220"/>
    </row>
    <row r="31" spans="1:51" ht="47.1" customHeight="1">
      <c r="A31" s="221"/>
      <c r="B31" s="193"/>
      <c r="C31" s="193"/>
      <c r="D31" s="193"/>
      <c r="E31" s="193"/>
      <c r="F31" s="222"/>
      <c r="G31" s="223"/>
      <c r="H31" s="223"/>
      <c r="I31" s="223"/>
      <c r="J31" s="223"/>
      <c r="K31" s="223"/>
      <c r="L31" s="223"/>
      <c r="M31" s="223"/>
      <c r="N31" s="223"/>
      <c r="O31" s="223"/>
      <c r="P31" s="223"/>
      <c r="Q31" s="223"/>
      <c r="R31" s="223"/>
      <c r="S31" s="223"/>
      <c r="T31" s="223"/>
      <c r="U31" s="223"/>
      <c r="V31" s="223"/>
      <c r="W31" s="223"/>
      <c r="X31" s="223"/>
      <c r="Y31" s="140" t="s">
        <v>68</v>
      </c>
      <c r="Z31" s="28"/>
      <c r="AA31" s="29"/>
      <c r="AB31" s="224" t="s">
        <v>69</v>
      </c>
      <c r="AC31" s="225"/>
      <c r="AD31" s="226"/>
      <c r="AE31" s="227" t="s">
        <v>70</v>
      </c>
      <c r="AF31" s="228"/>
      <c r="AG31" s="228"/>
      <c r="AH31" s="228"/>
      <c r="AI31" s="229"/>
      <c r="AJ31" s="227" t="s">
        <v>71</v>
      </c>
      <c r="AK31" s="228"/>
      <c r="AL31" s="228"/>
      <c r="AM31" s="228"/>
      <c r="AN31" s="229"/>
      <c r="AO31" s="227" t="s">
        <v>72</v>
      </c>
      <c r="AP31" s="228"/>
      <c r="AQ31" s="228"/>
      <c r="AR31" s="228"/>
      <c r="AS31" s="229"/>
      <c r="AT31" s="227" t="s">
        <v>73</v>
      </c>
      <c r="AU31" s="228"/>
      <c r="AV31" s="228"/>
      <c r="AW31" s="228"/>
      <c r="AX31" s="230"/>
    </row>
    <row r="32" spans="1:51" ht="21.75" customHeight="1">
      <c r="A32" s="231" t="s">
        <v>74</v>
      </c>
      <c r="B32" s="232"/>
      <c r="C32" s="233" t="s">
        <v>75</v>
      </c>
      <c r="D32" s="234"/>
      <c r="E32" s="234"/>
      <c r="F32" s="234"/>
      <c r="G32" s="234"/>
      <c r="H32" s="234"/>
      <c r="I32" s="234"/>
      <c r="J32" s="234"/>
      <c r="K32" s="235"/>
      <c r="L32" s="236" t="s">
        <v>76</v>
      </c>
      <c r="M32" s="236"/>
      <c r="N32" s="236"/>
      <c r="O32" s="236"/>
      <c r="P32" s="236"/>
      <c r="Q32" s="236"/>
      <c r="R32" s="237" t="s">
        <v>32</v>
      </c>
      <c r="S32" s="237"/>
      <c r="T32" s="237"/>
      <c r="U32" s="237"/>
      <c r="V32" s="237"/>
      <c r="W32" s="237"/>
      <c r="X32" s="238" t="s">
        <v>77</v>
      </c>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9"/>
    </row>
    <row r="33" spans="1:50" ht="21.75" customHeight="1">
      <c r="A33" s="240"/>
      <c r="B33" s="241"/>
      <c r="C33" s="242" t="s">
        <v>78</v>
      </c>
      <c r="D33" s="243"/>
      <c r="E33" s="243"/>
      <c r="F33" s="243"/>
      <c r="G33" s="243"/>
      <c r="H33" s="243"/>
      <c r="I33" s="243"/>
      <c r="J33" s="243"/>
      <c r="K33" s="244"/>
      <c r="L33" s="245">
        <v>1</v>
      </c>
      <c r="M33" s="245"/>
      <c r="N33" s="245"/>
      <c r="O33" s="245"/>
      <c r="P33" s="245"/>
      <c r="Q33" s="245"/>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1.75" customHeight="1">
      <c r="A34" s="240"/>
      <c r="B34" s="241"/>
      <c r="C34" s="250" t="s">
        <v>79</v>
      </c>
      <c r="D34" s="251"/>
      <c r="E34" s="251"/>
      <c r="F34" s="251"/>
      <c r="G34" s="251"/>
      <c r="H34" s="251"/>
      <c r="I34" s="251"/>
      <c r="J34" s="251"/>
      <c r="K34" s="252"/>
      <c r="L34" s="253">
        <v>1095</v>
      </c>
      <c r="M34" s="253"/>
      <c r="N34" s="253"/>
      <c r="O34" s="253"/>
      <c r="P34" s="253"/>
      <c r="Q34" s="253"/>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1.75" customHeight="1">
      <c r="A35" s="240"/>
      <c r="B35" s="241"/>
      <c r="C35" s="250" t="s">
        <v>80</v>
      </c>
      <c r="D35" s="251"/>
      <c r="E35" s="251"/>
      <c r="F35" s="251"/>
      <c r="G35" s="251"/>
      <c r="H35" s="251"/>
      <c r="I35" s="251"/>
      <c r="J35" s="251"/>
      <c r="K35" s="252"/>
      <c r="L35" s="253">
        <v>592</v>
      </c>
      <c r="M35" s="253"/>
      <c r="N35" s="253"/>
      <c r="O35" s="253"/>
      <c r="P35" s="253"/>
      <c r="Q35" s="253"/>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1.75" customHeight="1">
      <c r="A36" s="240"/>
      <c r="B36" s="241"/>
      <c r="C36" s="250" t="s">
        <v>81</v>
      </c>
      <c r="D36" s="251"/>
      <c r="E36" s="251"/>
      <c r="F36" s="251"/>
      <c r="G36" s="251"/>
      <c r="H36" s="251"/>
      <c r="I36" s="251"/>
      <c r="J36" s="251"/>
      <c r="K36" s="252"/>
      <c r="L36" s="253">
        <v>7</v>
      </c>
      <c r="M36" s="253"/>
      <c r="N36" s="253"/>
      <c r="O36" s="253"/>
      <c r="P36" s="253"/>
      <c r="Q36" s="253"/>
      <c r="R36" s="254"/>
      <c r="S36" s="254"/>
      <c r="T36" s="254"/>
      <c r="U36" s="254"/>
      <c r="V36" s="254"/>
      <c r="W36" s="25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75" customHeight="1">
      <c r="A37" s="240"/>
      <c r="B37" s="241"/>
      <c r="C37" s="258"/>
      <c r="D37" s="259"/>
      <c r="E37" s="259"/>
      <c r="F37" s="259"/>
      <c r="G37" s="259"/>
      <c r="H37" s="259"/>
      <c r="I37" s="259"/>
      <c r="J37" s="259"/>
      <c r="K37" s="260"/>
      <c r="L37" s="254"/>
      <c r="M37" s="254"/>
      <c r="N37" s="254"/>
      <c r="O37" s="254"/>
      <c r="P37" s="254"/>
      <c r="Q37" s="254"/>
      <c r="R37" s="254"/>
      <c r="S37" s="254"/>
      <c r="T37" s="254"/>
      <c r="U37" s="254"/>
      <c r="V37" s="254"/>
      <c r="W37" s="254"/>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1.75" customHeight="1">
      <c r="A38" s="240"/>
      <c r="B38" s="241"/>
      <c r="C38" s="261"/>
      <c r="D38" s="262"/>
      <c r="E38" s="262"/>
      <c r="F38" s="262"/>
      <c r="G38" s="262"/>
      <c r="H38" s="262"/>
      <c r="I38" s="262"/>
      <c r="J38" s="262"/>
      <c r="K38" s="263"/>
      <c r="L38" s="264"/>
      <c r="M38" s="262"/>
      <c r="N38" s="262"/>
      <c r="O38" s="262"/>
      <c r="P38" s="262"/>
      <c r="Q38" s="263"/>
      <c r="R38" s="264"/>
      <c r="S38" s="262"/>
      <c r="T38" s="262"/>
      <c r="U38" s="262"/>
      <c r="V38" s="262"/>
      <c r="W38" s="263"/>
      <c r="X38" s="255"/>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75" customHeight="1" thickBot="1">
      <c r="A39" s="265"/>
      <c r="B39" s="266"/>
      <c r="C39" s="267" t="s">
        <v>40</v>
      </c>
      <c r="D39" s="268"/>
      <c r="E39" s="268"/>
      <c r="F39" s="268"/>
      <c r="G39" s="268"/>
      <c r="H39" s="268"/>
      <c r="I39" s="268"/>
      <c r="J39" s="268"/>
      <c r="K39" s="269"/>
      <c r="L39" s="270">
        <f>SUM(L33:Q38)</f>
        <v>1695</v>
      </c>
      <c r="M39" s="271"/>
      <c r="N39" s="271"/>
      <c r="O39" s="271"/>
      <c r="P39" s="271"/>
      <c r="Q39" s="272"/>
      <c r="R39" s="273"/>
      <c r="S39" s="274"/>
      <c r="T39" s="274"/>
      <c r="U39" s="274"/>
      <c r="V39" s="274"/>
      <c r="W39" s="275"/>
      <c r="X39" s="276"/>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0.95" customHeight="1" thickBot="1">
      <c r="A40" s="279"/>
      <c r="B40" s="280"/>
      <c r="C40" s="281"/>
      <c r="D40" s="281"/>
      <c r="E40" s="281"/>
      <c r="F40" s="281"/>
      <c r="G40" s="281"/>
      <c r="H40" s="281"/>
      <c r="I40" s="281"/>
      <c r="J40" s="281"/>
      <c r="K40" s="281"/>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row>
    <row r="41" spans="1:50" ht="21" customHeight="1">
      <c r="A41" s="284" t="s">
        <v>82</v>
      </c>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6"/>
    </row>
    <row r="42" spans="1:50" ht="21" customHeight="1">
      <c r="A42" s="287"/>
      <c r="B42" s="288"/>
      <c r="C42" s="289" t="s">
        <v>83</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0" t="s">
        <v>84</v>
      </c>
      <c r="AE42" s="290"/>
      <c r="AF42" s="290"/>
      <c r="AG42" s="292" t="s">
        <v>85</v>
      </c>
      <c r="AH42" s="290"/>
      <c r="AI42" s="290"/>
      <c r="AJ42" s="290"/>
      <c r="AK42" s="290"/>
      <c r="AL42" s="290"/>
      <c r="AM42" s="290"/>
      <c r="AN42" s="290"/>
      <c r="AO42" s="290"/>
      <c r="AP42" s="290"/>
      <c r="AQ42" s="290"/>
      <c r="AR42" s="290"/>
      <c r="AS42" s="290"/>
      <c r="AT42" s="290"/>
      <c r="AU42" s="290"/>
      <c r="AV42" s="290"/>
      <c r="AW42" s="290"/>
      <c r="AX42" s="293"/>
    </row>
    <row r="43" spans="1:50" ht="26.25" customHeight="1">
      <c r="A43" s="294" t="s">
        <v>86</v>
      </c>
      <c r="B43" s="295"/>
      <c r="C43" s="296" t="s">
        <v>87</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88</v>
      </c>
      <c r="AE43" s="300"/>
      <c r="AF43" s="300"/>
      <c r="AG43" s="301" t="s">
        <v>89</v>
      </c>
      <c r="AH43" s="302"/>
      <c r="AI43" s="302"/>
      <c r="AJ43" s="302"/>
      <c r="AK43" s="302"/>
      <c r="AL43" s="302"/>
      <c r="AM43" s="302"/>
      <c r="AN43" s="302"/>
      <c r="AO43" s="302"/>
      <c r="AP43" s="302"/>
      <c r="AQ43" s="302"/>
      <c r="AR43" s="302"/>
      <c r="AS43" s="302"/>
      <c r="AT43" s="302"/>
      <c r="AU43" s="302"/>
      <c r="AV43" s="302"/>
      <c r="AW43" s="302"/>
      <c r="AX43" s="303"/>
    </row>
    <row r="44" spans="1:50" ht="26.25" customHeight="1">
      <c r="A44" s="304"/>
      <c r="B44" s="305"/>
      <c r="C44" s="306" t="s">
        <v>90</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8"/>
      <c r="AD44" s="100" t="s">
        <v>88</v>
      </c>
      <c r="AE44" s="101"/>
      <c r="AF44" s="101"/>
      <c r="AG44" s="309"/>
      <c r="AH44" s="189"/>
      <c r="AI44" s="189"/>
      <c r="AJ44" s="189"/>
      <c r="AK44" s="189"/>
      <c r="AL44" s="189"/>
      <c r="AM44" s="189"/>
      <c r="AN44" s="189"/>
      <c r="AO44" s="189"/>
      <c r="AP44" s="189"/>
      <c r="AQ44" s="189"/>
      <c r="AR44" s="189"/>
      <c r="AS44" s="189"/>
      <c r="AT44" s="189"/>
      <c r="AU44" s="189"/>
      <c r="AV44" s="189"/>
      <c r="AW44" s="189"/>
      <c r="AX44" s="310"/>
    </row>
    <row r="45" spans="1:50" ht="30" customHeight="1">
      <c r="A45" s="311"/>
      <c r="B45" s="312"/>
      <c r="C45" s="313" t="s">
        <v>91</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5"/>
      <c r="AD45" s="316" t="s">
        <v>88</v>
      </c>
      <c r="AE45" s="317"/>
      <c r="AF45" s="317"/>
      <c r="AG45" s="318"/>
      <c r="AH45" s="182"/>
      <c r="AI45" s="182"/>
      <c r="AJ45" s="182"/>
      <c r="AK45" s="182"/>
      <c r="AL45" s="182"/>
      <c r="AM45" s="182"/>
      <c r="AN45" s="182"/>
      <c r="AO45" s="182"/>
      <c r="AP45" s="182"/>
      <c r="AQ45" s="182"/>
      <c r="AR45" s="182"/>
      <c r="AS45" s="182"/>
      <c r="AT45" s="182"/>
      <c r="AU45" s="182"/>
      <c r="AV45" s="182"/>
      <c r="AW45" s="182"/>
      <c r="AX45" s="319"/>
    </row>
    <row r="46" spans="1:50" ht="26.25" customHeight="1">
      <c r="A46" s="320" t="s">
        <v>92</v>
      </c>
      <c r="B46" s="321"/>
      <c r="C46" s="322" t="s">
        <v>93</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88</v>
      </c>
      <c r="AE46" s="325"/>
      <c r="AF46" s="325"/>
      <c r="AG46" s="326" t="s">
        <v>94</v>
      </c>
      <c r="AH46" s="171"/>
      <c r="AI46" s="171"/>
      <c r="AJ46" s="171"/>
      <c r="AK46" s="171"/>
      <c r="AL46" s="171"/>
      <c r="AM46" s="171"/>
      <c r="AN46" s="171"/>
      <c r="AO46" s="171"/>
      <c r="AP46" s="171"/>
      <c r="AQ46" s="171"/>
      <c r="AR46" s="171"/>
      <c r="AS46" s="171"/>
      <c r="AT46" s="171"/>
      <c r="AU46" s="171"/>
      <c r="AV46" s="171"/>
      <c r="AW46" s="171"/>
      <c r="AX46" s="327"/>
    </row>
    <row r="47" spans="1:50" ht="26.25" customHeight="1">
      <c r="A47" s="304"/>
      <c r="B47" s="305"/>
      <c r="C47" s="328" t="s">
        <v>95</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100" t="s">
        <v>96</v>
      </c>
      <c r="AE47" s="101"/>
      <c r="AF47" s="101"/>
      <c r="AG47" s="309"/>
      <c r="AH47" s="189"/>
      <c r="AI47" s="189"/>
      <c r="AJ47" s="189"/>
      <c r="AK47" s="189"/>
      <c r="AL47" s="189"/>
      <c r="AM47" s="189"/>
      <c r="AN47" s="189"/>
      <c r="AO47" s="189"/>
      <c r="AP47" s="189"/>
      <c r="AQ47" s="189"/>
      <c r="AR47" s="189"/>
      <c r="AS47" s="189"/>
      <c r="AT47" s="189"/>
      <c r="AU47" s="189"/>
      <c r="AV47" s="189"/>
      <c r="AW47" s="189"/>
      <c r="AX47" s="310"/>
    </row>
    <row r="48" spans="1:50" ht="26.25" customHeight="1">
      <c r="A48" s="304"/>
      <c r="B48" s="305"/>
      <c r="C48" s="328" t="s">
        <v>97</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100" t="s">
        <v>88</v>
      </c>
      <c r="AE48" s="101"/>
      <c r="AF48" s="101"/>
      <c r="AG48" s="309"/>
      <c r="AH48" s="189"/>
      <c r="AI48" s="189"/>
      <c r="AJ48" s="189"/>
      <c r="AK48" s="189"/>
      <c r="AL48" s="189"/>
      <c r="AM48" s="189"/>
      <c r="AN48" s="189"/>
      <c r="AO48" s="189"/>
      <c r="AP48" s="189"/>
      <c r="AQ48" s="189"/>
      <c r="AR48" s="189"/>
      <c r="AS48" s="189"/>
      <c r="AT48" s="189"/>
      <c r="AU48" s="189"/>
      <c r="AV48" s="189"/>
      <c r="AW48" s="189"/>
      <c r="AX48" s="310"/>
    </row>
    <row r="49" spans="1:50" ht="26.25" customHeight="1">
      <c r="A49" s="304"/>
      <c r="B49" s="305"/>
      <c r="C49" s="328" t="s">
        <v>98</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100" t="s">
        <v>96</v>
      </c>
      <c r="AE49" s="101"/>
      <c r="AF49" s="101"/>
      <c r="AG49" s="309"/>
      <c r="AH49" s="189"/>
      <c r="AI49" s="189"/>
      <c r="AJ49" s="189"/>
      <c r="AK49" s="189"/>
      <c r="AL49" s="189"/>
      <c r="AM49" s="189"/>
      <c r="AN49" s="189"/>
      <c r="AO49" s="189"/>
      <c r="AP49" s="189"/>
      <c r="AQ49" s="189"/>
      <c r="AR49" s="189"/>
      <c r="AS49" s="189"/>
      <c r="AT49" s="189"/>
      <c r="AU49" s="189"/>
      <c r="AV49" s="189"/>
      <c r="AW49" s="189"/>
      <c r="AX49" s="310"/>
    </row>
    <row r="50" spans="1:50" ht="26.25" customHeight="1">
      <c r="A50" s="304"/>
      <c r="B50" s="305"/>
      <c r="C50" s="328" t="s">
        <v>99</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29"/>
      <c r="AD50" s="100" t="s">
        <v>88</v>
      </c>
      <c r="AE50" s="101"/>
      <c r="AF50" s="101"/>
      <c r="AG50" s="309"/>
      <c r="AH50" s="189"/>
      <c r="AI50" s="189"/>
      <c r="AJ50" s="189"/>
      <c r="AK50" s="189"/>
      <c r="AL50" s="189"/>
      <c r="AM50" s="189"/>
      <c r="AN50" s="189"/>
      <c r="AO50" s="189"/>
      <c r="AP50" s="189"/>
      <c r="AQ50" s="189"/>
      <c r="AR50" s="189"/>
      <c r="AS50" s="189"/>
      <c r="AT50" s="189"/>
      <c r="AU50" s="189"/>
      <c r="AV50" s="189"/>
      <c r="AW50" s="189"/>
      <c r="AX50" s="310"/>
    </row>
    <row r="51" spans="1:50" ht="26.25" customHeight="1">
      <c r="A51" s="304"/>
      <c r="B51" s="305"/>
      <c r="C51" s="330" t="s">
        <v>100</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16" t="s">
        <v>96</v>
      </c>
      <c r="AE51" s="317"/>
      <c r="AF51" s="317"/>
      <c r="AG51" s="318"/>
      <c r="AH51" s="182"/>
      <c r="AI51" s="182"/>
      <c r="AJ51" s="182"/>
      <c r="AK51" s="182"/>
      <c r="AL51" s="182"/>
      <c r="AM51" s="182"/>
      <c r="AN51" s="182"/>
      <c r="AO51" s="182"/>
      <c r="AP51" s="182"/>
      <c r="AQ51" s="182"/>
      <c r="AR51" s="182"/>
      <c r="AS51" s="182"/>
      <c r="AT51" s="182"/>
      <c r="AU51" s="182"/>
      <c r="AV51" s="182"/>
      <c r="AW51" s="182"/>
      <c r="AX51" s="319"/>
    </row>
    <row r="52" spans="1:50" ht="30" customHeight="1">
      <c r="A52" s="320" t="s">
        <v>101</v>
      </c>
      <c r="B52" s="321"/>
      <c r="C52" s="332" t="s">
        <v>102</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4"/>
      <c r="AD52" s="324" t="s">
        <v>88</v>
      </c>
      <c r="AE52" s="325"/>
      <c r="AF52" s="325"/>
      <c r="AG52" s="326" t="s">
        <v>103</v>
      </c>
      <c r="AH52" s="171"/>
      <c r="AI52" s="171"/>
      <c r="AJ52" s="171"/>
      <c r="AK52" s="171"/>
      <c r="AL52" s="171"/>
      <c r="AM52" s="171"/>
      <c r="AN52" s="171"/>
      <c r="AO52" s="171"/>
      <c r="AP52" s="171"/>
      <c r="AQ52" s="171"/>
      <c r="AR52" s="171"/>
      <c r="AS52" s="171"/>
      <c r="AT52" s="171"/>
      <c r="AU52" s="171"/>
      <c r="AV52" s="171"/>
      <c r="AW52" s="171"/>
      <c r="AX52" s="327"/>
    </row>
    <row r="53" spans="1:50" ht="26.25" customHeight="1">
      <c r="A53" s="304"/>
      <c r="B53" s="305"/>
      <c r="C53" s="328" t="s">
        <v>104</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100" t="s">
        <v>88</v>
      </c>
      <c r="AE53" s="101"/>
      <c r="AF53" s="101"/>
      <c r="AG53" s="309"/>
      <c r="AH53" s="189"/>
      <c r="AI53" s="189"/>
      <c r="AJ53" s="189"/>
      <c r="AK53" s="189"/>
      <c r="AL53" s="189"/>
      <c r="AM53" s="189"/>
      <c r="AN53" s="189"/>
      <c r="AO53" s="189"/>
      <c r="AP53" s="189"/>
      <c r="AQ53" s="189"/>
      <c r="AR53" s="189"/>
      <c r="AS53" s="189"/>
      <c r="AT53" s="189"/>
      <c r="AU53" s="189"/>
      <c r="AV53" s="189"/>
      <c r="AW53" s="189"/>
      <c r="AX53" s="310"/>
    </row>
    <row r="54" spans="1:50" ht="48.75" customHeight="1">
      <c r="A54" s="304"/>
      <c r="B54" s="305"/>
      <c r="C54" s="328" t="s">
        <v>105</v>
      </c>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100" t="s">
        <v>88</v>
      </c>
      <c r="AE54" s="101"/>
      <c r="AF54" s="101"/>
      <c r="AG54" s="318"/>
      <c r="AH54" s="182"/>
      <c r="AI54" s="182"/>
      <c r="AJ54" s="182"/>
      <c r="AK54" s="182"/>
      <c r="AL54" s="182"/>
      <c r="AM54" s="182"/>
      <c r="AN54" s="182"/>
      <c r="AO54" s="182"/>
      <c r="AP54" s="182"/>
      <c r="AQ54" s="182"/>
      <c r="AR54" s="182"/>
      <c r="AS54" s="182"/>
      <c r="AT54" s="182"/>
      <c r="AU54" s="182"/>
      <c r="AV54" s="182"/>
      <c r="AW54" s="182"/>
      <c r="AX54" s="319"/>
    </row>
    <row r="55" spans="1:50" ht="33.6" customHeight="1">
      <c r="A55" s="320" t="s">
        <v>106</v>
      </c>
      <c r="B55" s="321"/>
      <c r="C55" s="335" t="s">
        <v>107</v>
      </c>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23"/>
      <c r="AD55" s="324" t="s">
        <v>96</v>
      </c>
      <c r="AE55" s="325"/>
      <c r="AF55" s="337"/>
      <c r="AG55" s="338"/>
      <c r="AH55" s="202"/>
      <c r="AI55" s="202"/>
      <c r="AJ55" s="202"/>
      <c r="AK55" s="202"/>
      <c r="AL55" s="202"/>
      <c r="AM55" s="202"/>
      <c r="AN55" s="202"/>
      <c r="AO55" s="202"/>
      <c r="AP55" s="202"/>
      <c r="AQ55" s="202"/>
      <c r="AR55" s="202"/>
      <c r="AS55" s="202"/>
      <c r="AT55" s="202"/>
      <c r="AU55" s="202"/>
      <c r="AV55" s="202"/>
      <c r="AW55" s="202"/>
      <c r="AX55" s="339"/>
    </row>
    <row r="56" spans="1:50" ht="15.75" customHeight="1">
      <c r="A56" s="304"/>
      <c r="B56" s="305"/>
      <c r="C56" s="340" t="s">
        <v>0</v>
      </c>
      <c r="D56" s="341"/>
      <c r="E56" s="341"/>
      <c r="F56" s="341"/>
      <c r="G56" s="342" t="s">
        <v>108</v>
      </c>
      <c r="H56" s="343"/>
      <c r="I56" s="343"/>
      <c r="J56" s="343"/>
      <c r="K56" s="343"/>
      <c r="L56" s="343"/>
      <c r="M56" s="343"/>
      <c r="N56" s="343"/>
      <c r="O56" s="343"/>
      <c r="P56" s="343"/>
      <c r="Q56" s="343"/>
      <c r="R56" s="343"/>
      <c r="S56" s="344"/>
      <c r="T56" s="345" t="s">
        <v>109</v>
      </c>
      <c r="U56" s="346"/>
      <c r="V56" s="346"/>
      <c r="W56" s="346"/>
      <c r="X56" s="346"/>
      <c r="Y56" s="346"/>
      <c r="Z56" s="346"/>
      <c r="AA56" s="346"/>
      <c r="AB56" s="346"/>
      <c r="AC56" s="346"/>
      <c r="AD56" s="346"/>
      <c r="AE56" s="346"/>
      <c r="AF56" s="346"/>
      <c r="AG56" s="347"/>
      <c r="AH56" s="208"/>
      <c r="AI56" s="208"/>
      <c r="AJ56" s="208"/>
      <c r="AK56" s="208"/>
      <c r="AL56" s="208"/>
      <c r="AM56" s="208"/>
      <c r="AN56" s="208"/>
      <c r="AO56" s="208"/>
      <c r="AP56" s="208"/>
      <c r="AQ56" s="208"/>
      <c r="AR56" s="208"/>
      <c r="AS56" s="208"/>
      <c r="AT56" s="208"/>
      <c r="AU56" s="208"/>
      <c r="AV56" s="208"/>
      <c r="AW56" s="208"/>
      <c r="AX56" s="348"/>
    </row>
    <row r="57" spans="1:50" ht="26.25" customHeight="1">
      <c r="A57" s="304"/>
      <c r="B57" s="305"/>
      <c r="C57" s="349"/>
      <c r="D57" s="350"/>
      <c r="E57" s="350"/>
      <c r="F57" s="350"/>
      <c r="G57" s="351"/>
      <c r="H57" s="308"/>
      <c r="I57" s="308"/>
      <c r="J57" s="308"/>
      <c r="K57" s="308"/>
      <c r="L57" s="308"/>
      <c r="M57" s="308"/>
      <c r="N57" s="308"/>
      <c r="O57" s="308"/>
      <c r="P57" s="308"/>
      <c r="Q57" s="308"/>
      <c r="R57" s="308"/>
      <c r="S57" s="352"/>
      <c r="T57" s="353"/>
      <c r="U57" s="308"/>
      <c r="V57" s="308"/>
      <c r="W57" s="308"/>
      <c r="X57" s="308"/>
      <c r="Y57" s="308"/>
      <c r="Z57" s="308"/>
      <c r="AA57" s="308"/>
      <c r="AB57" s="308"/>
      <c r="AC57" s="308"/>
      <c r="AD57" s="308"/>
      <c r="AE57" s="308"/>
      <c r="AF57" s="308"/>
      <c r="AG57" s="347"/>
      <c r="AH57" s="208"/>
      <c r="AI57" s="208"/>
      <c r="AJ57" s="208"/>
      <c r="AK57" s="208"/>
      <c r="AL57" s="208"/>
      <c r="AM57" s="208"/>
      <c r="AN57" s="208"/>
      <c r="AO57" s="208"/>
      <c r="AP57" s="208"/>
      <c r="AQ57" s="208"/>
      <c r="AR57" s="208"/>
      <c r="AS57" s="208"/>
      <c r="AT57" s="208"/>
      <c r="AU57" s="208"/>
      <c r="AV57" s="208"/>
      <c r="AW57" s="208"/>
      <c r="AX57" s="348"/>
    </row>
    <row r="58" spans="1:50" ht="26.25" customHeight="1">
      <c r="A58" s="311"/>
      <c r="B58" s="312"/>
      <c r="C58" s="354"/>
      <c r="D58" s="355"/>
      <c r="E58" s="355"/>
      <c r="F58" s="355"/>
      <c r="G58" s="356"/>
      <c r="H58" s="331"/>
      <c r="I58" s="331"/>
      <c r="J58" s="331"/>
      <c r="K58" s="331"/>
      <c r="L58" s="331"/>
      <c r="M58" s="331"/>
      <c r="N58" s="331"/>
      <c r="O58" s="331"/>
      <c r="P58" s="331"/>
      <c r="Q58" s="331"/>
      <c r="R58" s="331"/>
      <c r="S58" s="357"/>
      <c r="T58" s="358"/>
      <c r="U58" s="359"/>
      <c r="V58" s="359"/>
      <c r="W58" s="359"/>
      <c r="X58" s="359"/>
      <c r="Y58" s="359"/>
      <c r="Z58" s="359"/>
      <c r="AA58" s="359"/>
      <c r="AB58" s="359"/>
      <c r="AC58" s="359"/>
      <c r="AD58" s="359"/>
      <c r="AE58" s="359"/>
      <c r="AF58" s="359"/>
      <c r="AG58" s="192"/>
      <c r="AH58" s="193"/>
      <c r="AI58" s="193"/>
      <c r="AJ58" s="193"/>
      <c r="AK58" s="193"/>
      <c r="AL58" s="193"/>
      <c r="AM58" s="193"/>
      <c r="AN58" s="193"/>
      <c r="AO58" s="193"/>
      <c r="AP58" s="193"/>
      <c r="AQ58" s="193"/>
      <c r="AR58" s="193"/>
      <c r="AS58" s="193"/>
      <c r="AT58" s="193"/>
      <c r="AU58" s="193"/>
      <c r="AV58" s="193"/>
      <c r="AW58" s="193"/>
      <c r="AX58" s="201"/>
    </row>
    <row r="59" spans="1:50" ht="57" customHeight="1">
      <c r="A59" s="320" t="s">
        <v>110</v>
      </c>
      <c r="B59" s="360"/>
      <c r="C59" s="361" t="s">
        <v>111</v>
      </c>
      <c r="D59" s="202"/>
      <c r="E59" s="202"/>
      <c r="F59" s="362"/>
      <c r="G59" s="363" t="s">
        <v>112</v>
      </c>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0" ht="66.75" customHeight="1" thickBot="1">
      <c r="A60" s="366"/>
      <c r="B60" s="367"/>
      <c r="C60" s="368" t="s">
        <v>113</v>
      </c>
      <c r="D60" s="369"/>
      <c r="E60" s="369"/>
      <c r="F60" s="370"/>
      <c r="G60" s="371" t="s">
        <v>114</v>
      </c>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0" ht="21" customHeight="1">
      <c r="A61" s="373" t="s">
        <v>115</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120" customHeight="1" thickBot="1">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79" t="s">
        <v>116</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0" ht="120" customHeight="1" thickBot="1">
      <c r="A64" s="382"/>
      <c r="B64" s="377"/>
      <c r="C64" s="377"/>
      <c r="D64" s="377"/>
      <c r="E64" s="383"/>
      <c r="F64" s="384"/>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21" customHeight="1">
      <c r="A65" s="379" t="s">
        <v>117</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99.95" customHeight="1" thickBot="1">
      <c r="A66" s="382"/>
      <c r="B66" s="387"/>
      <c r="C66" s="387"/>
      <c r="D66" s="387"/>
      <c r="E66" s="388"/>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9"/>
    </row>
    <row r="67" spans="1:50" ht="21" customHeight="1">
      <c r="A67" s="390" t="s">
        <v>118</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126" customHeight="1" thickBot="1">
      <c r="A68" s="393" t="s">
        <v>119</v>
      </c>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5"/>
    </row>
    <row r="69" spans="1:50" ht="19.7" customHeight="1">
      <c r="A69" s="390" t="s">
        <v>120</v>
      </c>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7"/>
    </row>
    <row r="70" spans="1:50" ht="19.899999999999999" customHeight="1" thickBot="1">
      <c r="A70" s="398"/>
      <c r="B70" s="399"/>
      <c r="C70" s="400" t="s">
        <v>121</v>
      </c>
      <c r="D70" s="268"/>
      <c r="E70" s="268"/>
      <c r="F70" s="268"/>
      <c r="G70" s="268"/>
      <c r="H70" s="268"/>
      <c r="I70" s="268"/>
      <c r="J70" s="269"/>
      <c r="K70" s="401">
        <v>461</v>
      </c>
      <c r="L70" s="401"/>
      <c r="M70" s="401"/>
      <c r="N70" s="401"/>
      <c r="O70" s="401"/>
      <c r="P70" s="401"/>
      <c r="Q70" s="401"/>
      <c r="R70" s="401"/>
      <c r="S70" s="400" t="s">
        <v>122</v>
      </c>
      <c r="T70" s="268"/>
      <c r="U70" s="268"/>
      <c r="V70" s="268"/>
      <c r="W70" s="268"/>
      <c r="X70" s="268"/>
      <c r="Y70" s="268"/>
      <c r="Z70" s="269"/>
      <c r="AA70" s="402">
        <v>493</v>
      </c>
      <c r="AB70" s="401"/>
      <c r="AC70" s="401"/>
      <c r="AD70" s="401"/>
      <c r="AE70" s="401"/>
      <c r="AF70" s="401"/>
      <c r="AG70" s="401"/>
      <c r="AH70" s="401"/>
      <c r="AI70" s="400" t="s">
        <v>123</v>
      </c>
      <c r="AJ70" s="403"/>
      <c r="AK70" s="403"/>
      <c r="AL70" s="403"/>
      <c r="AM70" s="403"/>
      <c r="AN70" s="403"/>
      <c r="AO70" s="403"/>
      <c r="AP70" s="404"/>
      <c r="AQ70" s="401">
        <v>81</v>
      </c>
      <c r="AR70" s="401"/>
      <c r="AS70" s="401"/>
      <c r="AT70" s="401"/>
      <c r="AU70" s="401"/>
      <c r="AV70" s="401"/>
      <c r="AW70" s="401"/>
      <c r="AX70" s="405"/>
    </row>
    <row r="71" spans="1:50" ht="0.95" customHeight="1" thickBot="1">
      <c r="A71" s="406"/>
      <c r="B71" s="407"/>
      <c r="C71" s="408"/>
      <c r="D71" s="408"/>
      <c r="E71" s="408"/>
      <c r="F71" s="408"/>
      <c r="G71" s="408"/>
      <c r="H71" s="408"/>
      <c r="I71" s="408"/>
      <c r="J71" s="408"/>
      <c r="K71" s="407"/>
      <c r="L71" s="407"/>
      <c r="M71" s="407"/>
      <c r="N71" s="407"/>
      <c r="O71" s="407"/>
      <c r="P71" s="407"/>
      <c r="Q71" s="407"/>
      <c r="R71" s="407"/>
      <c r="S71" s="408"/>
      <c r="T71" s="408"/>
      <c r="U71" s="408"/>
      <c r="V71" s="408"/>
      <c r="W71" s="408"/>
      <c r="X71" s="408"/>
      <c r="Y71" s="408"/>
      <c r="Z71" s="408"/>
      <c r="AA71" s="407"/>
      <c r="AB71" s="407"/>
      <c r="AC71" s="407"/>
      <c r="AD71" s="407"/>
      <c r="AE71" s="407"/>
      <c r="AF71" s="407"/>
      <c r="AG71" s="407"/>
      <c r="AH71" s="407"/>
      <c r="AI71" s="408"/>
      <c r="AJ71" s="408"/>
      <c r="AK71" s="408"/>
      <c r="AL71" s="408"/>
      <c r="AM71" s="408"/>
      <c r="AN71" s="408"/>
      <c r="AO71" s="408"/>
      <c r="AP71" s="408"/>
      <c r="AQ71" s="407"/>
      <c r="AR71" s="407"/>
      <c r="AS71" s="407"/>
      <c r="AT71" s="407"/>
      <c r="AU71" s="407"/>
      <c r="AV71" s="407"/>
      <c r="AW71" s="407"/>
      <c r="AX71" s="409"/>
    </row>
    <row r="72" spans="1:50" ht="23.65" customHeight="1">
      <c r="A72" s="410" t="s">
        <v>124</v>
      </c>
      <c r="B72" s="411"/>
      <c r="C72" s="411"/>
      <c r="D72" s="411"/>
      <c r="E72" s="411"/>
      <c r="F72" s="412"/>
      <c r="G72" s="413" t="s">
        <v>125</v>
      </c>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5"/>
    </row>
    <row r="73" spans="1:50" ht="38.65" customHeight="1">
      <c r="A73" s="76"/>
      <c r="B73" s="77"/>
      <c r="C73" s="77"/>
      <c r="D73" s="77"/>
      <c r="E73" s="77"/>
      <c r="F73" s="78"/>
      <c r="G73" s="416"/>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8"/>
    </row>
    <row r="74" spans="1:50" ht="41.25" hidden="1" customHeight="1">
      <c r="A74" s="76"/>
      <c r="B74" s="77"/>
      <c r="C74" s="77"/>
      <c r="D74" s="77"/>
      <c r="E74" s="77"/>
      <c r="F74" s="78"/>
      <c r="G74" s="416"/>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8"/>
    </row>
    <row r="75" spans="1:50" ht="52.35" hidden="1" customHeight="1">
      <c r="A75" s="76"/>
      <c r="B75" s="77"/>
      <c r="C75" s="77"/>
      <c r="D75" s="77"/>
      <c r="E75" s="77"/>
      <c r="F75" s="78"/>
      <c r="G75" s="416"/>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52.35" hidden="1" customHeight="1">
      <c r="A76" s="76"/>
      <c r="B76" s="77"/>
      <c r="C76" s="77"/>
      <c r="D76" s="77"/>
      <c r="E76" s="77"/>
      <c r="F76" s="78"/>
      <c r="G76" s="416"/>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8"/>
    </row>
    <row r="77" spans="1:50" ht="52.35" hidden="1" customHeight="1">
      <c r="A77" s="76"/>
      <c r="B77" s="77"/>
      <c r="C77" s="77"/>
      <c r="D77" s="77"/>
      <c r="E77" s="77"/>
      <c r="F77" s="78"/>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8"/>
    </row>
    <row r="78" spans="1:50" ht="52.35" hidden="1" customHeight="1">
      <c r="A78" s="76"/>
      <c r="B78" s="77"/>
      <c r="C78" s="77"/>
      <c r="D78" s="77"/>
      <c r="E78" s="77"/>
      <c r="F78" s="78"/>
      <c r="G78" s="416"/>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8"/>
    </row>
    <row r="79" spans="1:50" ht="52.35" hidden="1" customHeight="1">
      <c r="A79" s="76"/>
      <c r="B79" s="77"/>
      <c r="C79" s="77"/>
      <c r="D79" s="77"/>
      <c r="E79" s="77"/>
      <c r="F79" s="78"/>
      <c r="G79" s="416"/>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8"/>
    </row>
    <row r="80" spans="1:50" ht="52.35" hidden="1" customHeight="1">
      <c r="A80" s="76"/>
      <c r="B80" s="77"/>
      <c r="C80" s="77"/>
      <c r="D80" s="77"/>
      <c r="E80" s="77"/>
      <c r="F80" s="78"/>
      <c r="G80" s="416"/>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50" ht="41.25" customHeight="1">
      <c r="A81" s="76"/>
      <c r="B81" s="77"/>
      <c r="C81" s="77"/>
      <c r="D81" s="77"/>
      <c r="E81" s="77"/>
      <c r="F81" s="78"/>
      <c r="G81" s="416"/>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52.5" customHeight="1">
      <c r="A82" s="76"/>
      <c r="B82" s="77"/>
      <c r="C82" s="77"/>
      <c r="D82" s="77"/>
      <c r="E82" s="77"/>
      <c r="F82" s="78"/>
      <c r="G82" s="416"/>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8"/>
    </row>
    <row r="83" spans="1:50" ht="52.5" customHeight="1">
      <c r="A83" s="76"/>
      <c r="B83" s="77"/>
      <c r="C83" s="77"/>
      <c r="D83" s="77"/>
      <c r="E83" s="77"/>
      <c r="F83" s="78"/>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8"/>
    </row>
    <row r="84" spans="1:50" ht="52.5" customHeight="1">
      <c r="A84" s="76"/>
      <c r="B84" s="77"/>
      <c r="C84" s="77"/>
      <c r="D84" s="77"/>
      <c r="E84" s="77"/>
      <c r="F84" s="78"/>
      <c r="G84" s="416"/>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8"/>
    </row>
    <row r="85" spans="1:50" ht="52.5" customHeight="1">
      <c r="A85" s="76"/>
      <c r="B85" s="77"/>
      <c r="C85" s="77"/>
      <c r="D85" s="77"/>
      <c r="E85" s="77"/>
      <c r="F85" s="78"/>
      <c r="G85" s="416"/>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8"/>
    </row>
    <row r="86" spans="1:50" ht="52.5" customHeight="1">
      <c r="A86" s="76"/>
      <c r="B86" s="77"/>
      <c r="C86" s="77"/>
      <c r="D86" s="77"/>
      <c r="E86" s="77"/>
      <c r="F86" s="78"/>
      <c r="G86" s="416"/>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8"/>
    </row>
    <row r="87" spans="1:50" ht="52.5" customHeight="1">
      <c r="A87" s="76"/>
      <c r="B87" s="77"/>
      <c r="C87" s="77"/>
      <c r="D87" s="77"/>
      <c r="E87" s="77"/>
      <c r="F87" s="78"/>
      <c r="G87" s="416"/>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8"/>
    </row>
    <row r="88" spans="1:50" ht="52.5" customHeight="1">
      <c r="A88" s="76"/>
      <c r="B88" s="77"/>
      <c r="C88" s="77"/>
      <c r="D88" s="77"/>
      <c r="E88" s="77"/>
      <c r="F88" s="78"/>
      <c r="G88" s="416"/>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8"/>
    </row>
    <row r="89" spans="1:50" ht="52.5" customHeight="1">
      <c r="A89" s="76"/>
      <c r="B89" s="77"/>
      <c r="C89" s="77"/>
      <c r="D89" s="77"/>
      <c r="E89" s="77"/>
      <c r="F89" s="78"/>
      <c r="G89" s="416"/>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8"/>
    </row>
    <row r="90" spans="1:50" ht="52.5" customHeight="1">
      <c r="A90" s="76"/>
      <c r="B90" s="77"/>
      <c r="C90" s="77"/>
      <c r="D90" s="77"/>
      <c r="E90" s="77"/>
      <c r="F90" s="78"/>
      <c r="G90" s="416"/>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8"/>
    </row>
    <row r="91" spans="1:50" ht="42.6" customHeight="1">
      <c r="A91" s="76"/>
      <c r="B91" s="77"/>
      <c r="C91" s="77"/>
      <c r="D91" s="77"/>
      <c r="E91" s="77"/>
      <c r="F91" s="78"/>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8"/>
    </row>
    <row r="92" spans="1:50" ht="52.5" customHeight="1">
      <c r="A92" s="76"/>
      <c r="B92" s="77"/>
      <c r="C92" s="77"/>
      <c r="D92" s="77"/>
      <c r="E92" s="77"/>
      <c r="F92" s="78"/>
      <c r="G92" s="416"/>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8"/>
    </row>
    <row r="93" spans="1:50" ht="52.5" customHeight="1">
      <c r="A93" s="76"/>
      <c r="B93" s="77"/>
      <c r="C93" s="77"/>
      <c r="D93" s="77"/>
      <c r="E93" s="77"/>
      <c r="F93" s="78"/>
      <c r="G93" s="416"/>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8"/>
    </row>
    <row r="94" spans="1:50" ht="52.5" customHeight="1">
      <c r="A94" s="76"/>
      <c r="B94" s="77"/>
      <c r="C94" s="77"/>
      <c r="D94" s="77"/>
      <c r="E94" s="77"/>
      <c r="F94" s="78"/>
      <c r="G94" s="416"/>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52.5" customHeight="1">
      <c r="A95" s="76"/>
      <c r="B95" s="77"/>
      <c r="C95" s="77"/>
      <c r="D95" s="77"/>
      <c r="E95" s="77"/>
      <c r="F95" s="78"/>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8"/>
    </row>
    <row r="96" spans="1:50" ht="52.5" customHeight="1">
      <c r="A96" s="76"/>
      <c r="B96" s="77"/>
      <c r="C96" s="77"/>
      <c r="D96" s="77"/>
      <c r="E96" s="77"/>
      <c r="F96" s="78"/>
      <c r="G96" s="416"/>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52.5" customHeight="1">
      <c r="A97" s="76"/>
      <c r="B97" s="77"/>
      <c r="C97" s="77"/>
      <c r="D97" s="77"/>
      <c r="E97" s="77"/>
      <c r="F97" s="78"/>
      <c r="G97" s="416"/>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8"/>
    </row>
    <row r="98" spans="1:50" ht="52.5" customHeight="1">
      <c r="A98" s="76"/>
      <c r="B98" s="77"/>
      <c r="C98" s="77"/>
      <c r="D98" s="77"/>
      <c r="E98" s="77"/>
      <c r="F98" s="78"/>
      <c r="G98" s="416"/>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8"/>
    </row>
    <row r="99" spans="1:50" ht="52.5" customHeight="1">
      <c r="A99" s="76"/>
      <c r="B99" s="77"/>
      <c r="C99" s="77"/>
      <c r="D99" s="77"/>
      <c r="E99" s="77"/>
      <c r="F99" s="78"/>
      <c r="G99" s="416"/>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52.5" customHeight="1">
      <c r="A100" s="76"/>
      <c r="B100" s="77"/>
      <c r="C100" s="77"/>
      <c r="D100" s="77"/>
      <c r="E100" s="77"/>
      <c r="F100" s="78"/>
      <c r="G100" s="416"/>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row>
    <row r="101" spans="1:50" ht="57" customHeight="1">
      <c r="A101" s="76"/>
      <c r="B101" s="77"/>
      <c r="C101" s="77"/>
      <c r="D101" s="77"/>
      <c r="E101" s="77"/>
      <c r="F101" s="78"/>
      <c r="G101" s="416"/>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8"/>
    </row>
    <row r="102" spans="1:50" ht="40.5" customHeight="1">
      <c r="A102" s="76"/>
      <c r="B102" s="77"/>
      <c r="C102" s="77"/>
      <c r="D102" s="77"/>
      <c r="E102" s="77"/>
      <c r="F102" s="78"/>
      <c r="G102" s="416"/>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18.399999999999999" customHeight="1" thickBot="1">
      <c r="A103" s="419"/>
      <c r="B103" s="420"/>
      <c r="C103" s="420"/>
      <c r="D103" s="420"/>
      <c r="E103" s="420"/>
      <c r="F103" s="421"/>
      <c r="G103" s="416"/>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8"/>
    </row>
    <row r="104" spans="1:50" ht="0.95" customHeight="1" thickBot="1">
      <c r="A104" s="422"/>
      <c r="B104" s="422"/>
      <c r="C104" s="422"/>
      <c r="D104" s="422"/>
      <c r="E104" s="422"/>
      <c r="F104" s="422"/>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row>
    <row r="105" spans="1:50" ht="30" customHeight="1">
      <c r="A105" s="424" t="s">
        <v>126</v>
      </c>
      <c r="B105" s="425"/>
      <c r="C105" s="425"/>
      <c r="D105" s="425"/>
      <c r="E105" s="425"/>
      <c r="F105" s="426"/>
      <c r="G105" s="427" t="s">
        <v>127</v>
      </c>
      <c r="H105" s="428"/>
      <c r="I105" s="428"/>
      <c r="J105" s="428"/>
      <c r="K105" s="428"/>
      <c r="L105" s="428"/>
      <c r="M105" s="428"/>
      <c r="N105" s="428"/>
      <c r="O105" s="428"/>
      <c r="P105" s="428"/>
      <c r="Q105" s="428"/>
      <c r="R105" s="428"/>
      <c r="S105" s="428"/>
      <c r="T105" s="428"/>
      <c r="U105" s="428"/>
      <c r="V105" s="428"/>
      <c r="W105" s="428"/>
      <c r="X105" s="428"/>
      <c r="Y105" s="428"/>
      <c r="Z105" s="428"/>
      <c r="AA105" s="428"/>
      <c r="AB105" s="429"/>
      <c r="AC105" s="427" t="s">
        <v>128</v>
      </c>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30"/>
    </row>
    <row r="106" spans="1:50" ht="24.75" customHeight="1">
      <c r="A106" s="167"/>
      <c r="B106" s="168"/>
      <c r="C106" s="168"/>
      <c r="D106" s="168"/>
      <c r="E106" s="168"/>
      <c r="F106" s="169"/>
      <c r="G106" s="361" t="s">
        <v>75</v>
      </c>
      <c r="H106" s="202"/>
      <c r="I106" s="202"/>
      <c r="J106" s="202"/>
      <c r="K106" s="202"/>
      <c r="L106" s="151" t="s">
        <v>129</v>
      </c>
      <c r="M106" s="53"/>
      <c r="N106" s="53"/>
      <c r="O106" s="53"/>
      <c r="P106" s="53"/>
      <c r="Q106" s="53"/>
      <c r="R106" s="53"/>
      <c r="S106" s="53"/>
      <c r="T106" s="53"/>
      <c r="U106" s="53"/>
      <c r="V106" s="53"/>
      <c r="W106" s="53"/>
      <c r="X106" s="54"/>
      <c r="Y106" s="431" t="s">
        <v>130</v>
      </c>
      <c r="Z106" s="432"/>
      <c r="AA106" s="432"/>
      <c r="AB106" s="433"/>
      <c r="AC106" s="361" t="s">
        <v>75</v>
      </c>
      <c r="AD106" s="202"/>
      <c r="AE106" s="202"/>
      <c r="AF106" s="202"/>
      <c r="AG106" s="202"/>
      <c r="AH106" s="151" t="s">
        <v>129</v>
      </c>
      <c r="AI106" s="53"/>
      <c r="AJ106" s="53"/>
      <c r="AK106" s="53"/>
      <c r="AL106" s="53"/>
      <c r="AM106" s="53"/>
      <c r="AN106" s="53"/>
      <c r="AO106" s="53"/>
      <c r="AP106" s="53"/>
      <c r="AQ106" s="53"/>
      <c r="AR106" s="53"/>
      <c r="AS106" s="53"/>
      <c r="AT106" s="54"/>
      <c r="AU106" s="431" t="s">
        <v>130</v>
      </c>
      <c r="AV106" s="432"/>
      <c r="AW106" s="432"/>
      <c r="AX106" s="434"/>
    </row>
    <row r="107" spans="1:50" ht="24.75" customHeight="1">
      <c r="A107" s="167"/>
      <c r="B107" s="168"/>
      <c r="C107" s="168"/>
      <c r="D107" s="168"/>
      <c r="E107" s="168"/>
      <c r="F107" s="169"/>
      <c r="G107" s="435" t="s">
        <v>131</v>
      </c>
      <c r="H107" s="325"/>
      <c r="I107" s="325"/>
      <c r="J107" s="325"/>
      <c r="K107" s="337"/>
      <c r="L107" s="436" t="s">
        <v>132</v>
      </c>
      <c r="M107" s="243"/>
      <c r="N107" s="243"/>
      <c r="O107" s="243"/>
      <c r="P107" s="243"/>
      <c r="Q107" s="243"/>
      <c r="R107" s="243"/>
      <c r="S107" s="243"/>
      <c r="T107" s="243"/>
      <c r="U107" s="243"/>
      <c r="V107" s="243"/>
      <c r="W107" s="243"/>
      <c r="X107" s="244"/>
      <c r="Y107" s="437">
        <v>278</v>
      </c>
      <c r="Z107" s="438"/>
      <c r="AA107" s="438"/>
      <c r="AB107" s="439"/>
      <c r="AC107" s="435"/>
      <c r="AD107" s="325"/>
      <c r="AE107" s="325"/>
      <c r="AF107" s="325"/>
      <c r="AG107" s="337"/>
      <c r="AH107" s="436"/>
      <c r="AI107" s="243"/>
      <c r="AJ107" s="243"/>
      <c r="AK107" s="243"/>
      <c r="AL107" s="243"/>
      <c r="AM107" s="243"/>
      <c r="AN107" s="243"/>
      <c r="AO107" s="243"/>
      <c r="AP107" s="243"/>
      <c r="AQ107" s="243"/>
      <c r="AR107" s="243"/>
      <c r="AS107" s="243"/>
      <c r="AT107" s="244"/>
      <c r="AU107" s="437"/>
      <c r="AV107" s="438"/>
      <c r="AW107" s="438"/>
      <c r="AX107" s="440"/>
    </row>
    <row r="108" spans="1:50" ht="24.75" customHeight="1">
      <c r="A108" s="167"/>
      <c r="B108" s="168"/>
      <c r="C108" s="168"/>
      <c r="D108" s="168"/>
      <c r="E108" s="168"/>
      <c r="F108" s="169"/>
      <c r="G108" s="441"/>
      <c r="H108" s="101"/>
      <c r="I108" s="101"/>
      <c r="J108" s="101"/>
      <c r="K108" s="102"/>
      <c r="L108" s="442"/>
      <c r="M108" s="251"/>
      <c r="N108" s="251"/>
      <c r="O108" s="251"/>
      <c r="P108" s="251"/>
      <c r="Q108" s="251"/>
      <c r="R108" s="251"/>
      <c r="S108" s="251"/>
      <c r="T108" s="251"/>
      <c r="U108" s="251"/>
      <c r="V108" s="251"/>
      <c r="W108" s="251"/>
      <c r="X108" s="252"/>
      <c r="Y108" s="443"/>
      <c r="Z108" s="444"/>
      <c r="AA108" s="444"/>
      <c r="AB108" s="445"/>
      <c r="AC108" s="441"/>
      <c r="AD108" s="101"/>
      <c r="AE108" s="101"/>
      <c r="AF108" s="101"/>
      <c r="AG108" s="102"/>
      <c r="AH108" s="442"/>
      <c r="AI108" s="251"/>
      <c r="AJ108" s="251"/>
      <c r="AK108" s="251"/>
      <c r="AL108" s="251"/>
      <c r="AM108" s="251"/>
      <c r="AN108" s="251"/>
      <c r="AO108" s="251"/>
      <c r="AP108" s="251"/>
      <c r="AQ108" s="251"/>
      <c r="AR108" s="251"/>
      <c r="AS108" s="251"/>
      <c r="AT108" s="252"/>
      <c r="AU108" s="443"/>
      <c r="AV108" s="444"/>
      <c r="AW108" s="444"/>
      <c r="AX108" s="446"/>
    </row>
    <row r="109" spans="1:50" ht="24.75" customHeight="1">
      <c r="A109" s="167"/>
      <c r="B109" s="168"/>
      <c r="C109" s="168"/>
      <c r="D109" s="168"/>
      <c r="E109" s="168"/>
      <c r="F109" s="169"/>
      <c r="G109" s="441"/>
      <c r="H109" s="101"/>
      <c r="I109" s="101"/>
      <c r="J109" s="101"/>
      <c r="K109" s="102"/>
      <c r="L109" s="442"/>
      <c r="M109" s="251"/>
      <c r="N109" s="251"/>
      <c r="O109" s="251"/>
      <c r="P109" s="251"/>
      <c r="Q109" s="251"/>
      <c r="R109" s="251"/>
      <c r="S109" s="251"/>
      <c r="T109" s="251"/>
      <c r="U109" s="251"/>
      <c r="V109" s="251"/>
      <c r="W109" s="251"/>
      <c r="X109" s="252"/>
      <c r="Y109" s="443"/>
      <c r="Z109" s="444"/>
      <c r="AA109" s="444"/>
      <c r="AB109" s="445"/>
      <c r="AC109" s="441"/>
      <c r="AD109" s="101"/>
      <c r="AE109" s="101"/>
      <c r="AF109" s="101"/>
      <c r="AG109" s="102"/>
      <c r="AH109" s="442"/>
      <c r="AI109" s="251"/>
      <c r="AJ109" s="251"/>
      <c r="AK109" s="251"/>
      <c r="AL109" s="251"/>
      <c r="AM109" s="251"/>
      <c r="AN109" s="251"/>
      <c r="AO109" s="251"/>
      <c r="AP109" s="251"/>
      <c r="AQ109" s="251"/>
      <c r="AR109" s="251"/>
      <c r="AS109" s="251"/>
      <c r="AT109" s="252"/>
      <c r="AU109" s="443"/>
      <c r="AV109" s="444"/>
      <c r="AW109" s="444"/>
      <c r="AX109" s="446"/>
    </row>
    <row r="110" spans="1:50" ht="24.75" customHeight="1">
      <c r="A110" s="167"/>
      <c r="B110" s="168"/>
      <c r="C110" s="168"/>
      <c r="D110" s="168"/>
      <c r="E110" s="168"/>
      <c r="F110" s="169"/>
      <c r="G110" s="441"/>
      <c r="H110" s="101"/>
      <c r="I110" s="101"/>
      <c r="J110" s="101"/>
      <c r="K110" s="102"/>
      <c r="L110" s="442"/>
      <c r="M110" s="251"/>
      <c r="N110" s="251"/>
      <c r="O110" s="251"/>
      <c r="P110" s="251"/>
      <c r="Q110" s="251"/>
      <c r="R110" s="251"/>
      <c r="S110" s="251"/>
      <c r="T110" s="251"/>
      <c r="U110" s="251"/>
      <c r="V110" s="251"/>
      <c r="W110" s="251"/>
      <c r="X110" s="252"/>
      <c r="Y110" s="443"/>
      <c r="Z110" s="444"/>
      <c r="AA110" s="444"/>
      <c r="AB110" s="445"/>
      <c r="AC110" s="441"/>
      <c r="AD110" s="101"/>
      <c r="AE110" s="101"/>
      <c r="AF110" s="101"/>
      <c r="AG110" s="102"/>
      <c r="AH110" s="442"/>
      <c r="AI110" s="251"/>
      <c r="AJ110" s="251"/>
      <c r="AK110" s="251"/>
      <c r="AL110" s="251"/>
      <c r="AM110" s="251"/>
      <c r="AN110" s="251"/>
      <c r="AO110" s="251"/>
      <c r="AP110" s="251"/>
      <c r="AQ110" s="251"/>
      <c r="AR110" s="251"/>
      <c r="AS110" s="251"/>
      <c r="AT110" s="252"/>
      <c r="AU110" s="443"/>
      <c r="AV110" s="444"/>
      <c r="AW110" s="444"/>
      <c r="AX110" s="446"/>
    </row>
    <row r="111" spans="1:50" ht="24.75" customHeight="1">
      <c r="A111" s="167"/>
      <c r="B111" s="168"/>
      <c r="C111" s="168"/>
      <c r="D111" s="168"/>
      <c r="E111" s="168"/>
      <c r="F111" s="169"/>
      <c r="G111" s="441"/>
      <c r="H111" s="101"/>
      <c r="I111" s="101"/>
      <c r="J111" s="101"/>
      <c r="K111" s="102"/>
      <c r="L111" s="442"/>
      <c r="M111" s="251"/>
      <c r="N111" s="251"/>
      <c r="O111" s="251"/>
      <c r="P111" s="251"/>
      <c r="Q111" s="251"/>
      <c r="R111" s="251"/>
      <c r="S111" s="251"/>
      <c r="T111" s="251"/>
      <c r="U111" s="251"/>
      <c r="V111" s="251"/>
      <c r="W111" s="251"/>
      <c r="X111" s="252"/>
      <c r="Y111" s="443"/>
      <c r="Z111" s="444"/>
      <c r="AA111" s="444"/>
      <c r="AB111" s="444"/>
      <c r="AC111" s="441"/>
      <c r="AD111" s="101"/>
      <c r="AE111" s="101"/>
      <c r="AF111" s="101"/>
      <c r="AG111" s="102"/>
      <c r="AH111" s="442"/>
      <c r="AI111" s="251"/>
      <c r="AJ111" s="251"/>
      <c r="AK111" s="251"/>
      <c r="AL111" s="251"/>
      <c r="AM111" s="251"/>
      <c r="AN111" s="251"/>
      <c r="AO111" s="251"/>
      <c r="AP111" s="251"/>
      <c r="AQ111" s="251"/>
      <c r="AR111" s="251"/>
      <c r="AS111" s="251"/>
      <c r="AT111" s="252"/>
      <c r="AU111" s="443"/>
      <c r="AV111" s="444"/>
      <c r="AW111" s="444"/>
      <c r="AX111" s="446"/>
    </row>
    <row r="112" spans="1:50" ht="24.75" customHeight="1">
      <c r="A112" s="167"/>
      <c r="B112" s="168"/>
      <c r="C112" s="168"/>
      <c r="D112" s="168"/>
      <c r="E112" s="168"/>
      <c r="F112" s="169"/>
      <c r="G112" s="441"/>
      <c r="H112" s="101"/>
      <c r="I112" s="101"/>
      <c r="J112" s="101"/>
      <c r="K112" s="102"/>
      <c r="L112" s="442"/>
      <c r="M112" s="251"/>
      <c r="N112" s="251"/>
      <c r="O112" s="251"/>
      <c r="P112" s="251"/>
      <c r="Q112" s="251"/>
      <c r="R112" s="251"/>
      <c r="S112" s="251"/>
      <c r="T112" s="251"/>
      <c r="U112" s="251"/>
      <c r="V112" s="251"/>
      <c r="W112" s="251"/>
      <c r="X112" s="252"/>
      <c r="Y112" s="443"/>
      <c r="Z112" s="444"/>
      <c r="AA112" s="444"/>
      <c r="AB112" s="444"/>
      <c r="AC112" s="441"/>
      <c r="AD112" s="101"/>
      <c r="AE112" s="101"/>
      <c r="AF112" s="101"/>
      <c r="AG112" s="102"/>
      <c r="AH112" s="442"/>
      <c r="AI112" s="251"/>
      <c r="AJ112" s="251"/>
      <c r="AK112" s="251"/>
      <c r="AL112" s="251"/>
      <c r="AM112" s="251"/>
      <c r="AN112" s="251"/>
      <c r="AO112" s="251"/>
      <c r="AP112" s="251"/>
      <c r="AQ112" s="251"/>
      <c r="AR112" s="251"/>
      <c r="AS112" s="251"/>
      <c r="AT112" s="252"/>
      <c r="AU112" s="443"/>
      <c r="AV112" s="444"/>
      <c r="AW112" s="444"/>
      <c r="AX112" s="446"/>
    </row>
    <row r="113" spans="1:50" ht="24.75" customHeight="1">
      <c r="A113" s="167"/>
      <c r="B113" s="168"/>
      <c r="C113" s="168"/>
      <c r="D113" s="168"/>
      <c r="E113" s="168"/>
      <c r="F113" s="169"/>
      <c r="G113" s="441"/>
      <c r="H113" s="101"/>
      <c r="I113" s="101"/>
      <c r="J113" s="101"/>
      <c r="K113" s="102"/>
      <c r="L113" s="442"/>
      <c r="M113" s="251"/>
      <c r="N113" s="251"/>
      <c r="O113" s="251"/>
      <c r="P113" s="251"/>
      <c r="Q113" s="251"/>
      <c r="R113" s="251"/>
      <c r="S113" s="251"/>
      <c r="T113" s="251"/>
      <c r="U113" s="251"/>
      <c r="V113" s="251"/>
      <c r="W113" s="251"/>
      <c r="X113" s="252"/>
      <c r="Y113" s="443"/>
      <c r="Z113" s="444"/>
      <c r="AA113" s="444"/>
      <c r="AB113" s="444"/>
      <c r="AC113" s="441"/>
      <c r="AD113" s="101"/>
      <c r="AE113" s="101"/>
      <c r="AF113" s="101"/>
      <c r="AG113" s="102"/>
      <c r="AH113" s="442"/>
      <c r="AI113" s="251"/>
      <c r="AJ113" s="251"/>
      <c r="AK113" s="251"/>
      <c r="AL113" s="251"/>
      <c r="AM113" s="251"/>
      <c r="AN113" s="251"/>
      <c r="AO113" s="251"/>
      <c r="AP113" s="251"/>
      <c r="AQ113" s="251"/>
      <c r="AR113" s="251"/>
      <c r="AS113" s="251"/>
      <c r="AT113" s="252"/>
      <c r="AU113" s="443"/>
      <c r="AV113" s="444"/>
      <c r="AW113" s="444"/>
      <c r="AX113" s="446"/>
    </row>
    <row r="114" spans="1:50" ht="24.75" customHeight="1">
      <c r="A114" s="167"/>
      <c r="B114" s="168"/>
      <c r="C114" s="168"/>
      <c r="D114" s="168"/>
      <c r="E114" s="168"/>
      <c r="F114" s="169"/>
      <c r="G114" s="447"/>
      <c r="H114" s="317"/>
      <c r="I114" s="317"/>
      <c r="J114" s="317"/>
      <c r="K114" s="448"/>
      <c r="L114" s="449"/>
      <c r="M114" s="450"/>
      <c r="N114" s="450"/>
      <c r="O114" s="450"/>
      <c r="P114" s="450"/>
      <c r="Q114" s="450"/>
      <c r="R114" s="450"/>
      <c r="S114" s="450"/>
      <c r="T114" s="450"/>
      <c r="U114" s="450"/>
      <c r="V114" s="450"/>
      <c r="W114" s="450"/>
      <c r="X114" s="451"/>
      <c r="Y114" s="452"/>
      <c r="Z114" s="453"/>
      <c r="AA114" s="453"/>
      <c r="AB114" s="453"/>
      <c r="AC114" s="447"/>
      <c r="AD114" s="317"/>
      <c r="AE114" s="317"/>
      <c r="AF114" s="317"/>
      <c r="AG114" s="448"/>
      <c r="AH114" s="449"/>
      <c r="AI114" s="450"/>
      <c r="AJ114" s="450"/>
      <c r="AK114" s="450"/>
      <c r="AL114" s="450"/>
      <c r="AM114" s="450"/>
      <c r="AN114" s="450"/>
      <c r="AO114" s="450"/>
      <c r="AP114" s="450"/>
      <c r="AQ114" s="450"/>
      <c r="AR114" s="450"/>
      <c r="AS114" s="450"/>
      <c r="AT114" s="451"/>
      <c r="AU114" s="452"/>
      <c r="AV114" s="453"/>
      <c r="AW114" s="453"/>
      <c r="AX114" s="454"/>
    </row>
    <row r="115" spans="1:50" ht="24.75" customHeight="1">
      <c r="A115" s="167"/>
      <c r="B115" s="168"/>
      <c r="C115" s="168"/>
      <c r="D115" s="168"/>
      <c r="E115" s="168"/>
      <c r="F115" s="169"/>
      <c r="G115" s="455" t="s">
        <v>40</v>
      </c>
      <c r="H115" s="53"/>
      <c r="I115" s="53"/>
      <c r="J115" s="53"/>
      <c r="K115" s="53"/>
      <c r="L115" s="456"/>
      <c r="M115" s="131"/>
      <c r="N115" s="131"/>
      <c r="O115" s="131"/>
      <c r="P115" s="131"/>
      <c r="Q115" s="131"/>
      <c r="R115" s="131"/>
      <c r="S115" s="131"/>
      <c r="T115" s="131"/>
      <c r="U115" s="131"/>
      <c r="V115" s="131"/>
      <c r="W115" s="131"/>
      <c r="X115" s="132"/>
      <c r="Y115" s="457">
        <f>SUM(Y107:AB114)</f>
        <v>278</v>
      </c>
      <c r="Z115" s="458"/>
      <c r="AA115" s="458"/>
      <c r="AB115" s="459"/>
      <c r="AC115" s="455" t="s">
        <v>40</v>
      </c>
      <c r="AD115" s="53"/>
      <c r="AE115" s="53"/>
      <c r="AF115" s="53"/>
      <c r="AG115" s="53"/>
      <c r="AH115" s="456"/>
      <c r="AI115" s="131"/>
      <c r="AJ115" s="131"/>
      <c r="AK115" s="131"/>
      <c r="AL115" s="131"/>
      <c r="AM115" s="131"/>
      <c r="AN115" s="131"/>
      <c r="AO115" s="131"/>
      <c r="AP115" s="131"/>
      <c r="AQ115" s="131"/>
      <c r="AR115" s="131"/>
      <c r="AS115" s="131"/>
      <c r="AT115" s="132"/>
      <c r="AU115" s="457">
        <f>SUM(AU107:AX114)</f>
        <v>0</v>
      </c>
      <c r="AV115" s="458"/>
      <c r="AW115" s="458"/>
      <c r="AX115" s="460"/>
    </row>
    <row r="116" spans="1:50" ht="30" customHeight="1">
      <c r="A116" s="167"/>
      <c r="B116" s="168"/>
      <c r="C116" s="168"/>
      <c r="D116" s="168"/>
      <c r="E116" s="168"/>
      <c r="F116" s="169"/>
      <c r="G116" s="461" t="s">
        <v>133</v>
      </c>
      <c r="H116" s="462"/>
      <c r="I116" s="462"/>
      <c r="J116" s="462"/>
      <c r="K116" s="462"/>
      <c r="L116" s="462"/>
      <c r="M116" s="462"/>
      <c r="N116" s="462"/>
      <c r="O116" s="462"/>
      <c r="P116" s="462"/>
      <c r="Q116" s="462"/>
      <c r="R116" s="462"/>
      <c r="S116" s="462"/>
      <c r="T116" s="462"/>
      <c r="U116" s="462"/>
      <c r="V116" s="462"/>
      <c r="W116" s="462"/>
      <c r="X116" s="462"/>
      <c r="Y116" s="462"/>
      <c r="Z116" s="462"/>
      <c r="AA116" s="462"/>
      <c r="AB116" s="463"/>
      <c r="AC116" s="461" t="s">
        <v>134</v>
      </c>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4"/>
    </row>
    <row r="117" spans="1:50" ht="25.5" customHeight="1">
      <c r="A117" s="167"/>
      <c r="B117" s="168"/>
      <c r="C117" s="168"/>
      <c r="D117" s="168"/>
      <c r="E117" s="168"/>
      <c r="F117" s="169"/>
      <c r="G117" s="361" t="s">
        <v>75</v>
      </c>
      <c r="H117" s="202"/>
      <c r="I117" s="202"/>
      <c r="J117" s="202"/>
      <c r="K117" s="202"/>
      <c r="L117" s="151" t="s">
        <v>129</v>
      </c>
      <c r="M117" s="53"/>
      <c r="N117" s="53"/>
      <c r="O117" s="53"/>
      <c r="P117" s="53"/>
      <c r="Q117" s="53"/>
      <c r="R117" s="53"/>
      <c r="S117" s="53"/>
      <c r="T117" s="53"/>
      <c r="U117" s="53"/>
      <c r="V117" s="53"/>
      <c r="W117" s="53"/>
      <c r="X117" s="54"/>
      <c r="Y117" s="431" t="s">
        <v>130</v>
      </c>
      <c r="Z117" s="432"/>
      <c r="AA117" s="432"/>
      <c r="AB117" s="433"/>
      <c r="AC117" s="361" t="s">
        <v>75</v>
      </c>
      <c r="AD117" s="202"/>
      <c r="AE117" s="202"/>
      <c r="AF117" s="202"/>
      <c r="AG117" s="202"/>
      <c r="AH117" s="151" t="s">
        <v>129</v>
      </c>
      <c r="AI117" s="53"/>
      <c r="AJ117" s="53"/>
      <c r="AK117" s="53"/>
      <c r="AL117" s="53"/>
      <c r="AM117" s="53"/>
      <c r="AN117" s="53"/>
      <c r="AO117" s="53"/>
      <c r="AP117" s="53"/>
      <c r="AQ117" s="53"/>
      <c r="AR117" s="53"/>
      <c r="AS117" s="53"/>
      <c r="AT117" s="54"/>
      <c r="AU117" s="431" t="s">
        <v>130</v>
      </c>
      <c r="AV117" s="432"/>
      <c r="AW117" s="432"/>
      <c r="AX117" s="434"/>
    </row>
    <row r="118" spans="1:50" ht="24.75" customHeight="1">
      <c r="A118" s="167"/>
      <c r="B118" s="168"/>
      <c r="C118" s="168"/>
      <c r="D118" s="168"/>
      <c r="E118" s="168"/>
      <c r="F118" s="169"/>
      <c r="G118" s="435" t="s">
        <v>135</v>
      </c>
      <c r="H118" s="325"/>
      <c r="I118" s="325"/>
      <c r="J118" s="325"/>
      <c r="K118" s="337"/>
      <c r="L118" s="436" t="s">
        <v>136</v>
      </c>
      <c r="M118" s="243"/>
      <c r="N118" s="243"/>
      <c r="O118" s="243"/>
      <c r="P118" s="243"/>
      <c r="Q118" s="243"/>
      <c r="R118" s="243"/>
      <c r="S118" s="243"/>
      <c r="T118" s="243"/>
      <c r="U118" s="243"/>
      <c r="V118" s="243"/>
      <c r="W118" s="243"/>
      <c r="X118" s="244"/>
      <c r="Y118" s="437">
        <v>338</v>
      </c>
      <c r="Z118" s="438"/>
      <c r="AA118" s="438"/>
      <c r="AB118" s="439"/>
      <c r="AC118" s="435"/>
      <c r="AD118" s="325"/>
      <c r="AE118" s="325"/>
      <c r="AF118" s="325"/>
      <c r="AG118" s="337"/>
      <c r="AH118" s="436"/>
      <c r="AI118" s="243"/>
      <c r="AJ118" s="243"/>
      <c r="AK118" s="243"/>
      <c r="AL118" s="243"/>
      <c r="AM118" s="243"/>
      <c r="AN118" s="243"/>
      <c r="AO118" s="243"/>
      <c r="AP118" s="243"/>
      <c r="AQ118" s="243"/>
      <c r="AR118" s="243"/>
      <c r="AS118" s="243"/>
      <c r="AT118" s="244"/>
      <c r="AU118" s="437"/>
      <c r="AV118" s="438"/>
      <c r="AW118" s="438"/>
      <c r="AX118" s="440"/>
    </row>
    <row r="119" spans="1:50" ht="24.75" customHeight="1">
      <c r="A119" s="167"/>
      <c r="B119" s="168"/>
      <c r="C119" s="168"/>
      <c r="D119" s="168"/>
      <c r="E119" s="168"/>
      <c r="F119" s="169"/>
      <c r="G119" s="441"/>
      <c r="H119" s="101"/>
      <c r="I119" s="101"/>
      <c r="J119" s="101"/>
      <c r="K119" s="102"/>
      <c r="L119" s="442"/>
      <c r="M119" s="251"/>
      <c r="N119" s="251"/>
      <c r="O119" s="251"/>
      <c r="P119" s="251"/>
      <c r="Q119" s="251"/>
      <c r="R119" s="251"/>
      <c r="S119" s="251"/>
      <c r="T119" s="251"/>
      <c r="U119" s="251"/>
      <c r="V119" s="251"/>
      <c r="W119" s="251"/>
      <c r="X119" s="252"/>
      <c r="Y119" s="443"/>
      <c r="Z119" s="444"/>
      <c r="AA119" s="444"/>
      <c r="AB119" s="445"/>
      <c r="AC119" s="441"/>
      <c r="AD119" s="101"/>
      <c r="AE119" s="101"/>
      <c r="AF119" s="101"/>
      <c r="AG119" s="102"/>
      <c r="AH119" s="442"/>
      <c r="AI119" s="251"/>
      <c r="AJ119" s="251"/>
      <c r="AK119" s="251"/>
      <c r="AL119" s="251"/>
      <c r="AM119" s="251"/>
      <c r="AN119" s="251"/>
      <c r="AO119" s="251"/>
      <c r="AP119" s="251"/>
      <c r="AQ119" s="251"/>
      <c r="AR119" s="251"/>
      <c r="AS119" s="251"/>
      <c r="AT119" s="252"/>
      <c r="AU119" s="443"/>
      <c r="AV119" s="444"/>
      <c r="AW119" s="444"/>
      <c r="AX119" s="446"/>
    </row>
    <row r="120" spans="1:50" ht="24.75" customHeight="1">
      <c r="A120" s="167"/>
      <c r="B120" s="168"/>
      <c r="C120" s="168"/>
      <c r="D120" s="168"/>
      <c r="E120" s="168"/>
      <c r="F120" s="169"/>
      <c r="G120" s="441"/>
      <c r="H120" s="101"/>
      <c r="I120" s="101"/>
      <c r="J120" s="101"/>
      <c r="K120" s="102"/>
      <c r="L120" s="442"/>
      <c r="M120" s="251"/>
      <c r="N120" s="251"/>
      <c r="O120" s="251"/>
      <c r="P120" s="251"/>
      <c r="Q120" s="251"/>
      <c r="R120" s="251"/>
      <c r="S120" s="251"/>
      <c r="T120" s="251"/>
      <c r="U120" s="251"/>
      <c r="V120" s="251"/>
      <c r="W120" s="251"/>
      <c r="X120" s="252"/>
      <c r="Y120" s="443"/>
      <c r="Z120" s="444"/>
      <c r="AA120" s="444"/>
      <c r="AB120" s="445"/>
      <c r="AC120" s="441"/>
      <c r="AD120" s="101"/>
      <c r="AE120" s="101"/>
      <c r="AF120" s="101"/>
      <c r="AG120" s="102"/>
      <c r="AH120" s="442"/>
      <c r="AI120" s="251"/>
      <c r="AJ120" s="251"/>
      <c r="AK120" s="251"/>
      <c r="AL120" s="251"/>
      <c r="AM120" s="251"/>
      <c r="AN120" s="251"/>
      <c r="AO120" s="251"/>
      <c r="AP120" s="251"/>
      <c r="AQ120" s="251"/>
      <c r="AR120" s="251"/>
      <c r="AS120" s="251"/>
      <c r="AT120" s="252"/>
      <c r="AU120" s="443"/>
      <c r="AV120" s="444"/>
      <c r="AW120" s="444"/>
      <c r="AX120" s="446"/>
    </row>
    <row r="121" spans="1:50" ht="24.75" customHeight="1">
      <c r="A121" s="167"/>
      <c r="B121" s="168"/>
      <c r="C121" s="168"/>
      <c r="D121" s="168"/>
      <c r="E121" s="168"/>
      <c r="F121" s="169"/>
      <c r="G121" s="441"/>
      <c r="H121" s="101"/>
      <c r="I121" s="101"/>
      <c r="J121" s="101"/>
      <c r="K121" s="102"/>
      <c r="L121" s="442"/>
      <c r="M121" s="251"/>
      <c r="N121" s="251"/>
      <c r="O121" s="251"/>
      <c r="P121" s="251"/>
      <c r="Q121" s="251"/>
      <c r="R121" s="251"/>
      <c r="S121" s="251"/>
      <c r="T121" s="251"/>
      <c r="U121" s="251"/>
      <c r="V121" s="251"/>
      <c r="W121" s="251"/>
      <c r="X121" s="252"/>
      <c r="Y121" s="443"/>
      <c r="Z121" s="444"/>
      <c r="AA121" s="444"/>
      <c r="AB121" s="445"/>
      <c r="AC121" s="441"/>
      <c r="AD121" s="101"/>
      <c r="AE121" s="101"/>
      <c r="AF121" s="101"/>
      <c r="AG121" s="102"/>
      <c r="AH121" s="442"/>
      <c r="AI121" s="251"/>
      <c r="AJ121" s="251"/>
      <c r="AK121" s="251"/>
      <c r="AL121" s="251"/>
      <c r="AM121" s="251"/>
      <c r="AN121" s="251"/>
      <c r="AO121" s="251"/>
      <c r="AP121" s="251"/>
      <c r="AQ121" s="251"/>
      <c r="AR121" s="251"/>
      <c r="AS121" s="251"/>
      <c r="AT121" s="252"/>
      <c r="AU121" s="443"/>
      <c r="AV121" s="444"/>
      <c r="AW121" s="444"/>
      <c r="AX121" s="446"/>
    </row>
    <row r="122" spans="1:50" ht="24.75" customHeight="1">
      <c r="A122" s="167"/>
      <c r="B122" s="168"/>
      <c r="C122" s="168"/>
      <c r="D122" s="168"/>
      <c r="E122" s="168"/>
      <c r="F122" s="169"/>
      <c r="G122" s="441"/>
      <c r="H122" s="101"/>
      <c r="I122" s="101"/>
      <c r="J122" s="101"/>
      <c r="K122" s="102"/>
      <c r="L122" s="442"/>
      <c r="M122" s="251"/>
      <c r="N122" s="251"/>
      <c r="O122" s="251"/>
      <c r="P122" s="251"/>
      <c r="Q122" s="251"/>
      <c r="R122" s="251"/>
      <c r="S122" s="251"/>
      <c r="T122" s="251"/>
      <c r="U122" s="251"/>
      <c r="V122" s="251"/>
      <c r="W122" s="251"/>
      <c r="X122" s="252"/>
      <c r="Y122" s="443"/>
      <c r="Z122" s="444"/>
      <c r="AA122" s="444"/>
      <c r="AB122" s="444"/>
      <c r="AC122" s="441"/>
      <c r="AD122" s="101"/>
      <c r="AE122" s="101"/>
      <c r="AF122" s="101"/>
      <c r="AG122" s="102"/>
      <c r="AH122" s="442"/>
      <c r="AI122" s="251"/>
      <c r="AJ122" s="251"/>
      <c r="AK122" s="251"/>
      <c r="AL122" s="251"/>
      <c r="AM122" s="251"/>
      <c r="AN122" s="251"/>
      <c r="AO122" s="251"/>
      <c r="AP122" s="251"/>
      <c r="AQ122" s="251"/>
      <c r="AR122" s="251"/>
      <c r="AS122" s="251"/>
      <c r="AT122" s="252"/>
      <c r="AU122" s="443"/>
      <c r="AV122" s="444"/>
      <c r="AW122" s="444"/>
      <c r="AX122" s="446"/>
    </row>
    <row r="123" spans="1:50" ht="24.75" customHeight="1">
      <c r="A123" s="167"/>
      <c r="B123" s="168"/>
      <c r="C123" s="168"/>
      <c r="D123" s="168"/>
      <c r="E123" s="168"/>
      <c r="F123" s="169"/>
      <c r="G123" s="441"/>
      <c r="H123" s="101"/>
      <c r="I123" s="101"/>
      <c r="J123" s="101"/>
      <c r="K123" s="102"/>
      <c r="L123" s="442"/>
      <c r="M123" s="251"/>
      <c r="N123" s="251"/>
      <c r="O123" s="251"/>
      <c r="P123" s="251"/>
      <c r="Q123" s="251"/>
      <c r="R123" s="251"/>
      <c r="S123" s="251"/>
      <c r="T123" s="251"/>
      <c r="U123" s="251"/>
      <c r="V123" s="251"/>
      <c r="W123" s="251"/>
      <c r="X123" s="252"/>
      <c r="Y123" s="443"/>
      <c r="Z123" s="444"/>
      <c r="AA123" s="444"/>
      <c r="AB123" s="444"/>
      <c r="AC123" s="441"/>
      <c r="AD123" s="101"/>
      <c r="AE123" s="101"/>
      <c r="AF123" s="101"/>
      <c r="AG123" s="102"/>
      <c r="AH123" s="442"/>
      <c r="AI123" s="251"/>
      <c r="AJ123" s="251"/>
      <c r="AK123" s="251"/>
      <c r="AL123" s="251"/>
      <c r="AM123" s="251"/>
      <c r="AN123" s="251"/>
      <c r="AO123" s="251"/>
      <c r="AP123" s="251"/>
      <c r="AQ123" s="251"/>
      <c r="AR123" s="251"/>
      <c r="AS123" s="251"/>
      <c r="AT123" s="252"/>
      <c r="AU123" s="443"/>
      <c r="AV123" s="444"/>
      <c r="AW123" s="444"/>
      <c r="AX123" s="446"/>
    </row>
    <row r="124" spans="1:50" ht="24.75" customHeight="1">
      <c r="A124" s="167"/>
      <c r="B124" s="168"/>
      <c r="C124" s="168"/>
      <c r="D124" s="168"/>
      <c r="E124" s="168"/>
      <c r="F124" s="169"/>
      <c r="G124" s="441"/>
      <c r="H124" s="101"/>
      <c r="I124" s="101"/>
      <c r="J124" s="101"/>
      <c r="K124" s="102"/>
      <c r="L124" s="442"/>
      <c r="M124" s="251"/>
      <c r="N124" s="251"/>
      <c r="O124" s="251"/>
      <c r="P124" s="251"/>
      <c r="Q124" s="251"/>
      <c r="R124" s="251"/>
      <c r="S124" s="251"/>
      <c r="T124" s="251"/>
      <c r="U124" s="251"/>
      <c r="V124" s="251"/>
      <c r="W124" s="251"/>
      <c r="X124" s="252"/>
      <c r="Y124" s="443"/>
      <c r="Z124" s="444"/>
      <c r="AA124" s="444"/>
      <c r="AB124" s="444"/>
      <c r="AC124" s="441"/>
      <c r="AD124" s="101"/>
      <c r="AE124" s="101"/>
      <c r="AF124" s="101"/>
      <c r="AG124" s="102"/>
      <c r="AH124" s="442"/>
      <c r="AI124" s="251"/>
      <c r="AJ124" s="251"/>
      <c r="AK124" s="251"/>
      <c r="AL124" s="251"/>
      <c r="AM124" s="251"/>
      <c r="AN124" s="251"/>
      <c r="AO124" s="251"/>
      <c r="AP124" s="251"/>
      <c r="AQ124" s="251"/>
      <c r="AR124" s="251"/>
      <c r="AS124" s="251"/>
      <c r="AT124" s="252"/>
      <c r="AU124" s="443"/>
      <c r="AV124" s="444"/>
      <c r="AW124" s="444"/>
      <c r="AX124" s="446"/>
    </row>
    <row r="125" spans="1:50" ht="24.75" customHeight="1">
      <c r="A125" s="167"/>
      <c r="B125" s="168"/>
      <c r="C125" s="168"/>
      <c r="D125" s="168"/>
      <c r="E125" s="168"/>
      <c r="F125" s="169"/>
      <c r="G125" s="447"/>
      <c r="H125" s="317"/>
      <c r="I125" s="317"/>
      <c r="J125" s="317"/>
      <c r="K125" s="448"/>
      <c r="L125" s="449"/>
      <c r="M125" s="450"/>
      <c r="N125" s="450"/>
      <c r="O125" s="450"/>
      <c r="P125" s="450"/>
      <c r="Q125" s="450"/>
      <c r="R125" s="450"/>
      <c r="S125" s="450"/>
      <c r="T125" s="450"/>
      <c r="U125" s="450"/>
      <c r="V125" s="450"/>
      <c r="W125" s="450"/>
      <c r="X125" s="451"/>
      <c r="Y125" s="452"/>
      <c r="Z125" s="453"/>
      <c r="AA125" s="453"/>
      <c r="AB125" s="453"/>
      <c r="AC125" s="447"/>
      <c r="AD125" s="317"/>
      <c r="AE125" s="317"/>
      <c r="AF125" s="317"/>
      <c r="AG125" s="448"/>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c r="A126" s="167"/>
      <c r="B126" s="168"/>
      <c r="C126" s="168"/>
      <c r="D126" s="168"/>
      <c r="E126" s="168"/>
      <c r="F126" s="169"/>
      <c r="G126" s="455" t="s">
        <v>40</v>
      </c>
      <c r="H126" s="53"/>
      <c r="I126" s="53"/>
      <c r="J126" s="53"/>
      <c r="K126" s="53"/>
      <c r="L126" s="456"/>
      <c r="M126" s="131"/>
      <c r="N126" s="131"/>
      <c r="O126" s="131"/>
      <c r="P126" s="131"/>
      <c r="Q126" s="131"/>
      <c r="R126" s="131"/>
      <c r="S126" s="131"/>
      <c r="T126" s="131"/>
      <c r="U126" s="131"/>
      <c r="V126" s="131"/>
      <c r="W126" s="131"/>
      <c r="X126" s="132"/>
      <c r="Y126" s="457">
        <f>SUM(Y118:AB125)</f>
        <v>338</v>
      </c>
      <c r="Z126" s="458"/>
      <c r="AA126" s="458"/>
      <c r="AB126" s="459"/>
      <c r="AC126" s="455" t="s">
        <v>40</v>
      </c>
      <c r="AD126" s="53"/>
      <c r="AE126" s="53"/>
      <c r="AF126" s="53"/>
      <c r="AG126" s="53"/>
      <c r="AH126" s="456"/>
      <c r="AI126" s="131"/>
      <c r="AJ126" s="131"/>
      <c r="AK126" s="131"/>
      <c r="AL126" s="131"/>
      <c r="AM126" s="131"/>
      <c r="AN126" s="131"/>
      <c r="AO126" s="131"/>
      <c r="AP126" s="131"/>
      <c r="AQ126" s="131"/>
      <c r="AR126" s="131"/>
      <c r="AS126" s="131"/>
      <c r="AT126" s="132"/>
      <c r="AU126" s="457">
        <f>SUM(AU118:AX125)</f>
        <v>0</v>
      </c>
      <c r="AV126" s="458"/>
      <c r="AW126" s="458"/>
      <c r="AX126" s="460"/>
    </row>
    <row r="127" spans="1:50" ht="30" customHeight="1">
      <c r="A127" s="167"/>
      <c r="B127" s="168"/>
      <c r="C127" s="168"/>
      <c r="D127" s="168"/>
      <c r="E127" s="168"/>
      <c r="F127" s="169"/>
      <c r="G127" s="461" t="s">
        <v>137</v>
      </c>
      <c r="H127" s="462"/>
      <c r="I127" s="462"/>
      <c r="J127" s="462"/>
      <c r="K127" s="462"/>
      <c r="L127" s="462"/>
      <c r="M127" s="462"/>
      <c r="N127" s="462"/>
      <c r="O127" s="462"/>
      <c r="P127" s="462"/>
      <c r="Q127" s="462"/>
      <c r="R127" s="462"/>
      <c r="S127" s="462"/>
      <c r="T127" s="462"/>
      <c r="U127" s="462"/>
      <c r="V127" s="462"/>
      <c r="W127" s="462"/>
      <c r="X127" s="462"/>
      <c r="Y127" s="462"/>
      <c r="Z127" s="462"/>
      <c r="AA127" s="462"/>
      <c r="AB127" s="463"/>
      <c r="AC127" s="461" t="s">
        <v>138</v>
      </c>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4"/>
    </row>
    <row r="128" spans="1:50" ht="24.75" customHeight="1">
      <c r="A128" s="167"/>
      <c r="B128" s="168"/>
      <c r="C128" s="168"/>
      <c r="D128" s="168"/>
      <c r="E128" s="168"/>
      <c r="F128" s="169"/>
      <c r="G128" s="361" t="s">
        <v>75</v>
      </c>
      <c r="H128" s="202"/>
      <c r="I128" s="202"/>
      <c r="J128" s="202"/>
      <c r="K128" s="202"/>
      <c r="L128" s="151" t="s">
        <v>129</v>
      </c>
      <c r="M128" s="53"/>
      <c r="N128" s="53"/>
      <c r="O128" s="53"/>
      <c r="P128" s="53"/>
      <c r="Q128" s="53"/>
      <c r="R128" s="53"/>
      <c r="S128" s="53"/>
      <c r="T128" s="53"/>
      <c r="U128" s="53"/>
      <c r="V128" s="53"/>
      <c r="W128" s="53"/>
      <c r="X128" s="54"/>
      <c r="Y128" s="431" t="s">
        <v>130</v>
      </c>
      <c r="Z128" s="432"/>
      <c r="AA128" s="432"/>
      <c r="AB128" s="433"/>
      <c r="AC128" s="361" t="s">
        <v>75</v>
      </c>
      <c r="AD128" s="202"/>
      <c r="AE128" s="202"/>
      <c r="AF128" s="202"/>
      <c r="AG128" s="202"/>
      <c r="AH128" s="151" t="s">
        <v>129</v>
      </c>
      <c r="AI128" s="53"/>
      <c r="AJ128" s="53"/>
      <c r="AK128" s="53"/>
      <c r="AL128" s="53"/>
      <c r="AM128" s="53"/>
      <c r="AN128" s="53"/>
      <c r="AO128" s="53"/>
      <c r="AP128" s="53"/>
      <c r="AQ128" s="53"/>
      <c r="AR128" s="53"/>
      <c r="AS128" s="53"/>
      <c r="AT128" s="54"/>
      <c r="AU128" s="431" t="s">
        <v>130</v>
      </c>
      <c r="AV128" s="432"/>
      <c r="AW128" s="432"/>
      <c r="AX128" s="434"/>
    </row>
    <row r="129" spans="1:50" ht="24.75" customHeight="1">
      <c r="A129" s="167"/>
      <c r="B129" s="168"/>
      <c r="C129" s="168"/>
      <c r="D129" s="168"/>
      <c r="E129" s="168"/>
      <c r="F129" s="169"/>
      <c r="G129" s="435" t="s">
        <v>131</v>
      </c>
      <c r="H129" s="325"/>
      <c r="I129" s="325"/>
      <c r="J129" s="325"/>
      <c r="K129" s="337"/>
      <c r="L129" s="436" t="s">
        <v>139</v>
      </c>
      <c r="M129" s="243"/>
      <c r="N129" s="243"/>
      <c r="O129" s="243"/>
      <c r="P129" s="243"/>
      <c r="Q129" s="243"/>
      <c r="R129" s="243"/>
      <c r="S129" s="243"/>
      <c r="T129" s="243"/>
      <c r="U129" s="243"/>
      <c r="V129" s="243"/>
      <c r="W129" s="243"/>
      <c r="X129" s="244"/>
      <c r="Y129" s="437">
        <v>5</v>
      </c>
      <c r="Z129" s="438"/>
      <c r="AA129" s="438"/>
      <c r="AB129" s="439"/>
      <c r="AC129" s="435"/>
      <c r="AD129" s="325"/>
      <c r="AE129" s="325"/>
      <c r="AF129" s="325"/>
      <c r="AG129" s="337"/>
      <c r="AH129" s="436"/>
      <c r="AI129" s="243"/>
      <c r="AJ129" s="243"/>
      <c r="AK129" s="243"/>
      <c r="AL129" s="243"/>
      <c r="AM129" s="243"/>
      <c r="AN129" s="243"/>
      <c r="AO129" s="243"/>
      <c r="AP129" s="243"/>
      <c r="AQ129" s="243"/>
      <c r="AR129" s="243"/>
      <c r="AS129" s="243"/>
      <c r="AT129" s="244"/>
      <c r="AU129" s="437"/>
      <c r="AV129" s="438"/>
      <c r="AW129" s="438"/>
      <c r="AX129" s="440"/>
    </row>
    <row r="130" spans="1:50" ht="24.75" customHeight="1">
      <c r="A130" s="167"/>
      <c r="B130" s="168"/>
      <c r="C130" s="168"/>
      <c r="D130" s="168"/>
      <c r="E130" s="168"/>
      <c r="F130" s="169"/>
      <c r="G130" s="441"/>
      <c r="H130" s="101"/>
      <c r="I130" s="101"/>
      <c r="J130" s="101"/>
      <c r="K130" s="102"/>
      <c r="L130" s="442"/>
      <c r="M130" s="251"/>
      <c r="N130" s="251"/>
      <c r="O130" s="251"/>
      <c r="P130" s="251"/>
      <c r="Q130" s="251"/>
      <c r="R130" s="251"/>
      <c r="S130" s="251"/>
      <c r="T130" s="251"/>
      <c r="U130" s="251"/>
      <c r="V130" s="251"/>
      <c r="W130" s="251"/>
      <c r="X130" s="252"/>
      <c r="Y130" s="443"/>
      <c r="Z130" s="444"/>
      <c r="AA130" s="444"/>
      <c r="AB130" s="445"/>
      <c r="AC130" s="441"/>
      <c r="AD130" s="101"/>
      <c r="AE130" s="101"/>
      <c r="AF130" s="101"/>
      <c r="AG130" s="102"/>
      <c r="AH130" s="442"/>
      <c r="AI130" s="251"/>
      <c r="AJ130" s="251"/>
      <c r="AK130" s="251"/>
      <c r="AL130" s="251"/>
      <c r="AM130" s="251"/>
      <c r="AN130" s="251"/>
      <c r="AO130" s="251"/>
      <c r="AP130" s="251"/>
      <c r="AQ130" s="251"/>
      <c r="AR130" s="251"/>
      <c r="AS130" s="251"/>
      <c r="AT130" s="252"/>
      <c r="AU130" s="443"/>
      <c r="AV130" s="444"/>
      <c r="AW130" s="444"/>
      <c r="AX130" s="446"/>
    </row>
    <row r="131" spans="1:50" ht="24.75" customHeight="1">
      <c r="A131" s="167"/>
      <c r="B131" s="168"/>
      <c r="C131" s="168"/>
      <c r="D131" s="168"/>
      <c r="E131" s="168"/>
      <c r="F131" s="169"/>
      <c r="G131" s="441"/>
      <c r="H131" s="101"/>
      <c r="I131" s="101"/>
      <c r="J131" s="101"/>
      <c r="K131" s="102"/>
      <c r="L131" s="442"/>
      <c r="M131" s="251"/>
      <c r="N131" s="251"/>
      <c r="O131" s="251"/>
      <c r="P131" s="251"/>
      <c r="Q131" s="251"/>
      <c r="R131" s="251"/>
      <c r="S131" s="251"/>
      <c r="T131" s="251"/>
      <c r="U131" s="251"/>
      <c r="V131" s="251"/>
      <c r="W131" s="251"/>
      <c r="X131" s="252"/>
      <c r="Y131" s="443"/>
      <c r="Z131" s="444"/>
      <c r="AA131" s="444"/>
      <c r="AB131" s="445"/>
      <c r="AC131" s="441"/>
      <c r="AD131" s="101"/>
      <c r="AE131" s="101"/>
      <c r="AF131" s="101"/>
      <c r="AG131" s="102"/>
      <c r="AH131" s="442"/>
      <c r="AI131" s="251"/>
      <c r="AJ131" s="251"/>
      <c r="AK131" s="251"/>
      <c r="AL131" s="251"/>
      <c r="AM131" s="251"/>
      <c r="AN131" s="251"/>
      <c r="AO131" s="251"/>
      <c r="AP131" s="251"/>
      <c r="AQ131" s="251"/>
      <c r="AR131" s="251"/>
      <c r="AS131" s="251"/>
      <c r="AT131" s="252"/>
      <c r="AU131" s="443"/>
      <c r="AV131" s="444"/>
      <c r="AW131" s="444"/>
      <c r="AX131" s="446"/>
    </row>
    <row r="132" spans="1:50" ht="24.75" customHeight="1">
      <c r="A132" s="167"/>
      <c r="B132" s="168"/>
      <c r="C132" s="168"/>
      <c r="D132" s="168"/>
      <c r="E132" s="168"/>
      <c r="F132" s="169"/>
      <c r="G132" s="441"/>
      <c r="H132" s="101"/>
      <c r="I132" s="101"/>
      <c r="J132" s="101"/>
      <c r="K132" s="102"/>
      <c r="L132" s="442"/>
      <c r="M132" s="251"/>
      <c r="N132" s="251"/>
      <c r="O132" s="251"/>
      <c r="P132" s="251"/>
      <c r="Q132" s="251"/>
      <c r="R132" s="251"/>
      <c r="S132" s="251"/>
      <c r="T132" s="251"/>
      <c r="U132" s="251"/>
      <c r="V132" s="251"/>
      <c r="W132" s="251"/>
      <c r="X132" s="252"/>
      <c r="Y132" s="443"/>
      <c r="Z132" s="444"/>
      <c r="AA132" s="444"/>
      <c r="AB132" s="445"/>
      <c r="AC132" s="441"/>
      <c r="AD132" s="101"/>
      <c r="AE132" s="101"/>
      <c r="AF132" s="101"/>
      <c r="AG132" s="102"/>
      <c r="AH132" s="442"/>
      <c r="AI132" s="251"/>
      <c r="AJ132" s="251"/>
      <c r="AK132" s="251"/>
      <c r="AL132" s="251"/>
      <c r="AM132" s="251"/>
      <c r="AN132" s="251"/>
      <c r="AO132" s="251"/>
      <c r="AP132" s="251"/>
      <c r="AQ132" s="251"/>
      <c r="AR132" s="251"/>
      <c r="AS132" s="251"/>
      <c r="AT132" s="252"/>
      <c r="AU132" s="443"/>
      <c r="AV132" s="444"/>
      <c r="AW132" s="444"/>
      <c r="AX132" s="446"/>
    </row>
    <row r="133" spans="1:50" ht="24.75" customHeight="1">
      <c r="A133" s="167"/>
      <c r="B133" s="168"/>
      <c r="C133" s="168"/>
      <c r="D133" s="168"/>
      <c r="E133" s="168"/>
      <c r="F133" s="169"/>
      <c r="G133" s="441"/>
      <c r="H133" s="101"/>
      <c r="I133" s="101"/>
      <c r="J133" s="101"/>
      <c r="K133" s="102"/>
      <c r="L133" s="442"/>
      <c r="M133" s="251"/>
      <c r="N133" s="251"/>
      <c r="O133" s="251"/>
      <c r="P133" s="251"/>
      <c r="Q133" s="251"/>
      <c r="R133" s="251"/>
      <c r="S133" s="251"/>
      <c r="T133" s="251"/>
      <c r="U133" s="251"/>
      <c r="V133" s="251"/>
      <c r="W133" s="251"/>
      <c r="X133" s="252"/>
      <c r="Y133" s="443"/>
      <c r="Z133" s="444"/>
      <c r="AA133" s="444"/>
      <c r="AB133" s="444"/>
      <c r="AC133" s="441"/>
      <c r="AD133" s="101"/>
      <c r="AE133" s="101"/>
      <c r="AF133" s="101"/>
      <c r="AG133" s="102"/>
      <c r="AH133" s="442"/>
      <c r="AI133" s="251"/>
      <c r="AJ133" s="251"/>
      <c r="AK133" s="251"/>
      <c r="AL133" s="251"/>
      <c r="AM133" s="251"/>
      <c r="AN133" s="251"/>
      <c r="AO133" s="251"/>
      <c r="AP133" s="251"/>
      <c r="AQ133" s="251"/>
      <c r="AR133" s="251"/>
      <c r="AS133" s="251"/>
      <c r="AT133" s="252"/>
      <c r="AU133" s="443"/>
      <c r="AV133" s="444"/>
      <c r="AW133" s="444"/>
      <c r="AX133" s="446"/>
    </row>
    <row r="134" spans="1:50" ht="24.75" customHeight="1">
      <c r="A134" s="167"/>
      <c r="B134" s="168"/>
      <c r="C134" s="168"/>
      <c r="D134" s="168"/>
      <c r="E134" s="168"/>
      <c r="F134" s="169"/>
      <c r="G134" s="441"/>
      <c r="H134" s="101"/>
      <c r="I134" s="101"/>
      <c r="J134" s="101"/>
      <c r="K134" s="102"/>
      <c r="L134" s="442"/>
      <c r="M134" s="251"/>
      <c r="N134" s="251"/>
      <c r="O134" s="251"/>
      <c r="P134" s="251"/>
      <c r="Q134" s="251"/>
      <c r="R134" s="251"/>
      <c r="S134" s="251"/>
      <c r="T134" s="251"/>
      <c r="U134" s="251"/>
      <c r="V134" s="251"/>
      <c r="W134" s="251"/>
      <c r="X134" s="252"/>
      <c r="Y134" s="443"/>
      <c r="Z134" s="444"/>
      <c r="AA134" s="444"/>
      <c r="AB134" s="444"/>
      <c r="AC134" s="441"/>
      <c r="AD134" s="101"/>
      <c r="AE134" s="101"/>
      <c r="AF134" s="101"/>
      <c r="AG134" s="102"/>
      <c r="AH134" s="442"/>
      <c r="AI134" s="251"/>
      <c r="AJ134" s="251"/>
      <c r="AK134" s="251"/>
      <c r="AL134" s="251"/>
      <c r="AM134" s="251"/>
      <c r="AN134" s="251"/>
      <c r="AO134" s="251"/>
      <c r="AP134" s="251"/>
      <c r="AQ134" s="251"/>
      <c r="AR134" s="251"/>
      <c r="AS134" s="251"/>
      <c r="AT134" s="252"/>
      <c r="AU134" s="443"/>
      <c r="AV134" s="444"/>
      <c r="AW134" s="444"/>
      <c r="AX134" s="446"/>
    </row>
    <row r="135" spans="1:50" ht="24.75" customHeight="1">
      <c r="A135" s="167"/>
      <c r="B135" s="168"/>
      <c r="C135" s="168"/>
      <c r="D135" s="168"/>
      <c r="E135" s="168"/>
      <c r="F135" s="169"/>
      <c r="G135" s="441"/>
      <c r="H135" s="101"/>
      <c r="I135" s="101"/>
      <c r="J135" s="101"/>
      <c r="K135" s="102"/>
      <c r="L135" s="442"/>
      <c r="M135" s="251"/>
      <c r="N135" s="251"/>
      <c r="O135" s="251"/>
      <c r="P135" s="251"/>
      <c r="Q135" s="251"/>
      <c r="R135" s="251"/>
      <c r="S135" s="251"/>
      <c r="T135" s="251"/>
      <c r="U135" s="251"/>
      <c r="V135" s="251"/>
      <c r="W135" s="251"/>
      <c r="X135" s="252"/>
      <c r="Y135" s="443"/>
      <c r="Z135" s="444"/>
      <c r="AA135" s="444"/>
      <c r="AB135" s="444"/>
      <c r="AC135" s="441"/>
      <c r="AD135" s="101"/>
      <c r="AE135" s="101"/>
      <c r="AF135" s="101"/>
      <c r="AG135" s="102"/>
      <c r="AH135" s="442"/>
      <c r="AI135" s="251"/>
      <c r="AJ135" s="251"/>
      <c r="AK135" s="251"/>
      <c r="AL135" s="251"/>
      <c r="AM135" s="251"/>
      <c r="AN135" s="251"/>
      <c r="AO135" s="251"/>
      <c r="AP135" s="251"/>
      <c r="AQ135" s="251"/>
      <c r="AR135" s="251"/>
      <c r="AS135" s="251"/>
      <c r="AT135" s="252"/>
      <c r="AU135" s="443"/>
      <c r="AV135" s="444"/>
      <c r="AW135" s="444"/>
      <c r="AX135" s="446"/>
    </row>
    <row r="136" spans="1:50" ht="24.75" customHeight="1">
      <c r="A136" s="167"/>
      <c r="B136" s="168"/>
      <c r="C136" s="168"/>
      <c r="D136" s="168"/>
      <c r="E136" s="168"/>
      <c r="F136" s="169"/>
      <c r="G136" s="447"/>
      <c r="H136" s="317"/>
      <c r="I136" s="317"/>
      <c r="J136" s="317"/>
      <c r="K136" s="448"/>
      <c r="L136" s="449"/>
      <c r="M136" s="450"/>
      <c r="N136" s="450"/>
      <c r="O136" s="450"/>
      <c r="P136" s="450"/>
      <c r="Q136" s="450"/>
      <c r="R136" s="450"/>
      <c r="S136" s="450"/>
      <c r="T136" s="450"/>
      <c r="U136" s="450"/>
      <c r="V136" s="450"/>
      <c r="W136" s="450"/>
      <c r="X136" s="451"/>
      <c r="Y136" s="452"/>
      <c r="Z136" s="453"/>
      <c r="AA136" s="453"/>
      <c r="AB136" s="453"/>
      <c r="AC136" s="447"/>
      <c r="AD136" s="317"/>
      <c r="AE136" s="317"/>
      <c r="AF136" s="31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67"/>
      <c r="B137" s="168"/>
      <c r="C137" s="168"/>
      <c r="D137" s="168"/>
      <c r="E137" s="168"/>
      <c r="F137" s="169"/>
      <c r="G137" s="455" t="s">
        <v>40</v>
      </c>
      <c r="H137" s="53"/>
      <c r="I137" s="53"/>
      <c r="J137" s="53"/>
      <c r="K137" s="53"/>
      <c r="L137" s="456"/>
      <c r="M137" s="131"/>
      <c r="N137" s="131"/>
      <c r="O137" s="131"/>
      <c r="P137" s="131"/>
      <c r="Q137" s="131"/>
      <c r="R137" s="131"/>
      <c r="S137" s="131"/>
      <c r="T137" s="131"/>
      <c r="U137" s="131"/>
      <c r="V137" s="131"/>
      <c r="W137" s="131"/>
      <c r="X137" s="132"/>
      <c r="Y137" s="457">
        <f>SUM(Y129:AB136)</f>
        <v>5</v>
      </c>
      <c r="Z137" s="458"/>
      <c r="AA137" s="458"/>
      <c r="AB137" s="459"/>
      <c r="AC137" s="455" t="s">
        <v>40</v>
      </c>
      <c r="AD137" s="53"/>
      <c r="AE137" s="53"/>
      <c r="AF137" s="53"/>
      <c r="AG137" s="53"/>
      <c r="AH137" s="456"/>
      <c r="AI137" s="131"/>
      <c r="AJ137" s="131"/>
      <c r="AK137" s="131"/>
      <c r="AL137" s="131"/>
      <c r="AM137" s="131"/>
      <c r="AN137" s="131"/>
      <c r="AO137" s="131"/>
      <c r="AP137" s="131"/>
      <c r="AQ137" s="131"/>
      <c r="AR137" s="131"/>
      <c r="AS137" s="131"/>
      <c r="AT137" s="132"/>
      <c r="AU137" s="457">
        <f>SUM(AU129:AX136)</f>
        <v>0</v>
      </c>
      <c r="AV137" s="458"/>
      <c r="AW137" s="458"/>
      <c r="AX137" s="460"/>
    </row>
    <row r="138" spans="1:50" ht="30" customHeight="1">
      <c r="A138" s="167"/>
      <c r="B138" s="168"/>
      <c r="C138" s="168"/>
      <c r="D138" s="168"/>
      <c r="E138" s="168"/>
      <c r="F138" s="169"/>
      <c r="G138" s="461" t="s">
        <v>140</v>
      </c>
      <c r="H138" s="462"/>
      <c r="I138" s="462"/>
      <c r="J138" s="462"/>
      <c r="K138" s="462"/>
      <c r="L138" s="462"/>
      <c r="M138" s="462"/>
      <c r="N138" s="462"/>
      <c r="O138" s="462"/>
      <c r="P138" s="462"/>
      <c r="Q138" s="462"/>
      <c r="R138" s="462"/>
      <c r="S138" s="462"/>
      <c r="T138" s="462"/>
      <c r="U138" s="462"/>
      <c r="V138" s="462"/>
      <c r="W138" s="462"/>
      <c r="X138" s="462"/>
      <c r="Y138" s="462"/>
      <c r="Z138" s="462"/>
      <c r="AA138" s="462"/>
      <c r="AB138" s="463"/>
      <c r="AC138" s="461" t="s">
        <v>141</v>
      </c>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4"/>
    </row>
    <row r="139" spans="1:50" ht="24.75" customHeight="1">
      <c r="A139" s="167"/>
      <c r="B139" s="168"/>
      <c r="C139" s="168"/>
      <c r="D139" s="168"/>
      <c r="E139" s="168"/>
      <c r="F139" s="169"/>
      <c r="G139" s="361" t="s">
        <v>75</v>
      </c>
      <c r="H139" s="202"/>
      <c r="I139" s="202"/>
      <c r="J139" s="202"/>
      <c r="K139" s="202"/>
      <c r="L139" s="151" t="s">
        <v>129</v>
      </c>
      <c r="M139" s="53"/>
      <c r="N139" s="53"/>
      <c r="O139" s="53"/>
      <c r="P139" s="53"/>
      <c r="Q139" s="53"/>
      <c r="R139" s="53"/>
      <c r="S139" s="53"/>
      <c r="T139" s="53"/>
      <c r="U139" s="53"/>
      <c r="V139" s="53"/>
      <c r="W139" s="53"/>
      <c r="X139" s="54"/>
      <c r="Y139" s="431" t="s">
        <v>130</v>
      </c>
      <c r="Z139" s="432"/>
      <c r="AA139" s="432"/>
      <c r="AB139" s="433"/>
      <c r="AC139" s="361" t="s">
        <v>75</v>
      </c>
      <c r="AD139" s="202"/>
      <c r="AE139" s="202"/>
      <c r="AF139" s="202"/>
      <c r="AG139" s="202"/>
      <c r="AH139" s="151" t="s">
        <v>129</v>
      </c>
      <c r="AI139" s="53"/>
      <c r="AJ139" s="53"/>
      <c r="AK139" s="53"/>
      <c r="AL139" s="53"/>
      <c r="AM139" s="53"/>
      <c r="AN139" s="53"/>
      <c r="AO139" s="53"/>
      <c r="AP139" s="53"/>
      <c r="AQ139" s="53"/>
      <c r="AR139" s="53"/>
      <c r="AS139" s="53"/>
      <c r="AT139" s="54"/>
      <c r="AU139" s="431" t="s">
        <v>130</v>
      </c>
      <c r="AV139" s="432"/>
      <c r="AW139" s="432"/>
      <c r="AX139" s="434"/>
    </row>
    <row r="140" spans="1:50" ht="24.75" customHeight="1">
      <c r="A140" s="167"/>
      <c r="B140" s="168"/>
      <c r="C140" s="168"/>
      <c r="D140" s="168"/>
      <c r="E140" s="168"/>
      <c r="F140" s="169"/>
      <c r="G140" s="435" t="s">
        <v>131</v>
      </c>
      <c r="H140" s="325"/>
      <c r="I140" s="325"/>
      <c r="J140" s="325"/>
      <c r="K140" s="337"/>
      <c r="L140" s="436" t="s">
        <v>142</v>
      </c>
      <c r="M140" s="243"/>
      <c r="N140" s="243"/>
      <c r="O140" s="243"/>
      <c r="P140" s="243"/>
      <c r="Q140" s="243"/>
      <c r="R140" s="243"/>
      <c r="S140" s="243"/>
      <c r="T140" s="243"/>
      <c r="U140" s="243"/>
      <c r="V140" s="243"/>
      <c r="W140" s="243"/>
      <c r="X140" s="244"/>
      <c r="Y140" s="437">
        <v>0.88700000000000001</v>
      </c>
      <c r="Z140" s="438"/>
      <c r="AA140" s="438"/>
      <c r="AB140" s="439"/>
      <c r="AC140" s="435"/>
      <c r="AD140" s="325"/>
      <c r="AE140" s="325"/>
      <c r="AF140" s="325"/>
      <c r="AG140" s="337"/>
      <c r="AH140" s="436"/>
      <c r="AI140" s="243"/>
      <c r="AJ140" s="243"/>
      <c r="AK140" s="243"/>
      <c r="AL140" s="243"/>
      <c r="AM140" s="243"/>
      <c r="AN140" s="243"/>
      <c r="AO140" s="243"/>
      <c r="AP140" s="243"/>
      <c r="AQ140" s="243"/>
      <c r="AR140" s="243"/>
      <c r="AS140" s="243"/>
      <c r="AT140" s="244"/>
      <c r="AU140" s="437"/>
      <c r="AV140" s="438"/>
      <c r="AW140" s="438"/>
      <c r="AX140" s="440"/>
    </row>
    <row r="141" spans="1:50" ht="24.75" customHeight="1">
      <c r="A141" s="167"/>
      <c r="B141" s="168"/>
      <c r="C141" s="168"/>
      <c r="D141" s="168"/>
      <c r="E141" s="168"/>
      <c r="F141" s="169"/>
      <c r="G141" s="441"/>
      <c r="H141" s="101"/>
      <c r="I141" s="101"/>
      <c r="J141" s="101"/>
      <c r="K141" s="102"/>
      <c r="L141" s="442"/>
      <c r="M141" s="251"/>
      <c r="N141" s="251"/>
      <c r="O141" s="251"/>
      <c r="P141" s="251"/>
      <c r="Q141" s="251"/>
      <c r="R141" s="251"/>
      <c r="S141" s="251"/>
      <c r="T141" s="251"/>
      <c r="U141" s="251"/>
      <c r="V141" s="251"/>
      <c r="W141" s="251"/>
      <c r="X141" s="252"/>
      <c r="Y141" s="443"/>
      <c r="Z141" s="444"/>
      <c r="AA141" s="444"/>
      <c r="AB141" s="445"/>
      <c r="AC141" s="441"/>
      <c r="AD141" s="101"/>
      <c r="AE141" s="101"/>
      <c r="AF141" s="101"/>
      <c r="AG141" s="102"/>
      <c r="AH141" s="442"/>
      <c r="AI141" s="251"/>
      <c r="AJ141" s="251"/>
      <c r="AK141" s="251"/>
      <c r="AL141" s="251"/>
      <c r="AM141" s="251"/>
      <c r="AN141" s="251"/>
      <c r="AO141" s="251"/>
      <c r="AP141" s="251"/>
      <c r="AQ141" s="251"/>
      <c r="AR141" s="251"/>
      <c r="AS141" s="251"/>
      <c r="AT141" s="252"/>
      <c r="AU141" s="443"/>
      <c r="AV141" s="444"/>
      <c r="AW141" s="444"/>
      <c r="AX141" s="446"/>
    </row>
    <row r="142" spans="1:50" ht="24.75" customHeight="1">
      <c r="A142" s="167"/>
      <c r="B142" s="168"/>
      <c r="C142" s="168"/>
      <c r="D142" s="168"/>
      <c r="E142" s="168"/>
      <c r="F142" s="169"/>
      <c r="G142" s="441"/>
      <c r="H142" s="101"/>
      <c r="I142" s="101"/>
      <c r="J142" s="101"/>
      <c r="K142" s="102"/>
      <c r="L142" s="442"/>
      <c r="M142" s="251"/>
      <c r="N142" s="251"/>
      <c r="O142" s="251"/>
      <c r="P142" s="251"/>
      <c r="Q142" s="251"/>
      <c r="R142" s="251"/>
      <c r="S142" s="251"/>
      <c r="T142" s="251"/>
      <c r="U142" s="251"/>
      <c r="V142" s="251"/>
      <c r="W142" s="251"/>
      <c r="X142" s="252"/>
      <c r="Y142" s="443"/>
      <c r="Z142" s="444"/>
      <c r="AA142" s="444"/>
      <c r="AB142" s="445"/>
      <c r="AC142" s="441"/>
      <c r="AD142" s="101"/>
      <c r="AE142" s="101"/>
      <c r="AF142" s="101"/>
      <c r="AG142" s="102"/>
      <c r="AH142" s="442"/>
      <c r="AI142" s="251"/>
      <c r="AJ142" s="251"/>
      <c r="AK142" s="251"/>
      <c r="AL142" s="251"/>
      <c r="AM142" s="251"/>
      <c r="AN142" s="251"/>
      <c r="AO142" s="251"/>
      <c r="AP142" s="251"/>
      <c r="AQ142" s="251"/>
      <c r="AR142" s="251"/>
      <c r="AS142" s="251"/>
      <c r="AT142" s="252"/>
      <c r="AU142" s="443"/>
      <c r="AV142" s="444"/>
      <c r="AW142" s="444"/>
      <c r="AX142" s="446"/>
    </row>
    <row r="143" spans="1:50" ht="24.75" customHeight="1">
      <c r="A143" s="167"/>
      <c r="B143" s="168"/>
      <c r="C143" s="168"/>
      <c r="D143" s="168"/>
      <c r="E143" s="168"/>
      <c r="F143" s="169"/>
      <c r="G143" s="441"/>
      <c r="H143" s="101"/>
      <c r="I143" s="101"/>
      <c r="J143" s="101"/>
      <c r="K143" s="102"/>
      <c r="L143" s="442"/>
      <c r="M143" s="251"/>
      <c r="N143" s="251"/>
      <c r="O143" s="251"/>
      <c r="P143" s="251"/>
      <c r="Q143" s="251"/>
      <c r="R143" s="251"/>
      <c r="S143" s="251"/>
      <c r="T143" s="251"/>
      <c r="U143" s="251"/>
      <c r="V143" s="251"/>
      <c r="W143" s="251"/>
      <c r="X143" s="252"/>
      <c r="Y143" s="443"/>
      <c r="Z143" s="444"/>
      <c r="AA143" s="444"/>
      <c r="AB143" s="445"/>
      <c r="AC143" s="441"/>
      <c r="AD143" s="101"/>
      <c r="AE143" s="101"/>
      <c r="AF143" s="101"/>
      <c r="AG143" s="102"/>
      <c r="AH143" s="442"/>
      <c r="AI143" s="251"/>
      <c r="AJ143" s="251"/>
      <c r="AK143" s="251"/>
      <c r="AL143" s="251"/>
      <c r="AM143" s="251"/>
      <c r="AN143" s="251"/>
      <c r="AO143" s="251"/>
      <c r="AP143" s="251"/>
      <c r="AQ143" s="251"/>
      <c r="AR143" s="251"/>
      <c r="AS143" s="251"/>
      <c r="AT143" s="252"/>
      <c r="AU143" s="443"/>
      <c r="AV143" s="444"/>
      <c r="AW143" s="444"/>
      <c r="AX143" s="446"/>
    </row>
    <row r="144" spans="1:50" ht="24.75" customHeight="1">
      <c r="A144" s="167"/>
      <c r="B144" s="168"/>
      <c r="C144" s="168"/>
      <c r="D144" s="168"/>
      <c r="E144" s="168"/>
      <c r="F144" s="169"/>
      <c r="G144" s="441"/>
      <c r="H144" s="101"/>
      <c r="I144" s="101"/>
      <c r="J144" s="101"/>
      <c r="K144" s="102"/>
      <c r="L144" s="442"/>
      <c r="M144" s="251"/>
      <c r="N144" s="251"/>
      <c r="O144" s="251"/>
      <c r="P144" s="251"/>
      <c r="Q144" s="251"/>
      <c r="R144" s="251"/>
      <c r="S144" s="251"/>
      <c r="T144" s="251"/>
      <c r="U144" s="251"/>
      <c r="V144" s="251"/>
      <c r="W144" s="251"/>
      <c r="X144" s="252"/>
      <c r="Y144" s="443"/>
      <c r="Z144" s="444"/>
      <c r="AA144" s="444"/>
      <c r="AB144" s="444"/>
      <c r="AC144" s="441"/>
      <c r="AD144" s="101"/>
      <c r="AE144" s="101"/>
      <c r="AF144" s="101"/>
      <c r="AG144" s="102"/>
      <c r="AH144" s="442"/>
      <c r="AI144" s="251"/>
      <c r="AJ144" s="251"/>
      <c r="AK144" s="251"/>
      <c r="AL144" s="251"/>
      <c r="AM144" s="251"/>
      <c r="AN144" s="251"/>
      <c r="AO144" s="251"/>
      <c r="AP144" s="251"/>
      <c r="AQ144" s="251"/>
      <c r="AR144" s="251"/>
      <c r="AS144" s="251"/>
      <c r="AT144" s="252"/>
      <c r="AU144" s="443"/>
      <c r="AV144" s="444"/>
      <c r="AW144" s="444"/>
      <c r="AX144" s="446"/>
    </row>
    <row r="145" spans="1:50" ht="24.75" customHeight="1">
      <c r="A145" s="167"/>
      <c r="B145" s="168"/>
      <c r="C145" s="168"/>
      <c r="D145" s="168"/>
      <c r="E145" s="168"/>
      <c r="F145" s="169"/>
      <c r="G145" s="441"/>
      <c r="H145" s="101"/>
      <c r="I145" s="101"/>
      <c r="J145" s="101"/>
      <c r="K145" s="102"/>
      <c r="L145" s="442"/>
      <c r="M145" s="251"/>
      <c r="N145" s="251"/>
      <c r="O145" s="251"/>
      <c r="P145" s="251"/>
      <c r="Q145" s="251"/>
      <c r="R145" s="251"/>
      <c r="S145" s="251"/>
      <c r="T145" s="251"/>
      <c r="U145" s="251"/>
      <c r="V145" s="251"/>
      <c r="W145" s="251"/>
      <c r="X145" s="252"/>
      <c r="Y145" s="443"/>
      <c r="Z145" s="444"/>
      <c r="AA145" s="444"/>
      <c r="AB145" s="444"/>
      <c r="AC145" s="441"/>
      <c r="AD145" s="101"/>
      <c r="AE145" s="101"/>
      <c r="AF145" s="101"/>
      <c r="AG145" s="102"/>
      <c r="AH145" s="442"/>
      <c r="AI145" s="251"/>
      <c r="AJ145" s="251"/>
      <c r="AK145" s="251"/>
      <c r="AL145" s="251"/>
      <c r="AM145" s="251"/>
      <c r="AN145" s="251"/>
      <c r="AO145" s="251"/>
      <c r="AP145" s="251"/>
      <c r="AQ145" s="251"/>
      <c r="AR145" s="251"/>
      <c r="AS145" s="251"/>
      <c r="AT145" s="252"/>
      <c r="AU145" s="443"/>
      <c r="AV145" s="444"/>
      <c r="AW145" s="444"/>
      <c r="AX145" s="446"/>
    </row>
    <row r="146" spans="1:50" ht="24.75" customHeight="1">
      <c r="A146" s="167"/>
      <c r="B146" s="168"/>
      <c r="C146" s="168"/>
      <c r="D146" s="168"/>
      <c r="E146" s="168"/>
      <c r="F146" s="169"/>
      <c r="G146" s="441"/>
      <c r="H146" s="101"/>
      <c r="I146" s="101"/>
      <c r="J146" s="101"/>
      <c r="K146" s="102"/>
      <c r="L146" s="442"/>
      <c r="M146" s="251"/>
      <c r="N146" s="251"/>
      <c r="O146" s="251"/>
      <c r="P146" s="251"/>
      <c r="Q146" s="251"/>
      <c r="R146" s="251"/>
      <c r="S146" s="251"/>
      <c r="T146" s="251"/>
      <c r="U146" s="251"/>
      <c r="V146" s="251"/>
      <c r="W146" s="251"/>
      <c r="X146" s="252"/>
      <c r="Y146" s="443"/>
      <c r="Z146" s="444"/>
      <c r="AA146" s="444"/>
      <c r="AB146" s="444"/>
      <c r="AC146" s="441"/>
      <c r="AD146" s="101"/>
      <c r="AE146" s="101"/>
      <c r="AF146" s="101"/>
      <c r="AG146" s="102"/>
      <c r="AH146" s="442"/>
      <c r="AI146" s="251"/>
      <c r="AJ146" s="251"/>
      <c r="AK146" s="251"/>
      <c r="AL146" s="251"/>
      <c r="AM146" s="251"/>
      <c r="AN146" s="251"/>
      <c r="AO146" s="251"/>
      <c r="AP146" s="251"/>
      <c r="AQ146" s="251"/>
      <c r="AR146" s="251"/>
      <c r="AS146" s="251"/>
      <c r="AT146" s="252"/>
      <c r="AU146" s="443"/>
      <c r="AV146" s="444"/>
      <c r="AW146" s="444"/>
      <c r="AX146" s="446"/>
    </row>
    <row r="147" spans="1:50" ht="24.75" customHeight="1">
      <c r="A147" s="167"/>
      <c r="B147" s="168"/>
      <c r="C147" s="168"/>
      <c r="D147" s="168"/>
      <c r="E147" s="168"/>
      <c r="F147" s="169"/>
      <c r="G147" s="447"/>
      <c r="H147" s="317"/>
      <c r="I147" s="317"/>
      <c r="J147" s="317"/>
      <c r="K147" s="448"/>
      <c r="L147" s="449"/>
      <c r="M147" s="450"/>
      <c r="N147" s="450"/>
      <c r="O147" s="450"/>
      <c r="P147" s="450"/>
      <c r="Q147" s="450"/>
      <c r="R147" s="450"/>
      <c r="S147" s="450"/>
      <c r="T147" s="450"/>
      <c r="U147" s="450"/>
      <c r="V147" s="450"/>
      <c r="W147" s="450"/>
      <c r="X147" s="451"/>
      <c r="Y147" s="452"/>
      <c r="Z147" s="453"/>
      <c r="AA147" s="453"/>
      <c r="AB147" s="453"/>
      <c r="AC147" s="447"/>
      <c r="AD147" s="317"/>
      <c r="AE147" s="317"/>
      <c r="AF147" s="317"/>
      <c r="AG147" s="448"/>
      <c r="AH147" s="449"/>
      <c r="AI147" s="450"/>
      <c r="AJ147" s="450"/>
      <c r="AK147" s="450"/>
      <c r="AL147" s="450"/>
      <c r="AM147" s="450"/>
      <c r="AN147" s="450"/>
      <c r="AO147" s="450"/>
      <c r="AP147" s="450"/>
      <c r="AQ147" s="450"/>
      <c r="AR147" s="450"/>
      <c r="AS147" s="450"/>
      <c r="AT147" s="451"/>
      <c r="AU147" s="452"/>
      <c r="AV147" s="453"/>
      <c r="AW147" s="453"/>
      <c r="AX147" s="454"/>
    </row>
    <row r="148" spans="1:50" ht="24.75" customHeight="1" thickBot="1">
      <c r="A148" s="465"/>
      <c r="B148" s="466"/>
      <c r="C148" s="466"/>
      <c r="D148" s="466"/>
      <c r="E148" s="466"/>
      <c r="F148" s="467"/>
      <c r="G148" s="468" t="s">
        <v>40</v>
      </c>
      <c r="H148" s="268"/>
      <c r="I148" s="268"/>
      <c r="J148" s="268"/>
      <c r="K148" s="268"/>
      <c r="L148" s="469"/>
      <c r="M148" s="470"/>
      <c r="N148" s="470"/>
      <c r="O148" s="470"/>
      <c r="P148" s="470"/>
      <c r="Q148" s="470"/>
      <c r="R148" s="470"/>
      <c r="S148" s="470"/>
      <c r="T148" s="470"/>
      <c r="U148" s="470"/>
      <c r="V148" s="470"/>
      <c r="W148" s="470"/>
      <c r="X148" s="471"/>
      <c r="Y148" s="472">
        <f>SUM(Y140:AB147)</f>
        <v>0.88700000000000001</v>
      </c>
      <c r="Z148" s="473"/>
      <c r="AA148" s="473"/>
      <c r="AB148" s="474"/>
      <c r="AC148" s="468" t="s">
        <v>40</v>
      </c>
      <c r="AD148" s="268"/>
      <c r="AE148" s="268"/>
      <c r="AF148" s="268"/>
      <c r="AG148" s="268"/>
      <c r="AH148" s="469"/>
      <c r="AI148" s="470"/>
      <c r="AJ148" s="470"/>
      <c r="AK148" s="470"/>
      <c r="AL148" s="470"/>
      <c r="AM148" s="470"/>
      <c r="AN148" s="470"/>
      <c r="AO148" s="470"/>
      <c r="AP148" s="470"/>
      <c r="AQ148" s="470"/>
      <c r="AR148" s="470"/>
      <c r="AS148" s="470"/>
      <c r="AT148" s="471"/>
      <c r="AU148" s="472">
        <f>SUM(AU140:AX147)</f>
        <v>0</v>
      </c>
      <c r="AV148" s="473"/>
      <c r="AW148" s="473"/>
      <c r="AX148" s="475"/>
    </row>
    <row r="149" spans="1:50" ht="33.75" customHeight="1">
      <c r="A149" s="476"/>
      <c r="B149" s="476"/>
      <c r="C149" s="476"/>
      <c r="D149" s="476"/>
      <c r="E149" s="476"/>
      <c r="F149" s="476"/>
      <c r="G149" s="281"/>
      <c r="H149" s="281"/>
      <c r="I149" s="281"/>
      <c r="J149" s="281"/>
      <c r="K149" s="281"/>
      <c r="L149" s="477"/>
      <c r="M149" s="281"/>
      <c r="N149" s="281"/>
      <c r="O149" s="281"/>
      <c r="P149" s="281"/>
      <c r="Q149" s="281"/>
      <c r="R149" s="281"/>
      <c r="S149" s="281"/>
      <c r="T149" s="281"/>
      <c r="U149" s="281"/>
      <c r="V149" s="281"/>
      <c r="W149" s="281"/>
      <c r="X149" s="281"/>
      <c r="Y149" s="478"/>
      <c r="Z149" s="478"/>
      <c r="AA149" s="478"/>
      <c r="AB149" s="478"/>
      <c r="AC149" s="281"/>
      <c r="AD149" s="281"/>
      <c r="AE149" s="281"/>
      <c r="AF149" s="281"/>
      <c r="AG149" s="281"/>
      <c r="AH149" s="477"/>
      <c r="AI149" s="281"/>
      <c r="AJ149" s="281"/>
      <c r="AK149" s="281"/>
      <c r="AL149" s="281"/>
      <c r="AM149" s="281"/>
      <c r="AN149" s="281"/>
      <c r="AO149" s="281"/>
      <c r="AP149" s="281"/>
      <c r="AQ149" s="281"/>
      <c r="AR149" s="281"/>
      <c r="AS149" s="281"/>
      <c r="AT149" s="281"/>
      <c r="AU149" s="478"/>
      <c r="AV149" s="478"/>
      <c r="AW149" s="478"/>
      <c r="AX149" s="478"/>
    </row>
    <row r="150" spans="1:50" ht="29.25" customHeight="1"/>
    <row r="151" spans="1:50" ht="24.75" customHeight="1"/>
    <row r="152" spans="1:50" ht="14.25">
      <c r="B152" s="479" t="s">
        <v>143</v>
      </c>
    </row>
    <row r="153" spans="1:50">
      <c r="B153" s="1" t="s">
        <v>144</v>
      </c>
    </row>
    <row r="154" spans="1:50" ht="34.5" customHeight="1">
      <c r="A154" s="480"/>
      <c r="B154" s="480"/>
      <c r="C154" s="133" t="s">
        <v>145</v>
      </c>
      <c r="D154" s="133"/>
      <c r="E154" s="133"/>
      <c r="F154" s="133"/>
      <c r="G154" s="133"/>
      <c r="H154" s="133"/>
      <c r="I154" s="133"/>
      <c r="J154" s="133"/>
      <c r="K154" s="133"/>
      <c r="L154" s="133"/>
      <c r="M154" s="133" t="s">
        <v>146</v>
      </c>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t="s">
        <v>147</v>
      </c>
      <c r="AL154" s="133"/>
      <c r="AM154" s="133"/>
      <c r="AN154" s="133"/>
      <c r="AO154" s="133"/>
      <c r="AP154" s="133"/>
      <c r="AQ154" s="133" t="s">
        <v>148</v>
      </c>
      <c r="AR154" s="133"/>
      <c r="AS154" s="133"/>
      <c r="AT154" s="133"/>
      <c r="AU154" s="72" t="s">
        <v>149</v>
      </c>
      <c r="AV154" s="73"/>
      <c r="AW154" s="73"/>
      <c r="AX154" s="226"/>
    </row>
    <row r="155" spans="1:50" ht="24" customHeight="1">
      <c r="A155" s="480">
        <v>1</v>
      </c>
      <c r="B155" s="480">
        <v>1</v>
      </c>
      <c r="C155" s="481" t="s">
        <v>150</v>
      </c>
      <c r="D155" s="481"/>
      <c r="E155" s="481"/>
      <c r="F155" s="481"/>
      <c r="G155" s="481"/>
      <c r="H155" s="481"/>
      <c r="I155" s="481"/>
      <c r="J155" s="481"/>
      <c r="K155" s="481"/>
      <c r="L155" s="481"/>
      <c r="M155" s="481" t="s">
        <v>151</v>
      </c>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2">
        <v>157</v>
      </c>
      <c r="AL155" s="481"/>
      <c r="AM155" s="481"/>
      <c r="AN155" s="481"/>
      <c r="AO155" s="481"/>
      <c r="AP155" s="481"/>
      <c r="AQ155" s="481">
        <v>3</v>
      </c>
      <c r="AR155" s="481"/>
      <c r="AS155" s="481"/>
      <c r="AT155" s="481"/>
      <c r="AU155" s="224">
        <v>45.9</v>
      </c>
      <c r="AV155" s="225"/>
      <c r="AW155" s="225"/>
      <c r="AX155" s="226"/>
    </row>
    <row r="156" spans="1:50" ht="24" customHeight="1">
      <c r="A156" s="72"/>
      <c r="B156" s="74"/>
      <c r="C156" s="481"/>
      <c r="D156" s="481"/>
      <c r="E156" s="481"/>
      <c r="F156" s="481"/>
      <c r="G156" s="481"/>
      <c r="H156" s="481"/>
      <c r="I156" s="481"/>
      <c r="J156" s="481"/>
      <c r="K156" s="481"/>
      <c r="L156" s="481"/>
      <c r="M156" s="481" t="s">
        <v>152</v>
      </c>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2">
        <v>74</v>
      </c>
      <c r="AL156" s="481"/>
      <c r="AM156" s="481"/>
      <c r="AN156" s="481"/>
      <c r="AO156" s="481"/>
      <c r="AP156" s="481"/>
      <c r="AQ156" s="481">
        <v>3</v>
      </c>
      <c r="AR156" s="481"/>
      <c r="AS156" s="481"/>
      <c r="AT156" s="481"/>
      <c r="AU156" s="224">
        <v>45.8</v>
      </c>
      <c r="AV156" s="225"/>
      <c r="AW156" s="225"/>
      <c r="AX156" s="226"/>
    </row>
    <row r="157" spans="1:50" ht="24" customHeight="1">
      <c r="A157" s="72"/>
      <c r="B157" s="74"/>
      <c r="C157" s="481"/>
      <c r="D157" s="481"/>
      <c r="E157" s="481"/>
      <c r="F157" s="481"/>
      <c r="G157" s="481"/>
      <c r="H157" s="481"/>
      <c r="I157" s="481"/>
      <c r="J157" s="481"/>
      <c r="K157" s="481"/>
      <c r="L157" s="481"/>
      <c r="M157" s="481" t="s">
        <v>153</v>
      </c>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2">
        <v>34</v>
      </c>
      <c r="AL157" s="481"/>
      <c r="AM157" s="481"/>
      <c r="AN157" s="481"/>
      <c r="AO157" s="481"/>
      <c r="AP157" s="481"/>
      <c r="AQ157" s="481">
        <v>1</v>
      </c>
      <c r="AR157" s="481"/>
      <c r="AS157" s="481"/>
      <c r="AT157" s="481"/>
      <c r="AU157" s="224">
        <v>99.6</v>
      </c>
      <c r="AV157" s="225"/>
      <c r="AW157" s="225"/>
      <c r="AX157" s="226"/>
    </row>
    <row r="158" spans="1:50" ht="24" customHeight="1">
      <c r="A158" s="72"/>
      <c r="B158" s="74"/>
      <c r="C158" s="481"/>
      <c r="D158" s="481"/>
      <c r="E158" s="481"/>
      <c r="F158" s="481"/>
      <c r="G158" s="481"/>
      <c r="H158" s="481"/>
      <c r="I158" s="481"/>
      <c r="J158" s="481"/>
      <c r="K158" s="481"/>
      <c r="L158" s="481"/>
      <c r="M158" s="481" t="s">
        <v>154</v>
      </c>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2">
        <v>13</v>
      </c>
      <c r="AL158" s="481"/>
      <c r="AM158" s="481"/>
      <c r="AN158" s="481"/>
      <c r="AO158" s="481"/>
      <c r="AP158" s="481"/>
      <c r="AQ158" s="481">
        <v>1</v>
      </c>
      <c r="AR158" s="481"/>
      <c r="AS158" s="481"/>
      <c r="AT158" s="481"/>
      <c r="AU158" s="224">
        <v>99.7</v>
      </c>
      <c r="AV158" s="225"/>
      <c r="AW158" s="225"/>
      <c r="AX158" s="226"/>
    </row>
    <row r="159" spans="1:50" ht="24" customHeight="1">
      <c r="A159" s="480">
        <v>2</v>
      </c>
      <c r="B159" s="480">
        <v>1</v>
      </c>
      <c r="C159" s="481" t="s">
        <v>155</v>
      </c>
      <c r="D159" s="481"/>
      <c r="E159" s="481"/>
      <c r="F159" s="481"/>
      <c r="G159" s="481"/>
      <c r="H159" s="481"/>
      <c r="I159" s="481"/>
      <c r="J159" s="481"/>
      <c r="K159" s="481"/>
      <c r="L159" s="481"/>
      <c r="M159" s="481" t="s">
        <v>156</v>
      </c>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2">
        <v>83</v>
      </c>
      <c r="AL159" s="481"/>
      <c r="AM159" s="481"/>
      <c r="AN159" s="481"/>
      <c r="AO159" s="481"/>
      <c r="AP159" s="481"/>
      <c r="AQ159" s="481">
        <v>2</v>
      </c>
      <c r="AR159" s="481"/>
      <c r="AS159" s="481"/>
      <c r="AT159" s="481"/>
      <c r="AU159" s="224">
        <v>86</v>
      </c>
      <c r="AV159" s="225"/>
      <c r="AW159" s="225"/>
      <c r="AX159" s="226"/>
    </row>
    <row r="160" spans="1:50" ht="24" customHeight="1">
      <c r="A160" s="480">
        <v>3</v>
      </c>
      <c r="B160" s="480">
        <v>1</v>
      </c>
      <c r="C160" s="481" t="s">
        <v>157</v>
      </c>
      <c r="D160" s="481"/>
      <c r="E160" s="481"/>
      <c r="F160" s="481"/>
      <c r="G160" s="481"/>
      <c r="H160" s="481"/>
      <c r="I160" s="481"/>
      <c r="J160" s="481"/>
      <c r="K160" s="481"/>
      <c r="L160" s="481"/>
      <c r="M160" s="481" t="s">
        <v>158</v>
      </c>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2">
        <v>74</v>
      </c>
      <c r="AL160" s="481"/>
      <c r="AM160" s="481"/>
      <c r="AN160" s="481"/>
      <c r="AO160" s="481"/>
      <c r="AP160" s="481"/>
      <c r="AQ160" s="481">
        <v>3</v>
      </c>
      <c r="AR160" s="481"/>
      <c r="AS160" s="481"/>
      <c r="AT160" s="481"/>
      <c r="AU160" s="224">
        <v>45.8</v>
      </c>
      <c r="AV160" s="225"/>
      <c r="AW160" s="225"/>
      <c r="AX160" s="226"/>
    </row>
    <row r="161" spans="1:50" ht="24" customHeight="1">
      <c r="A161" s="483">
        <v>4</v>
      </c>
      <c r="B161" s="484"/>
      <c r="C161" s="485" t="s">
        <v>159</v>
      </c>
      <c r="D161" s="486"/>
      <c r="E161" s="486"/>
      <c r="F161" s="486"/>
      <c r="G161" s="486"/>
      <c r="H161" s="486"/>
      <c r="I161" s="486"/>
      <c r="J161" s="486"/>
      <c r="K161" s="486"/>
      <c r="L161" s="487"/>
      <c r="M161" s="481" t="s">
        <v>160</v>
      </c>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2">
        <v>42</v>
      </c>
      <c r="AL161" s="481"/>
      <c r="AM161" s="481"/>
      <c r="AN161" s="481"/>
      <c r="AO161" s="481"/>
      <c r="AP161" s="481"/>
      <c r="AQ161" s="481">
        <v>3</v>
      </c>
      <c r="AR161" s="481"/>
      <c r="AS161" s="481"/>
      <c r="AT161" s="481"/>
      <c r="AU161" s="224">
        <v>99.9</v>
      </c>
      <c r="AV161" s="225"/>
      <c r="AW161" s="225"/>
      <c r="AX161" s="226"/>
    </row>
    <row r="162" spans="1:50" ht="24" customHeight="1">
      <c r="A162" s="72"/>
      <c r="B162" s="74"/>
      <c r="C162" s="481"/>
      <c r="D162" s="481"/>
      <c r="E162" s="481"/>
      <c r="F162" s="481"/>
      <c r="G162" s="481"/>
      <c r="H162" s="481"/>
      <c r="I162" s="481"/>
      <c r="J162" s="481"/>
      <c r="K162" s="481"/>
      <c r="L162" s="481"/>
      <c r="M162" s="481" t="s">
        <v>161</v>
      </c>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2">
        <v>16</v>
      </c>
      <c r="AL162" s="481"/>
      <c r="AM162" s="481"/>
      <c r="AN162" s="481"/>
      <c r="AO162" s="481"/>
      <c r="AP162" s="481"/>
      <c r="AQ162" s="481">
        <v>1</v>
      </c>
      <c r="AR162" s="481"/>
      <c r="AS162" s="481"/>
      <c r="AT162" s="481"/>
      <c r="AU162" s="224">
        <v>100</v>
      </c>
      <c r="AV162" s="225"/>
      <c r="AW162" s="225"/>
      <c r="AX162" s="226"/>
    </row>
    <row r="163" spans="1:50" ht="24" customHeight="1">
      <c r="A163" s="480">
        <v>5</v>
      </c>
      <c r="B163" s="480">
        <v>1</v>
      </c>
      <c r="C163" s="481" t="s">
        <v>162</v>
      </c>
      <c r="D163" s="481"/>
      <c r="E163" s="481"/>
      <c r="F163" s="481"/>
      <c r="G163" s="481"/>
      <c r="H163" s="481"/>
      <c r="I163" s="481"/>
      <c r="J163" s="481"/>
      <c r="K163" s="481"/>
      <c r="L163" s="481"/>
      <c r="M163" s="481" t="s">
        <v>163</v>
      </c>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2">
        <v>36</v>
      </c>
      <c r="AL163" s="481"/>
      <c r="AM163" s="481"/>
      <c r="AN163" s="481"/>
      <c r="AO163" s="481"/>
      <c r="AP163" s="481"/>
      <c r="AQ163" s="481">
        <v>3</v>
      </c>
      <c r="AR163" s="481"/>
      <c r="AS163" s="481"/>
      <c r="AT163" s="481"/>
      <c r="AU163" s="224">
        <v>50.4</v>
      </c>
      <c r="AV163" s="225"/>
      <c r="AW163" s="225"/>
      <c r="AX163" s="226"/>
    </row>
    <row r="164" spans="1:50" ht="24" customHeight="1">
      <c r="A164" s="480">
        <v>6</v>
      </c>
      <c r="B164" s="480">
        <v>1</v>
      </c>
      <c r="C164" s="481" t="s">
        <v>164</v>
      </c>
      <c r="D164" s="481"/>
      <c r="E164" s="481"/>
      <c r="F164" s="481"/>
      <c r="G164" s="481"/>
      <c r="H164" s="481"/>
      <c r="I164" s="481"/>
      <c r="J164" s="481"/>
      <c r="K164" s="481"/>
      <c r="L164" s="481"/>
      <c r="M164" s="481" t="s">
        <v>165</v>
      </c>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2">
        <v>31</v>
      </c>
      <c r="AL164" s="481"/>
      <c r="AM164" s="481"/>
      <c r="AN164" s="481"/>
      <c r="AO164" s="481"/>
      <c r="AP164" s="481"/>
      <c r="AQ164" s="481">
        <v>3</v>
      </c>
      <c r="AR164" s="481"/>
      <c r="AS164" s="481"/>
      <c r="AT164" s="481"/>
      <c r="AU164" s="224">
        <v>99.9</v>
      </c>
      <c r="AV164" s="225"/>
      <c r="AW164" s="225"/>
      <c r="AX164" s="226"/>
    </row>
    <row r="165" spans="1:50" ht="24" customHeight="1">
      <c r="A165" s="480">
        <v>7</v>
      </c>
      <c r="B165" s="480">
        <v>1</v>
      </c>
      <c r="C165" s="481" t="s">
        <v>166</v>
      </c>
      <c r="D165" s="481"/>
      <c r="E165" s="481"/>
      <c r="F165" s="481"/>
      <c r="G165" s="481"/>
      <c r="H165" s="481"/>
      <c r="I165" s="481"/>
      <c r="J165" s="481"/>
      <c r="K165" s="481"/>
      <c r="L165" s="481"/>
      <c r="M165" s="481" t="s">
        <v>167</v>
      </c>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2">
        <v>20</v>
      </c>
      <c r="AL165" s="481"/>
      <c r="AM165" s="481"/>
      <c r="AN165" s="481"/>
      <c r="AO165" s="481"/>
      <c r="AP165" s="481"/>
      <c r="AQ165" s="481">
        <v>2</v>
      </c>
      <c r="AR165" s="481"/>
      <c r="AS165" s="481"/>
      <c r="AT165" s="481"/>
      <c r="AU165" s="224">
        <v>90.4</v>
      </c>
      <c r="AV165" s="225"/>
      <c r="AW165" s="225"/>
      <c r="AX165" s="226"/>
    </row>
    <row r="166" spans="1:50" ht="24" customHeight="1">
      <c r="A166" s="72"/>
      <c r="B166" s="74"/>
      <c r="C166" s="481"/>
      <c r="D166" s="481"/>
      <c r="E166" s="481"/>
      <c r="F166" s="481"/>
      <c r="G166" s="481"/>
      <c r="H166" s="481"/>
      <c r="I166" s="481"/>
      <c r="J166" s="481"/>
      <c r="K166" s="481"/>
      <c r="L166" s="481"/>
      <c r="M166" s="481" t="s">
        <v>168</v>
      </c>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2">
        <v>4</v>
      </c>
      <c r="AL166" s="481"/>
      <c r="AM166" s="481"/>
      <c r="AN166" s="481"/>
      <c r="AO166" s="481"/>
      <c r="AP166" s="481"/>
      <c r="AQ166" s="481">
        <v>1</v>
      </c>
      <c r="AR166" s="481"/>
      <c r="AS166" s="481"/>
      <c r="AT166" s="481"/>
      <c r="AU166" s="224">
        <v>95.7</v>
      </c>
      <c r="AV166" s="225"/>
      <c r="AW166" s="225"/>
      <c r="AX166" s="226"/>
    </row>
    <row r="167" spans="1:50" ht="24" customHeight="1">
      <c r="A167" s="480">
        <v>8</v>
      </c>
      <c r="B167" s="480">
        <v>1</v>
      </c>
      <c r="C167" s="481" t="s">
        <v>169</v>
      </c>
      <c r="D167" s="481"/>
      <c r="E167" s="481"/>
      <c r="F167" s="481"/>
      <c r="G167" s="481"/>
      <c r="H167" s="481"/>
      <c r="I167" s="481"/>
      <c r="J167" s="481"/>
      <c r="K167" s="481"/>
      <c r="L167" s="481"/>
      <c r="M167" s="481" t="s">
        <v>170</v>
      </c>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2">
        <v>25</v>
      </c>
      <c r="AL167" s="481"/>
      <c r="AM167" s="481"/>
      <c r="AN167" s="481"/>
      <c r="AO167" s="481"/>
      <c r="AP167" s="481"/>
      <c r="AQ167" s="481">
        <v>3</v>
      </c>
      <c r="AR167" s="481"/>
      <c r="AS167" s="481"/>
      <c r="AT167" s="481"/>
      <c r="AU167" s="224">
        <v>99.7</v>
      </c>
      <c r="AV167" s="225"/>
      <c r="AW167" s="225"/>
      <c r="AX167" s="226"/>
    </row>
    <row r="168" spans="1:50" ht="24" customHeight="1">
      <c r="A168" s="480">
        <v>9</v>
      </c>
      <c r="B168" s="480">
        <v>1</v>
      </c>
      <c r="C168" s="485" t="s">
        <v>171</v>
      </c>
      <c r="D168" s="486"/>
      <c r="E168" s="486"/>
      <c r="F168" s="486"/>
      <c r="G168" s="486"/>
      <c r="H168" s="486"/>
      <c r="I168" s="486"/>
      <c r="J168" s="486"/>
      <c r="K168" s="486"/>
      <c r="L168" s="487"/>
      <c r="M168" s="481" t="s">
        <v>172</v>
      </c>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1"/>
      <c r="AK168" s="482">
        <v>14</v>
      </c>
      <c r="AL168" s="481"/>
      <c r="AM168" s="481"/>
      <c r="AN168" s="481"/>
      <c r="AO168" s="481"/>
      <c r="AP168" s="481"/>
      <c r="AQ168" s="481">
        <v>2</v>
      </c>
      <c r="AR168" s="481"/>
      <c r="AS168" s="481"/>
      <c r="AT168" s="481"/>
      <c r="AU168" s="224">
        <v>68.7</v>
      </c>
      <c r="AV168" s="225"/>
      <c r="AW168" s="225"/>
      <c r="AX168" s="226"/>
    </row>
    <row r="169" spans="1:50" ht="24" customHeight="1">
      <c r="A169" s="480">
        <v>10</v>
      </c>
      <c r="B169" s="480">
        <v>1</v>
      </c>
      <c r="C169" s="485" t="s">
        <v>173</v>
      </c>
      <c r="D169" s="486"/>
      <c r="E169" s="486"/>
      <c r="F169" s="486"/>
      <c r="G169" s="486"/>
      <c r="H169" s="486"/>
      <c r="I169" s="486"/>
      <c r="J169" s="486"/>
      <c r="K169" s="486"/>
      <c r="L169" s="487"/>
      <c r="M169" s="481" t="s">
        <v>174</v>
      </c>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2">
        <v>9</v>
      </c>
      <c r="AL169" s="481"/>
      <c r="AM169" s="481"/>
      <c r="AN169" s="481"/>
      <c r="AO169" s="481"/>
      <c r="AP169" s="481"/>
      <c r="AQ169" s="481">
        <v>3</v>
      </c>
      <c r="AR169" s="481"/>
      <c r="AS169" s="481"/>
      <c r="AT169" s="481"/>
      <c r="AU169" s="224">
        <v>52.7</v>
      </c>
      <c r="AV169" s="225"/>
      <c r="AW169" s="225"/>
      <c r="AX169" s="226"/>
    </row>
    <row r="171" spans="1:50">
      <c r="B171" s="1" t="s">
        <v>175</v>
      </c>
    </row>
    <row r="172" spans="1:50" ht="34.5" customHeight="1">
      <c r="A172" s="480"/>
      <c r="B172" s="480"/>
      <c r="C172" s="133" t="s">
        <v>145</v>
      </c>
      <c r="D172" s="133"/>
      <c r="E172" s="133"/>
      <c r="F172" s="133"/>
      <c r="G172" s="133"/>
      <c r="H172" s="133"/>
      <c r="I172" s="133"/>
      <c r="J172" s="133"/>
      <c r="K172" s="133"/>
      <c r="L172" s="133"/>
      <c r="M172" s="133" t="s">
        <v>146</v>
      </c>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4" t="s">
        <v>147</v>
      </c>
      <c r="AL172" s="133"/>
      <c r="AM172" s="133"/>
      <c r="AN172" s="133"/>
      <c r="AO172" s="133"/>
      <c r="AP172" s="133"/>
      <c r="AQ172" s="133" t="s">
        <v>148</v>
      </c>
      <c r="AR172" s="133"/>
      <c r="AS172" s="133"/>
      <c r="AT172" s="133"/>
      <c r="AU172" s="72" t="s">
        <v>149</v>
      </c>
      <c r="AV172" s="73"/>
      <c r="AW172" s="73"/>
      <c r="AX172" s="226"/>
    </row>
    <row r="173" spans="1:50" ht="24" customHeight="1">
      <c r="A173" s="480">
        <v>1</v>
      </c>
      <c r="B173" s="480">
        <v>1</v>
      </c>
      <c r="C173" s="481" t="s">
        <v>157</v>
      </c>
      <c r="D173" s="481"/>
      <c r="E173" s="481"/>
      <c r="F173" s="481"/>
      <c r="G173" s="481"/>
      <c r="H173" s="481"/>
      <c r="I173" s="481"/>
      <c r="J173" s="481"/>
      <c r="K173" s="481"/>
      <c r="L173" s="481"/>
      <c r="M173" s="481" t="s">
        <v>176</v>
      </c>
      <c r="N173" s="481"/>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2">
        <v>326</v>
      </c>
      <c r="AL173" s="481"/>
      <c r="AM173" s="481"/>
      <c r="AN173" s="481"/>
      <c r="AO173" s="481"/>
      <c r="AP173" s="481"/>
      <c r="AQ173" s="119" t="s">
        <v>177</v>
      </c>
      <c r="AR173" s="119"/>
      <c r="AS173" s="119"/>
      <c r="AT173" s="119"/>
      <c r="AU173" s="151" t="s">
        <v>96</v>
      </c>
      <c r="AV173" s="53"/>
      <c r="AW173" s="53"/>
      <c r="AX173" s="54"/>
    </row>
    <row r="174" spans="1:50" ht="24" customHeight="1">
      <c r="A174" s="480"/>
      <c r="B174" s="480"/>
      <c r="C174" s="481"/>
      <c r="D174" s="481"/>
      <c r="E174" s="481"/>
      <c r="F174" s="481"/>
      <c r="G174" s="481"/>
      <c r="H174" s="481"/>
      <c r="I174" s="481"/>
      <c r="J174" s="481"/>
      <c r="K174" s="481"/>
      <c r="L174" s="481"/>
      <c r="M174" s="481" t="s">
        <v>178</v>
      </c>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2">
        <v>11</v>
      </c>
      <c r="AL174" s="481"/>
      <c r="AM174" s="481"/>
      <c r="AN174" s="481"/>
      <c r="AO174" s="481"/>
      <c r="AP174" s="481"/>
      <c r="AQ174" s="119" t="s">
        <v>177</v>
      </c>
      <c r="AR174" s="119"/>
      <c r="AS174" s="119"/>
      <c r="AT174" s="119"/>
      <c r="AU174" s="151" t="s">
        <v>96</v>
      </c>
      <c r="AV174" s="53"/>
      <c r="AW174" s="53"/>
      <c r="AX174" s="54"/>
    </row>
    <row r="175" spans="1:50" ht="24" customHeight="1">
      <c r="A175" s="480"/>
      <c r="B175" s="480"/>
      <c r="C175" s="481"/>
      <c r="D175" s="481"/>
      <c r="E175" s="481"/>
      <c r="F175" s="481"/>
      <c r="G175" s="481"/>
      <c r="H175" s="481"/>
      <c r="I175" s="481"/>
      <c r="J175" s="481"/>
      <c r="K175" s="481"/>
      <c r="L175" s="481"/>
      <c r="M175" s="481" t="s">
        <v>179</v>
      </c>
      <c r="N175" s="481"/>
      <c r="O175" s="481"/>
      <c r="P175" s="481"/>
      <c r="Q175" s="481"/>
      <c r="R175" s="481"/>
      <c r="S175" s="481"/>
      <c r="T175" s="481"/>
      <c r="U175" s="481"/>
      <c r="V175" s="481"/>
      <c r="W175" s="481"/>
      <c r="X175" s="481"/>
      <c r="Y175" s="481"/>
      <c r="Z175" s="481"/>
      <c r="AA175" s="481"/>
      <c r="AB175" s="481"/>
      <c r="AC175" s="481"/>
      <c r="AD175" s="481"/>
      <c r="AE175" s="481"/>
      <c r="AF175" s="481"/>
      <c r="AG175" s="481"/>
      <c r="AH175" s="481"/>
      <c r="AI175" s="481"/>
      <c r="AJ175" s="481"/>
      <c r="AK175" s="482">
        <v>1</v>
      </c>
      <c r="AL175" s="481"/>
      <c r="AM175" s="481"/>
      <c r="AN175" s="481"/>
      <c r="AO175" s="481"/>
      <c r="AP175" s="481"/>
      <c r="AQ175" s="119" t="s">
        <v>177</v>
      </c>
      <c r="AR175" s="119"/>
      <c r="AS175" s="119"/>
      <c r="AT175" s="119"/>
      <c r="AU175" s="151" t="s">
        <v>96</v>
      </c>
      <c r="AV175" s="53"/>
      <c r="AW175" s="53"/>
      <c r="AX175" s="54"/>
    </row>
    <row r="176" spans="1:50" ht="24" customHeight="1">
      <c r="A176" s="480">
        <v>2</v>
      </c>
      <c r="B176" s="480">
        <v>1</v>
      </c>
      <c r="C176" s="481" t="s">
        <v>166</v>
      </c>
      <c r="D176" s="481"/>
      <c r="E176" s="481"/>
      <c r="F176" s="481"/>
      <c r="G176" s="481"/>
      <c r="H176" s="481"/>
      <c r="I176" s="481"/>
      <c r="J176" s="481"/>
      <c r="K176" s="481"/>
      <c r="L176" s="481"/>
      <c r="M176" s="481" t="s">
        <v>180</v>
      </c>
      <c r="N176" s="481"/>
      <c r="O176" s="481"/>
      <c r="P176" s="481"/>
      <c r="Q176" s="481"/>
      <c r="R176" s="481"/>
      <c r="S176" s="481"/>
      <c r="T176" s="481"/>
      <c r="U176" s="481"/>
      <c r="V176" s="481"/>
      <c r="W176" s="481"/>
      <c r="X176" s="481"/>
      <c r="Y176" s="481"/>
      <c r="Z176" s="481"/>
      <c r="AA176" s="481"/>
      <c r="AB176" s="481"/>
      <c r="AC176" s="481"/>
      <c r="AD176" s="481"/>
      <c r="AE176" s="481"/>
      <c r="AF176" s="481"/>
      <c r="AG176" s="481"/>
      <c r="AH176" s="481"/>
      <c r="AI176" s="481"/>
      <c r="AJ176" s="481"/>
      <c r="AK176" s="482">
        <v>260</v>
      </c>
      <c r="AL176" s="481"/>
      <c r="AM176" s="481"/>
      <c r="AN176" s="481"/>
      <c r="AO176" s="481"/>
      <c r="AP176" s="481"/>
      <c r="AQ176" s="119" t="s">
        <v>177</v>
      </c>
      <c r="AR176" s="119"/>
      <c r="AS176" s="119"/>
      <c r="AT176" s="119"/>
      <c r="AU176" s="151" t="s">
        <v>96</v>
      </c>
      <c r="AV176" s="53"/>
      <c r="AW176" s="53"/>
      <c r="AX176" s="54"/>
    </row>
    <row r="177" spans="1:50" ht="24" customHeight="1">
      <c r="A177" s="480"/>
      <c r="B177" s="480"/>
      <c r="C177" s="481"/>
      <c r="D177" s="481"/>
      <c r="E177" s="481"/>
      <c r="F177" s="481"/>
      <c r="G177" s="481"/>
      <c r="H177" s="481"/>
      <c r="I177" s="481"/>
      <c r="J177" s="481"/>
      <c r="K177" s="481"/>
      <c r="L177" s="481"/>
      <c r="M177" s="481" t="s">
        <v>181</v>
      </c>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1"/>
      <c r="AI177" s="481"/>
      <c r="AJ177" s="481"/>
      <c r="AK177" s="482">
        <v>1</v>
      </c>
      <c r="AL177" s="481"/>
      <c r="AM177" s="481"/>
      <c r="AN177" s="481"/>
      <c r="AO177" s="481"/>
      <c r="AP177" s="481"/>
      <c r="AQ177" s="119" t="s">
        <v>177</v>
      </c>
      <c r="AR177" s="119"/>
      <c r="AS177" s="119"/>
      <c r="AT177" s="119"/>
      <c r="AU177" s="151" t="s">
        <v>96</v>
      </c>
      <c r="AV177" s="53"/>
      <c r="AW177" s="53"/>
      <c r="AX177" s="54"/>
    </row>
    <row r="178" spans="1:50" ht="24" customHeight="1">
      <c r="A178" s="483">
        <v>3</v>
      </c>
      <c r="B178" s="484"/>
      <c r="C178" s="481" t="s">
        <v>164</v>
      </c>
      <c r="D178" s="481"/>
      <c r="E178" s="481"/>
      <c r="F178" s="481"/>
      <c r="G178" s="481"/>
      <c r="H178" s="481"/>
      <c r="I178" s="481"/>
      <c r="J178" s="481"/>
      <c r="K178" s="481"/>
      <c r="L178" s="481"/>
      <c r="M178" s="481" t="s">
        <v>182</v>
      </c>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1"/>
      <c r="AJ178" s="481"/>
      <c r="AK178" s="482">
        <v>86</v>
      </c>
      <c r="AL178" s="481"/>
      <c r="AM178" s="481"/>
      <c r="AN178" s="481"/>
      <c r="AO178" s="481"/>
      <c r="AP178" s="481"/>
      <c r="AQ178" s="119" t="s">
        <v>177</v>
      </c>
      <c r="AR178" s="119"/>
      <c r="AS178" s="119"/>
      <c r="AT178" s="119"/>
      <c r="AU178" s="151" t="s">
        <v>96</v>
      </c>
      <c r="AV178" s="53"/>
      <c r="AW178" s="53"/>
      <c r="AX178" s="54"/>
    </row>
    <row r="179" spans="1:50" ht="24" customHeight="1">
      <c r="A179" s="488"/>
      <c r="B179" s="489">
        <v>4</v>
      </c>
      <c r="C179" s="481" t="s">
        <v>183</v>
      </c>
      <c r="D179" s="481"/>
      <c r="E179" s="481"/>
      <c r="F179" s="481"/>
      <c r="G179" s="481"/>
      <c r="H179" s="481"/>
      <c r="I179" s="481"/>
      <c r="J179" s="481"/>
      <c r="K179" s="481"/>
      <c r="L179" s="481"/>
      <c r="M179" s="481" t="s">
        <v>184</v>
      </c>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1"/>
      <c r="AJ179" s="481"/>
      <c r="AK179" s="482">
        <v>81</v>
      </c>
      <c r="AL179" s="481"/>
      <c r="AM179" s="481"/>
      <c r="AN179" s="481"/>
      <c r="AO179" s="481"/>
      <c r="AP179" s="481"/>
      <c r="AQ179" s="119" t="s">
        <v>177</v>
      </c>
      <c r="AR179" s="119"/>
      <c r="AS179" s="119"/>
      <c r="AT179" s="119"/>
      <c r="AU179" s="151" t="s">
        <v>96</v>
      </c>
      <c r="AV179" s="53"/>
      <c r="AW179" s="53"/>
      <c r="AX179" s="54"/>
    </row>
    <row r="180" spans="1:50" ht="24" customHeight="1">
      <c r="A180" s="488"/>
      <c r="B180" s="489">
        <v>5</v>
      </c>
      <c r="C180" s="481" t="s">
        <v>150</v>
      </c>
      <c r="D180" s="481"/>
      <c r="E180" s="481"/>
      <c r="F180" s="481"/>
      <c r="G180" s="481"/>
      <c r="H180" s="481"/>
      <c r="I180" s="481"/>
      <c r="J180" s="481"/>
      <c r="K180" s="481"/>
      <c r="L180" s="481"/>
      <c r="M180" s="481" t="s">
        <v>185</v>
      </c>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482">
        <v>59</v>
      </c>
      <c r="AL180" s="481"/>
      <c r="AM180" s="481"/>
      <c r="AN180" s="481"/>
      <c r="AO180" s="481"/>
      <c r="AP180" s="481"/>
      <c r="AQ180" s="119" t="s">
        <v>177</v>
      </c>
      <c r="AR180" s="119"/>
      <c r="AS180" s="119"/>
      <c r="AT180" s="119"/>
      <c r="AU180" s="151" t="s">
        <v>96</v>
      </c>
      <c r="AV180" s="53"/>
      <c r="AW180" s="53"/>
      <c r="AX180" s="54"/>
    </row>
    <row r="181" spans="1:50" ht="24" customHeight="1">
      <c r="A181" s="488"/>
      <c r="B181" s="489"/>
      <c r="C181" s="481"/>
      <c r="D181" s="481"/>
      <c r="E181" s="481"/>
      <c r="F181" s="481"/>
      <c r="G181" s="481"/>
      <c r="H181" s="481"/>
      <c r="I181" s="481"/>
      <c r="J181" s="481"/>
      <c r="K181" s="481"/>
      <c r="L181" s="481"/>
      <c r="M181" s="481" t="s">
        <v>186</v>
      </c>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2">
        <v>8</v>
      </c>
      <c r="AL181" s="481"/>
      <c r="AM181" s="481"/>
      <c r="AN181" s="481"/>
      <c r="AO181" s="481"/>
      <c r="AP181" s="481"/>
      <c r="AQ181" s="119" t="s">
        <v>177</v>
      </c>
      <c r="AR181" s="119"/>
      <c r="AS181" s="119"/>
      <c r="AT181" s="119"/>
      <c r="AU181" s="151" t="s">
        <v>96</v>
      </c>
      <c r="AV181" s="53"/>
      <c r="AW181" s="53"/>
      <c r="AX181" s="54"/>
    </row>
    <row r="182" spans="1:50" ht="24" customHeight="1">
      <c r="A182" s="488"/>
      <c r="B182" s="489"/>
      <c r="C182" s="481"/>
      <c r="D182" s="481"/>
      <c r="E182" s="481"/>
      <c r="F182" s="481"/>
      <c r="G182" s="481"/>
      <c r="H182" s="481"/>
      <c r="I182" s="481"/>
      <c r="J182" s="481"/>
      <c r="K182" s="481"/>
      <c r="L182" s="481"/>
      <c r="M182" s="481" t="s">
        <v>187</v>
      </c>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2">
        <v>7</v>
      </c>
      <c r="AL182" s="481"/>
      <c r="AM182" s="481"/>
      <c r="AN182" s="481"/>
      <c r="AO182" s="481"/>
      <c r="AP182" s="481"/>
      <c r="AQ182" s="119" t="s">
        <v>177</v>
      </c>
      <c r="AR182" s="119"/>
      <c r="AS182" s="119"/>
      <c r="AT182" s="119"/>
      <c r="AU182" s="151" t="s">
        <v>96</v>
      </c>
      <c r="AV182" s="53"/>
      <c r="AW182" s="53"/>
      <c r="AX182" s="54"/>
    </row>
    <row r="183" spans="1:50" ht="24" customHeight="1">
      <c r="A183" s="483">
        <v>6</v>
      </c>
      <c r="B183" s="484"/>
      <c r="C183" s="481" t="s">
        <v>188</v>
      </c>
      <c r="D183" s="481"/>
      <c r="E183" s="481"/>
      <c r="F183" s="481"/>
      <c r="G183" s="481"/>
      <c r="H183" s="481"/>
      <c r="I183" s="481"/>
      <c r="J183" s="481"/>
      <c r="K183" s="481"/>
      <c r="L183" s="481"/>
      <c r="M183" s="481" t="s">
        <v>180</v>
      </c>
      <c r="N183" s="481"/>
      <c r="O183" s="481"/>
      <c r="P183" s="481"/>
      <c r="Q183" s="481"/>
      <c r="R183" s="481"/>
      <c r="S183" s="481"/>
      <c r="T183" s="481"/>
      <c r="U183" s="481"/>
      <c r="V183" s="481"/>
      <c r="W183" s="481"/>
      <c r="X183" s="481"/>
      <c r="Y183" s="481"/>
      <c r="Z183" s="481"/>
      <c r="AA183" s="481"/>
      <c r="AB183" s="481"/>
      <c r="AC183" s="481"/>
      <c r="AD183" s="481"/>
      <c r="AE183" s="481"/>
      <c r="AF183" s="481"/>
      <c r="AG183" s="481"/>
      <c r="AH183" s="481"/>
      <c r="AI183" s="481"/>
      <c r="AJ183" s="481"/>
      <c r="AK183" s="482">
        <v>23</v>
      </c>
      <c r="AL183" s="481"/>
      <c r="AM183" s="481"/>
      <c r="AN183" s="481"/>
      <c r="AO183" s="481"/>
      <c r="AP183" s="481"/>
      <c r="AQ183" s="119" t="s">
        <v>177</v>
      </c>
      <c r="AR183" s="119"/>
      <c r="AS183" s="119"/>
      <c r="AT183" s="119"/>
      <c r="AU183" s="151" t="s">
        <v>96</v>
      </c>
      <c r="AV183" s="53"/>
      <c r="AW183" s="53"/>
      <c r="AX183" s="54"/>
    </row>
    <row r="184" spans="1:50" ht="24" customHeight="1">
      <c r="A184" s="480">
        <v>7</v>
      </c>
      <c r="B184" s="480">
        <v>1</v>
      </c>
      <c r="C184" s="485" t="s">
        <v>189</v>
      </c>
      <c r="D184" s="486"/>
      <c r="E184" s="486"/>
      <c r="F184" s="486"/>
      <c r="G184" s="486"/>
      <c r="H184" s="486"/>
      <c r="I184" s="486"/>
      <c r="J184" s="486"/>
      <c r="K184" s="486"/>
      <c r="L184" s="487"/>
      <c r="M184" s="481" t="s">
        <v>190</v>
      </c>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2">
        <v>15</v>
      </c>
      <c r="AL184" s="481"/>
      <c r="AM184" s="481"/>
      <c r="AN184" s="481"/>
      <c r="AO184" s="481"/>
      <c r="AP184" s="481"/>
      <c r="AQ184" s="119" t="s">
        <v>177</v>
      </c>
      <c r="AR184" s="119"/>
      <c r="AS184" s="119"/>
      <c r="AT184" s="119"/>
      <c r="AU184" s="151" t="s">
        <v>96</v>
      </c>
      <c r="AV184" s="53"/>
      <c r="AW184" s="53"/>
      <c r="AX184" s="54"/>
    </row>
    <row r="185" spans="1:50" ht="24" customHeight="1">
      <c r="A185" s="480">
        <v>8</v>
      </c>
      <c r="B185" s="480">
        <v>1</v>
      </c>
      <c r="C185" s="481" t="s">
        <v>191</v>
      </c>
      <c r="D185" s="481"/>
      <c r="E185" s="481"/>
      <c r="F185" s="481"/>
      <c r="G185" s="481"/>
      <c r="H185" s="481"/>
      <c r="I185" s="481"/>
      <c r="J185" s="481"/>
      <c r="K185" s="481"/>
      <c r="L185" s="481"/>
      <c r="M185" s="481" t="s">
        <v>192</v>
      </c>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482">
        <v>11</v>
      </c>
      <c r="AL185" s="481"/>
      <c r="AM185" s="481"/>
      <c r="AN185" s="481"/>
      <c r="AO185" s="481"/>
      <c r="AP185" s="481"/>
      <c r="AQ185" s="119" t="s">
        <v>177</v>
      </c>
      <c r="AR185" s="119"/>
      <c r="AS185" s="119"/>
      <c r="AT185" s="119"/>
      <c r="AU185" s="151" t="s">
        <v>96</v>
      </c>
      <c r="AV185" s="53"/>
      <c r="AW185" s="53"/>
      <c r="AX185" s="54"/>
    </row>
    <row r="186" spans="1:50" ht="24" customHeight="1">
      <c r="A186" s="480">
        <v>9</v>
      </c>
      <c r="B186" s="480">
        <v>1</v>
      </c>
      <c r="C186" s="485" t="s">
        <v>171</v>
      </c>
      <c r="D186" s="486"/>
      <c r="E186" s="486"/>
      <c r="F186" s="486"/>
      <c r="G186" s="486"/>
      <c r="H186" s="486"/>
      <c r="I186" s="486"/>
      <c r="J186" s="486"/>
      <c r="K186" s="486"/>
      <c r="L186" s="487"/>
      <c r="M186" s="481" t="s">
        <v>193</v>
      </c>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481"/>
      <c r="AK186" s="482">
        <v>10</v>
      </c>
      <c r="AL186" s="481"/>
      <c r="AM186" s="481"/>
      <c r="AN186" s="481"/>
      <c r="AO186" s="481"/>
      <c r="AP186" s="481"/>
      <c r="AQ186" s="119" t="s">
        <v>177</v>
      </c>
      <c r="AR186" s="119"/>
      <c r="AS186" s="119"/>
      <c r="AT186" s="119"/>
      <c r="AU186" s="151" t="s">
        <v>96</v>
      </c>
      <c r="AV186" s="53"/>
      <c r="AW186" s="53"/>
      <c r="AX186" s="54"/>
    </row>
    <row r="187" spans="1:50" ht="24" customHeight="1">
      <c r="A187" s="480">
        <v>10</v>
      </c>
      <c r="B187" s="480">
        <v>1</v>
      </c>
      <c r="C187" s="485" t="s">
        <v>194</v>
      </c>
      <c r="D187" s="486"/>
      <c r="E187" s="486"/>
      <c r="F187" s="486"/>
      <c r="G187" s="486"/>
      <c r="H187" s="486"/>
      <c r="I187" s="486"/>
      <c r="J187" s="486"/>
      <c r="K187" s="486"/>
      <c r="L187" s="487"/>
      <c r="M187" s="481" t="s">
        <v>180</v>
      </c>
      <c r="N187" s="481"/>
      <c r="O187" s="481"/>
      <c r="P187" s="481"/>
      <c r="Q187" s="481"/>
      <c r="R187" s="481"/>
      <c r="S187" s="481"/>
      <c r="T187" s="481"/>
      <c r="U187" s="481"/>
      <c r="V187" s="481"/>
      <c r="W187" s="481"/>
      <c r="X187" s="481"/>
      <c r="Y187" s="481"/>
      <c r="Z187" s="481"/>
      <c r="AA187" s="481"/>
      <c r="AB187" s="481"/>
      <c r="AC187" s="481"/>
      <c r="AD187" s="481"/>
      <c r="AE187" s="481"/>
      <c r="AF187" s="481"/>
      <c r="AG187" s="481"/>
      <c r="AH187" s="481"/>
      <c r="AI187" s="481"/>
      <c r="AJ187" s="481"/>
      <c r="AK187" s="482">
        <v>5</v>
      </c>
      <c r="AL187" s="481"/>
      <c r="AM187" s="481"/>
      <c r="AN187" s="481"/>
      <c r="AO187" s="481"/>
      <c r="AP187" s="481"/>
      <c r="AQ187" s="119" t="s">
        <v>177</v>
      </c>
      <c r="AR187" s="119"/>
      <c r="AS187" s="119"/>
      <c r="AT187" s="119"/>
      <c r="AU187" s="151" t="s">
        <v>96</v>
      </c>
      <c r="AV187" s="53"/>
      <c r="AW187" s="53"/>
      <c r="AX187" s="54"/>
    </row>
    <row r="189" spans="1:50">
      <c r="B189" s="1" t="s">
        <v>195</v>
      </c>
    </row>
    <row r="190" spans="1:50" ht="34.5" customHeight="1">
      <c r="A190" s="480"/>
      <c r="B190" s="480"/>
      <c r="C190" s="133" t="s">
        <v>145</v>
      </c>
      <c r="D190" s="133"/>
      <c r="E190" s="133"/>
      <c r="F190" s="133"/>
      <c r="G190" s="133"/>
      <c r="H190" s="133"/>
      <c r="I190" s="133"/>
      <c r="J190" s="133"/>
      <c r="K190" s="133"/>
      <c r="L190" s="133"/>
      <c r="M190" s="133" t="s">
        <v>146</v>
      </c>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4" t="s">
        <v>147</v>
      </c>
      <c r="AL190" s="133"/>
      <c r="AM190" s="133"/>
      <c r="AN190" s="133"/>
      <c r="AO190" s="133"/>
      <c r="AP190" s="133"/>
      <c r="AQ190" s="133" t="s">
        <v>148</v>
      </c>
      <c r="AR190" s="133"/>
      <c r="AS190" s="133"/>
      <c r="AT190" s="133"/>
      <c r="AU190" s="72" t="s">
        <v>149</v>
      </c>
      <c r="AV190" s="73"/>
      <c r="AW190" s="73"/>
      <c r="AX190" s="226"/>
    </row>
    <row r="191" spans="1:50" ht="24" customHeight="1">
      <c r="A191" s="480">
        <v>1</v>
      </c>
      <c r="B191" s="480">
        <v>1</v>
      </c>
      <c r="C191" s="481" t="s">
        <v>196</v>
      </c>
      <c r="D191" s="481"/>
      <c r="E191" s="481"/>
      <c r="F191" s="481"/>
      <c r="G191" s="481"/>
      <c r="H191" s="481"/>
      <c r="I191" s="481"/>
      <c r="J191" s="481"/>
      <c r="K191" s="481"/>
      <c r="L191" s="481"/>
      <c r="M191" s="485" t="s">
        <v>197</v>
      </c>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7"/>
      <c r="AK191" s="482">
        <v>0.499</v>
      </c>
      <c r="AL191" s="481"/>
      <c r="AM191" s="481"/>
      <c r="AN191" s="481"/>
      <c r="AO191" s="481"/>
      <c r="AP191" s="481"/>
      <c r="AQ191" s="119" t="s">
        <v>177</v>
      </c>
      <c r="AR191" s="119"/>
      <c r="AS191" s="119"/>
      <c r="AT191" s="119"/>
      <c r="AU191" s="151" t="s">
        <v>96</v>
      </c>
      <c r="AV191" s="53"/>
      <c r="AW191" s="53"/>
      <c r="AX191" s="54"/>
    </row>
    <row r="192" spans="1:50" ht="24" customHeight="1">
      <c r="A192" s="480"/>
      <c r="B192" s="480"/>
      <c r="C192" s="481"/>
      <c r="D192" s="481"/>
      <c r="E192" s="481"/>
      <c r="F192" s="481"/>
      <c r="G192" s="481"/>
      <c r="H192" s="481"/>
      <c r="I192" s="481"/>
      <c r="J192" s="481"/>
      <c r="K192" s="481"/>
      <c r="L192" s="481"/>
      <c r="M192" s="485" t="s">
        <v>198</v>
      </c>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7"/>
      <c r="AK192" s="482">
        <v>0.41</v>
      </c>
      <c r="AL192" s="481"/>
      <c r="AM192" s="481"/>
      <c r="AN192" s="481"/>
      <c r="AO192" s="481"/>
      <c r="AP192" s="481"/>
      <c r="AQ192" s="119" t="s">
        <v>177</v>
      </c>
      <c r="AR192" s="119"/>
      <c r="AS192" s="119"/>
      <c r="AT192" s="119"/>
      <c r="AU192" s="151" t="s">
        <v>96</v>
      </c>
      <c r="AV192" s="53"/>
      <c r="AW192" s="53"/>
      <c r="AX192" s="54"/>
    </row>
    <row r="193" spans="1:50" ht="24" customHeight="1">
      <c r="A193" s="480"/>
      <c r="B193" s="480"/>
      <c r="C193" s="481"/>
      <c r="D193" s="481"/>
      <c r="E193" s="481"/>
      <c r="F193" s="481"/>
      <c r="G193" s="481"/>
      <c r="H193" s="481"/>
      <c r="I193" s="481"/>
      <c r="J193" s="481"/>
      <c r="K193" s="481"/>
      <c r="L193" s="481"/>
      <c r="M193" s="485" t="s">
        <v>199</v>
      </c>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s="487"/>
      <c r="AK193" s="482">
        <v>0.39700000000000002</v>
      </c>
      <c r="AL193" s="481"/>
      <c r="AM193" s="481"/>
      <c r="AN193" s="481"/>
      <c r="AO193" s="481"/>
      <c r="AP193" s="481"/>
      <c r="AQ193" s="119" t="s">
        <v>177</v>
      </c>
      <c r="AR193" s="119"/>
      <c r="AS193" s="119"/>
      <c r="AT193" s="119"/>
      <c r="AU193" s="151" t="s">
        <v>96</v>
      </c>
      <c r="AV193" s="53"/>
      <c r="AW193" s="53"/>
      <c r="AX193" s="54"/>
    </row>
    <row r="194" spans="1:50" ht="24" customHeight="1">
      <c r="A194" s="480"/>
      <c r="B194" s="480"/>
      <c r="C194" s="481"/>
      <c r="D194" s="481"/>
      <c r="E194" s="481"/>
      <c r="F194" s="481"/>
      <c r="G194" s="481"/>
      <c r="H194" s="481"/>
      <c r="I194" s="481"/>
      <c r="J194" s="481"/>
      <c r="K194" s="481"/>
      <c r="L194" s="481"/>
      <c r="M194" s="485" t="s">
        <v>200</v>
      </c>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7"/>
      <c r="AK194" s="482">
        <v>4</v>
      </c>
      <c r="AL194" s="481"/>
      <c r="AM194" s="481"/>
      <c r="AN194" s="481"/>
      <c r="AO194" s="481"/>
      <c r="AP194" s="481"/>
      <c r="AQ194" s="119" t="s">
        <v>177</v>
      </c>
      <c r="AR194" s="119"/>
      <c r="AS194" s="119"/>
      <c r="AT194" s="119"/>
      <c r="AU194" s="151" t="s">
        <v>96</v>
      </c>
      <c r="AV194" s="53"/>
      <c r="AW194" s="53"/>
      <c r="AX194" s="54"/>
    </row>
    <row r="195" spans="1:50" ht="24" customHeight="1">
      <c r="A195" s="480">
        <v>2</v>
      </c>
      <c r="B195" s="480">
        <v>1</v>
      </c>
      <c r="C195" s="481" t="s">
        <v>201</v>
      </c>
      <c r="D195" s="481"/>
      <c r="E195" s="481"/>
      <c r="F195" s="481"/>
      <c r="G195" s="481"/>
      <c r="H195" s="481"/>
      <c r="I195" s="481"/>
      <c r="J195" s="481"/>
      <c r="K195" s="481"/>
      <c r="L195" s="481"/>
      <c r="M195" s="481" t="s">
        <v>202</v>
      </c>
      <c r="N195" s="481"/>
      <c r="O195" s="481"/>
      <c r="P195" s="481"/>
      <c r="Q195" s="481"/>
      <c r="R195" s="481"/>
      <c r="S195" s="481"/>
      <c r="T195" s="481"/>
      <c r="U195" s="481"/>
      <c r="V195" s="481"/>
      <c r="W195" s="481"/>
      <c r="X195" s="481"/>
      <c r="Y195" s="481"/>
      <c r="Z195" s="481"/>
      <c r="AA195" s="481"/>
      <c r="AB195" s="481"/>
      <c r="AC195" s="481"/>
      <c r="AD195" s="481"/>
      <c r="AE195" s="481"/>
      <c r="AF195" s="481"/>
      <c r="AG195" s="481"/>
      <c r="AH195" s="481"/>
      <c r="AI195" s="481"/>
      <c r="AJ195" s="481"/>
      <c r="AK195" s="482">
        <v>0.97199999999999998</v>
      </c>
      <c r="AL195" s="481"/>
      <c r="AM195" s="481"/>
      <c r="AN195" s="481"/>
      <c r="AO195" s="481"/>
      <c r="AP195" s="481"/>
      <c r="AQ195" s="119" t="s">
        <v>177</v>
      </c>
      <c r="AR195" s="119"/>
      <c r="AS195" s="119"/>
      <c r="AT195" s="119"/>
      <c r="AU195" s="151" t="s">
        <v>96</v>
      </c>
      <c r="AV195" s="53"/>
      <c r="AW195" s="53"/>
      <c r="AX195" s="54"/>
    </row>
    <row r="196" spans="1:50" ht="24" customHeight="1">
      <c r="A196" s="480"/>
      <c r="B196" s="480"/>
      <c r="C196" s="481"/>
      <c r="D196" s="481"/>
      <c r="E196" s="481"/>
      <c r="F196" s="481"/>
      <c r="G196" s="481"/>
      <c r="H196" s="481"/>
      <c r="I196" s="481"/>
      <c r="J196" s="481"/>
      <c r="K196" s="481"/>
      <c r="L196" s="481"/>
      <c r="M196" s="481" t="s">
        <v>203</v>
      </c>
      <c r="N196" s="481"/>
      <c r="O196" s="481"/>
      <c r="P196" s="481"/>
      <c r="Q196" s="481"/>
      <c r="R196" s="481"/>
      <c r="S196" s="481"/>
      <c r="T196" s="481"/>
      <c r="U196" s="481"/>
      <c r="V196" s="481"/>
      <c r="W196" s="481"/>
      <c r="X196" s="481"/>
      <c r="Y196" s="481"/>
      <c r="Z196" s="481"/>
      <c r="AA196" s="481"/>
      <c r="AB196" s="481"/>
      <c r="AC196" s="481"/>
      <c r="AD196" s="481"/>
      <c r="AE196" s="481"/>
      <c r="AF196" s="481"/>
      <c r="AG196" s="481"/>
      <c r="AH196" s="481"/>
      <c r="AI196" s="481"/>
      <c r="AJ196" s="481"/>
      <c r="AK196" s="482">
        <v>0.48499999999999999</v>
      </c>
      <c r="AL196" s="481"/>
      <c r="AM196" s="481"/>
      <c r="AN196" s="481"/>
      <c r="AO196" s="481"/>
      <c r="AP196" s="481"/>
      <c r="AQ196" s="119" t="s">
        <v>177</v>
      </c>
      <c r="AR196" s="119"/>
      <c r="AS196" s="119"/>
      <c r="AT196" s="119"/>
      <c r="AU196" s="151" t="s">
        <v>96</v>
      </c>
      <c r="AV196" s="53"/>
      <c r="AW196" s="53"/>
      <c r="AX196" s="54"/>
    </row>
    <row r="197" spans="1:50" ht="24" customHeight="1">
      <c r="A197" s="480"/>
      <c r="B197" s="480"/>
      <c r="C197" s="481"/>
      <c r="D197" s="481"/>
      <c r="E197" s="481"/>
      <c r="F197" s="481"/>
      <c r="G197" s="481"/>
      <c r="H197" s="481"/>
      <c r="I197" s="481"/>
      <c r="J197" s="481"/>
      <c r="K197" s="481"/>
      <c r="L197" s="481"/>
      <c r="M197" s="481" t="s">
        <v>203</v>
      </c>
      <c r="N197" s="481"/>
      <c r="O197" s="481"/>
      <c r="P197" s="481"/>
      <c r="Q197" s="481"/>
      <c r="R197" s="481"/>
      <c r="S197" s="481"/>
      <c r="T197" s="481"/>
      <c r="U197" s="481"/>
      <c r="V197" s="481"/>
      <c r="W197" s="481"/>
      <c r="X197" s="481"/>
      <c r="Y197" s="481"/>
      <c r="Z197" s="481"/>
      <c r="AA197" s="481"/>
      <c r="AB197" s="481"/>
      <c r="AC197" s="481"/>
      <c r="AD197" s="481"/>
      <c r="AE197" s="481"/>
      <c r="AF197" s="481"/>
      <c r="AG197" s="481"/>
      <c r="AH197" s="481"/>
      <c r="AI197" s="481"/>
      <c r="AJ197" s="481"/>
      <c r="AK197" s="482">
        <v>0.46200000000000002</v>
      </c>
      <c r="AL197" s="481"/>
      <c r="AM197" s="481"/>
      <c r="AN197" s="481"/>
      <c r="AO197" s="481"/>
      <c r="AP197" s="481"/>
      <c r="AQ197" s="119" t="s">
        <v>177</v>
      </c>
      <c r="AR197" s="119"/>
      <c r="AS197" s="119"/>
      <c r="AT197" s="119"/>
      <c r="AU197" s="151" t="s">
        <v>96</v>
      </c>
      <c r="AV197" s="53"/>
      <c r="AW197" s="53"/>
      <c r="AX197" s="54"/>
    </row>
    <row r="198" spans="1:50" ht="24" customHeight="1">
      <c r="A198" s="480"/>
      <c r="B198" s="480"/>
      <c r="C198" s="481"/>
      <c r="D198" s="481"/>
      <c r="E198" s="481"/>
      <c r="F198" s="481"/>
      <c r="G198" s="481"/>
      <c r="H198" s="481"/>
      <c r="I198" s="481"/>
      <c r="J198" s="481"/>
      <c r="K198" s="481"/>
      <c r="L198" s="481"/>
      <c r="M198" s="481" t="s">
        <v>204</v>
      </c>
      <c r="N198" s="481"/>
      <c r="O198" s="481"/>
      <c r="P198" s="481"/>
      <c r="Q198" s="481"/>
      <c r="R198" s="481"/>
      <c r="S198" s="481"/>
      <c r="T198" s="481"/>
      <c r="U198" s="481"/>
      <c r="V198" s="481"/>
      <c r="W198" s="481"/>
      <c r="X198" s="481"/>
      <c r="Y198" s="481"/>
      <c r="Z198" s="481"/>
      <c r="AA198" s="481"/>
      <c r="AB198" s="481"/>
      <c r="AC198" s="481"/>
      <c r="AD198" s="481"/>
      <c r="AE198" s="481"/>
      <c r="AF198" s="481"/>
      <c r="AG198" s="481"/>
      <c r="AH198" s="481"/>
      <c r="AI198" s="481"/>
      <c r="AJ198" s="481"/>
      <c r="AK198" s="482">
        <v>1</v>
      </c>
      <c r="AL198" s="481"/>
      <c r="AM198" s="481"/>
      <c r="AN198" s="481"/>
      <c r="AO198" s="481"/>
      <c r="AP198" s="481"/>
      <c r="AQ198" s="119" t="s">
        <v>177</v>
      </c>
      <c r="AR198" s="119"/>
      <c r="AS198" s="119"/>
      <c r="AT198" s="119"/>
      <c r="AU198" s="151" t="s">
        <v>96</v>
      </c>
      <c r="AV198" s="53"/>
      <c r="AW198" s="53"/>
      <c r="AX198" s="54"/>
    </row>
    <row r="199" spans="1:50" ht="24" customHeight="1">
      <c r="A199" s="483">
        <v>3</v>
      </c>
      <c r="B199" s="484"/>
      <c r="C199" s="481" t="s">
        <v>205</v>
      </c>
      <c r="D199" s="481"/>
      <c r="E199" s="481"/>
      <c r="F199" s="481"/>
      <c r="G199" s="481"/>
      <c r="H199" s="481"/>
      <c r="I199" s="481"/>
      <c r="J199" s="481"/>
      <c r="K199" s="481"/>
      <c r="L199" s="481"/>
      <c r="M199" s="481" t="s">
        <v>206</v>
      </c>
      <c r="N199" s="481"/>
      <c r="O199" s="481"/>
      <c r="P199" s="481"/>
      <c r="Q199" s="481"/>
      <c r="R199" s="481"/>
      <c r="S199" s="481"/>
      <c r="T199" s="481"/>
      <c r="U199" s="481"/>
      <c r="V199" s="481"/>
      <c r="W199" s="481"/>
      <c r="X199" s="481"/>
      <c r="Y199" s="481"/>
      <c r="Z199" s="481"/>
      <c r="AA199" s="481"/>
      <c r="AB199" s="481"/>
      <c r="AC199" s="481"/>
      <c r="AD199" s="481"/>
      <c r="AE199" s="481"/>
      <c r="AF199" s="481"/>
      <c r="AG199" s="481"/>
      <c r="AH199" s="481"/>
      <c r="AI199" s="481"/>
      <c r="AJ199" s="481"/>
      <c r="AK199" s="482">
        <v>0.88700000000000001</v>
      </c>
      <c r="AL199" s="481"/>
      <c r="AM199" s="481"/>
      <c r="AN199" s="481"/>
      <c r="AO199" s="481"/>
      <c r="AP199" s="481"/>
      <c r="AQ199" s="119" t="s">
        <v>177</v>
      </c>
      <c r="AR199" s="119"/>
      <c r="AS199" s="119"/>
      <c r="AT199" s="119"/>
      <c r="AU199" s="151" t="s">
        <v>96</v>
      </c>
      <c r="AV199" s="53"/>
      <c r="AW199" s="53"/>
      <c r="AX199" s="54"/>
    </row>
    <row r="200" spans="1:50" ht="24" customHeight="1">
      <c r="A200" s="488"/>
      <c r="B200" s="489"/>
      <c r="C200" s="481"/>
      <c r="D200" s="481"/>
      <c r="E200" s="481"/>
      <c r="F200" s="481"/>
      <c r="G200" s="481"/>
      <c r="H200" s="481"/>
      <c r="I200" s="481"/>
      <c r="J200" s="481"/>
      <c r="K200" s="481"/>
      <c r="L200" s="481"/>
      <c r="M200" s="481" t="s">
        <v>207</v>
      </c>
      <c r="N200" s="481"/>
      <c r="O200" s="481"/>
      <c r="P200" s="481"/>
      <c r="Q200" s="481"/>
      <c r="R200" s="481"/>
      <c r="S200" s="481"/>
      <c r="T200" s="481"/>
      <c r="U200" s="481"/>
      <c r="V200" s="481"/>
      <c r="W200" s="481"/>
      <c r="X200" s="481"/>
      <c r="Y200" s="481"/>
      <c r="Z200" s="481"/>
      <c r="AA200" s="481"/>
      <c r="AB200" s="481"/>
      <c r="AC200" s="481"/>
      <c r="AD200" s="481"/>
      <c r="AE200" s="481"/>
      <c r="AF200" s="481"/>
      <c r="AG200" s="481"/>
      <c r="AH200" s="481"/>
      <c r="AI200" s="481"/>
      <c r="AJ200" s="481"/>
      <c r="AK200" s="482">
        <v>0.88500000000000001</v>
      </c>
      <c r="AL200" s="481"/>
      <c r="AM200" s="481"/>
      <c r="AN200" s="481"/>
      <c r="AO200" s="481"/>
      <c r="AP200" s="481"/>
      <c r="AQ200" s="119" t="s">
        <v>177</v>
      </c>
      <c r="AR200" s="119"/>
      <c r="AS200" s="119"/>
      <c r="AT200" s="119"/>
      <c r="AU200" s="151" t="s">
        <v>96</v>
      </c>
      <c r="AV200" s="53"/>
      <c r="AW200" s="53"/>
      <c r="AX200" s="54"/>
    </row>
    <row r="201" spans="1:50" ht="24" customHeight="1">
      <c r="A201" s="488"/>
      <c r="B201" s="489"/>
      <c r="C201" s="481"/>
      <c r="D201" s="481"/>
      <c r="E201" s="481"/>
      <c r="F201" s="481"/>
      <c r="G201" s="481"/>
      <c r="H201" s="481"/>
      <c r="I201" s="481"/>
      <c r="J201" s="481"/>
      <c r="K201" s="481"/>
      <c r="L201" s="481"/>
      <c r="M201" s="481" t="s">
        <v>208</v>
      </c>
      <c r="N201" s="481"/>
      <c r="O201" s="481"/>
      <c r="P201" s="481"/>
      <c r="Q201" s="481"/>
      <c r="R201" s="481"/>
      <c r="S201" s="481"/>
      <c r="T201" s="481"/>
      <c r="U201" s="481"/>
      <c r="V201" s="481"/>
      <c r="W201" s="481"/>
      <c r="X201" s="481"/>
      <c r="Y201" s="481"/>
      <c r="Z201" s="481"/>
      <c r="AA201" s="481"/>
      <c r="AB201" s="481"/>
      <c r="AC201" s="481"/>
      <c r="AD201" s="481"/>
      <c r="AE201" s="481"/>
      <c r="AF201" s="481"/>
      <c r="AG201" s="481"/>
      <c r="AH201" s="481"/>
      <c r="AI201" s="481"/>
      <c r="AJ201" s="481"/>
      <c r="AK201" s="482">
        <v>0.52500000000000002</v>
      </c>
      <c r="AL201" s="481"/>
      <c r="AM201" s="481"/>
      <c r="AN201" s="481"/>
      <c r="AO201" s="481"/>
      <c r="AP201" s="481"/>
      <c r="AQ201" s="119" t="s">
        <v>177</v>
      </c>
      <c r="AR201" s="119"/>
      <c r="AS201" s="119"/>
      <c r="AT201" s="119"/>
      <c r="AU201" s="151" t="s">
        <v>96</v>
      </c>
      <c r="AV201" s="53"/>
      <c r="AW201" s="53"/>
      <c r="AX201" s="54"/>
    </row>
    <row r="202" spans="1:50" ht="24" customHeight="1">
      <c r="A202" s="488"/>
      <c r="B202" s="489"/>
      <c r="C202" s="481"/>
      <c r="D202" s="481"/>
      <c r="E202" s="481"/>
      <c r="F202" s="481"/>
      <c r="G202" s="481"/>
      <c r="H202" s="481"/>
      <c r="I202" s="481"/>
      <c r="J202" s="481"/>
      <c r="K202" s="481"/>
      <c r="L202" s="481"/>
      <c r="M202" s="481" t="s">
        <v>209</v>
      </c>
      <c r="N202" s="481"/>
      <c r="O202" s="481"/>
      <c r="P202" s="481"/>
      <c r="Q202" s="481"/>
      <c r="R202" s="481"/>
      <c r="S202" s="481"/>
      <c r="T202" s="481"/>
      <c r="U202" s="481"/>
      <c r="V202" s="481"/>
      <c r="W202" s="481"/>
      <c r="X202" s="481"/>
      <c r="Y202" s="481"/>
      <c r="Z202" s="481"/>
      <c r="AA202" s="481"/>
      <c r="AB202" s="481"/>
      <c r="AC202" s="481"/>
      <c r="AD202" s="481"/>
      <c r="AE202" s="481"/>
      <c r="AF202" s="481"/>
      <c r="AG202" s="481"/>
      <c r="AH202" s="481"/>
      <c r="AI202" s="481"/>
      <c r="AJ202" s="481"/>
      <c r="AK202" s="482">
        <v>0.752</v>
      </c>
      <c r="AL202" s="481"/>
      <c r="AM202" s="481"/>
      <c r="AN202" s="481"/>
      <c r="AO202" s="481"/>
      <c r="AP202" s="481"/>
      <c r="AQ202" s="119" t="s">
        <v>177</v>
      </c>
      <c r="AR202" s="119"/>
      <c r="AS202" s="119"/>
      <c r="AT202" s="119"/>
      <c r="AU202" s="151" t="s">
        <v>96</v>
      </c>
      <c r="AV202" s="53"/>
      <c r="AW202" s="53"/>
      <c r="AX202" s="54"/>
    </row>
    <row r="203" spans="1:50" ht="24" customHeight="1">
      <c r="A203" s="488"/>
      <c r="B203" s="489">
        <v>4</v>
      </c>
      <c r="C203" s="224" t="s">
        <v>210</v>
      </c>
      <c r="D203" s="225"/>
      <c r="E203" s="225"/>
      <c r="F203" s="225"/>
      <c r="G203" s="225"/>
      <c r="H203" s="225"/>
      <c r="I203" s="225"/>
      <c r="J203" s="225"/>
      <c r="K203" s="225"/>
      <c r="L203" s="226"/>
      <c r="M203" s="224" t="s">
        <v>211</v>
      </c>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6"/>
      <c r="AK203" s="485">
        <v>0.63</v>
      </c>
      <c r="AL203" s="486"/>
      <c r="AM203" s="486"/>
      <c r="AN203" s="486"/>
      <c r="AO203" s="486"/>
      <c r="AP203" s="487"/>
      <c r="AQ203" s="119" t="s">
        <v>177</v>
      </c>
      <c r="AR203" s="119"/>
      <c r="AS203" s="119"/>
      <c r="AT203" s="119"/>
      <c r="AU203" s="151" t="s">
        <v>96</v>
      </c>
      <c r="AV203" s="53"/>
      <c r="AW203" s="53"/>
      <c r="AX203" s="54"/>
    </row>
    <row r="204" spans="1:50" ht="24" customHeight="1">
      <c r="A204" s="488"/>
      <c r="B204" s="489"/>
      <c r="C204" s="151"/>
      <c r="D204" s="53"/>
      <c r="E204" s="53"/>
      <c r="F204" s="53"/>
      <c r="G204" s="53"/>
      <c r="H204" s="53"/>
      <c r="I204" s="53"/>
      <c r="J204" s="53"/>
      <c r="K204" s="53"/>
      <c r="L204" s="54"/>
      <c r="M204" s="224" t="s">
        <v>212</v>
      </c>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6"/>
      <c r="AK204" s="490">
        <v>0.39300000000000002</v>
      </c>
      <c r="AL204" s="491"/>
      <c r="AM204" s="491"/>
      <c r="AN204" s="491"/>
      <c r="AO204" s="491"/>
      <c r="AP204" s="492"/>
      <c r="AQ204" s="119" t="s">
        <v>177</v>
      </c>
      <c r="AR204" s="119"/>
      <c r="AS204" s="119"/>
      <c r="AT204" s="119"/>
      <c r="AU204" s="151" t="s">
        <v>96</v>
      </c>
      <c r="AV204" s="53"/>
      <c r="AW204" s="53"/>
      <c r="AX204" s="54"/>
    </row>
    <row r="205" spans="1:50" ht="24" customHeight="1">
      <c r="A205" s="488"/>
      <c r="B205" s="489"/>
      <c r="C205" s="151"/>
      <c r="D205" s="53"/>
      <c r="E205" s="53"/>
      <c r="F205" s="53"/>
      <c r="G205" s="53"/>
      <c r="H205" s="53"/>
      <c r="I205" s="53"/>
      <c r="J205" s="53"/>
      <c r="K205" s="53"/>
      <c r="L205" s="54"/>
      <c r="M205" s="224" t="s">
        <v>211</v>
      </c>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6"/>
      <c r="AK205" s="490">
        <v>0.38900000000000001</v>
      </c>
      <c r="AL205" s="491"/>
      <c r="AM205" s="491"/>
      <c r="AN205" s="491"/>
      <c r="AO205" s="491"/>
      <c r="AP205" s="492"/>
      <c r="AQ205" s="119" t="s">
        <v>177</v>
      </c>
      <c r="AR205" s="119"/>
      <c r="AS205" s="119"/>
      <c r="AT205" s="119"/>
      <c r="AU205" s="151" t="s">
        <v>96</v>
      </c>
      <c r="AV205" s="53"/>
      <c r="AW205" s="53"/>
      <c r="AX205" s="54"/>
    </row>
    <row r="206" spans="1:50" ht="24" customHeight="1">
      <c r="A206" s="488"/>
      <c r="B206" s="489"/>
      <c r="C206" s="151"/>
      <c r="D206" s="53"/>
      <c r="E206" s="53"/>
      <c r="F206" s="53"/>
      <c r="G206" s="53"/>
      <c r="H206" s="53"/>
      <c r="I206" s="53"/>
      <c r="J206" s="53"/>
      <c r="K206" s="53"/>
      <c r="L206" s="54"/>
      <c r="M206" s="493" t="s">
        <v>213</v>
      </c>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c r="AJ206" s="495"/>
      <c r="AK206" s="490">
        <v>1</v>
      </c>
      <c r="AL206" s="491"/>
      <c r="AM206" s="491"/>
      <c r="AN206" s="491"/>
      <c r="AO206" s="491"/>
      <c r="AP206" s="492"/>
      <c r="AQ206" s="119" t="s">
        <v>177</v>
      </c>
      <c r="AR206" s="119"/>
      <c r="AS206" s="119"/>
      <c r="AT206" s="119"/>
      <c r="AU206" s="151" t="s">
        <v>96</v>
      </c>
      <c r="AV206" s="53"/>
      <c r="AW206" s="53"/>
      <c r="AX206" s="54"/>
    </row>
    <row r="207" spans="1:50" ht="24" customHeight="1">
      <c r="A207" s="483">
        <v>5</v>
      </c>
      <c r="B207" s="484"/>
      <c r="C207" s="481" t="s">
        <v>214</v>
      </c>
      <c r="D207" s="481"/>
      <c r="E207" s="481"/>
      <c r="F207" s="481"/>
      <c r="G207" s="481"/>
      <c r="H207" s="481"/>
      <c r="I207" s="481"/>
      <c r="J207" s="481"/>
      <c r="K207" s="481"/>
      <c r="L207" s="481"/>
      <c r="M207" s="485" t="s">
        <v>215</v>
      </c>
      <c r="N207" s="486"/>
      <c r="O207" s="486"/>
      <c r="P207" s="486"/>
      <c r="Q207" s="486"/>
      <c r="R207" s="486"/>
      <c r="S207" s="486"/>
      <c r="T207" s="486"/>
      <c r="U207" s="486"/>
      <c r="V207" s="486"/>
      <c r="W207" s="486"/>
      <c r="X207" s="486"/>
      <c r="Y207" s="486"/>
      <c r="Z207" s="486"/>
      <c r="AA207" s="486"/>
      <c r="AB207" s="486"/>
      <c r="AC207" s="486"/>
      <c r="AD207" s="486"/>
      <c r="AE207" s="486"/>
      <c r="AF207" s="486"/>
      <c r="AG207" s="486"/>
      <c r="AH207" s="486"/>
      <c r="AI207" s="486"/>
      <c r="AJ207" s="487"/>
      <c r="AK207" s="482">
        <v>0.45200000000000001</v>
      </c>
      <c r="AL207" s="481"/>
      <c r="AM207" s="481"/>
      <c r="AN207" s="481"/>
      <c r="AO207" s="481"/>
      <c r="AP207" s="481"/>
      <c r="AQ207" s="119" t="s">
        <v>177</v>
      </c>
      <c r="AR207" s="119"/>
      <c r="AS207" s="119"/>
      <c r="AT207" s="119"/>
      <c r="AU207" s="151" t="s">
        <v>96</v>
      </c>
      <c r="AV207" s="53"/>
      <c r="AW207" s="53"/>
      <c r="AX207" s="54"/>
    </row>
    <row r="208" spans="1:50" ht="24" customHeight="1">
      <c r="A208" s="488"/>
      <c r="B208" s="489"/>
      <c r="C208" s="481"/>
      <c r="D208" s="481"/>
      <c r="E208" s="481"/>
      <c r="F208" s="481"/>
      <c r="G208" s="481"/>
      <c r="H208" s="481"/>
      <c r="I208" s="481"/>
      <c r="J208" s="481"/>
      <c r="K208" s="481"/>
      <c r="L208" s="481"/>
      <c r="M208" s="485" t="s">
        <v>216</v>
      </c>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7"/>
      <c r="AK208" s="482">
        <v>0.28499999999999998</v>
      </c>
      <c r="AL208" s="481"/>
      <c r="AM208" s="481"/>
      <c r="AN208" s="481"/>
      <c r="AO208" s="481"/>
      <c r="AP208" s="481"/>
      <c r="AQ208" s="119" t="s">
        <v>177</v>
      </c>
      <c r="AR208" s="119"/>
      <c r="AS208" s="119"/>
      <c r="AT208" s="119"/>
      <c r="AU208" s="151" t="s">
        <v>96</v>
      </c>
      <c r="AV208" s="53"/>
      <c r="AW208" s="53"/>
      <c r="AX208" s="54"/>
    </row>
    <row r="209" spans="1:50" ht="24" customHeight="1">
      <c r="A209" s="488"/>
      <c r="B209" s="489"/>
      <c r="C209" s="481"/>
      <c r="D209" s="481"/>
      <c r="E209" s="481"/>
      <c r="F209" s="481"/>
      <c r="G209" s="481"/>
      <c r="H209" s="481"/>
      <c r="I209" s="481"/>
      <c r="J209" s="481"/>
      <c r="K209" s="481"/>
      <c r="L209" s="481"/>
      <c r="M209" s="224" t="s">
        <v>217</v>
      </c>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6"/>
      <c r="AK209" s="482">
        <v>0.27500000000000002</v>
      </c>
      <c r="AL209" s="481"/>
      <c r="AM209" s="481"/>
      <c r="AN209" s="481"/>
      <c r="AO209" s="481"/>
      <c r="AP209" s="481"/>
      <c r="AQ209" s="119" t="s">
        <v>177</v>
      </c>
      <c r="AR209" s="119"/>
      <c r="AS209" s="119"/>
      <c r="AT209" s="119"/>
      <c r="AU209" s="151" t="s">
        <v>96</v>
      </c>
      <c r="AV209" s="53"/>
      <c r="AW209" s="53"/>
      <c r="AX209" s="54"/>
    </row>
    <row r="210" spans="1:50" ht="24" customHeight="1">
      <c r="A210" s="488"/>
      <c r="B210" s="489"/>
      <c r="C210" s="481"/>
      <c r="D210" s="481"/>
      <c r="E210" s="481"/>
      <c r="F210" s="481"/>
      <c r="G210" s="481"/>
      <c r="H210" s="481"/>
      <c r="I210" s="481"/>
      <c r="J210" s="481"/>
      <c r="K210" s="481"/>
      <c r="L210" s="481"/>
      <c r="M210" s="224" t="s">
        <v>218</v>
      </c>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6"/>
      <c r="AK210" s="482">
        <v>1</v>
      </c>
      <c r="AL210" s="481"/>
      <c r="AM210" s="481"/>
      <c r="AN210" s="481"/>
      <c r="AO210" s="481"/>
      <c r="AP210" s="481"/>
      <c r="AQ210" s="119" t="s">
        <v>177</v>
      </c>
      <c r="AR210" s="119"/>
      <c r="AS210" s="119"/>
      <c r="AT210" s="119"/>
      <c r="AU210" s="151" t="s">
        <v>96</v>
      </c>
      <c r="AV210" s="53"/>
      <c r="AW210" s="53"/>
      <c r="AX210" s="54"/>
    </row>
    <row r="211" spans="1:50" ht="24" customHeight="1">
      <c r="A211" s="483">
        <v>6</v>
      </c>
      <c r="B211" s="484"/>
      <c r="C211" s="481" t="s">
        <v>219</v>
      </c>
      <c r="D211" s="481"/>
      <c r="E211" s="481"/>
      <c r="F211" s="481"/>
      <c r="G211" s="481"/>
      <c r="H211" s="481"/>
      <c r="I211" s="481"/>
      <c r="J211" s="481"/>
      <c r="K211" s="481"/>
      <c r="L211" s="481"/>
      <c r="M211" s="481" t="s">
        <v>220</v>
      </c>
      <c r="N211" s="481"/>
      <c r="O211" s="481"/>
      <c r="P211" s="481"/>
      <c r="Q211" s="481"/>
      <c r="R211" s="481"/>
      <c r="S211" s="481"/>
      <c r="T211" s="481"/>
      <c r="U211" s="481"/>
      <c r="V211" s="481"/>
      <c r="W211" s="481"/>
      <c r="X211" s="481"/>
      <c r="Y211" s="481"/>
      <c r="Z211" s="481"/>
      <c r="AA211" s="481"/>
      <c r="AB211" s="481"/>
      <c r="AC211" s="481"/>
      <c r="AD211" s="481"/>
      <c r="AE211" s="481"/>
      <c r="AF211" s="481"/>
      <c r="AG211" s="481"/>
      <c r="AH211" s="481"/>
      <c r="AI211" s="481"/>
      <c r="AJ211" s="481"/>
      <c r="AK211" s="482">
        <v>0.72399999999999998</v>
      </c>
      <c r="AL211" s="481"/>
      <c r="AM211" s="481"/>
      <c r="AN211" s="481"/>
      <c r="AO211" s="481"/>
      <c r="AP211" s="481"/>
      <c r="AQ211" s="119" t="s">
        <v>177</v>
      </c>
      <c r="AR211" s="119"/>
      <c r="AS211" s="119"/>
      <c r="AT211" s="119"/>
      <c r="AU211" s="151" t="s">
        <v>96</v>
      </c>
      <c r="AV211" s="53"/>
      <c r="AW211" s="53"/>
      <c r="AX211" s="54"/>
    </row>
    <row r="212" spans="1:50" ht="24" customHeight="1">
      <c r="A212" s="488"/>
      <c r="B212" s="489"/>
      <c r="C212" s="151"/>
      <c r="D212" s="53"/>
      <c r="E212" s="53"/>
      <c r="F212" s="53"/>
      <c r="G212" s="53"/>
      <c r="H212" s="53"/>
      <c r="I212" s="53"/>
      <c r="J212" s="53"/>
      <c r="K212" s="53"/>
      <c r="L212" s="54"/>
      <c r="M212" s="493" t="s">
        <v>221</v>
      </c>
      <c r="N212" s="494"/>
      <c r="O212" s="494"/>
      <c r="P212" s="494"/>
      <c r="Q212" s="494"/>
      <c r="R212" s="494"/>
      <c r="S212" s="494"/>
      <c r="T212" s="494"/>
      <c r="U212" s="494"/>
      <c r="V212" s="494"/>
      <c r="W212" s="494"/>
      <c r="X212" s="494"/>
      <c r="Y212" s="494"/>
      <c r="Z212" s="494"/>
      <c r="AA212" s="494"/>
      <c r="AB212" s="494"/>
      <c r="AC212" s="494"/>
      <c r="AD212" s="494"/>
      <c r="AE212" s="494"/>
      <c r="AF212" s="494"/>
      <c r="AG212" s="494"/>
      <c r="AH212" s="494"/>
      <c r="AI212" s="494"/>
      <c r="AJ212" s="495"/>
      <c r="AK212" s="482">
        <v>5.6000000000000001E-2</v>
      </c>
      <c r="AL212" s="481"/>
      <c r="AM212" s="481"/>
      <c r="AN212" s="481"/>
      <c r="AO212" s="481"/>
      <c r="AP212" s="481"/>
      <c r="AQ212" s="119" t="s">
        <v>177</v>
      </c>
      <c r="AR212" s="119"/>
      <c r="AS212" s="119"/>
      <c r="AT212" s="119"/>
      <c r="AU212" s="151" t="s">
        <v>96</v>
      </c>
      <c r="AV212" s="53"/>
      <c r="AW212" s="53"/>
      <c r="AX212" s="54"/>
    </row>
    <row r="213" spans="1:50" ht="24" customHeight="1">
      <c r="A213" s="480">
        <v>7</v>
      </c>
      <c r="B213" s="480">
        <v>1</v>
      </c>
      <c r="C213" s="119" t="s">
        <v>96</v>
      </c>
      <c r="D213" s="119"/>
      <c r="E213" s="119"/>
      <c r="F213" s="119"/>
      <c r="G213" s="119"/>
      <c r="H213" s="119"/>
      <c r="I213" s="119"/>
      <c r="J213" s="119"/>
      <c r="K213" s="119"/>
      <c r="L213" s="119"/>
      <c r="M213" s="119" t="s">
        <v>96</v>
      </c>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496" t="s">
        <v>96</v>
      </c>
      <c r="AL213" s="119"/>
      <c r="AM213" s="119"/>
      <c r="AN213" s="119"/>
      <c r="AO213" s="119"/>
      <c r="AP213" s="119"/>
      <c r="AQ213" s="119" t="s">
        <v>96</v>
      </c>
      <c r="AR213" s="119"/>
      <c r="AS213" s="119"/>
      <c r="AT213" s="119"/>
      <c r="AU213" s="151" t="s">
        <v>96</v>
      </c>
      <c r="AV213" s="53"/>
      <c r="AW213" s="53"/>
      <c r="AX213" s="54"/>
    </row>
    <row r="214" spans="1:50" ht="24" customHeight="1">
      <c r="A214" s="480">
        <v>8</v>
      </c>
      <c r="B214" s="480">
        <v>1</v>
      </c>
      <c r="C214" s="119" t="s">
        <v>96</v>
      </c>
      <c r="D214" s="119"/>
      <c r="E214" s="119"/>
      <c r="F214" s="119"/>
      <c r="G214" s="119"/>
      <c r="H214" s="119"/>
      <c r="I214" s="119"/>
      <c r="J214" s="119"/>
      <c r="K214" s="119"/>
      <c r="L214" s="119"/>
      <c r="M214" s="119" t="s">
        <v>96</v>
      </c>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496" t="s">
        <v>96</v>
      </c>
      <c r="AL214" s="119"/>
      <c r="AM214" s="119"/>
      <c r="AN214" s="119"/>
      <c r="AO214" s="119"/>
      <c r="AP214" s="119"/>
      <c r="AQ214" s="119" t="s">
        <v>96</v>
      </c>
      <c r="AR214" s="119"/>
      <c r="AS214" s="119"/>
      <c r="AT214" s="119"/>
      <c r="AU214" s="151" t="s">
        <v>96</v>
      </c>
      <c r="AV214" s="53"/>
      <c r="AW214" s="53"/>
      <c r="AX214" s="54"/>
    </row>
    <row r="215" spans="1:50" ht="24" customHeight="1">
      <c r="A215" s="480">
        <v>9</v>
      </c>
      <c r="B215" s="480">
        <v>1</v>
      </c>
      <c r="C215" s="119" t="s">
        <v>96</v>
      </c>
      <c r="D215" s="119"/>
      <c r="E215" s="119"/>
      <c r="F215" s="119"/>
      <c r="G215" s="119"/>
      <c r="H215" s="119"/>
      <c r="I215" s="119"/>
      <c r="J215" s="119"/>
      <c r="K215" s="119"/>
      <c r="L215" s="119"/>
      <c r="M215" s="119" t="s">
        <v>96</v>
      </c>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496" t="s">
        <v>96</v>
      </c>
      <c r="AL215" s="119"/>
      <c r="AM215" s="119"/>
      <c r="AN215" s="119"/>
      <c r="AO215" s="119"/>
      <c r="AP215" s="119"/>
      <c r="AQ215" s="119" t="s">
        <v>96</v>
      </c>
      <c r="AR215" s="119"/>
      <c r="AS215" s="119"/>
      <c r="AT215" s="119"/>
      <c r="AU215" s="151" t="s">
        <v>96</v>
      </c>
      <c r="AV215" s="53"/>
      <c r="AW215" s="53"/>
      <c r="AX215" s="54"/>
    </row>
    <row r="216" spans="1:50" ht="24" customHeight="1">
      <c r="A216" s="480">
        <v>10</v>
      </c>
      <c r="B216" s="480">
        <v>1</v>
      </c>
      <c r="C216" s="119" t="s">
        <v>96</v>
      </c>
      <c r="D216" s="119"/>
      <c r="E216" s="119"/>
      <c r="F216" s="119"/>
      <c r="G216" s="119"/>
      <c r="H216" s="119"/>
      <c r="I216" s="119"/>
      <c r="J216" s="119"/>
      <c r="K216" s="119"/>
      <c r="L216" s="119"/>
      <c r="M216" s="119" t="s">
        <v>96</v>
      </c>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496" t="s">
        <v>96</v>
      </c>
      <c r="AL216" s="119"/>
      <c r="AM216" s="119"/>
      <c r="AN216" s="119"/>
      <c r="AO216" s="119"/>
      <c r="AP216" s="119"/>
      <c r="AQ216" s="119" t="s">
        <v>96</v>
      </c>
      <c r="AR216" s="119"/>
      <c r="AS216" s="119"/>
      <c r="AT216" s="119"/>
      <c r="AU216" s="151" t="s">
        <v>96</v>
      </c>
      <c r="AV216" s="53"/>
      <c r="AW216" s="53"/>
      <c r="AX216" s="54"/>
    </row>
    <row r="218" spans="1:50">
      <c r="B218" s="1" t="s">
        <v>222</v>
      </c>
    </row>
    <row r="219" spans="1:50" ht="34.5" customHeight="1">
      <c r="A219" s="480"/>
      <c r="B219" s="480"/>
      <c r="C219" s="133" t="s">
        <v>145</v>
      </c>
      <c r="D219" s="133"/>
      <c r="E219" s="133"/>
      <c r="F219" s="133"/>
      <c r="G219" s="133"/>
      <c r="H219" s="133"/>
      <c r="I219" s="133"/>
      <c r="J219" s="133"/>
      <c r="K219" s="133"/>
      <c r="L219" s="133"/>
      <c r="M219" s="133" t="s">
        <v>146</v>
      </c>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4" t="s">
        <v>147</v>
      </c>
      <c r="AL219" s="133"/>
      <c r="AM219" s="133"/>
      <c r="AN219" s="133"/>
      <c r="AO219" s="133"/>
      <c r="AP219" s="133"/>
      <c r="AQ219" s="133" t="s">
        <v>148</v>
      </c>
      <c r="AR219" s="133"/>
      <c r="AS219" s="133"/>
      <c r="AT219" s="133"/>
      <c r="AU219" s="72" t="s">
        <v>149</v>
      </c>
      <c r="AV219" s="73"/>
      <c r="AW219" s="73"/>
      <c r="AX219" s="226"/>
    </row>
    <row r="220" spans="1:50" ht="24" customHeight="1">
      <c r="A220" s="480">
        <v>1</v>
      </c>
      <c r="B220" s="480">
        <v>1</v>
      </c>
      <c r="C220" s="481" t="s">
        <v>223</v>
      </c>
      <c r="D220" s="481"/>
      <c r="E220" s="481"/>
      <c r="F220" s="481"/>
      <c r="G220" s="481"/>
      <c r="H220" s="481"/>
      <c r="I220" s="481"/>
      <c r="J220" s="481"/>
      <c r="K220" s="481"/>
      <c r="L220" s="481"/>
      <c r="M220" s="481" t="s">
        <v>202</v>
      </c>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2">
        <v>0.97199999999999998</v>
      </c>
      <c r="AL220" s="481"/>
      <c r="AM220" s="481"/>
      <c r="AN220" s="481"/>
      <c r="AO220" s="481"/>
      <c r="AP220" s="481"/>
      <c r="AQ220" s="119" t="s">
        <v>177</v>
      </c>
      <c r="AR220" s="119"/>
      <c r="AS220" s="119"/>
      <c r="AT220" s="119"/>
      <c r="AU220" s="151" t="s">
        <v>96</v>
      </c>
      <c r="AV220" s="53"/>
      <c r="AW220" s="53"/>
      <c r="AX220" s="54"/>
    </row>
    <row r="221" spans="1:50" ht="24" customHeight="1">
      <c r="A221" s="480"/>
      <c r="B221" s="480"/>
      <c r="C221" s="481"/>
      <c r="D221" s="481"/>
      <c r="E221" s="481"/>
      <c r="F221" s="481"/>
      <c r="G221" s="481"/>
      <c r="H221" s="481"/>
      <c r="I221" s="481"/>
      <c r="J221" s="481"/>
      <c r="K221" s="481"/>
      <c r="L221" s="481"/>
      <c r="M221" s="481" t="s">
        <v>224</v>
      </c>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2">
        <v>0.45200000000000001</v>
      </c>
      <c r="AL221" s="481"/>
      <c r="AM221" s="481"/>
      <c r="AN221" s="481"/>
      <c r="AO221" s="481"/>
      <c r="AP221" s="481"/>
      <c r="AQ221" s="119" t="s">
        <v>177</v>
      </c>
      <c r="AR221" s="119"/>
      <c r="AS221" s="119"/>
      <c r="AT221" s="119"/>
      <c r="AU221" s="151" t="s">
        <v>96</v>
      </c>
      <c r="AV221" s="53"/>
      <c r="AW221" s="53"/>
      <c r="AX221" s="54"/>
    </row>
    <row r="222" spans="1:50" ht="24" customHeight="1">
      <c r="A222" s="480">
        <v>2</v>
      </c>
      <c r="B222" s="480">
        <v>1</v>
      </c>
      <c r="C222" s="485" t="s">
        <v>159</v>
      </c>
      <c r="D222" s="486"/>
      <c r="E222" s="486"/>
      <c r="F222" s="486"/>
      <c r="G222" s="486"/>
      <c r="H222" s="486"/>
      <c r="I222" s="486"/>
      <c r="J222" s="486"/>
      <c r="K222" s="486"/>
      <c r="L222" s="487"/>
      <c r="M222" s="481" t="s">
        <v>203</v>
      </c>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2">
        <v>0.48499999999999999</v>
      </c>
      <c r="AL222" s="481"/>
      <c r="AM222" s="481"/>
      <c r="AN222" s="481"/>
      <c r="AO222" s="481"/>
      <c r="AP222" s="481"/>
      <c r="AQ222" s="119" t="s">
        <v>177</v>
      </c>
      <c r="AR222" s="119"/>
      <c r="AS222" s="119"/>
      <c r="AT222" s="119"/>
      <c r="AU222" s="151" t="s">
        <v>96</v>
      </c>
      <c r="AV222" s="53"/>
      <c r="AW222" s="53"/>
      <c r="AX222" s="54"/>
    </row>
    <row r="223" spans="1:50" ht="24" customHeight="1">
      <c r="A223" s="480"/>
      <c r="B223" s="480"/>
      <c r="C223" s="481"/>
      <c r="D223" s="481"/>
      <c r="E223" s="481"/>
      <c r="F223" s="481"/>
      <c r="G223" s="481"/>
      <c r="H223" s="481"/>
      <c r="I223" s="481"/>
      <c r="J223" s="481"/>
      <c r="K223" s="481"/>
      <c r="L223" s="481"/>
      <c r="M223" s="481" t="s">
        <v>203</v>
      </c>
      <c r="N223" s="481"/>
      <c r="O223" s="481"/>
      <c r="P223" s="481"/>
      <c r="Q223" s="481"/>
      <c r="R223" s="481"/>
      <c r="S223" s="481"/>
      <c r="T223" s="481"/>
      <c r="U223" s="481"/>
      <c r="V223" s="481"/>
      <c r="W223" s="481"/>
      <c r="X223" s="481"/>
      <c r="Y223" s="481"/>
      <c r="Z223" s="481"/>
      <c r="AA223" s="481"/>
      <c r="AB223" s="481"/>
      <c r="AC223" s="481"/>
      <c r="AD223" s="481"/>
      <c r="AE223" s="481"/>
      <c r="AF223" s="481"/>
      <c r="AG223" s="481"/>
      <c r="AH223" s="481"/>
      <c r="AI223" s="481"/>
      <c r="AJ223" s="481"/>
      <c r="AK223" s="482">
        <v>0.46200000000000002</v>
      </c>
      <c r="AL223" s="481"/>
      <c r="AM223" s="481"/>
      <c r="AN223" s="481"/>
      <c r="AO223" s="481"/>
      <c r="AP223" s="481"/>
      <c r="AQ223" s="119" t="s">
        <v>177</v>
      </c>
      <c r="AR223" s="119"/>
      <c r="AS223" s="119"/>
      <c r="AT223" s="119"/>
      <c r="AU223" s="151" t="s">
        <v>96</v>
      </c>
      <c r="AV223" s="53"/>
      <c r="AW223" s="53"/>
      <c r="AX223" s="54"/>
    </row>
    <row r="224" spans="1:50" ht="24" customHeight="1">
      <c r="A224" s="480"/>
      <c r="B224" s="480"/>
      <c r="C224" s="481"/>
      <c r="D224" s="481"/>
      <c r="E224" s="481"/>
      <c r="F224" s="481"/>
      <c r="G224" s="481"/>
      <c r="H224" s="481"/>
      <c r="I224" s="481"/>
      <c r="J224" s="481"/>
      <c r="K224" s="481"/>
      <c r="L224" s="481"/>
      <c r="M224" s="481" t="s">
        <v>225</v>
      </c>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2">
        <v>0.05</v>
      </c>
      <c r="AL224" s="481"/>
      <c r="AM224" s="481"/>
      <c r="AN224" s="481"/>
      <c r="AO224" s="481"/>
      <c r="AP224" s="481"/>
      <c r="AQ224" s="119" t="s">
        <v>177</v>
      </c>
      <c r="AR224" s="119"/>
      <c r="AS224" s="119"/>
      <c r="AT224" s="119"/>
      <c r="AU224" s="151" t="s">
        <v>96</v>
      </c>
      <c r="AV224" s="53"/>
      <c r="AW224" s="53"/>
      <c r="AX224" s="54"/>
    </row>
    <row r="225" spans="1:50" ht="24" customHeight="1">
      <c r="A225" s="480"/>
      <c r="B225" s="480"/>
      <c r="C225" s="481"/>
      <c r="D225" s="481"/>
      <c r="E225" s="481"/>
      <c r="F225" s="481"/>
      <c r="G225" s="481"/>
      <c r="H225" s="481"/>
      <c r="I225" s="481"/>
      <c r="J225" s="481"/>
      <c r="K225" s="481"/>
      <c r="L225" s="481"/>
      <c r="M225" s="481" t="s">
        <v>225</v>
      </c>
      <c r="N225" s="481"/>
      <c r="O225" s="481"/>
      <c r="P225" s="481"/>
      <c r="Q225" s="481"/>
      <c r="R225" s="481"/>
      <c r="S225" s="481"/>
      <c r="T225" s="481"/>
      <c r="U225" s="481"/>
      <c r="V225" s="481"/>
      <c r="W225" s="481"/>
      <c r="X225" s="481"/>
      <c r="Y225" s="481"/>
      <c r="Z225" s="481"/>
      <c r="AA225" s="481"/>
      <c r="AB225" s="481"/>
      <c r="AC225" s="481"/>
      <c r="AD225" s="481"/>
      <c r="AE225" s="481"/>
      <c r="AF225" s="481"/>
      <c r="AG225" s="481"/>
      <c r="AH225" s="481"/>
      <c r="AI225" s="481"/>
      <c r="AJ225" s="481"/>
      <c r="AK225" s="482">
        <v>0.05</v>
      </c>
      <c r="AL225" s="481"/>
      <c r="AM225" s="481"/>
      <c r="AN225" s="481"/>
      <c r="AO225" s="481"/>
      <c r="AP225" s="481"/>
      <c r="AQ225" s="119" t="s">
        <v>177</v>
      </c>
      <c r="AR225" s="119"/>
      <c r="AS225" s="119"/>
      <c r="AT225" s="119"/>
      <c r="AU225" s="151" t="s">
        <v>96</v>
      </c>
      <c r="AV225" s="53"/>
      <c r="AW225" s="53"/>
      <c r="AX225" s="54"/>
    </row>
    <row r="226" spans="1:50" ht="24" customHeight="1">
      <c r="A226" s="483">
        <v>3</v>
      </c>
      <c r="B226" s="484"/>
      <c r="C226" s="481" t="s">
        <v>226</v>
      </c>
      <c r="D226" s="481"/>
      <c r="E226" s="481"/>
      <c r="F226" s="481"/>
      <c r="G226" s="481"/>
      <c r="H226" s="481"/>
      <c r="I226" s="481"/>
      <c r="J226" s="481"/>
      <c r="K226" s="481"/>
      <c r="L226" s="481"/>
      <c r="M226" s="481" t="s">
        <v>206</v>
      </c>
      <c r="N226" s="481"/>
      <c r="O226" s="481"/>
      <c r="P226" s="481"/>
      <c r="Q226" s="481"/>
      <c r="R226" s="481"/>
      <c r="S226" s="481"/>
      <c r="T226" s="481"/>
      <c r="U226" s="481"/>
      <c r="V226" s="481"/>
      <c r="W226" s="481"/>
      <c r="X226" s="481"/>
      <c r="Y226" s="481"/>
      <c r="Z226" s="481"/>
      <c r="AA226" s="481"/>
      <c r="AB226" s="481"/>
      <c r="AC226" s="481"/>
      <c r="AD226" s="481"/>
      <c r="AE226" s="481"/>
      <c r="AF226" s="481"/>
      <c r="AG226" s="481"/>
      <c r="AH226" s="481"/>
      <c r="AI226" s="481"/>
      <c r="AJ226" s="481"/>
      <c r="AK226" s="482">
        <v>0.88700000000000001</v>
      </c>
      <c r="AL226" s="481"/>
      <c r="AM226" s="481"/>
      <c r="AN226" s="481"/>
      <c r="AO226" s="481"/>
      <c r="AP226" s="481"/>
      <c r="AQ226" s="119" t="s">
        <v>177</v>
      </c>
      <c r="AR226" s="119"/>
      <c r="AS226" s="119"/>
      <c r="AT226" s="119"/>
      <c r="AU226" s="151" t="s">
        <v>96</v>
      </c>
      <c r="AV226" s="53"/>
      <c r="AW226" s="53"/>
      <c r="AX226" s="54"/>
    </row>
    <row r="227" spans="1:50" ht="24" customHeight="1">
      <c r="A227" s="480">
        <v>4</v>
      </c>
      <c r="B227" s="480"/>
      <c r="C227" s="481" t="s">
        <v>227</v>
      </c>
      <c r="D227" s="481"/>
      <c r="E227" s="481"/>
      <c r="F227" s="481"/>
      <c r="G227" s="481"/>
      <c r="H227" s="481"/>
      <c r="I227" s="481"/>
      <c r="J227" s="481"/>
      <c r="K227" s="481"/>
      <c r="L227" s="481"/>
      <c r="M227" s="481" t="s">
        <v>207</v>
      </c>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2">
        <v>0.88500000000000001</v>
      </c>
      <c r="AL227" s="481"/>
      <c r="AM227" s="481"/>
      <c r="AN227" s="481"/>
      <c r="AO227" s="481"/>
      <c r="AP227" s="481"/>
      <c r="AQ227" s="119" t="s">
        <v>177</v>
      </c>
      <c r="AR227" s="119"/>
      <c r="AS227" s="119"/>
      <c r="AT227" s="119"/>
      <c r="AU227" s="151" t="s">
        <v>96</v>
      </c>
      <c r="AV227" s="53"/>
      <c r="AW227" s="53"/>
      <c r="AX227" s="54"/>
    </row>
    <row r="228" spans="1:50" ht="24" customHeight="1">
      <c r="A228" s="480">
        <v>5</v>
      </c>
      <c r="B228" s="480"/>
      <c r="C228" s="481" t="s">
        <v>228</v>
      </c>
      <c r="D228" s="481"/>
      <c r="E228" s="481"/>
      <c r="F228" s="481"/>
      <c r="G228" s="481"/>
      <c r="H228" s="481"/>
      <c r="I228" s="481"/>
      <c r="J228" s="481"/>
      <c r="K228" s="481"/>
      <c r="L228" s="481"/>
      <c r="M228" s="481" t="s">
        <v>220</v>
      </c>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2">
        <v>0.72399999999999998</v>
      </c>
      <c r="AL228" s="481"/>
      <c r="AM228" s="481"/>
      <c r="AN228" s="481"/>
      <c r="AO228" s="481"/>
      <c r="AP228" s="481"/>
      <c r="AQ228" s="119" t="s">
        <v>177</v>
      </c>
      <c r="AR228" s="119"/>
      <c r="AS228" s="119"/>
      <c r="AT228" s="119"/>
      <c r="AU228" s="151" t="s">
        <v>96</v>
      </c>
      <c r="AV228" s="53"/>
      <c r="AW228" s="53"/>
      <c r="AX228" s="54"/>
    </row>
    <row r="229" spans="1:50" ht="24" customHeight="1">
      <c r="A229" s="480">
        <v>6</v>
      </c>
      <c r="B229" s="480"/>
      <c r="C229" s="481" t="s">
        <v>229</v>
      </c>
      <c r="D229" s="481"/>
      <c r="E229" s="481"/>
      <c r="F229" s="481"/>
      <c r="G229" s="481"/>
      <c r="H229" s="481"/>
      <c r="I229" s="481"/>
      <c r="J229" s="481"/>
      <c r="K229" s="481"/>
      <c r="L229" s="481"/>
      <c r="M229" s="481" t="s">
        <v>230</v>
      </c>
      <c r="N229" s="481"/>
      <c r="O229" s="481"/>
      <c r="P229" s="481"/>
      <c r="Q229" s="481"/>
      <c r="R229" s="481"/>
      <c r="S229" s="481"/>
      <c r="T229" s="481"/>
      <c r="U229" s="481"/>
      <c r="V229" s="481"/>
      <c r="W229" s="481"/>
      <c r="X229" s="481"/>
      <c r="Y229" s="481"/>
      <c r="Z229" s="481"/>
      <c r="AA229" s="481"/>
      <c r="AB229" s="481"/>
      <c r="AC229" s="481"/>
      <c r="AD229" s="481"/>
      <c r="AE229" s="481"/>
      <c r="AF229" s="481"/>
      <c r="AG229" s="481"/>
      <c r="AH229" s="481"/>
      <c r="AI229" s="481"/>
      <c r="AJ229" s="481"/>
      <c r="AK229" s="482">
        <v>0.52500000000000002</v>
      </c>
      <c r="AL229" s="481"/>
      <c r="AM229" s="481"/>
      <c r="AN229" s="481"/>
      <c r="AO229" s="481"/>
      <c r="AP229" s="481"/>
      <c r="AQ229" s="119" t="s">
        <v>177</v>
      </c>
      <c r="AR229" s="119"/>
      <c r="AS229" s="119"/>
      <c r="AT229" s="119"/>
      <c r="AU229" s="151" t="s">
        <v>96</v>
      </c>
      <c r="AV229" s="53"/>
      <c r="AW229" s="53"/>
      <c r="AX229" s="54"/>
    </row>
    <row r="230" spans="1:50" ht="24" customHeight="1">
      <c r="A230" s="480"/>
      <c r="B230" s="480"/>
      <c r="C230" s="481"/>
      <c r="D230" s="481"/>
      <c r="E230" s="481"/>
      <c r="F230" s="481"/>
      <c r="G230" s="481"/>
      <c r="H230" s="481"/>
      <c r="I230" s="481"/>
      <c r="J230" s="481"/>
      <c r="K230" s="481"/>
      <c r="L230" s="481"/>
      <c r="M230" s="481" t="s">
        <v>231</v>
      </c>
      <c r="N230" s="481"/>
      <c r="O230" s="481"/>
      <c r="P230" s="481"/>
      <c r="Q230" s="481"/>
      <c r="R230" s="481"/>
      <c r="S230" s="481"/>
      <c r="T230" s="481"/>
      <c r="U230" s="481"/>
      <c r="V230" s="481"/>
      <c r="W230" s="481"/>
      <c r="X230" s="481"/>
      <c r="Y230" s="481"/>
      <c r="Z230" s="481"/>
      <c r="AA230" s="481"/>
      <c r="AB230" s="481"/>
      <c r="AC230" s="481"/>
      <c r="AD230" s="481"/>
      <c r="AE230" s="481"/>
      <c r="AF230" s="481"/>
      <c r="AG230" s="481"/>
      <c r="AH230" s="481"/>
      <c r="AI230" s="481"/>
      <c r="AJ230" s="481"/>
      <c r="AK230" s="482">
        <v>9.7000000000000003E-2</v>
      </c>
      <c r="AL230" s="481"/>
      <c r="AM230" s="481"/>
      <c r="AN230" s="481"/>
      <c r="AO230" s="481"/>
      <c r="AP230" s="481"/>
      <c r="AQ230" s="119" t="s">
        <v>177</v>
      </c>
      <c r="AR230" s="119"/>
      <c r="AS230" s="119"/>
      <c r="AT230" s="119"/>
      <c r="AU230" s="151" t="s">
        <v>96</v>
      </c>
      <c r="AV230" s="53"/>
      <c r="AW230" s="53"/>
      <c r="AX230" s="54"/>
    </row>
    <row r="231" spans="1:50" ht="24" customHeight="1">
      <c r="A231" s="480">
        <v>7</v>
      </c>
      <c r="B231" s="480"/>
      <c r="C231" s="224" t="s">
        <v>232</v>
      </c>
      <c r="D231" s="225"/>
      <c r="E231" s="225"/>
      <c r="F231" s="225"/>
      <c r="G231" s="225"/>
      <c r="H231" s="225"/>
      <c r="I231" s="225"/>
      <c r="J231" s="225"/>
      <c r="K231" s="225"/>
      <c r="L231" s="226"/>
      <c r="M231" s="224" t="s">
        <v>211</v>
      </c>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6"/>
      <c r="AK231" s="485">
        <v>0.63</v>
      </c>
      <c r="AL231" s="486"/>
      <c r="AM231" s="486"/>
      <c r="AN231" s="486"/>
      <c r="AO231" s="486"/>
      <c r="AP231" s="487"/>
      <c r="AQ231" s="119" t="s">
        <v>177</v>
      </c>
      <c r="AR231" s="119"/>
      <c r="AS231" s="119"/>
      <c r="AT231" s="119"/>
      <c r="AU231" s="151" t="s">
        <v>96</v>
      </c>
      <c r="AV231" s="53"/>
      <c r="AW231" s="53"/>
      <c r="AX231" s="54"/>
    </row>
    <row r="232" spans="1:50" ht="24" customHeight="1">
      <c r="A232" s="480">
        <v>8</v>
      </c>
      <c r="B232" s="480"/>
      <c r="C232" s="493" t="s">
        <v>233</v>
      </c>
      <c r="D232" s="494"/>
      <c r="E232" s="494"/>
      <c r="F232" s="494"/>
      <c r="G232" s="494"/>
      <c r="H232" s="494"/>
      <c r="I232" s="494"/>
      <c r="J232" s="494"/>
      <c r="K232" s="494"/>
      <c r="L232" s="495"/>
      <c r="M232" s="485" t="s">
        <v>197</v>
      </c>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7"/>
      <c r="AK232" s="490">
        <v>0.499</v>
      </c>
      <c r="AL232" s="491"/>
      <c r="AM232" s="491"/>
      <c r="AN232" s="491"/>
      <c r="AO232" s="491"/>
      <c r="AP232" s="492"/>
      <c r="AQ232" s="119" t="s">
        <v>177</v>
      </c>
      <c r="AR232" s="119"/>
      <c r="AS232" s="119"/>
      <c r="AT232" s="119"/>
      <c r="AU232" s="151" t="s">
        <v>96</v>
      </c>
      <c r="AV232" s="53"/>
      <c r="AW232" s="53"/>
      <c r="AX232" s="54"/>
    </row>
    <row r="233" spans="1:50" ht="24" customHeight="1">
      <c r="A233" s="480">
        <v>9</v>
      </c>
      <c r="B233" s="480"/>
      <c r="C233" s="493" t="s">
        <v>234</v>
      </c>
      <c r="D233" s="494"/>
      <c r="E233" s="494"/>
      <c r="F233" s="494"/>
      <c r="G233" s="494"/>
      <c r="H233" s="494"/>
      <c r="I233" s="494"/>
      <c r="J233" s="494"/>
      <c r="K233" s="494"/>
      <c r="L233" s="495"/>
      <c r="M233" s="481" t="s">
        <v>235</v>
      </c>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90">
        <v>0.46800000000000003</v>
      </c>
      <c r="AL233" s="491"/>
      <c r="AM233" s="491"/>
      <c r="AN233" s="491"/>
      <c r="AO233" s="491"/>
      <c r="AP233" s="492"/>
      <c r="AQ233" s="119" t="s">
        <v>177</v>
      </c>
      <c r="AR233" s="119"/>
      <c r="AS233" s="119"/>
      <c r="AT233" s="119"/>
      <c r="AU233" s="151" t="s">
        <v>96</v>
      </c>
      <c r="AV233" s="53"/>
      <c r="AW233" s="53"/>
      <c r="AX233" s="54"/>
    </row>
    <row r="234" spans="1:50" ht="24" customHeight="1">
      <c r="A234" s="480">
        <v>10</v>
      </c>
      <c r="B234" s="480"/>
      <c r="C234" s="493" t="s">
        <v>236</v>
      </c>
      <c r="D234" s="494"/>
      <c r="E234" s="494"/>
      <c r="F234" s="494"/>
      <c r="G234" s="494"/>
      <c r="H234" s="494"/>
      <c r="I234" s="494"/>
      <c r="J234" s="494"/>
      <c r="K234" s="494"/>
      <c r="L234" s="495"/>
      <c r="M234" s="497" t="s">
        <v>237</v>
      </c>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9"/>
      <c r="AK234" s="490">
        <v>0.39600000000000002</v>
      </c>
      <c r="AL234" s="491"/>
      <c r="AM234" s="491"/>
      <c r="AN234" s="491"/>
      <c r="AO234" s="491"/>
      <c r="AP234" s="492"/>
      <c r="AQ234" s="119" t="s">
        <v>177</v>
      </c>
      <c r="AR234" s="119"/>
      <c r="AS234" s="119"/>
      <c r="AT234" s="119"/>
      <c r="AU234" s="151" t="s">
        <v>96</v>
      </c>
      <c r="AV234" s="53"/>
      <c r="AW234" s="53"/>
      <c r="AX234" s="54"/>
    </row>
  </sheetData>
  <mergeCells count="953">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U213:AX213"/>
    <mergeCell ref="A214:B214"/>
    <mergeCell ref="C214:L214"/>
    <mergeCell ref="M214:AJ214"/>
    <mergeCell ref="AK214:AP214"/>
    <mergeCell ref="AQ214:AT214"/>
    <mergeCell ref="AU214:AX214"/>
    <mergeCell ref="C212:L212"/>
    <mergeCell ref="M212:AJ212"/>
    <mergeCell ref="AK212:AP212"/>
    <mergeCell ref="AQ212:AT212"/>
    <mergeCell ref="AU212:AX212"/>
    <mergeCell ref="A213:B213"/>
    <mergeCell ref="C213:L213"/>
    <mergeCell ref="M213:AJ213"/>
    <mergeCell ref="AK213:AP213"/>
    <mergeCell ref="AQ213:AT213"/>
    <mergeCell ref="A211:B211"/>
    <mergeCell ref="C211:L211"/>
    <mergeCell ref="M211:AJ211"/>
    <mergeCell ref="AK211:AP211"/>
    <mergeCell ref="AQ211:AT211"/>
    <mergeCell ref="AU211:AX211"/>
    <mergeCell ref="C209:L209"/>
    <mergeCell ref="M209:AJ209"/>
    <mergeCell ref="AK209:AP209"/>
    <mergeCell ref="AQ209:AT209"/>
    <mergeCell ref="AU209:AX209"/>
    <mergeCell ref="C210:L210"/>
    <mergeCell ref="M210:AJ210"/>
    <mergeCell ref="AK210:AP210"/>
    <mergeCell ref="AQ210:AT210"/>
    <mergeCell ref="AU210:AX210"/>
    <mergeCell ref="AU207:AX207"/>
    <mergeCell ref="C208:L208"/>
    <mergeCell ref="M208:AJ208"/>
    <mergeCell ref="AK208:AP208"/>
    <mergeCell ref="AQ208:AT208"/>
    <mergeCell ref="AU208:AX208"/>
    <mergeCell ref="C206:L206"/>
    <mergeCell ref="M206:AJ206"/>
    <mergeCell ref="AK206:AP206"/>
    <mergeCell ref="AQ206:AT206"/>
    <mergeCell ref="AU206:AX206"/>
    <mergeCell ref="A207:B207"/>
    <mergeCell ref="C207:L207"/>
    <mergeCell ref="M207:AJ207"/>
    <mergeCell ref="AK207:AP207"/>
    <mergeCell ref="AQ207:AT207"/>
    <mergeCell ref="C204:L204"/>
    <mergeCell ref="M204:AJ204"/>
    <mergeCell ref="AK204:AP204"/>
    <mergeCell ref="AQ204:AT204"/>
    <mergeCell ref="AU204:AX204"/>
    <mergeCell ref="C205:L205"/>
    <mergeCell ref="M205:AJ205"/>
    <mergeCell ref="AK205:AP205"/>
    <mergeCell ref="AQ205:AT205"/>
    <mergeCell ref="AU205:AX205"/>
    <mergeCell ref="C202:L202"/>
    <mergeCell ref="M202:AJ202"/>
    <mergeCell ref="AK202:AP202"/>
    <mergeCell ref="AQ202:AT202"/>
    <mergeCell ref="AU202:AX202"/>
    <mergeCell ref="C203:L203"/>
    <mergeCell ref="M203:AJ203"/>
    <mergeCell ref="AK203:AP203"/>
    <mergeCell ref="AQ203:AT203"/>
    <mergeCell ref="AU203:AX203"/>
    <mergeCell ref="C200:L200"/>
    <mergeCell ref="M200:AJ200"/>
    <mergeCell ref="AK200:AP200"/>
    <mergeCell ref="AQ200:AT200"/>
    <mergeCell ref="AU200:AX200"/>
    <mergeCell ref="C201:L201"/>
    <mergeCell ref="M201:AJ201"/>
    <mergeCell ref="AK201:AP201"/>
    <mergeCell ref="AQ201:AT201"/>
    <mergeCell ref="AU201:AX201"/>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C181:L181"/>
    <mergeCell ref="M181:AJ181"/>
    <mergeCell ref="AK181:AP181"/>
    <mergeCell ref="AQ181:AT181"/>
    <mergeCell ref="AU181:AX181"/>
    <mergeCell ref="C182:L182"/>
    <mergeCell ref="M182:AJ182"/>
    <mergeCell ref="AK182:AP182"/>
    <mergeCell ref="AQ182:AT182"/>
    <mergeCell ref="AU182:AX182"/>
    <mergeCell ref="C179:L179"/>
    <mergeCell ref="M179:AJ179"/>
    <mergeCell ref="AK179:AP179"/>
    <mergeCell ref="AQ179:AT179"/>
    <mergeCell ref="AU179:AX179"/>
    <mergeCell ref="C180:L180"/>
    <mergeCell ref="M180:AJ180"/>
    <mergeCell ref="AK180:AP180"/>
    <mergeCell ref="AQ180:AT180"/>
    <mergeCell ref="AU180:AX180"/>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1"/>
    <mergeCell ref="G29:X29"/>
    <mergeCell ref="Y29:AA29"/>
    <mergeCell ref="AB29:AD29"/>
    <mergeCell ref="AE29:AI29"/>
    <mergeCell ref="AJ29:AN29"/>
    <mergeCell ref="AO29:AS29"/>
    <mergeCell ref="AT29:AX29"/>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28"/>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&amp;R事業番号079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079</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2014-06-25T05:02:29Z</dcterms:created>
  <dcterms:modified xsi:type="dcterms:W3CDTF">2014-06-25T05:02:30Z</dcterms:modified>
</cp:coreProperties>
</file>