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8" sheetId="1" r:id="rId1"/>
  </sheets>
  <calcPr calcId="125725"/>
</workbook>
</file>

<file path=xl/calcChain.xml><?xml version="1.0" encoding="utf-8"?>
<calcChain xmlns="http://schemas.openxmlformats.org/spreadsheetml/2006/main">
  <c r="AU175" i="1"/>
  <c r="Y175"/>
  <c r="AU164"/>
  <c r="Y164"/>
  <c r="AU153"/>
  <c r="Y153"/>
  <c r="AU142"/>
  <c r="Y142"/>
  <c r="L39"/>
  <c r="AT30"/>
  <c r="AO30"/>
  <c r="AJ30"/>
  <c r="AE30"/>
  <c r="P18"/>
  <c r="P19" s="1"/>
  <c r="AK17"/>
  <c r="AD17"/>
  <c r="AD19" s="1"/>
  <c r="W17"/>
  <c r="W19" s="1"/>
  <c r="P17"/>
</calcChain>
</file>

<file path=xl/sharedStrings.xml><?xml version="1.0" encoding="utf-8"?>
<sst xmlns="http://schemas.openxmlformats.org/spreadsheetml/2006/main" count="496" uniqueCount="243">
  <si>
    <t>事業番号</t>
    <rPh sb="0" eb="2">
      <t>ジギョウ</t>
    </rPh>
    <rPh sb="2" eb="4">
      <t>バンゴウ</t>
    </rPh>
    <phoneticPr fontId="6"/>
  </si>
  <si>
    <t>088</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</si>
  <si>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</si>
  <si>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</si>
  <si>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</si>
  <si>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地殻観測</t>
    <phoneticPr fontId="6"/>
  </si>
  <si>
    <t>担当部局庁</t>
    <phoneticPr fontId="6"/>
  </si>
  <si>
    <t>気象庁地震火山部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</si>
  <si>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</si>
  <si>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</si>
  <si>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</si>
  <si>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</si>
  <si>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地震予知情報課</t>
    <phoneticPr fontId="6"/>
  </si>
  <si>
    <t>課長
橋本　徹夫</t>
    <rPh sb="0" eb="1">
      <t>カ</t>
    </rPh>
    <rPh sb="1" eb="2">
      <t>チョウ</t>
    </rPh>
    <rPh sb="3" eb="5">
      <t>ハシモト</t>
    </rPh>
    <rPh sb="6" eb="8">
      <t>テツオ</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</si>
  <si>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</si>
  <si>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</si>
  <si>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</si>
  <si>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</si>
  <si>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</si>
  <si>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（第3条、第11条、第13条、第15条他）
災害対策基本法(第3条、第8条)</t>
    <phoneticPr fontId="6"/>
  </si>
  <si>
    <t>関係する計画、通知等</t>
    <phoneticPr fontId="6"/>
  </si>
  <si>
    <t>防災基本計画（昭和38年策定）
東海地震対策大網（平成15年度決定）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</si>
  <si>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</si>
  <si>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東海地震の前兆現象を観測・監視し、最新の科学的知見に基づく解析を行い、適時適切に東海地震に関連する情報を発表することにより、東海地震による災害の防止・軽減に資する。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</si>
  <si>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</si>
  <si>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東海地域とその周辺に展開された地殻変動観測施設（ひずみ計等）により、東海地震の前兆現象を24時間体制で観測・監視し、最新の科学的知見に基づく解析を行うとともに、観測データに異常が検出された場合には、その原因について「地震防災対策強化地域判定会」により総合的な評価を行う。
　また、適時適切に東海地震に関連する情報（東海地震予知情報、東海地震注意情報、東海地震に関連する調査情報）を国民・防災関係機関・報道機関等に発表し、準備行動や地震応急対策に資する。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</si>
  <si>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</si>
  <si>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</si>
  <si>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</si>
  <si>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</si>
  <si>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</si>
  <si>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</si>
  <si>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</si>
  <si>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</si>
  <si>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</si>
  <si>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</si>
  <si>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</si>
  <si>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</si>
  <si>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</si>
  <si>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</si>
  <si>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</si>
  <si>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</si>
  <si>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</si>
  <si>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</si>
  <si>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</si>
  <si>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</si>
  <si>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</si>
  <si>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</si>
  <si>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地殻変動を24時間観測・監視し、異常をいち早く検知して総合評価することで、適時的確に東海地震に関する情報を発表し、東海地震による災害の防止・軽減を図ることを目標とする。</t>
    <rPh sb="79" eb="81">
      <t>モクヒョウ</t>
    </rPh>
    <phoneticPr fontId="6"/>
  </si>
  <si>
    <t>成果実績</t>
    <rPh sb="0" eb="2">
      <t>セイカ</t>
    </rPh>
    <rPh sb="2" eb="4">
      <t>ジッセキ</t>
    </rPh>
    <phoneticPr fontId="6"/>
  </si>
  <si>
    <t>24時間観測・監視している地殻変動データを地震防災対策強化地域判定会で総合評価した結果をもとに、「現状では東海地震に直ちに結びつく変化は観測していない」という評価を下し、定例記者会見で解説するとともにその内容を気象庁ホームページに掲載することなどにより国民に広く周知してきた。</t>
    <phoneticPr fontId="6"/>
  </si>
  <si>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</si>
  <si>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</si>
  <si>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</si>
  <si>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</si>
  <si>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</si>
  <si>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観測地点数（多成分ひずみ計、体積ひずみ計）</t>
    <phoneticPr fontId="6"/>
  </si>
  <si>
    <t>活動実績</t>
    <rPh sb="0" eb="2">
      <t>カツドウ</t>
    </rPh>
    <rPh sb="2" eb="4">
      <t>ジッセキ</t>
    </rPh>
    <phoneticPr fontId="6"/>
  </si>
  <si>
    <t>箇所</t>
    <rPh sb="0" eb="2">
      <t>カショ</t>
    </rPh>
    <phoneticPr fontId="6"/>
  </si>
  <si>
    <t>当初見込み</t>
    <phoneticPr fontId="6"/>
  </si>
  <si>
    <t>―</t>
    <phoneticPr fontId="6"/>
  </si>
  <si>
    <t>東海地震に関連する調査情報等の発表回数</t>
    <phoneticPr fontId="6"/>
  </si>
  <si>
    <t>回</t>
    <rPh sb="0" eb="1">
      <t>カイ</t>
    </rPh>
    <phoneticPr fontId="6"/>
  </si>
  <si>
    <t>―</t>
  </si>
  <si>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</si>
  <si>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</si>
  <si>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</si>
  <si>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執行額÷観測地点数　　　　　　　　　　　　　　</t>
    <rPh sb="0" eb="2">
      <t>シッコウ</t>
    </rPh>
    <rPh sb="2" eb="3">
      <t>ガク</t>
    </rPh>
    <rPh sb="4" eb="7">
      <t>カンソクチ</t>
    </rPh>
    <rPh sb="7" eb="9">
      <t>テンスウ</t>
    </rPh>
    <phoneticPr fontId="6"/>
  </si>
  <si>
    <t>千円</t>
    <rPh sb="0" eb="2">
      <t>センエン</t>
    </rPh>
    <phoneticPr fontId="6"/>
  </si>
  <si>
    <t>計算式</t>
    <rPh sb="0" eb="2">
      <t>ケイサン</t>
    </rPh>
    <rPh sb="2" eb="3">
      <t>シキ</t>
    </rPh>
    <phoneticPr fontId="6"/>
  </si>
  <si>
    <t>　　/</t>
    <phoneticPr fontId="6"/>
  </si>
  <si>
    <t>39/40</t>
    <phoneticPr fontId="6"/>
  </si>
  <si>
    <t>41/40</t>
    <phoneticPr fontId="6"/>
  </si>
  <si>
    <t>44/40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</si>
  <si>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</si>
  <si>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</si>
  <si>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</si>
  <si>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</si>
  <si>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</si>
  <si>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</si>
  <si>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</si>
  <si>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</si>
  <si>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</si>
  <si>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</si>
  <si>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</si>
  <si>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</si>
  <si>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</si>
  <si>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</si>
  <si>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</si>
  <si>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・東海地震に関連する情報を発表することにより、東海地震による災害の防止・軽減を図る事業であり、広く国民のニーズがあり、政策の優先度の高い事業である。
・東海地震に関連する情報は、広範囲に影響を及ぼすため、国が実施すべき事業である。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</si>
  <si>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</si>
  <si>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</si>
  <si>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t>
    <phoneticPr fontId="6"/>
  </si>
  <si>
    <t>事業の効率性</t>
    <phoneticPr fontId="6"/>
  </si>
  <si>
    <t>競争性が確保されているなど支出先の選定は妥当か。　</t>
    <phoneticPr fontId="6"/>
  </si>
  <si>
    <t>・観測機器等の調達に当たっては、競争性の確保、スケールメリットを活かした一括購入の実施により調達するよう努めている。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</si>
  <si>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</si>
  <si>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</si>
  <si>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</si>
  <si>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</si>
  <si>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</si>
  <si>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</si>
  <si>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</si>
  <si>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・東海地震に関連する情報の発表は、災害の防止、軽減に有効な手段である。
・東海地震に関連する情報の発出に当たり、整備した観測施設を十分に活用している。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</si>
  <si>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</si>
  <si>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</si>
  <si>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</si>
  <si>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</si>
  <si>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</si>
  <si>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</si>
  <si>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</si>
  <si>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</si>
  <si>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事業は、東海地震の前兆現象を観測・監視し、最新の地震学的知見に基づく解析を行い、適時適切に東海地震に関連する防災情報等を発表することにより、東海地震による災害の防止・軽減に資するものであるため、継続して実施する必要がある。
　また、事業の実施に当たっては、調達方法の最適化を図り、予算の効率的な執行に努めている。</t>
    <phoneticPr fontId="6"/>
  </si>
  <si>
    <t>改善の
方向性</t>
    <rPh sb="0" eb="2">
      <t>カイゼン</t>
    </rPh>
    <rPh sb="4" eb="7">
      <t>ホウコウセイ</t>
    </rPh>
    <phoneticPr fontId="6"/>
  </si>
  <si>
    <t>　本事業による、一般競争入札の該当は無かったが、引き続き、予算の効率的な執行に努めたい。</t>
    <rPh sb="1" eb="2">
      <t>ホン</t>
    </rPh>
    <rPh sb="2" eb="4">
      <t>ジギョウ</t>
    </rPh>
    <rPh sb="8" eb="10">
      <t>イッパン</t>
    </rPh>
    <rPh sb="10" eb="12">
      <t>キョウソウ</t>
    </rPh>
    <rPh sb="12" eb="14">
      <t>ニュウサツ</t>
    </rPh>
    <rPh sb="15" eb="17">
      <t>ガイトウ</t>
    </rPh>
    <rPh sb="18" eb="19">
      <t>ナ</t>
    </rPh>
    <rPh sb="24" eb="25">
      <t>ヒ</t>
    </rPh>
    <rPh sb="26" eb="27">
      <t>ツヅ</t>
    </rPh>
    <rPh sb="29" eb="31">
      <t>ヨサン</t>
    </rPh>
    <rPh sb="32" eb="35">
      <t>コウリツテキ</t>
    </rPh>
    <rPh sb="36" eb="38">
      <t>シッコウ</t>
    </rPh>
    <rPh sb="39" eb="40">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</si>
  <si>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</si>
  <si>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</si>
  <si>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</si>
  <si>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</si>
  <si>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</si>
  <si>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</si>
  <si>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</si>
  <si>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</si>
  <si>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</si>
  <si>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</si>
  <si>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【随意契約】</t>
    <rPh sb="1" eb="3">
      <t>ズイイ</t>
    </rPh>
    <rPh sb="3" eb="5">
      <t>ケイヤク</t>
    </rPh>
    <phoneticPr fontId="6"/>
  </si>
  <si>
    <t>Ａ．民間事業者（ 6社）</t>
    <rPh sb="2" eb="4">
      <t>ミンカン</t>
    </rPh>
    <rPh sb="4" eb="6">
      <t>ジギョウ</t>
    </rPh>
    <rPh sb="6" eb="7">
      <t>シャ</t>
    </rPh>
    <rPh sb="10" eb="11">
      <t>シャ</t>
    </rPh>
    <phoneticPr fontId="6"/>
  </si>
  <si>
    <t>(註)</t>
    <rPh sb="1" eb="2">
      <t>チュウ</t>
    </rPh>
    <phoneticPr fontId="6"/>
  </si>
  <si>
    <t>20百万円</t>
    <rPh sb="2" eb="5">
      <t>ヒャクマンエン</t>
    </rPh>
    <phoneticPr fontId="6"/>
  </si>
  <si>
    <t>電信回線専用料 等</t>
    <rPh sb="0" eb="2">
      <t>デンシン</t>
    </rPh>
    <rPh sb="2" eb="4">
      <t>カイセン</t>
    </rPh>
    <rPh sb="4" eb="6">
      <t>センヨウ</t>
    </rPh>
    <rPh sb="6" eb="7">
      <t>リョウ</t>
    </rPh>
    <rPh sb="8" eb="9">
      <t>トウ</t>
    </rPh>
    <phoneticPr fontId="6"/>
  </si>
  <si>
    <t>地殻観測に係る企画立案及び事業の実施</t>
    <rPh sb="0" eb="2">
      <t>チカク</t>
    </rPh>
    <rPh sb="2" eb="4">
      <t>カンソク</t>
    </rPh>
    <rPh sb="5" eb="6">
      <t>カカ</t>
    </rPh>
    <rPh sb="7" eb="9">
      <t>キカク</t>
    </rPh>
    <rPh sb="9" eb="11">
      <t>リツアン</t>
    </rPh>
    <rPh sb="11" eb="12">
      <t>オヨ</t>
    </rPh>
    <rPh sb="13" eb="15">
      <t>ジギョウ</t>
    </rPh>
    <rPh sb="16" eb="18">
      <t>ジッシ</t>
    </rPh>
    <phoneticPr fontId="6"/>
  </si>
  <si>
    <t>Ｂ．東京管区気象台</t>
    <rPh sb="2" eb="4">
      <t>トウキョウ</t>
    </rPh>
    <rPh sb="4" eb="6">
      <t>カンク</t>
    </rPh>
    <rPh sb="6" eb="9">
      <t>キショウダイ</t>
    </rPh>
    <phoneticPr fontId="6"/>
  </si>
  <si>
    <t>Ｃ．民間事業者（ 9社）</t>
    <rPh sb="2" eb="4">
      <t>ミンカン</t>
    </rPh>
    <rPh sb="4" eb="6">
      <t>ジギョウ</t>
    </rPh>
    <rPh sb="6" eb="7">
      <t>シャ</t>
    </rPh>
    <rPh sb="10" eb="11">
      <t>シャ</t>
    </rPh>
    <phoneticPr fontId="6"/>
  </si>
  <si>
    <t>19百万円</t>
    <rPh sb="2" eb="5">
      <t>ヒャクマンエン</t>
    </rPh>
    <phoneticPr fontId="6"/>
  </si>
  <si>
    <t>18百万円</t>
    <rPh sb="2" eb="5">
      <t>ヒャクマンエン</t>
    </rPh>
    <phoneticPr fontId="6"/>
  </si>
  <si>
    <t>計画に基づく各保守契約等の実施</t>
    <rPh sb="0" eb="2">
      <t>ケイカク</t>
    </rPh>
    <rPh sb="3" eb="4">
      <t>モト</t>
    </rPh>
    <rPh sb="6" eb="7">
      <t>カク</t>
    </rPh>
    <rPh sb="7" eb="9">
      <t>ホシュ</t>
    </rPh>
    <rPh sb="9" eb="12">
      <t>ケイヤクトウ</t>
    </rPh>
    <rPh sb="13" eb="15">
      <t>ジッシ</t>
    </rPh>
    <phoneticPr fontId="6"/>
  </si>
  <si>
    <t>地殻岩石ひずみ観測装置用無停電電源装置等点検及び調整 等</t>
    <rPh sb="27" eb="28">
      <t>トウ</t>
    </rPh>
    <phoneticPr fontId="6"/>
  </si>
  <si>
    <t>Ｄ．地方公共団体等（ 33団体）</t>
    <rPh sb="2" eb="4">
      <t>チホウ</t>
    </rPh>
    <rPh sb="4" eb="6">
      <t>コウキョウ</t>
    </rPh>
    <rPh sb="6" eb="9">
      <t>ダンタイトウ</t>
    </rPh>
    <rPh sb="9" eb="10">
      <t>ギョウシャ</t>
    </rPh>
    <rPh sb="13" eb="15">
      <t>ダンタイ</t>
    </rPh>
    <phoneticPr fontId="6"/>
  </si>
  <si>
    <t>1百万円</t>
    <rPh sb="1" eb="4">
      <t>ヒャクマンエン</t>
    </rPh>
    <phoneticPr fontId="6"/>
  </si>
  <si>
    <t>観測敷地提供</t>
    <rPh sb="0" eb="2">
      <t>カンソク</t>
    </rPh>
    <rPh sb="2" eb="4">
      <t>シキチ</t>
    </rPh>
    <rPh sb="4" eb="6">
      <t>テイキョウ</t>
    </rPh>
    <phoneticPr fontId="6"/>
  </si>
  <si>
    <t>Ｅ．事務費</t>
    <rPh sb="2" eb="5">
      <t>ジムヒ</t>
    </rPh>
    <phoneticPr fontId="6"/>
  </si>
  <si>
    <t>2百万円</t>
    <rPh sb="1" eb="4">
      <t>ヒャクマンエン</t>
    </rPh>
    <phoneticPr fontId="6"/>
  </si>
  <si>
    <t>旅費</t>
    <rPh sb="0" eb="2">
      <t>リョヒ</t>
    </rPh>
    <phoneticPr fontId="6"/>
  </si>
  <si>
    <t>（註）随意契約には、少額随意契約と公募手続きによる随意契約がふくまれる。</t>
    <rPh sb="1" eb="2">
      <t>チュウ</t>
    </rPh>
    <rPh sb="3" eb="5">
      <t>ズイイ</t>
    </rPh>
    <rPh sb="5" eb="7">
      <t>ケイヤク</t>
    </rPh>
    <rPh sb="10" eb="12">
      <t>ショウガク</t>
    </rPh>
    <rPh sb="12" eb="14">
      <t>ズイイ</t>
    </rPh>
    <rPh sb="14" eb="16">
      <t>ケイヤク</t>
    </rPh>
    <rPh sb="17" eb="19">
      <t>コウボ</t>
    </rPh>
    <rPh sb="19" eb="21">
      <t>テツヅ</t>
    </rPh>
    <rPh sb="25" eb="27">
      <t>ズイイ</t>
    </rPh>
    <rPh sb="27" eb="29">
      <t>ケイヤク</t>
    </rPh>
    <phoneticPr fontId="6"/>
  </si>
  <si>
    <t>少額随意契約については、複数社から見積書を聴取して競争性を確保している。</t>
    <rPh sb="0" eb="2">
      <t>ショウガク</t>
    </rPh>
    <rPh sb="2" eb="4">
      <t>ズイイ</t>
    </rPh>
    <rPh sb="4" eb="6">
      <t>ケイヤク</t>
    </rPh>
    <rPh sb="12" eb="15">
      <t>フクスウシャ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</si>
  <si>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</si>
  <si>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A.ＮＴＴコミュニケーションズ（株）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</si>
  <si>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</si>
  <si>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</si>
  <si>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</si>
  <si>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通信運搬費</t>
    <rPh sb="0" eb="2">
      <t>ツウシン</t>
    </rPh>
    <rPh sb="2" eb="4">
      <t>ウンパン</t>
    </rPh>
    <rPh sb="4" eb="5">
      <t>ヒ</t>
    </rPh>
    <phoneticPr fontId="6"/>
  </si>
  <si>
    <t>電信回線専用料</t>
    <rPh sb="0" eb="2">
      <t>デンシン</t>
    </rPh>
    <rPh sb="2" eb="4">
      <t>カイセン</t>
    </rPh>
    <rPh sb="4" eb="6">
      <t>センヨウ</t>
    </rPh>
    <rPh sb="6" eb="7">
      <t>リョウ</t>
    </rPh>
    <phoneticPr fontId="6"/>
  </si>
  <si>
    <t>B.東京管区気象台</t>
    <rPh sb="2" eb="4">
      <t>トウキョウ</t>
    </rPh>
    <rPh sb="4" eb="6">
      <t>カンク</t>
    </rPh>
    <rPh sb="6" eb="9">
      <t>キショウダイ</t>
    </rPh>
    <phoneticPr fontId="6"/>
  </si>
  <si>
    <t>F.</t>
    <phoneticPr fontId="6"/>
  </si>
  <si>
    <t>雑役務費</t>
    <rPh sb="0" eb="2">
      <t>ザツエキ</t>
    </rPh>
    <rPh sb="2" eb="3">
      <t>ム</t>
    </rPh>
    <rPh sb="3" eb="4">
      <t>ヒ</t>
    </rPh>
    <phoneticPr fontId="6"/>
  </si>
  <si>
    <t>地殻岩石ひずみ観測装置用無停電電源装置等点検及び調整</t>
    <phoneticPr fontId="6"/>
  </si>
  <si>
    <t>多成分ひずみ観測装置点検及び調整</t>
    <phoneticPr fontId="6"/>
  </si>
  <si>
    <t>静岡地方気象台地殻岩石ひずみ観測装置用発動発電装置の点検及び調整</t>
    <phoneticPr fontId="6"/>
  </si>
  <si>
    <t>地殻岩石ひずみ観測装置用蓄電池等の購入 等</t>
    <rPh sb="20" eb="21">
      <t>トウ</t>
    </rPh>
    <phoneticPr fontId="6"/>
  </si>
  <si>
    <t>C.（株）ミツトヨ</t>
    <rPh sb="3" eb="4">
      <t>カブ</t>
    </rPh>
    <phoneticPr fontId="6"/>
  </si>
  <si>
    <t>G.</t>
    <phoneticPr fontId="6"/>
  </si>
  <si>
    <t>静岡地方気象台静岡漆山地殻岩石ひずみ観測装置修理</t>
    <phoneticPr fontId="6"/>
  </si>
  <si>
    <t>名古屋地方気象台蒲郡清田地殻岩石ひずみ観測装置修理</t>
    <phoneticPr fontId="6"/>
  </si>
  <si>
    <t>静岡地方気象台御前崎大山地殻岩石ひずみ観測装置修理 等</t>
    <rPh sb="26" eb="27">
      <t>トウ</t>
    </rPh>
    <phoneticPr fontId="6"/>
  </si>
  <si>
    <t>D.（独）静岡県立病院機構</t>
    <rPh sb="3" eb="4">
      <t>ドク</t>
    </rPh>
    <phoneticPr fontId="6"/>
  </si>
  <si>
    <t>H.</t>
    <phoneticPr fontId="6"/>
  </si>
  <si>
    <t>金　額
(千円）※</t>
    <rPh sb="0" eb="1">
      <t>キン</t>
    </rPh>
    <rPh sb="2" eb="3">
      <t>ガク</t>
    </rPh>
    <rPh sb="5" eb="7">
      <t>センエン</t>
    </rPh>
    <phoneticPr fontId="6"/>
  </si>
  <si>
    <t>借料及び損料</t>
    <rPh sb="0" eb="2">
      <t>シャクリョウ</t>
    </rPh>
    <rPh sb="2" eb="3">
      <t>オヨ</t>
    </rPh>
    <rPh sb="4" eb="6">
      <t>ソンリョウ</t>
    </rPh>
    <phoneticPr fontId="6"/>
  </si>
  <si>
    <t>静岡地方気象台静岡歪観測所敷地借用</t>
    <phoneticPr fontId="6"/>
  </si>
  <si>
    <t>※少額のため千円単位</t>
    <rPh sb="1" eb="3">
      <t>ショウガク</t>
    </rPh>
    <rPh sb="6" eb="8">
      <t>センエン</t>
    </rPh>
    <rPh sb="8" eb="10">
      <t>タンイ</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</si>
  <si>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</si>
  <si>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</si>
  <si>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</si>
  <si>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</si>
  <si>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</si>
  <si>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</si>
  <si>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</si>
  <si>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ＮＴＴコミュニケーションズ（株）</t>
    <phoneticPr fontId="6"/>
  </si>
  <si>
    <t>電信回線専用料</t>
    <phoneticPr fontId="6"/>
  </si>
  <si>
    <t>随意契約</t>
    <rPh sb="0" eb="2">
      <t>ズイイ</t>
    </rPh>
    <rPh sb="2" eb="4">
      <t>ケイヤク</t>
    </rPh>
    <phoneticPr fontId="6"/>
  </si>
  <si>
    <t>（株）エヌ・ティ・ティ・ドコモ</t>
    <rPh sb="1" eb="2">
      <t>カブ</t>
    </rPh>
    <phoneticPr fontId="6"/>
  </si>
  <si>
    <t>データ通信料</t>
    <rPh sb="3" eb="5">
      <t>ツウシン</t>
    </rPh>
    <rPh sb="5" eb="6">
      <t>リョウ</t>
    </rPh>
    <phoneticPr fontId="6"/>
  </si>
  <si>
    <t>明星電気（株）</t>
    <rPh sb="0" eb="2">
      <t>メイセイ</t>
    </rPh>
    <rPh sb="2" eb="4">
      <t>デンキ</t>
    </rPh>
    <rPh sb="5" eb="6">
      <t>カブ</t>
    </rPh>
    <phoneticPr fontId="6"/>
  </si>
  <si>
    <t>環境モニター装置のソフトウェア改修</t>
    <phoneticPr fontId="6"/>
  </si>
  <si>
    <t>群列地震伝送装置の修理</t>
    <rPh sb="0" eb="1">
      <t>グン</t>
    </rPh>
    <rPh sb="1" eb="2">
      <t>レツ</t>
    </rPh>
    <rPh sb="2" eb="4">
      <t>ジシン</t>
    </rPh>
    <rPh sb="4" eb="6">
      <t>デンソウ</t>
    </rPh>
    <rPh sb="6" eb="8">
      <t>ソウチ</t>
    </rPh>
    <rPh sb="9" eb="11">
      <t>シュウリ</t>
    </rPh>
    <phoneticPr fontId="6"/>
  </si>
  <si>
    <t>（株）トヨタレンタリ―ス静岡</t>
    <phoneticPr fontId="6"/>
  </si>
  <si>
    <t>レンタカー借上</t>
    <rPh sb="5" eb="6">
      <t>カ</t>
    </rPh>
    <rPh sb="6" eb="7">
      <t>ア</t>
    </rPh>
    <phoneticPr fontId="6"/>
  </si>
  <si>
    <t>（株）トヨタレンタリ―ス東京</t>
    <phoneticPr fontId="6"/>
  </si>
  <si>
    <t>（株）トヨタレンタリース愛知</t>
    <phoneticPr fontId="6"/>
  </si>
  <si>
    <t>Ｂ.東京管区気象台</t>
    <rPh sb="2" eb="4">
      <t>トウキョウ</t>
    </rPh>
    <rPh sb="4" eb="6">
      <t>カンク</t>
    </rPh>
    <rPh sb="6" eb="9">
      <t>キショウダイ</t>
    </rPh>
    <phoneticPr fontId="6"/>
  </si>
  <si>
    <t>東京管区気象台</t>
    <rPh sb="0" eb="2">
      <t>トウキョウ</t>
    </rPh>
    <rPh sb="2" eb="4">
      <t>カンク</t>
    </rPh>
    <rPh sb="4" eb="7">
      <t>キショウダイ</t>
    </rPh>
    <phoneticPr fontId="6"/>
  </si>
  <si>
    <t>多成分ひずみ観測装置点検及び調整</t>
    <rPh sb="0" eb="1">
      <t>タ</t>
    </rPh>
    <rPh sb="1" eb="3">
      <t>セイブン</t>
    </rPh>
    <rPh sb="6" eb="8">
      <t>カンソク</t>
    </rPh>
    <rPh sb="8" eb="10">
      <t>ソウチ</t>
    </rPh>
    <rPh sb="10" eb="12">
      <t>テンケン</t>
    </rPh>
    <rPh sb="12" eb="13">
      <t>オヨ</t>
    </rPh>
    <rPh sb="14" eb="16">
      <t>チョウセイ</t>
    </rPh>
    <phoneticPr fontId="6"/>
  </si>
  <si>
    <t>静岡地方気象台地殻岩石ひずみ観測装置用発動発電装置の点検及び調整</t>
    <rPh sb="0" eb="2">
      <t>シズオカ</t>
    </rPh>
    <rPh sb="2" eb="4">
      <t>チホウ</t>
    </rPh>
    <rPh sb="4" eb="7">
      <t>キショウダイ</t>
    </rPh>
    <rPh sb="7" eb="9">
      <t>チカク</t>
    </rPh>
    <rPh sb="9" eb="11">
      <t>ガンセキ</t>
    </rPh>
    <rPh sb="14" eb="16">
      <t>カンソク</t>
    </rPh>
    <rPh sb="16" eb="19">
      <t>ソウチヨウ</t>
    </rPh>
    <rPh sb="19" eb="21">
      <t>ハツドウ</t>
    </rPh>
    <rPh sb="21" eb="23">
      <t>ハツデン</t>
    </rPh>
    <rPh sb="23" eb="25">
      <t>ソウチ</t>
    </rPh>
    <rPh sb="26" eb="28">
      <t>テンケン</t>
    </rPh>
    <rPh sb="28" eb="29">
      <t>オヨ</t>
    </rPh>
    <rPh sb="30" eb="32">
      <t>チョウセイ</t>
    </rPh>
    <phoneticPr fontId="6"/>
  </si>
  <si>
    <t>地殻岩石ひずみ観測装置用蓄電池等の購入 等</t>
    <rPh sb="0" eb="2">
      <t>チカク</t>
    </rPh>
    <rPh sb="2" eb="4">
      <t>ガンセキ</t>
    </rPh>
    <rPh sb="7" eb="9">
      <t>カンソク</t>
    </rPh>
    <rPh sb="9" eb="12">
      <t>ソウチヨウ</t>
    </rPh>
    <rPh sb="12" eb="16">
      <t>チクデンチナド</t>
    </rPh>
    <rPh sb="17" eb="19">
      <t>コウニュウ</t>
    </rPh>
    <rPh sb="20" eb="21">
      <t>トウ</t>
    </rPh>
    <phoneticPr fontId="6"/>
  </si>
  <si>
    <t>Ｃ.民間事業者</t>
    <rPh sb="2" eb="4">
      <t>ミンカン</t>
    </rPh>
    <rPh sb="4" eb="7">
      <t>ジギョウシャ</t>
    </rPh>
    <phoneticPr fontId="6"/>
  </si>
  <si>
    <t>（株）ミツトヨ</t>
    <rPh sb="1" eb="2">
      <t>カブ</t>
    </rPh>
    <phoneticPr fontId="6"/>
  </si>
  <si>
    <t>静岡地方気象台静岡漆山地殻岩石ひずみ観測装置修理</t>
    <rPh sb="0" eb="2">
      <t>シズオカ</t>
    </rPh>
    <rPh sb="2" eb="4">
      <t>チホウ</t>
    </rPh>
    <rPh sb="4" eb="7">
      <t>キショウダイ</t>
    </rPh>
    <rPh sb="7" eb="9">
      <t>シズオカ</t>
    </rPh>
    <rPh sb="9" eb="11">
      <t>ウルシヤマ</t>
    </rPh>
    <rPh sb="11" eb="13">
      <t>チカク</t>
    </rPh>
    <rPh sb="13" eb="15">
      <t>ガンセキ</t>
    </rPh>
    <rPh sb="18" eb="20">
      <t>カンソク</t>
    </rPh>
    <rPh sb="20" eb="22">
      <t>ソウチ</t>
    </rPh>
    <rPh sb="22" eb="24">
      <t>シュウリ</t>
    </rPh>
    <phoneticPr fontId="6"/>
  </si>
  <si>
    <t>名古屋地方気象台蒲郡清田地殻岩石ひずみ観測装置修理</t>
    <rPh sb="0" eb="3">
      <t>ナゴヤ</t>
    </rPh>
    <rPh sb="3" eb="5">
      <t>チホウ</t>
    </rPh>
    <rPh sb="5" eb="8">
      <t>キショウダイ</t>
    </rPh>
    <rPh sb="8" eb="10">
      <t>ガマゴオリ</t>
    </rPh>
    <rPh sb="10" eb="12">
      <t>キヨタ</t>
    </rPh>
    <rPh sb="12" eb="14">
      <t>チカク</t>
    </rPh>
    <rPh sb="14" eb="16">
      <t>ガンセキ</t>
    </rPh>
    <rPh sb="19" eb="21">
      <t>カンソク</t>
    </rPh>
    <rPh sb="21" eb="23">
      <t>ソウチ</t>
    </rPh>
    <rPh sb="23" eb="25">
      <t>シュウリ</t>
    </rPh>
    <phoneticPr fontId="6"/>
  </si>
  <si>
    <t>住鉱資源開発（株）</t>
    <rPh sb="7" eb="8">
      <t>カブ</t>
    </rPh>
    <phoneticPr fontId="6"/>
  </si>
  <si>
    <t>静岡地方気象台静岡落合地殻岩石ひずみ観測装置修理</t>
    <rPh sb="0" eb="2">
      <t>シズオカ</t>
    </rPh>
    <rPh sb="2" eb="4">
      <t>チホウ</t>
    </rPh>
    <rPh sb="4" eb="7">
      <t>キショウダイ</t>
    </rPh>
    <rPh sb="7" eb="9">
      <t>シズオカ</t>
    </rPh>
    <rPh sb="9" eb="11">
      <t>オチアイ</t>
    </rPh>
    <rPh sb="11" eb="13">
      <t>チカク</t>
    </rPh>
    <rPh sb="13" eb="15">
      <t>ガンセキ</t>
    </rPh>
    <rPh sb="18" eb="20">
      <t>カンソク</t>
    </rPh>
    <rPh sb="20" eb="22">
      <t>ソウチ</t>
    </rPh>
    <rPh sb="22" eb="24">
      <t>シュウリ</t>
    </rPh>
    <phoneticPr fontId="6"/>
  </si>
  <si>
    <t>（株）中村工業商会</t>
    <rPh sb="1" eb="2">
      <t>カブ</t>
    </rPh>
    <rPh sb="3" eb="5">
      <t>ナカムラ</t>
    </rPh>
    <rPh sb="5" eb="7">
      <t>コウギョウ</t>
    </rPh>
    <rPh sb="7" eb="9">
      <t>ショウカイ</t>
    </rPh>
    <phoneticPr fontId="6"/>
  </si>
  <si>
    <t>地殻岩石ひずみ観測装置用蓄電池等の購入</t>
    <phoneticPr fontId="6"/>
  </si>
  <si>
    <t>地殻岩石ひずみ観測装置用無停電電源装置等の購入</t>
    <rPh sb="0" eb="2">
      <t>チカク</t>
    </rPh>
    <rPh sb="2" eb="4">
      <t>ガンセキ</t>
    </rPh>
    <rPh sb="7" eb="9">
      <t>カンソク</t>
    </rPh>
    <rPh sb="9" eb="12">
      <t>ソウチヨウ</t>
    </rPh>
    <rPh sb="12" eb="15">
      <t>ムテイデン</t>
    </rPh>
    <rPh sb="15" eb="17">
      <t>デンゲン</t>
    </rPh>
    <rPh sb="17" eb="19">
      <t>ソウチ</t>
    </rPh>
    <rPh sb="19" eb="20">
      <t>トウ</t>
    </rPh>
    <rPh sb="21" eb="23">
      <t>コウニュウ</t>
    </rPh>
    <phoneticPr fontId="6"/>
  </si>
  <si>
    <t>地殻岩石ひずみ観測装置用メディアコンバータ等の購入</t>
    <rPh sb="0" eb="2">
      <t>チカク</t>
    </rPh>
    <rPh sb="2" eb="4">
      <t>ガンセキ</t>
    </rPh>
    <rPh sb="7" eb="9">
      <t>カンソク</t>
    </rPh>
    <rPh sb="9" eb="12">
      <t>ソウチヨウ</t>
    </rPh>
    <rPh sb="21" eb="22">
      <t>ナド</t>
    </rPh>
    <rPh sb="23" eb="25">
      <t>コウニュウ</t>
    </rPh>
    <phoneticPr fontId="6"/>
  </si>
  <si>
    <t>宮澤電池産業（株）</t>
    <rPh sb="7" eb="8">
      <t>カブ</t>
    </rPh>
    <phoneticPr fontId="6"/>
  </si>
  <si>
    <t>銚子明神地殻岩石ひずみ観測装置修理</t>
    <phoneticPr fontId="6"/>
  </si>
  <si>
    <t>横浜地方気象台横須賀馬堀地殻岩石ひずみ観測装置修理</t>
    <rPh sb="0" eb="2">
      <t>ヨコハマ</t>
    </rPh>
    <rPh sb="2" eb="4">
      <t>チホウ</t>
    </rPh>
    <rPh sb="4" eb="7">
      <t>キショウダイ</t>
    </rPh>
    <rPh sb="7" eb="10">
      <t>ヨコスカ</t>
    </rPh>
    <rPh sb="10" eb="12">
      <t>マボリ</t>
    </rPh>
    <rPh sb="12" eb="14">
      <t>チカク</t>
    </rPh>
    <rPh sb="14" eb="16">
      <t>ガンセキ</t>
    </rPh>
    <rPh sb="19" eb="21">
      <t>カンソク</t>
    </rPh>
    <rPh sb="21" eb="23">
      <t>ソウチ</t>
    </rPh>
    <rPh sb="23" eb="25">
      <t>シュウリ</t>
    </rPh>
    <phoneticPr fontId="6"/>
  </si>
  <si>
    <t>静岡地方気象台南伊豆入間地殻岩石ひずみ観測装置の調査</t>
    <rPh sb="0" eb="2">
      <t>シズオカ</t>
    </rPh>
    <rPh sb="2" eb="4">
      <t>チホウ</t>
    </rPh>
    <rPh sb="4" eb="7">
      <t>キショウダイ</t>
    </rPh>
    <rPh sb="7" eb="10">
      <t>ミナミイズ</t>
    </rPh>
    <rPh sb="10" eb="12">
      <t>イルマ</t>
    </rPh>
    <rPh sb="12" eb="14">
      <t>チカク</t>
    </rPh>
    <rPh sb="14" eb="16">
      <t>ガンセキ</t>
    </rPh>
    <rPh sb="19" eb="21">
      <t>カンソク</t>
    </rPh>
    <rPh sb="21" eb="23">
      <t>ソウチ</t>
    </rPh>
    <rPh sb="24" eb="26">
      <t>チョウサ</t>
    </rPh>
    <phoneticPr fontId="6"/>
  </si>
  <si>
    <t>名古屋地方気象台　田原福江地殻岩石ひずみ観測装置の調査</t>
    <rPh sb="0" eb="3">
      <t>ナゴヤ</t>
    </rPh>
    <rPh sb="3" eb="5">
      <t>チホウ</t>
    </rPh>
    <rPh sb="5" eb="8">
      <t>キショウダイ</t>
    </rPh>
    <rPh sb="9" eb="11">
      <t>タハラ</t>
    </rPh>
    <rPh sb="11" eb="13">
      <t>フクエ</t>
    </rPh>
    <rPh sb="13" eb="15">
      <t>チカク</t>
    </rPh>
    <rPh sb="15" eb="17">
      <t>ガンセキ</t>
    </rPh>
    <rPh sb="20" eb="22">
      <t>カンソク</t>
    </rPh>
    <rPh sb="22" eb="24">
      <t>ソウチ</t>
    </rPh>
    <rPh sb="25" eb="27">
      <t>チョウサ</t>
    </rPh>
    <phoneticPr fontId="6"/>
  </si>
  <si>
    <t>ヤマトプロテック（株）</t>
    <rPh sb="9" eb="10">
      <t>カブ</t>
    </rPh>
    <phoneticPr fontId="6"/>
  </si>
  <si>
    <t>名古屋地方気象台　地殻岩石ひずみ観測装置用発動発電装置の点検及び調整</t>
    <phoneticPr fontId="6"/>
  </si>
  <si>
    <t>新晃電気（株）</t>
    <rPh sb="5" eb="6">
      <t>カブ</t>
    </rPh>
    <phoneticPr fontId="6"/>
  </si>
  <si>
    <t>地殻岩石ひずみ観測装置用無停電電源装置の購入</t>
    <phoneticPr fontId="6"/>
  </si>
  <si>
    <t>電通システム（株）</t>
    <rPh sb="7" eb="8">
      <t>カブ</t>
    </rPh>
    <phoneticPr fontId="6"/>
  </si>
  <si>
    <t>長野地方気象台地殻岩石ひずみ観測装置用発動発電装置の点検及び調整</t>
    <phoneticPr fontId="6"/>
  </si>
  <si>
    <t>セイノ－ス－パ－エクスプレス（株）</t>
    <rPh sb="15" eb="16">
      <t>カブ</t>
    </rPh>
    <phoneticPr fontId="6"/>
  </si>
  <si>
    <t>地殻岩石ひずみ観測装置用蓄電池等の運送</t>
    <phoneticPr fontId="6"/>
  </si>
  <si>
    <t>Ｄ.地方公共団体等</t>
    <rPh sb="2" eb="4">
      <t>チホウ</t>
    </rPh>
    <rPh sb="4" eb="6">
      <t>コウキョウ</t>
    </rPh>
    <rPh sb="6" eb="8">
      <t>ダンタイ</t>
    </rPh>
    <rPh sb="8" eb="9">
      <t>トウ</t>
    </rPh>
    <phoneticPr fontId="6"/>
  </si>
  <si>
    <t>支　出　額
（千円）</t>
    <rPh sb="7" eb="8">
      <t>セン</t>
    </rPh>
    <phoneticPr fontId="6"/>
  </si>
  <si>
    <t>（独）静岡県立病院機構</t>
    <rPh sb="1" eb="2">
      <t>ドク</t>
    </rPh>
    <phoneticPr fontId="6"/>
  </si>
  <si>
    <t>神奈川県立川和高等学校</t>
    <phoneticPr fontId="6"/>
  </si>
  <si>
    <t>横浜地方気象台横浜歪観測所敷地借用</t>
    <phoneticPr fontId="6"/>
  </si>
  <si>
    <t>静岡県</t>
    <rPh sb="0" eb="3">
      <t>シズオカケン</t>
    </rPh>
    <phoneticPr fontId="6"/>
  </si>
  <si>
    <t>静岡地方気象台川根本町地殻歪観測所建物借用</t>
    <phoneticPr fontId="6"/>
  </si>
  <si>
    <t>静岡地方気象台春野地殻歪観測所建物借用</t>
    <rPh sb="0" eb="2">
      <t>シズオカ</t>
    </rPh>
    <rPh sb="2" eb="4">
      <t>チホウ</t>
    </rPh>
    <rPh sb="4" eb="7">
      <t>キショウダイ</t>
    </rPh>
    <rPh sb="7" eb="9">
      <t>ハルノ</t>
    </rPh>
    <rPh sb="9" eb="11">
      <t>チカク</t>
    </rPh>
    <rPh sb="11" eb="12">
      <t>ヒズミ</t>
    </rPh>
    <rPh sb="12" eb="14">
      <t>カンソク</t>
    </rPh>
    <rPh sb="14" eb="15">
      <t>ジョ</t>
    </rPh>
    <rPh sb="15" eb="17">
      <t>タテモノ</t>
    </rPh>
    <rPh sb="17" eb="19">
      <t>シャクヨウ</t>
    </rPh>
    <phoneticPr fontId="6"/>
  </si>
  <si>
    <t>静岡地方気象台浜北地殻変動観測所敷地借用</t>
    <rPh sb="0" eb="2">
      <t>シズオカ</t>
    </rPh>
    <rPh sb="2" eb="4">
      <t>チホウ</t>
    </rPh>
    <rPh sb="4" eb="7">
      <t>キショウダイ</t>
    </rPh>
    <rPh sb="7" eb="9">
      <t>ハマキタ</t>
    </rPh>
    <rPh sb="9" eb="11">
      <t>チカク</t>
    </rPh>
    <rPh sb="11" eb="13">
      <t>ヘンドウ</t>
    </rPh>
    <rPh sb="13" eb="15">
      <t>カンソク</t>
    </rPh>
    <rPh sb="15" eb="16">
      <t>ジョ</t>
    </rPh>
    <rPh sb="16" eb="18">
      <t>シキチ</t>
    </rPh>
    <rPh sb="18" eb="20">
      <t>シャクヨウ</t>
    </rPh>
    <phoneticPr fontId="6"/>
  </si>
  <si>
    <t>東京都</t>
    <rPh sb="0" eb="3">
      <t>トウキョウト</t>
    </rPh>
    <phoneticPr fontId="6"/>
  </si>
  <si>
    <t>東京管区気象台日野地殻歪観測施設敷地借用</t>
    <phoneticPr fontId="6"/>
  </si>
  <si>
    <t>千葉県</t>
    <rPh sb="0" eb="3">
      <t>チバケン</t>
    </rPh>
    <phoneticPr fontId="6"/>
  </si>
  <si>
    <t>銚子地方気象台鴨川市多機能型地震計設置工事用地借用</t>
    <phoneticPr fontId="6"/>
  </si>
  <si>
    <t>銚子地方気象台勝浦巨大津波観測施設敷地借用</t>
    <rPh sb="0" eb="2">
      <t>チョウシ</t>
    </rPh>
    <rPh sb="2" eb="4">
      <t>チホウ</t>
    </rPh>
    <rPh sb="4" eb="7">
      <t>キショウダイ</t>
    </rPh>
    <rPh sb="7" eb="9">
      <t>カツウラ</t>
    </rPh>
    <rPh sb="9" eb="11">
      <t>キョダイ</t>
    </rPh>
    <rPh sb="11" eb="13">
      <t>ツナミ</t>
    </rPh>
    <rPh sb="13" eb="15">
      <t>カンソク</t>
    </rPh>
    <rPh sb="15" eb="17">
      <t>シセツ</t>
    </rPh>
    <rPh sb="17" eb="19">
      <t>シキチ</t>
    </rPh>
    <rPh sb="19" eb="21">
      <t>シャクヨウ</t>
    </rPh>
    <phoneticPr fontId="6"/>
  </si>
  <si>
    <t>横須賀市</t>
    <rPh sb="0" eb="4">
      <t>ヨコスカシ</t>
    </rPh>
    <phoneticPr fontId="6"/>
  </si>
  <si>
    <t>横浜地方気象台横須賀地殻歪観測所敷地借用</t>
    <phoneticPr fontId="6"/>
  </si>
  <si>
    <t>浜松市</t>
    <rPh sb="0" eb="3">
      <t>ハママツシ</t>
    </rPh>
    <phoneticPr fontId="6"/>
  </si>
  <si>
    <t>静岡地方気象台三ヶ日歪観測所敷地借用</t>
    <phoneticPr fontId="6"/>
  </si>
  <si>
    <t>静岡地方気象台天竜及び佐久間歪観測所敷地借用</t>
    <rPh sb="0" eb="2">
      <t>シズオカ</t>
    </rPh>
    <rPh sb="2" eb="4">
      <t>チホウ</t>
    </rPh>
    <rPh sb="4" eb="7">
      <t>キショウダイ</t>
    </rPh>
    <rPh sb="7" eb="9">
      <t>テンリュウ</t>
    </rPh>
    <rPh sb="9" eb="10">
      <t>オヨ</t>
    </rPh>
    <rPh sb="11" eb="14">
      <t>サクマ</t>
    </rPh>
    <rPh sb="14" eb="15">
      <t>ヒズミ</t>
    </rPh>
    <rPh sb="15" eb="17">
      <t>カンソク</t>
    </rPh>
    <rPh sb="17" eb="18">
      <t>ジョ</t>
    </rPh>
    <rPh sb="18" eb="20">
      <t>シキチ</t>
    </rPh>
    <rPh sb="20" eb="22">
      <t>シャクヨウ</t>
    </rPh>
    <phoneticPr fontId="6"/>
  </si>
  <si>
    <t>三浦市</t>
    <rPh sb="0" eb="2">
      <t>ミウラ</t>
    </rPh>
    <rPh sb="2" eb="3">
      <t>シ</t>
    </rPh>
    <phoneticPr fontId="6"/>
  </si>
  <si>
    <t>横浜地方気象台三浦地殻歪観測所敷地借用</t>
    <phoneticPr fontId="6"/>
  </si>
  <si>
    <t>静岡県教育委員会</t>
    <rPh sb="0" eb="3">
      <t>シズオカケン</t>
    </rPh>
    <rPh sb="3" eb="5">
      <t>キョウイク</t>
    </rPh>
    <rPh sb="5" eb="8">
      <t>イインカイ</t>
    </rPh>
    <phoneticPr fontId="6"/>
  </si>
  <si>
    <t>静岡地方気象台網代歪観測所敷地借用</t>
    <phoneticPr fontId="6"/>
  </si>
  <si>
    <t>静岡地方気象台掛川地殻変動観測所敷地借用</t>
    <rPh sb="0" eb="2">
      <t>シズオカ</t>
    </rPh>
    <rPh sb="2" eb="4">
      <t>チホウ</t>
    </rPh>
    <rPh sb="4" eb="7">
      <t>キショウダイ</t>
    </rPh>
    <rPh sb="7" eb="9">
      <t>カケガワ</t>
    </rPh>
    <rPh sb="9" eb="11">
      <t>チカク</t>
    </rPh>
    <rPh sb="11" eb="13">
      <t>ヘンドウ</t>
    </rPh>
    <rPh sb="13" eb="15">
      <t>カンソク</t>
    </rPh>
    <rPh sb="15" eb="16">
      <t>ジョ</t>
    </rPh>
    <rPh sb="16" eb="18">
      <t>シキチ</t>
    </rPh>
    <rPh sb="18" eb="20">
      <t>シャクヨウ</t>
    </rPh>
    <phoneticPr fontId="6"/>
  </si>
  <si>
    <t>湯河原町</t>
    <rPh sb="0" eb="4">
      <t>ユガワラマチ</t>
    </rPh>
    <phoneticPr fontId="6"/>
  </si>
  <si>
    <t>横浜地方気象台湯河原計測震度観測施設</t>
    <phoneticPr fontId="6"/>
  </si>
</sst>
</file>

<file path=xl/styles.xml><?xml version="1.0" encoding="utf-8"?>
<styleSheet xmlns="http://schemas.openxmlformats.org/spreadsheetml/2006/main">
  <numFmts count="2">
    <numFmt numFmtId="176" formatCode="#,##0_ "/>
    <numFmt numFmtId="177" formatCode="#,##0.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0" fontId="1" fillId="0" borderId="0">
      <alignment vertical="center"/>
    </xf>
  </cellStyleXfs>
  <cellXfs count="474">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5" fillId="0" borderId="15"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1" fillId="0" borderId="12" xfId="0" applyFont="1" applyFill="1" applyBorder="1" applyAlignment="1">
      <alignment vertical="center"/>
    </xf>
    <xf numFmtId="0" fontId="11" fillId="0" borderId="17" xfId="0" applyFont="1" applyFill="1" applyBorder="1" applyAlignment="1">
      <alignment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1" fontId="1" fillId="0" borderId="50" xfId="0" applyNumberFormat="1"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9" fontId="1" fillId="0" borderId="50" xfId="4" applyNumberFormat="1" applyFont="1" applyFill="1" applyBorder="1" applyAlignment="1">
      <alignment horizontal="center" vertical="center"/>
    </xf>
    <xf numFmtId="9" fontId="1" fillId="0" borderId="50" xfId="4"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4" fillId="3" borderId="54" xfId="0" applyFont="1" applyFill="1" applyBorder="1" applyAlignment="1">
      <alignment horizontal="center" vertical="center"/>
    </xf>
    <xf numFmtId="0" fontId="1" fillId="0" borderId="26" xfId="0" applyFont="1"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1" fillId="0" borderId="63"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2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7" xfId="0" applyFont="1" applyFill="1" applyBorder="1" applyAlignment="1">
      <alignment vertical="center"/>
    </xf>
    <xf numFmtId="0" fontId="16"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6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4" xfId="0" applyFont="1" applyFill="1" applyBorder="1">
      <alignment vertical="center"/>
    </xf>
    <xf numFmtId="0" fontId="1" fillId="0" borderId="43" xfId="0" applyFont="1" applyFill="1" applyBorder="1" applyAlignment="1">
      <alignment vertical="center"/>
    </xf>
    <xf numFmtId="0" fontId="1" fillId="0" borderId="46" xfId="0" applyFont="1" applyFill="1" applyBorder="1" applyAlignment="1">
      <alignment vertical="center"/>
    </xf>
    <xf numFmtId="0" fontId="1" fillId="0" borderId="44" xfId="0" applyFont="1" applyFill="1" applyBorder="1" applyAlignment="1">
      <alignment vertical="center"/>
    </xf>
    <xf numFmtId="0" fontId="16" fillId="3" borderId="15" xfId="0" applyFont="1" applyFill="1" applyBorder="1" applyAlignment="1">
      <alignment horizontal="center" vertical="center" shrinkToFi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6"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38" fontId="1" fillId="0" borderId="15" xfId="5" applyFont="1" applyFill="1" applyBorder="1" applyAlignment="1">
      <alignment horizontal="center" vertical="center"/>
    </xf>
    <xf numFmtId="38" fontId="1" fillId="0" borderId="12" xfId="5" applyFont="1" applyFill="1" applyBorder="1" applyAlignment="1">
      <alignment horizontal="center" vertical="center"/>
    </xf>
    <xf numFmtId="38" fontId="1" fillId="0" borderId="16" xfId="5" applyFont="1" applyFill="1" applyBorder="1" applyAlignment="1">
      <alignment horizontal="center" vertical="center"/>
    </xf>
    <xf numFmtId="0" fontId="1" fillId="0" borderId="52"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6" xfId="0" applyFont="1" applyFill="1" applyBorder="1" applyAlignment="1">
      <alignment horizontal="center"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8" fillId="3" borderId="18" xfId="0" applyFont="1" applyFill="1" applyBorder="1" applyAlignment="1">
      <alignment horizontal="center" vertical="center" textRotation="255" wrapText="1"/>
    </xf>
    <xf numFmtId="0" fontId="18" fillId="3" borderId="20"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0" xfId="0" applyFont="1" applyFill="1" applyBorder="1" applyAlignment="1">
      <alignment horizontal="center" vertical="center"/>
    </xf>
    <xf numFmtId="0" fontId="18" fillId="3" borderId="24"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29" xfId="0" applyFont="1" applyFill="1" applyBorder="1" applyAlignment="1">
      <alignment horizontal="center" vertical="top"/>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0" xfId="0" applyFont="1" applyFill="1" applyBorder="1" applyAlignment="1">
      <alignment horizontal="center" vertical="top"/>
    </xf>
    <xf numFmtId="0" fontId="1" fillId="0" borderId="70" xfId="0" applyFont="1" applyFill="1" applyBorder="1" applyAlignment="1">
      <alignment horizontal="center" vertical="center"/>
    </xf>
    <xf numFmtId="0" fontId="1" fillId="0" borderId="36" xfId="0" applyFont="1" applyFill="1" applyBorder="1" applyAlignment="1">
      <alignment horizontal="center" vertical="top"/>
    </xf>
    <xf numFmtId="0" fontId="1" fillId="0" borderId="63"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8" fillId="3" borderId="75"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0" xfId="0" applyFont="1" applyFill="1" applyBorder="1" applyAlignment="1">
      <alignment horizontal="center" vertical="top"/>
    </xf>
    <xf numFmtId="0" fontId="1" fillId="0" borderId="78" xfId="0" applyFont="1" applyFill="1" applyBorder="1" applyAlignment="1">
      <alignment horizontal="center" vertical="top"/>
    </xf>
    <xf numFmtId="0" fontId="1" fillId="0" borderId="79" xfId="0" applyFont="1" applyFill="1" applyBorder="1" applyAlignment="1">
      <alignment horizontal="center" vertical="top"/>
    </xf>
    <xf numFmtId="0" fontId="1" fillId="0" borderId="81" xfId="0" applyFont="1" applyFill="1" applyBorder="1" applyAlignment="1">
      <alignment horizontal="center" vertical="top"/>
    </xf>
    <xf numFmtId="0" fontId="1" fillId="0" borderId="1" xfId="0" applyFont="1" applyFill="1" applyBorder="1" applyAlignment="1">
      <alignment horizontal="center" vertical="top"/>
    </xf>
    <xf numFmtId="0" fontId="1" fillId="0" borderId="76" xfId="0" applyFont="1" applyFill="1" applyBorder="1" applyAlignment="1">
      <alignment horizontal="center" vertical="top"/>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4" fillId="3" borderId="82" xfId="0" applyFont="1" applyFill="1" applyBorder="1" applyAlignment="1">
      <alignment horizontal="center" vertical="center" textRotation="255" wrapText="1"/>
    </xf>
    <xf numFmtId="0" fontId="14" fillId="3"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4"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vertical="center" wrapText="1"/>
    </xf>
    <xf numFmtId="0" fontId="1" fillId="0" borderId="96" xfId="0" applyFont="1" applyFill="1" applyBorder="1" applyAlignment="1">
      <alignment vertical="center"/>
    </xf>
    <xf numFmtId="0" fontId="1" fillId="0" borderId="97" xfId="0" applyFont="1" applyFill="1" applyBorder="1" applyAlignment="1">
      <alignment vertical="center"/>
    </xf>
    <xf numFmtId="0" fontId="1" fillId="0" borderId="24"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63" xfId="0" applyFont="1" applyFill="1" applyBorder="1" applyAlignment="1">
      <alignment vertical="center"/>
    </xf>
    <xf numFmtId="0" fontId="1" fillId="0" borderId="0" xfId="0" applyFont="1" applyFill="1" applyBorder="1" applyAlignment="1">
      <alignment vertical="center"/>
    </xf>
    <xf numFmtId="0" fontId="1" fillId="0" borderId="66" xfId="0" applyFont="1" applyFill="1" applyBorder="1" applyAlignment="1">
      <alignment vertical="center"/>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45" xfId="0" applyFont="1" applyFill="1" applyBorder="1" applyAlignment="1">
      <alignment vertical="center"/>
    </xf>
    <xf numFmtId="0" fontId="1" fillId="0" borderId="100" xfId="0" applyFont="1" applyFill="1" applyBorder="1" applyAlignment="1">
      <alignment vertical="center"/>
    </xf>
    <xf numFmtId="0" fontId="14" fillId="3" borderId="18" xfId="0" applyFont="1" applyFill="1" applyBorder="1" applyAlignment="1">
      <alignment horizontal="center" vertical="center" textRotation="255" wrapText="1"/>
    </xf>
    <xf numFmtId="0" fontId="1" fillId="0" borderId="21"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8" xfId="0" applyFont="1" applyFill="1" applyBorder="1" applyAlignment="1">
      <alignment vertical="center"/>
    </xf>
    <xf numFmtId="0" fontId="1" fillId="0" borderId="102" xfId="0" applyFont="1" applyFill="1" applyBorder="1" applyAlignment="1">
      <alignment horizontal="center" vertical="center"/>
    </xf>
    <xf numFmtId="0" fontId="1" fillId="0" borderId="28" xfId="0" applyFont="1" applyFill="1" applyBorder="1" applyAlignment="1">
      <alignment vertical="center" wrapText="1"/>
    </xf>
    <xf numFmtId="0" fontId="1" fillId="0" borderId="20" xfId="0" applyFont="1" applyFill="1" applyBorder="1" applyAlignment="1">
      <alignment vertical="center"/>
    </xf>
    <xf numFmtId="0" fontId="1" fillId="0" borderId="98" xfId="0" applyFont="1" applyFill="1" applyBorder="1" applyAlignment="1">
      <alignment vertical="center"/>
    </xf>
    <xf numFmtId="0" fontId="1" fillId="0" borderId="35" xfId="0" applyFont="1" applyFill="1" applyBorder="1" applyAlignment="1">
      <alignment vertical="center"/>
    </xf>
    <xf numFmtId="0" fontId="1" fillId="0" borderId="99" xfId="0" applyFont="1" applyFill="1" applyBorder="1" applyAlignment="1">
      <alignment vertical="center"/>
    </xf>
    <xf numFmtId="0" fontId="1" fillId="0" borderId="72" xfId="0" applyFont="1" applyFill="1" applyBorder="1" applyAlignment="1">
      <alignment vertical="center"/>
    </xf>
    <xf numFmtId="0" fontId="1" fillId="0" borderId="101"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1"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20" xfId="0" applyFont="1" applyFill="1" applyBorder="1" applyAlignment="1">
      <alignment vertical="center" wrapText="1"/>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0"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63" xfId="0" applyFont="1" applyFill="1" applyBorder="1" applyAlignment="1">
      <alignment vertical="center" wrapText="1"/>
    </xf>
    <xf numFmtId="0" fontId="1" fillId="0" borderId="66" xfId="0" applyFont="1" applyFill="1" applyBorder="1" applyAlignment="1">
      <alignment vertical="center" wrapText="1"/>
    </xf>
    <xf numFmtId="0" fontId="20" fillId="0" borderId="109" xfId="0" applyFont="1" applyFill="1" applyBorder="1" applyAlignment="1">
      <alignment vertical="center"/>
    </xf>
    <xf numFmtId="0" fontId="1" fillId="0" borderId="110" xfId="0" applyFont="1" applyFill="1" applyBorder="1" applyAlignment="1">
      <alignment vertical="center"/>
    </xf>
    <xf numFmtId="0" fontId="20"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20" fillId="0" borderId="113" xfId="0" applyFont="1" applyFill="1" applyBorder="1" applyAlignment="1">
      <alignment vertical="center"/>
    </xf>
    <xf numFmtId="0" fontId="1" fillId="0" borderId="114" xfId="0" applyFont="1" applyFill="1" applyBorder="1" applyAlignment="1">
      <alignment vertical="center"/>
    </xf>
    <xf numFmtId="0" fontId="20"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5" xfId="0" applyFont="1" applyFill="1" applyBorder="1" applyAlignment="1">
      <alignment vertical="center" wrapText="1"/>
    </xf>
    <xf numFmtId="0" fontId="1" fillId="0" borderId="100" xfId="0" applyFont="1" applyFill="1" applyBorder="1" applyAlignment="1">
      <alignment vertical="center" wrapText="1"/>
    </xf>
    <xf numFmtId="0" fontId="14" fillId="3" borderId="21"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75"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xf>
    <xf numFmtId="0" fontId="1" fillId="0" borderId="122"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19" fillId="3" borderId="52"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100" xfId="0" applyFont="1" applyFill="1" applyBorder="1" applyAlignment="1">
      <alignment horizontal="center" vertical="center" wrapText="1"/>
    </xf>
    <xf numFmtId="0" fontId="14" fillId="0" borderId="77" xfId="0" applyFont="1" applyFill="1" applyBorder="1" applyAlignment="1">
      <alignment vertical="center" textRotation="255"/>
    </xf>
    <xf numFmtId="0" fontId="1" fillId="0" borderId="124" xfId="0" applyFont="1" applyFill="1" applyBorder="1" applyAlignment="1">
      <alignment vertical="center"/>
    </xf>
    <xf numFmtId="0" fontId="14"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 fillId="0" borderId="78" xfId="0" applyFont="1" applyFill="1" applyBorder="1" applyAlignment="1">
      <alignment vertical="center" textRotation="255"/>
    </xf>
    <xf numFmtId="0" fontId="1" fillId="0" borderId="124" xfId="0" applyFont="1" applyFill="1" applyBorder="1" applyAlignment="1">
      <alignment vertical="center" textRotation="255"/>
    </xf>
    <xf numFmtId="0" fontId="1" fillId="0" borderId="123" xfId="0" applyFont="1" applyFill="1" applyBorder="1" applyAlignment="1">
      <alignment vertical="center" textRotation="255"/>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4"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80" xfId="0" applyFont="1" applyFill="1" applyBorder="1" applyAlignment="1">
      <alignment horizontal="left"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123" xfId="0" applyFont="1" applyFill="1" applyBorder="1" applyAlignment="1">
      <alignment horizontal="left"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1" fillId="0" borderId="0" xfId="2" applyFont="1" applyFill="1" applyBorder="1" applyAlignment="1" applyProtection="1">
      <alignment vertical="center"/>
    </xf>
    <xf numFmtId="0" fontId="11" fillId="0" borderId="2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7" xfId="2" applyFont="1" applyFill="1" applyBorder="1" applyAlignment="1" applyProtection="1">
      <alignment horizontal="center" vertical="center"/>
    </xf>
    <xf numFmtId="0" fontId="11" fillId="0" borderId="45" xfId="2" applyFont="1" applyFill="1" applyBorder="1" applyAlignment="1" applyProtection="1">
      <alignment horizontal="center" vertical="center"/>
    </xf>
    <xf numFmtId="0" fontId="11" fillId="0" borderId="4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19" xfId="2" applyFont="1" applyFill="1" applyBorder="1" applyAlignment="1" applyProtection="1">
      <alignment vertical="center"/>
    </xf>
    <xf numFmtId="0" fontId="11" fillId="0" borderId="0" xfId="2" applyFont="1" applyFill="1" applyBorder="1" applyAlignment="1" applyProtection="1">
      <alignment horizontal="center" vertical="center" wrapText="1"/>
    </xf>
    <xf numFmtId="0" fontId="11" fillId="0" borderId="0" xfId="2" applyFont="1" applyFill="1" applyBorder="1" applyAlignment="1" applyProtection="1">
      <alignment vertical="center"/>
    </xf>
    <xf numFmtId="0" fontId="11" fillId="0" borderId="19" xfId="2" applyFont="1" applyFill="1" applyBorder="1" applyAlignment="1" applyProtection="1">
      <alignment vertical="center" wrapText="1"/>
    </xf>
    <xf numFmtId="0" fontId="11" fillId="0" borderId="19" xfId="2" applyFont="1" applyFill="1" applyBorder="1" applyAlignment="1" applyProtection="1">
      <alignment horizontal="left" vertical="center" wrapText="1"/>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horizontal="left" vertical="center" wrapText="1"/>
    </xf>
    <xf numFmtId="0" fontId="11" fillId="0" borderId="0" xfId="2" applyFont="1" applyFill="1" applyBorder="1" applyAlignment="1" applyProtection="1">
      <alignment vertical="center"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6" fontId="1" fillId="0" borderId="102" xfId="0" applyNumberFormat="1" applyFont="1" applyFill="1" applyBorder="1" applyAlignment="1">
      <alignment horizontal="right" vertical="center"/>
    </xf>
    <xf numFmtId="176" fontId="1" fillId="0" borderId="68" xfId="0" applyNumberFormat="1" applyFont="1" applyFill="1" applyBorder="1" applyAlignment="1">
      <alignment horizontal="right" vertical="center"/>
    </xf>
    <xf numFmtId="176" fontId="1" fillId="0" borderId="69" xfId="0" applyNumberFormat="1" applyFont="1" applyFill="1" applyBorder="1" applyAlignment="1">
      <alignment horizontal="right" vertical="center"/>
    </xf>
    <xf numFmtId="176" fontId="1" fillId="0" borderId="133"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35" xfId="0" applyNumberFormat="1" applyFont="1" applyFill="1" applyBorder="1" applyAlignment="1">
      <alignment horizontal="right" vertical="center"/>
    </xf>
    <xf numFmtId="176" fontId="1" fillId="0" borderId="39"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6" fontId="1" fillId="0" borderId="74" xfId="0" applyNumberFormat="1" applyFont="1" applyFill="1" applyBorder="1" applyAlignment="1">
      <alignment horizontal="right" vertical="center"/>
    </xf>
    <xf numFmtId="176" fontId="1" fillId="0" borderId="72" xfId="0" applyNumberFormat="1" applyFont="1" applyFill="1" applyBorder="1" applyAlignment="1">
      <alignment horizontal="right" vertical="center"/>
    </xf>
    <xf numFmtId="176" fontId="1" fillId="0" borderId="13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76" fontId="1" fillId="0" borderId="15"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16"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4"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0" fontId="14" fillId="3" borderId="7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1" fillId="0" borderId="135" xfId="0" applyFont="1" applyFill="1" applyBorder="1" applyAlignment="1">
      <alignment horizontal="center" vertical="center"/>
    </xf>
    <xf numFmtId="0" fontId="11" fillId="0" borderId="136"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7" xfId="0" applyFont="1" applyFill="1" applyBorder="1" applyAlignment="1">
      <alignment horizontal="center" vertical="center"/>
    </xf>
    <xf numFmtId="176" fontId="1" fillId="0" borderId="80" xfId="0" applyNumberFormat="1" applyFont="1" applyFill="1" applyBorder="1" applyAlignment="1">
      <alignment horizontal="right" vertical="center"/>
    </xf>
    <xf numFmtId="176" fontId="1" fillId="0" borderId="78" xfId="0" applyNumberFormat="1" applyFont="1" applyFill="1" applyBorder="1" applyAlignment="1">
      <alignment horizontal="right" vertical="center"/>
    </xf>
    <xf numFmtId="176" fontId="1" fillId="0" borderId="79" xfId="0" applyNumberFormat="1" applyFont="1" applyFill="1" applyBorder="1" applyAlignment="1">
      <alignment horizontal="right" vertical="center"/>
    </xf>
    <xf numFmtId="176" fontId="1" fillId="0" borderId="123"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19" fillId="0" borderId="0" xfId="0" applyFont="1" applyFill="1" applyBorder="1">
      <alignment vertical="center"/>
    </xf>
    <xf numFmtId="0" fontId="1" fillId="3"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50"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cellXfs>
  <cellStyles count="8">
    <cellStyle name="アクセント 3 2" xfId="6"/>
    <cellStyle name="パーセント 2" xfId="4"/>
    <cellStyle name="桁区切り 2" xfId="5"/>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81</xdr:row>
      <xdr:rowOff>190501</xdr:rowOff>
    </xdr:from>
    <xdr:to>
      <xdr:col>15</xdr:col>
      <xdr:colOff>19050</xdr:colOff>
      <xdr:row>85</xdr:row>
      <xdr:rowOff>228601</xdr:rowOff>
    </xdr:to>
    <xdr:sp macro="" textlink="">
      <xdr:nvSpPr>
        <xdr:cNvPr id="2" name="テキスト ボックス 1"/>
        <xdr:cNvSpPr txBox="1"/>
      </xdr:nvSpPr>
      <xdr:spPr>
        <a:xfrm>
          <a:off x="1400175" y="31623001"/>
          <a:ext cx="1619250" cy="11811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41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28575</xdr:colOff>
      <xdr:row>83</xdr:row>
      <xdr:rowOff>276225</xdr:rowOff>
    </xdr:from>
    <xdr:to>
      <xdr:col>19</xdr:col>
      <xdr:colOff>114300</xdr:colOff>
      <xdr:row>83</xdr:row>
      <xdr:rowOff>276225</xdr:rowOff>
    </xdr:to>
    <xdr:cxnSp macro="">
      <xdr:nvCxnSpPr>
        <xdr:cNvPr id="3" name="直線矢印コネクタ 2"/>
        <xdr:cNvCxnSpPr/>
      </xdr:nvCxnSpPr>
      <xdr:spPr>
        <a:xfrm>
          <a:off x="3028950" y="32280225"/>
          <a:ext cx="88582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6350</xdr:colOff>
      <xdr:row>83</xdr:row>
      <xdr:rowOff>282575</xdr:rowOff>
    </xdr:from>
    <xdr:to>
      <xdr:col>17</xdr:col>
      <xdr:colOff>6350</xdr:colOff>
      <xdr:row>104</xdr:row>
      <xdr:rowOff>3175</xdr:rowOff>
    </xdr:to>
    <xdr:cxnSp macro="">
      <xdr:nvCxnSpPr>
        <xdr:cNvPr id="4" name="直線コネクタ 3"/>
        <xdr:cNvCxnSpPr/>
      </xdr:nvCxnSpPr>
      <xdr:spPr>
        <a:xfrm>
          <a:off x="3406775" y="32286575"/>
          <a:ext cx="0" cy="572135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20</xdr:col>
      <xdr:colOff>28575</xdr:colOff>
      <xdr:row>85</xdr:row>
      <xdr:rowOff>47625</xdr:rowOff>
    </xdr:from>
    <xdr:to>
      <xdr:col>20</xdr:col>
      <xdr:colOff>142876</xdr:colOff>
      <xdr:row>86</xdr:row>
      <xdr:rowOff>266700</xdr:rowOff>
    </xdr:to>
    <xdr:sp macro="" textlink="">
      <xdr:nvSpPr>
        <xdr:cNvPr id="5" name="左大かっこ 4"/>
        <xdr:cNvSpPr/>
      </xdr:nvSpPr>
      <xdr:spPr>
        <a:xfrm>
          <a:off x="4029075" y="3262312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47625</xdr:colOff>
      <xdr:row>85</xdr:row>
      <xdr:rowOff>28575</xdr:rowOff>
    </xdr:from>
    <xdr:to>
      <xdr:col>40</xdr:col>
      <xdr:colOff>161925</xdr:colOff>
      <xdr:row>86</xdr:row>
      <xdr:rowOff>276226</xdr:rowOff>
    </xdr:to>
    <xdr:sp macro="" textlink="">
      <xdr:nvSpPr>
        <xdr:cNvPr id="6" name="右大かっこ 5"/>
        <xdr:cNvSpPr/>
      </xdr:nvSpPr>
      <xdr:spPr>
        <a:xfrm>
          <a:off x="8048625" y="326040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6</xdr:col>
      <xdr:colOff>76200</xdr:colOff>
      <xdr:row>86</xdr:row>
      <xdr:rowOff>0</xdr:rowOff>
    </xdr:from>
    <xdr:to>
      <xdr:col>7</xdr:col>
      <xdr:colOff>19050</xdr:colOff>
      <xdr:row>89</xdr:row>
      <xdr:rowOff>9525</xdr:rowOff>
    </xdr:to>
    <xdr:sp macro="" textlink="">
      <xdr:nvSpPr>
        <xdr:cNvPr id="7" name="左大かっこ 6"/>
        <xdr:cNvSpPr/>
      </xdr:nvSpPr>
      <xdr:spPr>
        <a:xfrm>
          <a:off x="1276350" y="32861250"/>
          <a:ext cx="142875" cy="86677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15</xdr:col>
      <xdr:colOff>19050</xdr:colOff>
      <xdr:row>85</xdr:row>
      <xdr:rowOff>266700</xdr:rowOff>
    </xdr:from>
    <xdr:to>
      <xdr:col>15</xdr:col>
      <xdr:colOff>104773</xdr:colOff>
      <xdr:row>89</xdr:row>
      <xdr:rowOff>19051</xdr:rowOff>
    </xdr:to>
    <xdr:sp macro="" textlink="">
      <xdr:nvSpPr>
        <xdr:cNvPr id="8" name="右大かっこ 7"/>
        <xdr:cNvSpPr/>
      </xdr:nvSpPr>
      <xdr:spPr>
        <a:xfrm>
          <a:off x="3019425" y="32842200"/>
          <a:ext cx="85723" cy="8953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66675</xdr:colOff>
      <xdr:row>92</xdr:row>
      <xdr:rowOff>47625</xdr:rowOff>
    </xdr:from>
    <xdr:to>
      <xdr:col>21</xdr:col>
      <xdr:colOff>1</xdr:colOff>
      <xdr:row>93</xdr:row>
      <xdr:rowOff>266700</xdr:rowOff>
    </xdr:to>
    <xdr:sp macro="" textlink="">
      <xdr:nvSpPr>
        <xdr:cNvPr id="9" name="左大かっこ 8"/>
        <xdr:cNvSpPr/>
      </xdr:nvSpPr>
      <xdr:spPr>
        <a:xfrm>
          <a:off x="4067175" y="34623375"/>
          <a:ext cx="13335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92</xdr:row>
      <xdr:rowOff>28575</xdr:rowOff>
    </xdr:from>
    <xdr:to>
      <xdr:col>28</xdr:col>
      <xdr:colOff>133350</xdr:colOff>
      <xdr:row>93</xdr:row>
      <xdr:rowOff>276226</xdr:rowOff>
    </xdr:to>
    <xdr:sp macro="" textlink="">
      <xdr:nvSpPr>
        <xdr:cNvPr id="10" name="右大かっこ 9"/>
        <xdr:cNvSpPr/>
      </xdr:nvSpPr>
      <xdr:spPr>
        <a:xfrm>
          <a:off x="5619750" y="3460432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19050</xdr:colOff>
      <xdr:row>92</xdr:row>
      <xdr:rowOff>47625</xdr:rowOff>
    </xdr:from>
    <xdr:to>
      <xdr:col>33</xdr:col>
      <xdr:colOff>133351</xdr:colOff>
      <xdr:row>93</xdr:row>
      <xdr:rowOff>266700</xdr:rowOff>
    </xdr:to>
    <xdr:sp macro="" textlink="">
      <xdr:nvSpPr>
        <xdr:cNvPr id="11" name="左大かっこ 10"/>
        <xdr:cNvSpPr/>
      </xdr:nvSpPr>
      <xdr:spPr>
        <a:xfrm>
          <a:off x="6619875" y="3462337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47625</xdr:colOff>
      <xdr:row>92</xdr:row>
      <xdr:rowOff>47625</xdr:rowOff>
    </xdr:from>
    <xdr:to>
      <xdr:col>46</xdr:col>
      <xdr:colOff>161925</xdr:colOff>
      <xdr:row>94</xdr:row>
      <xdr:rowOff>9526</xdr:rowOff>
    </xdr:to>
    <xdr:sp macro="" textlink="">
      <xdr:nvSpPr>
        <xdr:cNvPr id="12" name="右大かっこ 11"/>
        <xdr:cNvSpPr/>
      </xdr:nvSpPr>
      <xdr:spPr>
        <a:xfrm>
          <a:off x="9248775" y="346233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28575</xdr:colOff>
      <xdr:row>99</xdr:row>
      <xdr:rowOff>38100</xdr:rowOff>
    </xdr:from>
    <xdr:to>
      <xdr:col>33</xdr:col>
      <xdr:colOff>142876</xdr:colOff>
      <xdr:row>100</xdr:row>
      <xdr:rowOff>257175</xdr:rowOff>
    </xdr:to>
    <xdr:sp macro="" textlink="">
      <xdr:nvSpPr>
        <xdr:cNvPr id="13" name="左大かっこ 12"/>
        <xdr:cNvSpPr/>
      </xdr:nvSpPr>
      <xdr:spPr>
        <a:xfrm>
          <a:off x="6629400" y="36614100"/>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38100</xdr:colOff>
      <xdr:row>99</xdr:row>
      <xdr:rowOff>28575</xdr:rowOff>
    </xdr:from>
    <xdr:to>
      <xdr:col>46</xdr:col>
      <xdr:colOff>152400</xdr:colOff>
      <xdr:row>100</xdr:row>
      <xdr:rowOff>276226</xdr:rowOff>
    </xdr:to>
    <xdr:sp macro="" textlink="">
      <xdr:nvSpPr>
        <xdr:cNvPr id="14" name="右大かっこ 13"/>
        <xdr:cNvSpPr/>
      </xdr:nvSpPr>
      <xdr:spPr>
        <a:xfrm>
          <a:off x="9239250" y="366045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28575</xdr:colOff>
      <xdr:row>105</xdr:row>
      <xdr:rowOff>47625</xdr:rowOff>
    </xdr:from>
    <xdr:to>
      <xdr:col>20</xdr:col>
      <xdr:colOff>142876</xdr:colOff>
      <xdr:row>106</xdr:row>
      <xdr:rowOff>266700</xdr:rowOff>
    </xdr:to>
    <xdr:sp macro="" textlink="">
      <xdr:nvSpPr>
        <xdr:cNvPr id="15" name="左大かっこ 14"/>
        <xdr:cNvSpPr/>
      </xdr:nvSpPr>
      <xdr:spPr>
        <a:xfrm>
          <a:off x="4029075" y="3833812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105</xdr:row>
      <xdr:rowOff>38100</xdr:rowOff>
    </xdr:from>
    <xdr:to>
      <xdr:col>28</xdr:col>
      <xdr:colOff>133350</xdr:colOff>
      <xdr:row>107</xdr:row>
      <xdr:rowOff>1</xdr:rowOff>
    </xdr:to>
    <xdr:sp macro="" textlink="">
      <xdr:nvSpPr>
        <xdr:cNvPr id="16" name="右大かっこ 15"/>
        <xdr:cNvSpPr/>
      </xdr:nvSpPr>
      <xdr:spPr>
        <a:xfrm>
          <a:off x="5619750" y="38328600"/>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17</xdr:col>
      <xdr:colOff>12700</xdr:colOff>
      <xdr:row>91</xdr:row>
      <xdr:rowOff>6350</xdr:rowOff>
    </xdr:from>
    <xdr:to>
      <xdr:col>19</xdr:col>
      <xdr:colOff>127000</xdr:colOff>
      <xdr:row>91</xdr:row>
      <xdr:rowOff>6350</xdr:rowOff>
    </xdr:to>
    <xdr:cxnSp macro="">
      <xdr:nvCxnSpPr>
        <xdr:cNvPr id="17" name="直線矢印コネクタ 16"/>
        <xdr:cNvCxnSpPr/>
      </xdr:nvCxnSpPr>
      <xdr:spPr>
        <a:xfrm>
          <a:off x="3413125" y="34296350"/>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0</xdr:colOff>
      <xdr:row>91</xdr:row>
      <xdr:rowOff>3175</xdr:rowOff>
    </xdr:from>
    <xdr:to>
      <xdr:col>32</xdr:col>
      <xdr:colOff>123825</xdr:colOff>
      <xdr:row>91</xdr:row>
      <xdr:rowOff>6350</xdr:rowOff>
    </xdr:to>
    <xdr:cxnSp macro="">
      <xdr:nvCxnSpPr>
        <xdr:cNvPr id="18" name="直線矢印コネクタ 17"/>
        <xdr:cNvCxnSpPr/>
      </xdr:nvCxnSpPr>
      <xdr:spPr>
        <a:xfrm>
          <a:off x="5800725" y="34293175"/>
          <a:ext cx="723900" cy="3175"/>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3175</xdr:colOff>
      <xdr:row>104</xdr:row>
      <xdr:rowOff>0</xdr:rowOff>
    </xdr:from>
    <xdr:to>
      <xdr:col>19</xdr:col>
      <xdr:colOff>117475</xdr:colOff>
      <xdr:row>104</xdr:row>
      <xdr:rowOff>0</xdr:rowOff>
    </xdr:to>
    <xdr:cxnSp macro="">
      <xdr:nvCxnSpPr>
        <xdr:cNvPr id="19" name="直線矢印コネクタ 18"/>
        <xdr:cNvCxnSpPr/>
      </xdr:nvCxnSpPr>
      <xdr:spPr>
        <a:xfrm>
          <a:off x="3403600" y="38004750"/>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152400</xdr:colOff>
      <xdr:row>97</xdr:row>
      <xdr:rowOff>273050</xdr:rowOff>
    </xdr:from>
    <xdr:to>
      <xdr:col>32</xdr:col>
      <xdr:colOff>130175</xdr:colOff>
      <xdr:row>97</xdr:row>
      <xdr:rowOff>276225</xdr:rowOff>
    </xdr:to>
    <xdr:cxnSp macro="">
      <xdr:nvCxnSpPr>
        <xdr:cNvPr id="20" name="直線矢印コネクタ 19"/>
        <xdr:cNvCxnSpPr/>
      </xdr:nvCxnSpPr>
      <xdr:spPr>
        <a:xfrm>
          <a:off x="6153150" y="36277550"/>
          <a:ext cx="377825" cy="3175"/>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149225</xdr:colOff>
      <xdr:row>91</xdr:row>
      <xdr:rowOff>9525</xdr:rowOff>
    </xdr:from>
    <xdr:to>
      <xdr:col>30</xdr:col>
      <xdr:colOff>152400</xdr:colOff>
      <xdr:row>97</xdr:row>
      <xdr:rowOff>275025</xdr:rowOff>
    </xdr:to>
    <xdr:cxnSp macro="">
      <xdr:nvCxnSpPr>
        <xdr:cNvPr id="21" name="直線コネクタ 20"/>
        <xdr:cNvCxnSpPr/>
      </xdr:nvCxnSpPr>
      <xdr:spPr>
        <a:xfrm flipH="1">
          <a:off x="6149975" y="34299525"/>
          <a:ext cx="3175" cy="1980000"/>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AY247"/>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6"/>
      <c r="AS2" s="6"/>
      <c r="AT2" s="6"/>
      <c r="AU2" s="6"/>
      <c r="AV2" s="6"/>
      <c r="AW2" s="6"/>
      <c r="AX2" s="6"/>
    </row>
    <row r="3" spans="1:50" ht="21" customHeight="1" thickBot="1">
      <c r="A3" s="7"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3</v>
      </c>
      <c r="AP3" s="8"/>
      <c r="AQ3" s="8"/>
      <c r="AR3" s="8"/>
      <c r="AS3" s="8"/>
      <c r="AT3" s="8"/>
      <c r="AU3" s="8"/>
      <c r="AV3" s="8"/>
      <c r="AW3" s="8"/>
      <c r="AX3" s="10"/>
    </row>
    <row r="4" spans="1:50" ht="25.15" customHeight="1">
      <c r="A4" s="11" t="s">
        <v>4</v>
      </c>
      <c r="B4" s="12"/>
      <c r="C4" s="12"/>
      <c r="D4" s="12"/>
      <c r="E4" s="12"/>
      <c r="F4" s="12"/>
      <c r="G4" s="13" t="s">
        <v>5</v>
      </c>
      <c r="H4" s="14"/>
      <c r="I4" s="14"/>
      <c r="J4" s="14"/>
      <c r="K4" s="14"/>
      <c r="L4" s="14"/>
      <c r="M4" s="14"/>
      <c r="N4" s="14"/>
      <c r="O4" s="14"/>
      <c r="P4" s="14"/>
      <c r="Q4" s="14"/>
      <c r="R4" s="14"/>
      <c r="S4" s="14"/>
      <c r="T4" s="14"/>
      <c r="U4" s="14"/>
      <c r="V4" s="14"/>
      <c r="W4" s="14"/>
      <c r="X4" s="14"/>
      <c r="Y4" s="15" t="s">
        <v>6</v>
      </c>
      <c r="Z4" s="14"/>
      <c r="AA4" s="14"/>
      <c r="AB4" s="14"/>
      <c r="AC4" s="14"/>
      <c r="AD4" s="16"/>
      <c r="AE4" s="17" t="s">
        <v>7</v>
      </c>
      <c r="AF4" s="14"/>
      <c r="AG4" s="14"/>
      <c r="AH4" s="14"/>
      <c r="AI4" s="14"/>
      <c r="AJ4" s="14"/>
      <c r="AK4" s="14"/>
      <c r="AL4" s="14"/>
      <c r="AM4" s="14"/>
      <c r="AN4" s="14"/>
      <c r="AO4" s="14"/>
      <c r="AP4" s="16"/>
      <c r="AQ4" s="18" t="s">
        <v>8</v>
      </c>
      <c r="AR4" s="14"/>
      <c r="AS4" s="14"/>
      <c r="AT4" s="14"/>
      <c r="AU4" s="14"/>
      <c r="AV4" s="14"/>
      <c r="AW4" s="14"/>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5"/>
      <c r="W5" s="25"/>
      <c r="X5" s="25"/>
      <c r="Y5" s="26" t="s">
        <v>11</v>
      </c>
      <c r="Z5" s="27"/>
      <c r="AA5" s="27"/>
      <c r="AB5" s="27"/>
      <c r="AC5" s="27"/>
      <c r="AD5" s="28"/>
      <c r="AE5" s="27" t="s">
        <v>12</v>
      </c>
      <c r="AF5" s="27"/>
      <c r="AG5" s="27"/>
      <c r="AH5" s="27"/>
      <c r="AI5" s="27"/>
      <c r="AJ5" s="27"/>
      <c r="AK5" s="27"/>
      <c r="AL5" s="27"/>
      <c r="AM5" s="27"/>
      <c r="AN5" s="27"/>
      <c r="AO5" s="27"/>
      <c r="AP5" s="28"/>
      <c r="AQ5" s="29" t="s">
        <v>13</v>
      </c>
      <c r="AR5" s="30"/>
      <c r="AS5" s="30"/>
      <c r="AT5" s="30"/>
      <c r="AU5" s="30"/>
      <c r="AV5" s="30"/>
      <c r="AW5" s="30"/>
      <c r="AX5" s="31"/>
    </row>
    <row r="6" spans="1:50" ht="57" customHeight="1">
      <c r="A6" s="32" t="s">
        <v>14</v>
      </c>
      <c r="B6" s="33"/>
      <c r="C6" s="33"/>
      <c r="D6" s="33"/>
      <c r="E6" s="33"/>
      <c r="F6" s="33"/>
      <c r="G6" s="34" t="s">
        <v>15</v>
      </c>
      <c r="H6" s="25"/>
      <c r="I6" s="25"/>
      <c r="J6" s="25"/>
      <c r="K6" s="25"/>
      <c r="L6" s="25"/>
      <c r="M6" s="25"/>
      <c r="N6" s="25"/>
      <c r="O6" s="25"/>
      <c r="P6" s="25"/>
      <c r="Q6" s="25"/>
      <c r="R6" s="25"/>
      <c r="S6" s="25"/>
      <c r="T6" s="25"/>
      <c r="U6" s="25"/>
      <c r="V6" s="25"/>
      <c r="W6" s="25"/>
      <c r="X6" s="25"/>
      <c r="Y6" s="35" t="s">
        <v>16</v>
      </c>
      <c r="Z6" s="36"/>
      <c r="AA6" s="36"/>
      <c r="AB6" s="36"/>
      <c r="AC6" s="36"/>
      <c r="AD6" s="37"/>
      <c r="AE6" s="38" t="s">
        <v>17</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18</v>
      </c>
      <c r="B7" s="43"/>
      <c r="C7" s="43"/>
      <c r="D7" s="43"/>
      <c r="E7" s="43"/>
      <c r="F7" s="43"/>
      <c r="G7" s="44" t="s">
        <v>19</v>
      </c>
      <c r="H7" s="45"/>
      <c r="I7" s="45"/>
      <c r="J7" s="45"/>
      <c r="K7" s="45"/>
      <c r="L7" s="45"/>
      <c r="M7" s="45"/>
      <c r="N7" s="45"/>
      <c r="O7" s="45"/>
      <c r="P7" s="45"/>
      <c r="Q7" s="45"/>
      <c r="R7" s="45"/>
      <c r="S7" s="45"/>
      <c r="T7" s="45"/>
      <c r="U7" s="45"/>
      <c r="V7" s="46"/>
      <c r="W7" s="46"/>
      <c r="X7" s="47"/>
      <c r="Y7" s="48" t="s">
        <v>20</v>
      </c>
      <c r="Z7" s="25"/>
      <c r="AA7" s="25"/>
      <c r="AB7" s="25"/>
      <c r="AC7" s="25"/>
      <c r="AD7" s="49"/>
      <c r="AE7" s="50" t="s">
        <v>21</v>
      </c>
      <c r="AF7" s="51"/>
      <c r="AG7" s="51"/>
      <c r="AH7" s="51"/>
      <c r="AI7" s="51"/>
      <c r="AJ7" s="51"/>
      <c r="AK7" s="51"/>
      <c r="AL7" s="51"/>
      <c r="AM7" s="51"/>
      <c r="AN7" s="51"/>
      <c r="AO7" s="51"/>
      <c r="AP7" s="51"/>
      <c r="AQ7" s="51"/>
      <c r="AR7" s="51"/>
      <c r="AS7" s="51"/>
      <c r="AT7" s="51"/>
      <c r="AU7" s="51"/>
      <c r="AV7" s="51"/>
      <c r="AW7" s="51"/>
      <c r="AX7" s="52"/>
    </row>
    <row r="8" spans="1:50" ht="100.5" customHeight="1">
      <c r="A8" s="53" t="s">
        <v>22</v>
      </c>
      <c r="B8" s="54"/>
      <c r="C8" s="54"/>
      <c r="D8" s="54"/>
      <c r="E8" s="54"/>
      <c r="F8" s="54"/>
      <c r="G8" s="55" t="s">
        <v>23</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118.5" customHeight="1">
      <c r="A9" s="53" t="s">
        <v>24</v>
      </c>
      <c r="B9" s="54"/>
      <c r="C9" s="54"/>
      <c r="D9" s="54"/>
      <c r="E9" s="54"/>
      <c r="F9" s="54"/>
      <c r="G9" s="55" t="s">
        <v>25</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3" t="s">
        <v>26</v>
      </c>
      <c r="B10" s="54"/>
      <c r="C10" s="54"/>
      <c r="D10" s="54"/>
      <c r="E10" s="54"/>
      <c r="F10" s="58"/>
      <c r="G10" s="59" t="s">
        <v>27</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2" t="s">
        <v>28</v>
      </c>
      <c r="B11" s="63"/>
      <c r="C11" s="63"/>
      <c r="D11" s="63"/>
      <c r="E11" s="63"/>
      <c r="F11" s="64"/>
      <c r="G11" s="65"/>
      <c r="H11" s="66"/>
      <c r="I11" s="66"/>
      <c r="J11" s="66"/>
      <c r="K11" s="66"/>
      <c r="L11" s="66"/>
      <c r="M11" s="66"/>
      <c r="N11" s="66"/>
      <c r="O11" s="66"/>
      <c r="P11" s="67" t="s">
        <v>29</v>
      </c>
      <c r="Q11" s="68"/>
      <c r="R11" s="68"/>
      <c r="S11" s="68"/>
      <c r="T11" s="68"/>
      <c r="U11" s="68"/>
      <c r="V11" s="69"/>
      <c r="W11" s="67" t="s">
        <v>30</v>
      </c>
      <c r="X11" s="68"/>
      <c r="Y11" s="68"/>
      <c r="Z11" s="68"/>
      <c r="AA11" s="68"/>
      <c r="AB11" s="68"/>
      <c r="AC11" s="69"/>
      <c r="AD11" s="67" t="s">
        <v>31</v>
      </c>
      <c r="AE11" s="68"/>
      <c r="AF11" s="68"/>
      <c r="AG11" s="68"/>
      <c r="AH11" s="68"/>
      <c r="AI11" s="68"/>
      <c r="AJ11" s="69"/>
      <c r="AK11" s="67" t="s">
        <v>32</v>
      </c>
      <c r="AL11" s="68"/>
      <c r="AM11" s="68"/>
      <c r="AN11" s="68"/>
      <c r="AO11" s="68"/>
      <c r="AP11" s="68"/>
      <c r="AQ11" s="69"/>
      <c r="AR11" s="67" t="s">
        <v>33</v>
      </c>
      <c r="AS11" s="68"/>
      <c r="AT11" s="68"/>
      <c r="AU11" s="68"/>
      <c r="AV11" s="68"/>
      <c r="AW11" s="68"/>
      <c r="AX11" s="70"/>
    </row>
    <row r="12" spans="1:50" ht="21" customHeight="1">
      <c r="A12" s="71"/>
      <c r="B12" s="72"/>
      <c r="C12" s="72"/>
      <c r="D12" s="72"/>
      <c r="E12" s="72"/>
      <c r="F12" s="73"/>
      <c r="G12" s="74" t="s">
        <v>34</v>
      </c>
      <c r="H12" s="75"/>
      <c r="I12" s="76" t="s">
        <v>35</v>
      </c>
      <c r="J12" s="77"/>
      <c r="K12" s="77"/>
      <c r="L12" s="77"/>
      <c r="M12" s="77"/>
      <c r="N12" s="77"/>
      <c r="O12" s="78"/>
      <c r="P12" s="79">
        <v>40.31</v>
      </c>
      <c r="Q12" s="79"/>
      <c r="R12" s="79"/>
      <c r="S12" s="79"/>
      <c r="T12" s="79"/>
      <c r="U12" s="79"/>
      <c r="V12" s="79"/>
      <c r="W12" s="79">
        <v>40.31</v>
      </c>
      <c r="X12" s="79"/>
      <c r="Y12" s="79"/>
      <c r="Z12" s="79"/>
      <c r="AA12" s="79"/>
      <c r="AB12" s="79"/>
      <c r="AC12" s="79"/>
      <c r="AD12" s="79">
        <v>42.651000000000003</v>
      </c>
      <c r="AE12" s="79"/>
      <c r="AF12" s="79"/>
      <c r="AG12" s="79"/>
      <c r="AH12" s="79"/>
      <c r="AI12" s="79"/>
      <c r="AJ12" s="79"/>
      <c r="AK12" s="80">
        <v>44</v>
      </c>
      <c r="AL12" s="80"/>
      <c r="AM12" s="80"/>
      <c r="AN12" s="80"/>
      <c r="AO12" s="80"/>
      <c r="AP12" s="80"/>
      <c r="AQ12" s="80"/>
      <c r="AR12" s="80"/>
      <c r="AS12" s="80"/>
      <c r="AT12" s="80"/>
      <c r="AU12" s="80"/>
      <c r="AV12" s="80"/>
      <c r="AW12" s="80"/>
      <c r="AX12" s="81"/>
    </row>
    <row r="13" spans="1:50" ht="21" customHeight="1">
      <c r="A13" s="71"/>
      <c r="B13" s="72"/>
      <c r="C13" s="72"/>
      <c r="D13" s="72"/>
      <c r="E13" s="72"/>
      <c r="F13" s="73"/>
      <c r="G13" s="82"/>
      <c r="H13" s="83"/>
      <c r="I13" s="84" t="s">
        <v>36</v>
      </c>
      <c r="J13" s="85"/>
      <c r="K13" s="85"/>
      <c r="L13" s="85"/>
      <c r="M13" s="85"/>
      <c r="N13" s="85"/>
      <c r="O13" s="86"/>
      <c r="P13" s="87" t="s">
        <v>37</v>
      </c>
      <c r="Q13" s="87"/>
      <c r="R13" s="87"/>
      <c r="S13" s="87"/>
      <c r="T13" s="87"/>
      <c r="U13" s="87"/>
      <c r="V13" s="87"/>
      <c r="W13" s="87" t="s">
        <v>37</v>
      </c>
      <c r="X13" s="87"/>
      <c r="Y13" s="87"/>
      <c r="Z13" s="87"/>
      <c r="AA13" s="87"/>
      <c r="AB13" s="87"/>
      <c r="AC13" s="87"/>
      <c r="AD13" s="87" t="s">
        <v>37</v>
      </c>
      <c r="AE13" s="87"/>
      <c r="AF13" s="87"/>
      <c r="AG13" s="87"/>
      <c r="AH13" s="87"/>
      <c r="AI13" s="87"/>
      <c r="AJ13" s="87"/>
      <c r="AK13" s="87"/>
      <c r="AL13" s="87"/>
      <c r="AM13" s="87"/>
      <c r="AN13" s="87"/>
      <c r="AO13" s="87"/>
      <c r="AP13" s="87"/>
      <c r="AQ13" s="87"/>
      <c r="AR13" s="88"/>
      <c r="AS13" s="88"/>
      <c r="AT13" s="88"/>
      <c r="AU13" s="88"/>
      <c r="AV13" s="88"/>
      <c r="AW13" s="88"/>
      <c r="AX13" s="89"/>
    </row>
    <row r="14" spans="1:50" ht="21" customHeight="1">
      <c r="A14" s="71"/>
      <c r="B14" s="72"/>
      <c r="C14" s="72"/>
      <c r="D14" s="72"/>
      <c r="E14" s="72"/>
      <c r="F14" s="73"/>
      <c r="G14" s="82"/>
      <c r="H14" s="83"/>
      <c r="I14" s="84" t="s">
        <v>38</v>
      </c>
      <c r="J14" s="90"/>
      <c r="K14" s="90"/>
      <c r="L14" s="90"/>
      <c r="M14" s="90"/>
      <c r="N14" s="90"/>
      <c r="O14" s="91"/>
      <c r="P14" s="92" t="s">
        <v>37</v>
      </c>
      <c r="Q14" s="93"/>
      <c r="R14" s="93"/>
      <c r="S14" s="93"/>
      <c r="T14" s="93"/>
      <c r="U14" s="93"/>
      <c r="V14" s="94"/>
      <c r="W14" s="92" t="s">
        <v>37</v>
      </c>
      <c r="X14" s="93"/>
      <c r="Y14" s="93"/>
      <c r="Z14" s="93"/>
      <c r="AA14" s="93"/>
      <c r="AB14" s="93"/>
      <c r="AC14" s="94"/>
      <c r="AD14" s="92" t="s">
        <v>37</v>
      </c>
      <c r="AE14" s="93"/>
      <c r="AF14" s="93"/>
      <c r="AG14" s="93"/>
      <c r="AH14" s="93"/>
      <c r="AI14" s="93"/>
      <c r="AJ14" s="94"/>
      <c r="AK14" s="92" t="s">
        <v>37</v>
      </c>
      <c r="AL14" s="93"/>
      <c r="AM14" s="93"/>
      <c r="AN14" s="93"/>
      <c r="AO14" s="93"/>
      <c r="AP14" s="93"/>
      <c r="AQ14" s="94"/>
      <c r="AR14" s="92"/>
      <c r="AS14" s="93"/>
      <c r="AT14" s="93"/>
      <c r="AU14" s="93"/>
      <c r="AV14" s="93"/>
      <c r="AW14" s="93"/>
      <c r="AX14" s="95"/>
    </row>
    <row r="15" spans="1:50" ht="21" customHeight="1">
      <c r="A15" s="71"/>
      <c r="B15" s="72"/>
      <c r="C15" s="72"/>
      <c r="D15" s="72"/>
      <c r="E15" s="72"/>
      <c r="F15" s="73"/>
      <c r="G15" s="82"/>
      <c r="H15" s="83"/>
      <c r="I15" s="84" t="s">
        <v>39</v>
      </c>
      <c r="J15" s="90"/>
      <c r="K15" s="90"/>
      <c r="L15" s="90"/>
      <c r="M15" s="90"/>
      <c r="N15" s="90"/>
      <c r="O15" s="91"/>
      <c r="P15" s="92" t="s">
        <v>37</v>
      </c>
      <c r="Q15" s="93"/>
      <c r="R15" s="93"/>
      <c r="S15" s="93"/>
      <c r="T15" s="93"/>
      <c r="U15" s="93"/>
      <c r="V15" s="94"/>
      <c r="W15" s="92" t="s">
        <v>37</v>
      </c>
      <c r="X15" s="93"/>
      <c r="Y15" s="93"/>
      <c r="Z15" s="93"/>
      <c r="AA15" s="93"/>
      <c r="AB15" s="93"/>
      <c r="AC15" s="94"/>
      <c r="AD15" s="92" t="s">
        <v>37</v>
      </c>
      <c r="AE15" s="93"/>
      <c r="AF15" s="93"/>
      <c r="AG15" s="93"/>
      <c r="AH15" s="93"/>
      <c r="AI15" s="93"/>
      <c r="AJ15" s="94"/>
      <c r="AK15" s="92"/>
      <c r="AL15" s="93"/>
      <c r="AM15" s="93"/>
      <c r="AN15" s="93"/>
      <c r="AO15" s="93"/>
      <c r="AP15" s="93"/>
      <c r="AQ15" s="94"/>
      <c r="AR15" s="96"/>
      <c r="AS15" s="97"/>
      <c r="AT15" s="97"/>
      <c r="AU15" s="97"/>
      <c r="AV15" s="97"/>
      <c r="AW15" s="97"/>
      <c r="AX15" s="98"/>
    </row>
    <row r="16" spans="1:50" ht="24.75" customHeight="1">
      <c r="A16" s="71"/>
      <c r="B16" s="72"/>
      <c r="C16" s="72"/>
      <c r="D16" s="72"/>
      <c r="E16" s="72"/>
      <c r="F16" s="73"/>
      <c r="G16" s="82"/>
      <c r="H16" s="83"/>
      <c r="I16" s="84" t="s">
        <v>40</v>
      </c>
      <c r="J16" s="85"/>
      <c r="K16" s="85"/>
      <c r="L16" s="85"/>
      <c r="M16" s="85"/>
      <c r="N16" s="85"/>
      <c r="O16" s="86"/>
      <c r="P16" s="87" t="s">
        <v>37</v>
      </c>
      <c r="Q16" s="87"/>
      <c r="R16" s="87"/>
      <c r="S16" s="87"/>
      <c r="T16" s="87"/>
      <c r="U16" s="87"/>
      <c r="V16" s="87"/>
      <c r="W16" s="87" t="s">
        <v>37</v>
      </c>
      <c r="X16" s="87"/>
      <c r="Y16" s="87"/>
      <c r="Z16" s="87"/>
      <c r="AA16" s="87"/>
      <c r="AB16" s="87"/>
      <c r="AC16" s="87"/>
      <c r="AD16" s="87" t="s">
        <v>37</v>
      </c>
      <c r="AE16" s="87"/>
      <c r="AF16" s="87"/>
      <c r="AG16" s="87"/>
      <c r="AH16" s="87"/>
      <c r="AI16" s="87"/>
      <c r="AJ16" s="87"/>
      <c r="AK16" s="87"/>
      <c r="AL16" s="87"/>
      <c r="AM16" s="87"/>
      <c r="AN16" s="87"/>
      <c r="AO16" s="87"/>
      <c r="AP16" s="87"/>
      <c r="AQ16" s="87"/>
      <c r="AR16" s="88"/>
      <c r="AS16" s="88"/>
      <c r="AT16" s="88"/>
      <c r="AU16" s="88"/>
      <c r="AV16" s="88"/>
      <c r="AW16" s="88"/>
      <c r="AX16" s="89"/>
    </row>
    <row r="17" spans="1:51" ht="24.75" customHeight="1">
      <c r="A17" s="71"/>
      <c r="B17" s="72"/>
      <c r="C17" s="72"/>
      <c r="D17" s="72"/>
      <c r="E17" s="72"/>
      <c r="F17" s="73"/>
      <c r="G17" s="99"/>
      <c r="H17" s="100"/>
      <c r="I17" s="101" t="s">
        <v>41</v>
      </c>
      <c r="J17" s="102"/>
      <c r="K17" s="102"/>
      <c r="L17" s="102"/>
      <c r="M17" s="102"/>
      <c r="N17" s="102"/>
      <c r="O17" s="103"/>
      <c r="P17" s="104">
        <f>SUM(P12:V16)</f>
        <v>40.31</v>
      </c>
      <c r="Q17" s="105"/>
      <c r="R17" s="105"/>
      <c r="S17" s="105"/>
      <c r="T17" s="105"/>
      <c r="U17" s="105"/>
      <c r="V17" s="105"/>
      <c r="W17" s="104">
        <f>SUM(W12:AC16)</f>
        <v>40.31</v>
      </c>
      <c r="X17" s="105"/>
      <c r="Y17" s="105"/>
      <c r="Z17" s="105"/>
      <c r="AA17" s="105"/>
      <c r="AB17" s="105"/>
      <c r="AC17" s="105"/>
      <c r="AD17" s="104">
        <f>SUM(AD12:AJ16)</f>
        <v>42.651000000000003</v>
      </c>
      <c r="AE17" s="105"/>
      <c r="AF17" s="105"/>
      <c r="AG17" s="105"/>
      <c r="AH17" s="105"/>
      <c r="AI17" s="105"/>
      <c r="AJ17" s="105"/>
      <c r="AK17" s="104">
        <f>SUM(AK12:AQ16)</f>
        <v>44</v>
      </c>
      <c r="AL17" s="105"/>
      <c r="AM17" s="105"/>
      <c r="AN17" s="105"/>
      <c r="AO17" s="105"/>
      <c r="AP17" s="105"/>
      <c r="AQ17" s="105"/>
      <c r="AR17" s="105"/>
      <c r="AS17" s="105"/>
      <c r="AT17" s="105"/>
      <c r="AU17" s="105"/>
      <c r="AV17" s="105"/>
      <c r="AW17" s="105"/>
      <c r="AX17" s="106"/>
    </row>
    <row r="18" spans="1:51" ht="24.75" customHeight="1">
      <c r="A18" s="71"/>
      <c r="B18" s="72"/>
      <c r="C18" s="72"/>
      <c r="D18" s="72"/>
      <c r="E18" s="72"/>
      <c r="F18" s="73"/>
      <c r="G18" s="107" t="s">
        <v>42</v>
      </c>
      <c r="H18" s="108"/>
      <c r="I18" s="108"/>
      <c r="J18" s="108"/>
      <c r="K18" s="108"/>
      <c r="L18" s="108"/>
      <c r="M18" s="108"/>
      <c r="N18" s="108"/>
      <c r="O18" s="108"/>
      <c r="P18" s="109">
        <f>14.91+23.746</f>
        <v>38.655999999999999</v>
      </c>
      <c r="Q18" s="109"/>
      <c r="R18" s="109"/>
      <c r="S18" s="109"/>
      <c r="T18" s="109"/>
      <c r="U18" s="109"/>
      <c r="V18" s="109"/>
      <c r="W18" s="109">
        <v>39.148000000000003</v>
      </c>
      <c r="X18" s="109"/>
      <c r="Y18" s="109"/>
      <c r="Z18" s="109"/>
      <c r="AA18" s="109"/>
      <c r="AB18" s="109"/>
      <c r="AC18" s="109"/>
      <c r="AD18" s="109">
        <v>41.459000000000003</v>
      </c>
      <c r="AE18" s="109"/>
      <c r="AF18" s="109"/>
      <c r="AG18" s="109"/>
      <c r="AH18" s="109"/>
      <c r="AI18" s="109"/>
      <c r="AJ18" s="109"/>
      <c r="AK18" s="110"/>
      <c r="AL18" s="110"/>
      <c r="AM18" s="110"/>
      <c r="AN18" s="110"/>
      <c r="AO18" s="110"/>
      <c r="AP18" s="110"/>
      <c r="AQ18" s="110"/>
      <c r="AR18" s="110"/>
      <c r="AS18" s="110"/>
      <c r="AT18" s="110"/>
      <c r="AU18" s="110"/>
      <c r="AV18" s="110"/>
      <c r="AW18" s="110"/>
      <c r="AX18" s="111"/>
    </row>
    <row r="19" spans="1:51" ht="24.75" customHeight="1">
      <c r="A19" s="112"/>
      <c r="B19" s="113"/>
      <c r="C19" s="113"/>
      <c r="D19" s="113"/>
      <c r="E19" s="113"/>
      <c r="F19" s="114"/>
      <c r="G19" s="107" t="s">
        <v>43</v>
      </c>
      <c r="H19" s="108"/>
      <c r="I19" s="108"/>
      <c r="J19" s="108"/>
      <c r="K19" s="108"/>
      <c r="L19" s="108"/>
      <c r="M19" s="108"/>
      <c r="N19" s="108"/>
      <c r="O19" s="108"/>
      <c r="P19" s="115">
        <f>P18/P17</f>
        <v>0.95896799801538068</v>
      </c>
      <c r="Q19" s="115"/>
      <c r="R19" s="115"/>
      <c r="S19" s="115"/>
      <c r="T19" s="115"/>
      <c r="U19" s="115"/>
      <c r="V19" s="115"/>
      <c r="W19" s="115">
        <f>W18/W17</f>
        <v>0.97117340610270408</v>
      </c>
      <c r="X19" s="115"/>
      <c r="Y19" s="115"/>
      <c r="Z19" s="115"/>
      <c r="AA19" s="115"/>
      <c r="AB19" s="115"/>
      <c r="AC19" s="115"/>
      <c r="AD19" s="116">
        <f>AD18/AD17</f>
        <v>0.97205223793111528</v>
      </c>
      <c r="AE19" s="116"/>
      <c r="AF19" s="116"/>
      <c r="AG19" s="116"/>
      <c r="AH19" s="116"/>
      <c r="AI19" s="116"/>
      <c r="AJ19" s="116"/>
      <c r="AK19" s="110"/>
      <c r="AL19" s="110"/>
      <c r="AM19" s="110"/>
      <c r="AN19" s="110"/>
      <c r="AO19" s="110"/>
      <c r="AP19" s="110"/>
      <c r="AQ19" s="110"/>
      <c r="AR19" s="110"/>
      <c r="AS19" s="110"/>
      <c r="AT19" s="110"/>
      <c r="AU19" s="110"/>
      <c r="AV19" s="110"/>
      <c r="AW19" s="110"/>
      <c r="AX19" s="111"/>
    </row>
    <row r="20" spans="1:51" ht="31.7" customHeight="1">
      <c r="A20" s="117" t="s">
        <v>44</v>
      </c>
      <c r="B20" s="118"/>
      <c r="C20" s="118"/>
      <c r="D20" s="118"/>
      <c r="E20" s="118"/>
      <c r="F20" s="119"/>
      <c r="G20" s="120" t="s">
        <v>45</v>
      </c>
      <c r="H20" s="68"/>
      <c r="I20" s="68"/>
      <c r="J20" s="68"/>
      <c r="K20" s="68"/>
      <c r="L20" s="68"/>
      <c r="M20" s="68"/>
      <c r="N20" s="68"/>
      <c r="O20" s="68"/>
      <c r="P20" s="68"/>
      <c r="Q20" s="68"/>
      <c r="R20" s="68"/>
      <c r="S20" s="68"/>
      <c r="T20" s="68"/>
      <c r="U20" s="68"/>
      <c r="V20" s="68"/>
      <c r="W20" s="68"/>
      <c r="X20" s="69"/>
      <c r="Y20" s="121"/>
      <c r="Z20" s="122"/>
      <c r="AA20" s="123"/>
      <c r="AB20" s="67" t="s">
        <v>46</v>
      </c>
      <c r="AC20" s="68"/>
      <c r="AD20" s="69"/>
      <c r="AE20" s="124" t="s">
        <v>29</v>
      </c>
      <c r="AF20" s="124"/>
      <c r="AG20" s="124"/>
      <c r="AH20" s="124"/>
      <c r="AI20" s="124"/>
      <c r="AJ20" s="124" t="s">
        <v>30</v>
      </c>
      <c r="AK20" s="124"/>
      <c r="AL20" s="124"/>
      <c r="AM20" s="124"/>
      <c r="AN20" s="124"/>
      <c r="AO20" s="124" t="s">
        <v>31</v>
      </c>
      <c r="AP20" s="124"/>
      <c r="AQ20" s="124"/>
      <c r="AR20" s="124"/>
      <c r="AS20" s="124"/>
      <c r="AT20" s="125" t="s">
        <v>47</v>
      </c>
      <c r="AU20" s="124"/>
      <c r="AV20" s="124"/>
      <c r="AW20" s="124"/>
      <c r="AX20" s="126"/>
    </row>
    <row r="21" spans="1:51" ht="26.85" customHeight="1">
      <c r="A21" s="127"/>
      <c r="B21" s="118"/>
      <c r="C21" s="118"/>
      <c r="D21" s="118"/>
      <c r="E21" s="118"/>
      <c r="F21" s="119"/>
      <c r="G21" s="128" t="s">
        <v>48</v>
      </c>
      <c r="H21" s="129"/>
      <c r="I21" s="129"/>
      <c r="J21" s="129"/>
      <c r="K21" s="129"/>
      <c r="L21" s="129"/>
      <c r="M21" s="129"/>
      <c r="N21" s="129"/>
      <c r="O21" s="129"/>
      <c r="P21" s="129"/>
      <c r="Q21" s="129"/>
      <c r="R21" s="129"/>
      <c r="S21" s="129"/>
      <c r="T21" s="129"/>
      <c r="U21" s="129"/>
      <c r="V21" s="129"/>
      <c r="W21" s="129"/>
      <c r="X21" s="130"/>
      <c r="Y21" s="131" t="s">
        <v>49</v>
      </c>
      <c r="Z21" s="132"/>
      <c r="AA21" s="133"/>
      <c r="AB21" s="134" t="s">
        <v>50</v>
      </c>
      <c r="AC21" s="135"/>
      <c r="AD21" s="135"/>
      <c r="AE21" s="135"/>
      <c r="AF21" s="135"/>
      <c r="AG21" s="135"/>
      <c r="AH21" s="135"/>
      <c r="AI21" s="135"/>
      <c r="AJ21" s="135"/>
      <c r="AK21" s="135"/>
      <c r="AL21" s="135"/>
      <c r="AM21" s="135"/>
      <c r="AN21" s="135"/>
      <c r="AO21" s="135"/>
      <c r="AP21" s="135"/>
      <c r="AQ21" s="135"/>
      <c r="AR21" s="135"/>
      <c r="AS21" s="136"/>
      <c r="AT21" s="110"/>
      <c r="AU21" s="110"/>
      <c r="AV21" s="110"/>
      <c r="AW21" s="110"/>
      <c r="AX21" s="111"/>
    </row>
    <row r="22" spans="1:51" ht="23.65" customHeight="1">
      <c r="A22" s="137"/>
      <c r="B22" s="138"/>
      <c r="C22" s="138"/>
      <c r="D22" s="138"/>
      <c r="E22" s="138"/>
      <c r="F22" s="139"/>
      <c r="G22" s="140"/>
      <c r="H22" s="141"/>
      <c r="I22" s="141"/>
      <c r="J22" s="141"/>
      <c r="K22" s="141"/>
      <c r="L22" s="141"/>
      <c r="M22" s="141"/>
      <c r="N22" s="141"/>
      <c r="O22" s="141"/>
      <c r="P22" s="141"/>
      <c r="Q22" s="141"/>
      <c r="R22" s="141"/>
      <c r="S22" s="141"/>
      <c r="T22" s="141"/>
      <c r="U22" s="141"/>
      <c r="V22" s="141"/>
      <c r="W22" s="141"/>
      <c r="X22" s="142"/>
      <c r="Y22" s="67" t="s">
        <v>51</v>
      </c>
      <c r="Z22" s="68"/>
      <c r="AA22" s="69"/>
      <c r="AB22" s="143"/>
      <c r="AC22" s="144"/>
      <c r="AD22" s="144"/>
      <c r="AE22" s="144"/>
      <c r="AF22" s="144"/>
      <c r="AG22" s="144"/>
      <c r="AH22" s="144"/>
      <c r="AI22" s="144"/>
      <c r="AJ22" s="144"/>
      <c r="AK22" s="144"/>
      <c r="AL22" s="144"/>
      <c r="AM22" s="144"/>
      <c r="AN22" s="144"/>
      <c r="AO22" s="144"/>
      <c r="AP22" s="144"/>
      <c r="AQ22" s="144"/>
      <c r="AR22" s="144"/>
      <c r="AS22" s="145"/>
      <c r="AT22" s="146"/>
      <c r="AU22" s="146"/>
      <c r="AV22" s="146"/>
      <c r="AW22" s="146"/>
      <c r="AX22" s="147"/>
    </row>
    <row r="23" spans="1:51" ht="32.25" customHeight="1">
      <c r="A23" s="137"/>
      <c r="B23" s="138"/>
      <c r="C23" s="138"/>
      <c r="D23" s="138"/>
      <c r="E23" s="138"/>
      <c r="F23" s="139"/>
      <c r="G23" s="148"/>
      <c r="H23" s="149"/>
      <c r="I23" s="149"/>
      <c r="J23" s="149"/>
      <c r="K23" s="149"/>
      <c r="L23" s="149"/>
      <c r="M23" s="149"/>
      <c r="N23" s="149"/>
      <c r="O23" s="149"/>
      <c r="P23" s="149"/>
      <c r="Q23" s="149"/>
      <c r="R23" s="149"/>
      <c r="S23" s="149"/>
      <c r="T23" s="149"/>
      <c r="U23" s="149"/>
      <c r="V23" s="149"/>
      <c r="W23" s="149"/>
      <c r="X23" s="150"/>
      <c r="Y23" s="67" t="s">
        <v>52</v>
      </c>
      <c r="Z23" s="68"/>
      <c r="AA23" s="69"/>
      <c r="AB23" s="151"/>
      <c r="AC23" s="152"/>
      <c r="AD23" s="152"/>
      <c r="AE23" s="152"/>
      <c r="AF23" s="152"/>
      <c r="AG23" s="152"/>
      <c r="AH23" s="152"/>
      <c r="AI23" s="152"/>
      <c r="AJ23" s="152"/>
      <c r="AK23" s="152"/>
      <c r="AL23" s="152"/>
      <c r="AM23" s="152"/>
      <c r="AN23" s="152"/>
      <c r="AO23" s="152"/>
      <c r="AP23" s="152"/>
      <c r="AQ23" s="152"/>
      <c r="AR23" s="152"/>
      <c r="AS23" s="153"/>
      <c r="AT23" s="154"/>
      <c r="AU23" s="154"/>
      <c r="AV23" s="154"/>
      <c r="AW23" s="154"/>
      <c r="AX23" s="155"/>
    </row>
    <row r="24" spans="1:51" ht="31.7" customHeight="1">
      <c r="A24" s="156" t="s">
        <v>53</v>
      </c>
      <c r="B24" s="157"/>
      <c r="C24" s="157"/>
      <c r="D24" s="157"/>
      <c r="E24" s="157"/>
      <c r="F24" s="158"/>
      <c r="G24" s="120" t="s">
        <v>54</v>
      </c>
      <c r="H24" s="68"/>
      <c r="I24" s="68"/>
      <c r="J24" s="68"/>
      <c r="K24" s="68"/>
      <c r="L24" s="68"/>
      <c r="M24" s="68"/>
      <c r="N24" s="68"/>
      <c r="O24" s="68"/>
      <c r="P24" s="68"/>
      <c r="Q24" s="68"/>
      <c r="R24" s="68"/>
      <c r="S24" s="68"/>
      <c r="T24" s="68"/>
      <c r="U24" s="68"/>
      <c r="V24" s="68"/>
      <c r="W24" s="68"/>
      <c r="X24" s="69"/>
      <c r="Y24" s="121"/>
      <c r="Z24" s="122"/>
      <c r="AA24" s="123"/>
      <c r="AB24" s="67" t="s">
        <v>46</v>
      </c>
      <c r="AC24" s="68"/>
      <c r="AD24" s="69"/>
      <c r="AE24" s="124" t="s">
        <v>29</v>
      </c>
      <c r="AF24" s="124"/>
      <c r="AG24" s="124"/>
      <c r="AH24" s="124"/>
      <c r="AI24" s="124"/>
      <c r="AJ24" s="124" t="s">
        <v>30</v>
      </c>
      <c r="AK24" s="124"/>
      <c r="AL24" s="124"/>
      <c r="AM24" s="124"/>
      <c r="AN24" s="124"/>
      <c r="AO24" s="124" t="s">
        <v>31</v>
      </c>
      <c r="AP24" s="124"/>
      <c r="AQ24" s="124"/>
      <c r="AR24" s="124"/>
      <c r="AS24" s="124"/>
      <c r="AT24" s="159" t="s">
        <v>55</v>
      </c>
      <c r="AU24" s="160"/>
      <c r="AV24" s="160"/>
      <c r="AW24" s="160"/>
      <c r="AX24" s="161"/>
    </row>
    <row r="25" spans="1:51" ht="26.25" customHeight="1">
      <c r="A25" s="162"/>
      <c r="B25" s="163"/>
      <c r="C25" s="163"/>
      <c r="D25" s="163"/>
      <c r="E25" s="163"/>
      <c r="F25" s="164"/>
      <c r="G25" s="165" t="s">
        <v>56</v>
      </c>
      <c r="H25" s="166"/>
      <c r="I25" s="166"/>
      <c r="J25" s="166"/>
      <c r="K25" s="166"/>
      <c r="L25" s="166"/>
      <c r="M25" s="166"/>
      <c r="N25" s="166"/>
      <c r="O25" s="166"/>
      <c r="P25" s="166"/>
      <c r="Q25" s="166"/>
      <c r="R25" s="166"/>
      <c r="S25" s="166"/>
      <c r="T25" s="166"/>
      <c r="U25" s="166"/>
      <c r="V25" s="166"/>
      <c r="W25" s="166"/>
      <c r="X25" s="167"/>
      <c r="Y25" s="168" t="s">
        <v>57</v>
      </c>
      <c r="Z25" s="51"/>
      <c r="AA25" s="169"/>
      <c r="AB25" s="170" t="s">
        <v>58</v>
      </c>
      <c r="AC25" s="51"/>
      <c r="AD25" s="169"/>
      <c r="AE25" s="171">
        <v>40</v>
      </c>
      <c r="AF25" s="171"/>
      <c r="AG25" s="171"/>
      <c r="AH25" s="171"/>
      <c r="AI25" s="171"/>
      <c r="AJ25" s="146">
        <v>40</v>
      </c>
      <c r="AK25" s="146"/>
      <c r="AL25" s="146"/>
      <c r="AM25" s="146"/>
      <c r="AN25" s="146"/>
      <c r="AO25" s="146">
        <v>40</v>
      </c>
      <c r="AP25" s="146"/>
      <c r="AQ25" s="146"/>
      <c r="AR25" s="146"/>
      <c r="AS25" s="146"/>
      <c r="AT25" s="172">
        <v>40</v>
      </c>
      <c r="AU25" s="25"/>
      <c r="AV25" s="25"/>
      <c r="AW25" s="25"/>
      <c r="AX25" s="173"/>
      <c r="AY25" s="174"/>
    </row>
    <row r="26" spans="1:51" ht="26.25" customHeight="1">
      <c r="A26" s="162"/>
      <c r="B26" s="163"/>
      <c r="C26" s="163"/>
      <c r="D26" s="163"/>
      <c r="E26" s="163"/>
      <c r="F26" s="164"/>
      <c r="G26" s="175"/>
      <c r="H26" s="176"/>
      <c r="I26" s="176"/>
      <c r="J26" s="176"/>
      <c r="K26" s="176"/>
      <c r="L26" s="176"/>
      <c r="M26" s="176"/>
      <c r="N26" s="176"/>
      <c r="O26" s="176"/>
      <c r="P26" s="176"/>
      <c r="Q26" s="176"/>
      <c r="R26" s="176"/>
      <c r="S26" s="176"/>
      <c r="T26" s="176"/>
      <c r="U26" s="176"/>
      <c r="V26" s="176"/>
      <c r="W26" s="176"/>
      <c r="X26" s="177"/>
      <c r="Y26" s="178" t="s">
        <v>59</v>
      </c>
      <c r="Z26" s="27"/>
      <c r="AA26" s="28"/>
      <c r="AB26" s="170" t="s">
        <v>58</v>
      </c>
      <c r="AC26" s="51"/>
      <c r="AD26" s="169"/>
      <c r="AE26" s="172" t="s">
        <v>60</v>
      </c>
      <c r="AF26" s="25"/>
      <c r="AG26" s="25"/>
      <c r="AH26" s="25"/>
      <c r="AI26" s="49"/>
      <c r="AJ26" s="172" t="s">
        <v>60</v>
      </c>
      <c r="AK26" s="25"/>
      <c r="AL26" s="25"/>
      <c r="AM26" s="25"/>
      <c r="AN26" s="49"/>
      <c r="AO26" s="172" t="s">
        <v>60</v>
      </c>
      <c r="AP26" s="25"/>
      <c r="AQ26" s="25"/>
      <c r="AR26" s="25"/>
      <c r="AS26" s="49"/>
      <c r="AT26" s="172" t="s">
        <v>60</v>
      </c>
      <c r="AU26" s="25"/>
      <c r="AV26" s="25"/>
      <c r="AW26" s="25"/>
      <c r="AX26" s="173"/>
    </row>
    <row r="27" spans="1:51" ht="26.25" customHeight="1">
      <c r="A27" s="162"/>
      <c r="B27" s="163"/>
      <c r="C27" s="163"/>
      <c r="D27" s="163"/>
      <c r="E27" s="163"/>
      <c r="F27" s="164"/>
      <c r="G27" s="165" t="s">
        <v>61</v>
      </c>
      <c r="H27" s="166"/>
      <c r="I27" s="166"/>
      <c r="J27" s="166"/>
      <c r="K27" s="166"/>
      <c r="L27" s="166"/>
      <c r="M27" s="166"/>
      <c r="N27" s="166"/>
      <c r="O27" s="166"/>
      <c r="P27" s="166"/>
      <c r="Q27" s="166"/>
      <c r="R27" s="166"/>
      <c r="S27" s="166"/>
      <c r="T27" s="166"/>
      <c r="U27" s="166"/>
      <c r="V27" s="166"/>
      <c r="W27" s="166"/>
      <c r="X27" s="167"/>
      <c r="Y27" s="168" t="s">
        <v>57</v>
      </c>
      <c r="Z27" s="51"/>
      <c r="AA27" s="169"/>
      <c r="AB27" s="170" t="s">
        <v>62</v>
      </c>
      <c r="AC27" s="51"/>
      <c r="AD27" s="169"/>
      <c r="AE27" s="171">
        <v>12</v>
      </c>
      <c r="AF27" s="171"/>
      <c r="AG27" s="171"/>
      <c r="AH27" s="171"/>
      <c r="AI27" s="171"/>
      <c r="AJ27" s="146">
        <v>12</v>
      </c>
      <c r="AK27" s="146"/>
      <c r="AL27" s="146"/>
      <c r="AM27" s="146"/>
      <c r="AN27" s="146"/>
      <c r="AO27" s="146">
        <v>12</v>
      </c>
      <c r="AP27" s="146"/>
      <c r="AQ27" s="146"/>
      <c r="AR27" s="146"/>
      <c r="AS27" s="146"/>
      <c r="AT27" s="172" t="s">
        <v>63</v>
      </c>
      <c r="AU27" s="25"/>
      <c r="AV27" s="25"/>
      <c r="AW27" s="25"/>
      <c r="AX27" s="173"/>
      <c r="AY27" s="174"/>
    </row>
    <row r="28" spans="1:51" ht="26.25" customHeight="1">
      <c r="A28" s="179"/>
      <c r="B28" s="180"/>
      <c r="C28" s="180"/>
      <c r="D28" s="180"/>
      <c r="E28" s="180"/>
      <c r="F28" s="181"/>
      <c r="G28" s="175"/>
      <c r="H28" s="176"/>
      <c r="I28" s="176"/>
      <c r="J28" s="176"/>
      <c r="K28" s="176"/>
      <c r="L28" s="176"/>
      <c r="M28" s="176"/>
      <c r="N28" s="176"/>
      <c r="O28" s="176"/>
      <c r="P28" s="176"/>
      <c r="Q28" s="176"/>
      <c r="R28" s="176"/>
      <c r="S28" s="176"/>
      <c r="T28" s="176"/>
      <c r="U28" s="176"/>
      <c r="V28" s="176"/>
      <c r="W28" s="176"/>
      <c r="X28" s="177"/>
      <c r="Y28" s="178" t="s">
        <v>59</v>
      </c>
      <c r="Z28" s="27"/>
      <c r="AA28" s="28"/>
      <c r="AB28" s="170" t="s">
        <v>62</v>
      </c>
      <c r="AC28" s="51"/>
      <c r="AD28" s="169"/>
      <c r="AE28" s="172" t="s">
        <v>60</v>
      </c>
      <c r="AF28" s="25"/>
      <c r="AG28" s="25"/>
      <c r="AH28" s="25"/>
      <c r="AI28" s="49"/>
      <c r="AJ28" s="172" t="s">
        <v>60</v>
      </c>
      <c r="AK28" s="25"/>
      <c r="AL28" s="25"/>
      <c r="AM28" s="25"/>
      <c r="AN28" s="49"/>
      <c r="AO28" s="172" t="s">
        <v>60</v>
      </c>
      <c r="AP28" s="25"/>
      <c r="AQ28" s="25"/>
      <c r="AR28" s="25"/>
      <c r="AS28" s="49"/>
      <c r="AT28" s="172" t="s">
        <v>60</v>
      </c>
      <c r="AU28" s="25"/>
      <c r="AV28" s="25"/>
      <c r="AW28" s="25"/>
      <c r="AX28" s="173"/>
    </row>
    <row r="29" spans="1:51" ht="32.25" customHeight="1">
      <c r="A29" s="156" t="s">
        <v>64</v>
      </c>
      <c r="B29" s="182"/>
      <c r="C29" s="182"/>
      <c r="D29" s="182"/>
      <c r="E29" s="182"/>
      <c r="F29" s="183"/>
      <c r="G29" s="68" t="s">
        <v>65</v>
      </c>
      <c r="H29" s="68"/>
      <c r="I29" s="68"/>
      <c r="J29" s="68"/>
      <c r="K29" s="68"/>
      <c r="L29" s="68"/>
      <c r="M29" s="68"/>
      <c r="N29" s="68"/>
      <c r="O29" s="68"/>
      <c r="P29" s="68"/>
      <c r="Q29" s="68"/>
      <c r="R29" s="68"/>
      <c r="S29" s="68"/>
      <c r="T29" s="68"/>
      <c r="U29" s="68"/>
      <c r="V29" s="68"/>
      <c r="W29" s="68"/>
      <c r="X29" s="69"/>
      <c r="Y29" s="184"/>
      <c r="Z29" s="185"/>
      <c r="AA29" s="186"/>
      <c r="AB29" s="67" t="s">
        <v>46</v>
      </c>
      <c r="AC29" s="68"/>
      <c r="AD29" s="69"/>
      <c r="AE29" s="67" t="s">
        <v>29</v>
      </c>
      <c r="AF29" s="68"/>
      <c r="AG29" s="68"/>
      <c r="AH29" s="68"/>
      <c r="AI29" s="69"/>
      <c r="AJ29" s="67" t="s">
        <v>30</v>
      </c>
      <c r="AK29" s="68"/>
      <c r="AL29" s="68"/>
      <c r="AM29" s="68"/>
      <c r="AN29" s="69"/>
      <c r="AO29" s="67" t="s">
        <v>31</v>
      </c>
      <c r="AP29" s="68"/>
      <c r="AQ29" s="68"/>
      <c r="AR29" s="68"/>
      <c r="AS29" s="69"/>
      <c r="AT29" s="159" t="s">
        <v>66</v>
      </c>
      <c r="AU29" s="160"/>
      <c r="AV29" s="160"/>
      <c r="AW29" s="160"/>
      <c r="AX29" s="161"/>
    </row>
    <row r="30" spans="1:51" ht="36" customHeight="1">
      <c r="A30" s="187"/>
      <c r="B30" s="188"/>
      <c r="C30" s="188"/>
      <c r="D30" s="188"/>
      <c r="E30" s="188"/>
      <c r="F30" s="189"/>
      <c r="G30" s="190" t="s">
        <v>67</v>
      </c>
      <c r="H30" s="190"/>
      <c r="I30" s="190"/>
      <c r="J30" s="190"/>
      <c r="K30" s="190"/>
      <c r="L30" s="190"/>
      <c r="M30" s="190"/>
      <c r="N30" s="190"/>
      <c r="O30" s="190"/>
      <c r="P30" s="190"/>
      <c r="Q30" s="190"/>
      <c r="R30" s="190"/>
      <c r="S30" s="190"/>
      <c r="T30" s="190"/>
      <c r="U30" s="190"/>
      <c r="V30" s="190"/>
      <c r="W30" s="190"/>
      <c r="X30" s="190"/>
      <c r="Y30" s="191" t="s">
        <v>64</v>
      </c>
      <c r="Z30" s="192"/>
      <c r="AA30" s="193"/>
      <c r="AB30" s="172" t="s">
        <v>68</v>
      </c>
      <c r="AC30" s="25"/>
      <c r="AD30" s="49"/>
      <c r="AE30" s="172">
        <f>39/40*1000</f>
        <v>975</v>
      </c>
      <c r="AF30" s="25"/>
      <c r="AG30" s="25"/>
      <c r="AH30" s="25"/>
      <c r="AI30" s="49"/>
      <c r="AJ30" s="172">
        <f>39/40*1000</f>
        <v>975</v>
      </c>
      <c r="AK30" s="25"/>
      <c r="AL30" s="25"/>
      <c r="AM30" s="25"/>
      <c r="AN30" s="49"/>
      <c r="AO30" s="194">
        <f>41/40*1000</f>
        <v>1025</v>
      </c>
      <c r="AP30" s="195"/>
      <c r="AQ30" s="195"/>
      <c r="AR30" s="195"/>
      <c r="AS30" s="196"/>
      <c r="AT30" s="172">
        <f>44/40*1000</f>
        <v>1100</v>
      </c>
      <c r="AU30" s="25"/>
      <c r="AV30" s="25"/>
      <c r="AW30" s="25"/>
      <c r="AX30" s="173"/>
    </row>
    <row r="31" spans="1:51" ht="36" customHeight="1">
      <c r="A31" s="197"/>
      <c r="B31" s="198"/>
      <c r="C31" s="198"/>
      <c r="D31" s="198"/>
      <c r="E31" s="198"/>
      <c r="F31" s="199"/>
      <c r="G31" s="200"/>
      <c r="H31" s="200"/>
      <c r="I31" s="200"/>
      <c r="J31" s="200"/>
      <c r="K31" s="200"/>
      <c r="L31" s="200"/>
      <c r="M31" s="200"/>
      <c r="N31" s="200"/>
      <c r="O31" s="200"/>
      <c r="P31" s="200"/>
      <c r="Q31" s="200"/>
      <c r="R31" s="200"/>
      <c r="S31" s="200"/>
      <c r="T31" s="200"/>
      <c r="U31" s="200"/>
      <c r="V31" s="200"/>
      <c r="W31" s="200"/>
      <c r="X31" s="200"/>
      <c r="Y31" s="131" t="s">
        <v>69</v>
      </c>
      <c r="Z31" s="27"/>
      <c r="AA31" s="28"/>
      <c r="AB31" s="201" t="s">
        <v>70</v>
      </c>
      <c r="AC31" s="202"/>
      <c r="AD31" s="203"/>
      <c r="AE31" s="172" t="s">
        <v>71</v>
      </c>
      <c r="AF31" s="25"/>
      <c r="AG31" s="25"/>
      <c r="AH31" s="25"/>
      <c r="AI31" s="49"/>
      <c r="AJ31" s="172" t="s">
        <v>71</v>
      </c>
      <c r="AK31" s="25"/>
      <c r="AL31" s="25"/>
      <c r="AM31" s="25"/>
      <c r="AN31" s="49"/>
      <c r="AO31" s="172" t="s">
        <v>72</v>
      </c>
      <c r="AP31" s="25"/>
      <c r="AQ31" s="25"/>
      <c r="AR31" s="25"/>
      <c r="AS31" s="49"/>
      <c r="AT31" s="172" t="s">
        <v>73</v>
      </c>
      <c r="AU31" s="25"/>
      <c r="AV31" s="25"/>
      <c r="AW31" s="25"/>
      <c r="AX31" s="173"/>
    </row>
    <row r="32" spans="1:51" ht="23.1" customHeight="1">
      <c r="A32" s="204" t="s">
        <v>74</v>
      </c>
      <c r="B32" s="205"/>
      <c r="C32" s="206" t="s">
        <v>75</v>
      </c>
      <c r="D32" s="207"/>
      <c r="E32" s="207"/>
      <c r="F32" s="207"/>
      <c r="G32" s="207"/>
      <c r="H32" s="207"/>
      <c r="I32" s="207"/>
      <c r="J32" s="207"/>
      <c r="K32" s="208"/>
      <c r="L32" s="209" t="s">
        <v>76</v>
      </c>
      <c r="M32" s="209"/>
      <c r="N32" s="209"/>
      <c r="O32" s="209"/>
      <c r="P32" s="209"/>
      <c r="Q32" s="209"/>
      <c r="R32" s="210" t="s">
        <v>33</v>
      </c>
      <c r="S32" s="210"/>
      <c r="T32" s="210"/>
      <c r="U32" s="210"/>
      <c r="V32" s="210"/>
      <c r="W32" s="210"/>
      <c r="X32" s="211" t="s">
        <v>77</v>
      </c>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12"/>
    </row>
    <row r="33" spans="1:50" ht="23.1" customHeight="1">
      <c r="A33" s="213"/>
      <c r="B33" s="214"/>
      <c r="C33" s="215" t="s">
        <v>78</v>
      </c>
      <c r="D33" s="216"/>
      <c r="E33" s="216"/>
      <c r="F33" s="216"/>
      <c r="G33" s="216"/>
      <c r="H33" s="216"/>
      <c r="I33" s="216"/>
      <c r="J33" s="216"/>
      <c r="K33" s="217"/>
      <c r="L33" s="80">
        <v>2</v>
      </c>
      <c r="M33" s="80"/>
      <c r="N33" s="80"/>
      <c r="O33" s="80"/>
      <c r="P33" s="80"/>
      <c r="Q33" s="80"/>
      <c r="R33" s="218"/>
      <c r="S33" s="218"/>
      <c r="T33" s="218"/>
      <c r="U33" s="218"/>
      <c r="V33" s="218"/>
      <c r="W33" s="218"/>
      <c r="X33" s="219"/>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1"/>
    </row>
    <row r="34" spans="1:50" ht="23.1" customHeight="1">
      <c r="A34" s="213"/>
      <c r="B34" s="214"/>
      <c r="C34" s="222" t="s">
        <v>79</v>
      </c>
      <c r="D34" s="93"/>
      <c r="E34" s="93"/>
      <c r="F34" s="93"/>
      <c r="G34" s="93"/>
      <c r="H34" s="93"/>
      <c r="I34" s="93"/>
      <c r="J34" s="93"/>
      <c r="K34" s="94"/>
      <c r="L34" s="87">
        <v>15</v>
      </c>
      <c r="M34" s="87"/>
      <c r="N34" s="87"/>
      <c r="O34" s="87"/>
      <c r="P34" s="87"/>
      <c r="Q34" s="87"/>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c r="A35" s="213"/>
      <c r="B35" s="214"/>
      <c r="C35" s="222" t="s">
        <v>80</v>
      </c>
      <c r="D35" s="93"/>
      <c r="E35" s="93"/>
      <c r="F35" s="93"/>
      <c r="G35" s="93"/>
      <c r="H35" s="93"/>
      <c r="I35" s="93"/>
      <c r="J35" s="93"/>
      <c r="K35" s="94"/>
      <c r="L35" s="87">
        <v>26</v>
      </c>
      <c r="M35" s="87"/>
      <c r="N35" s="87"/>
      <c r="O35" s="87"/>
      <c r="P35" s="87"/>
      <c r="Q35" s="87"/>
      <c r="R35" s="223"/>
      <c r="S35" s="223"/>
      <c r="T35" s="223"/>
      <c r="U35" s="223"/>
      <c r="V35" s="223"/>
      <c r="W35" s="223"/>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3.1" customHeight="1">
      <c r="A36" s="213"/>
      <c r="B36" s="214"/>
      <c r="C36" s="222" t="s">
        <v>81</v>
      </c>
      <c r="D36" s="93"/>
      <c r="E36" s="93"/>
      <c r="F36" s="93"/>
      <c r="G36" s="93"/>
      <c r="H36" s="93"/>
      <c r="I36" s="93"/>
      <c r="J36" s="93"/>
      <c r="K36" s="94"/>
      <c r="L36" s="87">
        <v>1</v>
      </c>
      <c r="M36" s="87"/>
      <c r="N36" s="87"/>
      <c r="O36" s="87"/>
      <c r="P36" s="87"/>
      <c r="Q36" s="87"/>
      <c r="R36" s="223"/>
      <c r="S36" s="223"/>
      <c r="T36" s="223"/>
      <c r="U36" s="223"/>
      <c r="V36" s="223"/>
      <c r="W36" s="223"/>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3.1" customHeight="1">
      <c r="A37" s="213"/>
      <c r="B37" s="214"/>
      <c r="C37" s="222"/>
      <c r="D37" s="93"/>
      <c r="E37" s="93"/>
      <c r="F37" s="93"/>
      <c r="G37" s="93"/>
      <c r="H37" s="93"/>
      <c r="I37" s="93"/>
      <c r="J37" s="93"/>
      <c r="K37" s="94"/>
      <c r="L37" s="223"/>
      <c r="M37" s="223"/>
      <c r="N37" s="223"/>
      <c r="O37" s="223"/>
      <c r="P37" s="223"/>
      <c r="Q37" s="223"/>
      <c r="R37" s="223"/>
      <c r="S37" s="223"/>
      <c r="T37" s="223"/>
      <c r="U37" s="223"/>
      <c r="V37" s="223"/>
      <c r="W37" s="223"/>
      <c r="X37" s="224"/>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6"/>
    </row>
    <row r="38" spans="1:50" ht="23.1" customHeight="1">
      <c r="A38" s="213"/>
      <c r="B38" s="214"/>
      <c r="C38" s="227"/>
      <c r="D38" s="228"/>
      <c r="E38" s="228"/>
      <c r="F38" s="228"/>
      <c r="G38" s="228"/>
      <c r="H38" s="228"/>
      <c r="I38" s="228"/>
      <c r="J38" s="228"/>
      <c r="K38" s="229"/>
      <c r="L38" s="230"/>
      <c r="M38" s="228"/>
      <c r="N38" s="228"/>
      <c r="O38" s="228"/>
      <c r="P38" s="228"/>
      <c r="Q38" s="229"/>
      <c r="R38" s="230"/>
      <c r="S38" s="228"/>
      <c r="T38" s="228"/>
      <c r="U38" s="228"/>
      <c r="V38" s="228"/>
      <c r="W38" s="229"/>
      <c r="X38" s="224"/>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6"/>
    </row>
    <row r="39" spans="1:50" ht="21" customHeight="1" thickBot="1">
      <c r="A39" s="231"/>
      <c r="B39" s="232"/>
      <c r="C39" s="233" t="s">
        <v>41</v>
      </c>
      <c r="D39" s="234"/>
      <c r="E39" s="234"/>
      <c r="F39" s="234"/>
      <c r="G39" s="234"/>
      <c r="H39" s="234"/>
      <c r="I39" s="234"/>
      <c r="J39" s="234"/>
      <c r="K39" s="235"/>
      <c r="L39" s="236">
        <f>SUM(L33:Q38)</f>
        <v>44</v>
      </c>
      <c r="M39" s="234"/>
      <c r="N39" s="234"/>
      <c r="O39" s="234"/>
      <c r="P39" s="234"/>
      <c r="Q39" s="235"/>
      <c r="R39" s="237"/>
      <c r="S39" s="238"/>
      <c r="T39" s="238"/>
      <c r="U39" s="238"/>
      <c r="V39" s="238"/>
      <c r="W39" s="239"/>
      <c r="X39" s="240"/>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2"/>
    </row>
    <row r="40" spans="1:50" ht="0.95" customHeight="1" thickBot="1">
      <c r="A40" s="243"/>
      <c r="B40" s="244"/>
      <c r="C40" s="245"/>
      <c r="D40" s="245"/>
      <c r="E40" s="245"/>
      <c r="F40" s="245"/>
      <c r="G40" s="245"/>
      <c r="H40" s="245"/>
      <c r="I40" s="245"/>
      <c r="J40" s="245"/>
      <c r="K40" s="245"/>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7"/>
    </row>
    <row r="41" spans="1:50" ht="21" customHeight="1">
      <c r="A41" s="248" t="s">
        <v>82</v>
      </c>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50"/>
    </row>
    <row r="42" spans="1:50" ht="21" customHeight="1">
      <c r="A42" s="251"/>
      <c r="B42" s="252"/>
      <c r="C42" s="253" t="s">
        <v>83</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5"/>
      <c r="AD42" s="254" t="s">
        <v>84</v>
      </c>
      <c r="AE42" s="254"/>
      <c r="AF42" s="254"/>
      <c r="AG42" s="256" t="s">
        <v>85</v>
      </c>
      <c r="AH42" s="254"/>
      <c r="AI42" s="254"/>
      <c r="AJ42" s="254"/>
      <c r="AK42" s="254"/>
      <c r="AL42" s="254"/>
      <c r="AM42" s="254"/>
      <c r="AN42" s="254"/>
      <c r="AO42" s="254"/>
      <c r="AP42" s="254"/>
      <c r="AQ42" s="254"/>
      <c r="AR42" s="254"/>
      <c r="AS42" s="254"/>
      <c r="AT42" s="254"/>
      <c r="AU42" s="254"/>
      <c r="AV42" s="254"/>
      <c r="AW42" s="254"/>
      <c r="AX42" s="257"/>
    </row>
    <row r="43" spans="1:50" ht="30.75" customHeight="1">
      <c r="A43" s="258" t="s">
        <v>86</v>
      </c>
      <c r="B43" s="259"/>
      <c r="C43" s="260" t="s">
        <v>87</v>
      </c>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2"/>
      <c r="AD43" s="263" t="s">
        <v>88</v>
      </c>
      <c r="AE43" s="264"/>
      <c r="AF43" s="265"/>
      <c r="AG43" s="266" t="s">
        <v>89</v>
      </c>
      <c r="AH43" s="267"/>
      <c r="AI43" s="267"/>
      <c r="AJ43" s="267"/>
      <c r="AK43" s="267"/>
      <c r="AL43" s="267"/>
      <c r="AM43" s="267"/>
      <c r="AN43" s="267"/>
      <c r="AO43" s="267"/>
      <c r="AP43" s="267"/>
      <c r="AQ43" s="267"/>
      <c r="AR43" s="267"/>
      <c r="AS43" s="267"/>
      <c r="AT43" s="267"/>
      <c r="AU43" s="267"/>
      <c r="AV43" s="267"/>
      <c r="AW43" s="267"/>
      <c r="AX43" s="268"/>
    </row>
    <row r="44" spans="1:50" ht="30.75" customHeight="1">
      <c r="A44" s="269"/>
      <c r="B44" s="270"/>
      <c r="C44" s="271" t="s">
        <v>90</v>
      </c>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3"/>
      <c r="AD44" s="92" t="s">
        <v>88</v>
      </c>
      <c r="AE44" s="93"/>
      <c r="AF44" s="93"/>
      <c r="AG44" s="274"/>
      <c r="AH44" s="275"/>
      <c r="AI44" s="275"/>
      <c r="AJ44" s="275"/>
      <c r="AK44" s="275"/>
      <c r="AL44" s="275"/>
      <c r="AM44" s="275"/>
      <c r="AN44" s="275"/>
      <c r="AO44" s="275"/>
      <c r="AP44" s="275"/>
      <c r="AQ44" s="275"/>
      <c r="AR44" s="275"/>
      <c r="AS44" s="275"/>
      <c r="AT44" s="275"/>
      <c r="AU44" s="275"/>
      <c r="AV44" s="275"/>
      <c r="AW44" s="275"/>
      <c r="AX44" s="276"/>
    </row>
    <row r="45" spans="1:50" ht="35.25" customHeight="1">
      <c r="A45" s="277"/>
      <c r="B45" s="278"/>
      <c r="C45" s="279" t="s">
        <v>91</v>
      </c>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1"/>
      <c r="AD45" s="282" t="s">
        <v>92</v>
      </c>
      <c r="AE45" s="283"/>
      <c r="AF45" s="283"/>
      <c r="AG45" s="284"/>
      <c r="AH45" s="176"/>
      <c r="AI45" s="176"/>
      <c r="AJ45" s="176"/>
      <c r="AK45" s="176"/>
      <c r="AL45" s="176"/>
      <c r="AM45" s="176"/>
      <c r="AN45" s="176"/>
      <c r="AO45" s="176"/>
      <c r="AP45" s="176"/>
      <c r="AQ45" s="176"/>
      <c r="AR45" s="176"/>
      <c r="AS45" s="176"/>
      <c r="AT45" s="176"/>
      <c r="AU45" s="176"/>
      <c r="AV45" s="176"/>
      <c r="AW45" s="176"/>
      <c r="AX45" s="285"/>
    </row>
    <row r="46" spans="1:50" ht="26.25" customHeight="1">
      <c r="A46" s="286" t="s">
        <v>93</v>
      </c>
      <c r="B46" s="287"/>
      <c r="C46" s="288" t="s">
        <v>94</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0" t="s">
        <v>88</v>
      </c>
      <c r="AE46" s="216"/>
      <c r="AF46" s="216"/>
      <c r="AG46" s="291" t="s">
        <v>95</v>
      </c>
      <c r="AH46" s="166"/>
      <c r="AI46" s="166"/>
      <c r="AJ46" s="166"/>
      <c r="AK46" s="166"/>
      <c r="AL46" s="166"/>
      <c r="AM46" s="166"/>
      <c r="AN46" s="166"/>
      <c r="AO46" s="166"/>
      <c r="AP46" s="166"/>
      <c r="AQ46" s="166"/>
      <c r="AR46" s="166"/>
      <c r="AS46" s="166"/>
      <c r="AT46" s="166"/>
      <c r="AU46" s="166"/>
      <c r="AV46" s="166"/>
      <c r="AW46" s="166"/>
      <c r="AX46" s="292"/>
    </row>
    <row r="47" spans="1:50" ht="26.25" customHeight="1">
      <c r="A47" s="269"/>
      <c r="B47" s="270"/>
      <c r="C47" s="293" t="s">
        <v>96</v>
      </c>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92" t="s">
        <v>92</v>
      </c>
      <c r="AE47" s="93"/>
      <c r="AF47" s="93"/>
      <c r="AG47" s="274"/>
      <c r="AH47" s="275"/>
      <c r="AI47" s="275"/>
      <c r="AJ47" s="275"/>
      <c r="AK47" s="275"/>
      <c r="AL47" s="275"/>
      <c r="AM47" s="275"/>
      <c r="AN47" s="275"/>
      <c r="AO47" s="275"/>
      <c r="AP47" s="275"/>
      <c r="AQ47" s="275"/>
      <c r="AR47" s="275"/>
      <c r="AS47" s="275"/>
      <c r="AT47" s="275"/>
      <c r="AU47" s="275"/>
      <c r="AV47" s="275"/>
      <c r="AW47" s="275"/>
      <c r="AX47" s="276"/>
    </row>
    <row r="48" spans="1:50" ht="26.25" customHeight="1">
      <c r="A48" s="269"/>
      <c r="B48" s="270"/>
      <c r="C48" s="293" t="s">
        <v>97</v>
      </c>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92" t="s">
        <v>88</v>
      </c>
      <c r="AE48" s="93"/>
      <c r="AF48" s="93"/>
      <c r="AG48" s="274"/>
      <c r="AH48" s="275"/>
      <c r="AI48" s="275"/>
      <c r="AJ48" s="275"/>
      <c r="AK48" s="275"/>
      <c r="AL48" s="275"/>
      <c r="AM48" s="275"/>
      <c r="AN48" s="275"/>
      <c r="AO48" s="275"/>
      <c r="AP48" s="275"/>
      <c r="AQ48" s="275"/>
      <c r="AR48" s="275"/>
      <c r="AS48" s="275"/>
      <c r="AT48" s="275"/>
      <c r="AU48" s="275"/>
      <c r="AV48" s="275"/>
      <c r="AW48" s="275"/>
      <c r="AX48" s="276"/>
    </row>
    <row r="49" spans="1:50" ht="26.25" customHeight="1">
      <c r="A49" s="269"/>
      <c r="B49" s="270"/>
      <c r="C49" s="293" t="s">
        <v>98</v>
      </c>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92" t="s">
        <v>92</v>
      </c>
      <c r="AE49" s="93"/>
      <c r="AF49" s="93"/>
      <c r="AG49" s="274"/>
      <c r="AH49" s="275"/>
      <c r="AI49" s="275"/>
      <c r="AJ49" s="275"/>
      <c r="AK49" s="275"/>
      <c r="AL49" s="275"/>
      <c r="AM49" s="275"/>
      <c r="AN49" s="275"/>
      <c r="AO49" s="275"/>
      <c r="AP49" s="275"/>
      <c r="AQ49" s="275"/>
      <c r="AR49" s="275"/>
      <c r="AS49" s="275"/>
      <c r="AT49" s="275"/>
      <c r="AU49" s="275"/>
      <c r="AV49" s="275"/>
      <c r="AW49" s="275"/>
      <c r="AX49" s="276"/>
    </row>
    <row r="50" spans="1:50" ht="26.25" customHeight="1">
      <c r="A50" s="269"/>
      <c r="B50" s="270"/>
      <c r="C50" s="293" t="s">
        <v>99</v>
      </c>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94"/>
      <c r="AD50" s="92" t="s">
        <v>88</v>
      </c>
      <c r="AE50" s="93"/>
      <c r="AF50" s="93"/>
      <c r="AG50" s="274"/>
      <c r="AH50" s="275"/>
      <c r="AI50" s="275"/>
      <c r="AJ50" s="275"/>
      <c r="AK50" s="275"/>
      <c r="AL50" s="275"/>
      <c r="AM50" s="275"/>
      <c r="AN50" s="275"/>
      <c r="AO50" s="275"/>
      <c r="AP50" s="275"/>
      <c r="AQ50" s="275"/>
      <c r="AR50" s="275"/>
      <c r="AS50" s="275"/>
      <c r="AT50" s="275"/>
      <c r="AU50" s="275"/>
      <c r="AV50" s="275"/>
      <c r="AW50" s="275"/>
      <c r="AX50" s="276"/>
    </row>
    <row r="51" spans="1:50" ht="26.25" customHeight="1">
      <c r="A51" s="269"/>
      <c r="B51" s="270"/>
      <c r="C51" s="295" t="s">
        <v>100</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82" t="s">
        <v>92</v>
      </c>
      <c r="AE51" s="283"/>
      <c r="AF51" s="283"/>
      <c r="AG51" s="284"/>
      <c r="AH51" s="176"/>
      <c r="AI51" s="176"/>
      <c r="AJ51" s="176"/>
      <c r="AK51" s="176"/>
      <c r="AL51" s="176"/>
      <c r="AM51" s="176"/>
      <c r="AN51" s="176"/>
      <c r="AO51" s="176"/>
      <c r="AP51" s="176"/>
      <c r="AQ51" s="176"/>
      <c r="AR51" s="176"/>
      <c r="AS51" s="176"/>
      <c r="AT51" s="176"/>
      <c r="AU51" s="176"/>
      <c r="AV51" s="176"/>
      <c r="AW51" s="176"/>
      <c r="AX51" s="285"/>
    </row>
    <row r="52" spans="1:50" ht="30" customHeight="1">
      <c r="A52" s="286" t="s">
        <v>101</v>
      </c>
      <c r="B52" s="287"/>
      <c r="C52" s="297" t="s">
        <v>102</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9"/>
      <c r="AD52" s="290" t="s">
        <v>88</v>
      </c>
      <c r="AE52" s="216"/>
      <c r="AF52" s="216"/>
      <c r="AG52" s="291" t="s">
        <v>103</v>
      </c>
      <c r="AH52" s="166"/>
      <c r="AI52" s="166"/>
      <c r="AJ52" s="166"/>
      <c r="AK52" s="166"/>
      <c r="AL52" s="166"/>
      <c r="AM52" s="166"/>
      <c r="AN52" s="166"/>
      <c r="AO52" s="166"/>
      <c r="AP52" s="166"/>
      <c r="AQ52" s="166"/>
      <c r="AR52" s="166"/>
      <c r="AS52" s="166"/>
      <c r="AT52" s="166"/>
      <c r="AU52" s="166"/>
      <c r="AV52" s="166"/>
      <c r="AW52" s="166"/>
      <c r="AX52" s="292"/>
    </row>
    <row r="53" spans="1:50" ht="26.25" customHeight="1">
      <c r="A53" s="269"/>
      <c r="B53" s="270"/>
      <c r="C53" s="293" t="s">
        <v>104</v>
      </c>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92" t="s">
        <v>92</v>
      </c>
      <c r="AE53" s="93"/>
      <c r="AF53" s="93"/>
      <c r="AG53" s="274"/>
      <c r="AH53" s="275"/>
      <c r="AI53" s="275"/>
      <c r="AJ53" s="275"/>
      <c r="AK53" s="275"/>
      <c r="AL53" s="275"/>
      <c r="AM53" s="275"/>
      <c r="AN53" s="275"/>
      <c r="AO53" s="275"/>
      <c r="AP53" s="275"/>
      <c r="AQ53" s="275"/>
      <c r="AR53" s="275"/>
      <c r="AS53" s="275"/>
      <c r="AT53" s="275"/>
      <c r="AU53" s="275"/>
      <c r="AV53" s="275"/>
      <c r="AW53" s="275"/>
      <c r="AX53" s="276"/>
    </row>
    <row r="54" spans="1:50" ht="26.25" customHeight="1">
      <c r="A54" s="269"/>
      <c r="B54" s="270"/>
      <c r="C54" s="293" t="s">
        <v>105</v>
      </c>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92" t="s">
        <v>88</v>
      </c>
      <c r="AE54" s="93"/>
      <c r="AF54" s="93"/>
      <c r="AG54" s="284"/>
      <c r="AH54" s="176"/>
      <c r="AI54" s="176"/>
      <c r="AJ54" s="176"/>
      <c r="AK54" s="176"/>
      <c r="AL54" s="176"/>
      <c r="AM54" s="176"/>
      <c r="AN54" s="176"/>
      <c r="AO54" s="176"/>
      <c r="AP54" s="176"/>
      <c r="AQ54" s="176"/>
      <c r="AR54" s="176"/>
      <c r="AS54" s="176"/>
      <c r="AT54" s="176"/>
      <c r="AU54" s="176"/>
      <c r="AV54" s="176"/>
      <c r="AW54" s="176"/>
      <c r="AX54" s="285"/>
    </row>
    <row r="55" spans="1:50" ht="33.6" customHeight="1">
      <c r="A55" s="286" t="s">
        <v>106</v>
      </c>
      <c r="B55" s="287"/>
      <c r="C55" s="300" t="s">
        <v>107</v>
      </c>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289"/>
      <c r="AD55" s="290" t="s">
        <v>92</v>
      </c>
      <c r="AE55" s="216"/>
      <c r="AF55" s="216"/>
      <c r="AG55" s="291"/>
      <c r="AH55" s="129"/>
      <c r="AI55" s="129"/>
      <c r="AJ55" s="129"/>
      <c r="AK55" s="129"/>
      <c r="AL55" s="129"/>
      <c r="AM55" s="129"/>
      <c r="AN55" s="129"/>
      <c r="AO55" s="129"/>
      <c r="AP55" s="129"/>
      <c r="AQ55" s="129"/>
      <c r="AR55" s="129"/>
      <c r="AS55" s="129"/>
      <c r="AT55" s="129"/>
      <c r="AU55" s="129"/>
      <c r="AV55" s="129"/>
      <c r="AW55" s="129"/>
      <c r="AX55" s="302"/>
    </row>
    <row r="56" spans="1:50" ht="15.75" customHeight="1">
      <c r="A56" s="269"/>
      <c r="B56" s="270"/>
      <c r="C56" s="303" t="s">
        <v>0</v>
      </c>
      <c r="D56" s="304"/>
      <c r="E56" s="304"/>
      <c r="F56" s="304"/>
      <c r="G56" s="305" t="s">
        <v>108</v>
      </c>
      <c r="H56" s="306"/>
      <c r="I56" s="306"/>
      <c r="J56" s="306"/>
      <c r="K56" s="306"/>
      <c r="L56" s="306"/>
      <c r="M56" s="306"/>
      <c r="N56" s="306"/>
      <c r="O56" s="306"/>
      <c r="P56" s="306"/>
      <c r="Q56" s="306"/>
      <c r="R56" s="306"/>
      <c r="S56" s="307"/>
      <c r="T56" s="308" t="s">
        <v>109</v>
      </c>
      <c r="U56" s="275"/>
      <c r="V56" s="275"/>
      <c r="W56" s="275"/>
      <c r="X56" s="275"/>
      <c r="Y56" s="275"/>
      <c r="Z56" s="275"/>
      <c r="AA56" s="275"/>
      <c r="AB56" s="275"/>
      <c r="AC56" s="275"/>
      <c r="AD56" s="275"/>
      <c r="AE56" s="275"/>
      <c r="AF56" s="275"/>
      <c r="AG56" s="309"/>
      <c r="AH56" s="141"/>
      <c r="AI56" s="141"/>
      <c r="AJ56" s="141"/>
      <c r="AK56" s="141"/>
      <c r="AL56" s="141"/>
      <c r="AM56" s="141"/>
      <c r="AN56" s="141"/>
      <c r="AO56" s="141"/>
      <c r="AP56" s="141"/>
      <c r="AQ56" s="141"/>
      <c r="AR56" s="141"/>
      <c r="AS56" s="141"/>
      <c r="AT56" s="141"/>
      <c r="AU56" s="141"/>
      <c r="AV56" s="141"/>
      <c r="AW56" s="141"/>
      <c r="AX56" s="310"/>
    </row>
    <row r="57" spans="1:50" ht="26.25" customHeight="1">
      <c r="A57" s="269"/>
      <c r="B57" s="270"/>
      <c r="C57" s="311"/>
      <c r="D57" s="312"/>
      <c r="E57" s="312"/>
      <c r="F57" s="312"/>
      <c r="G57" s="313"/>
      <c r="H57" s="273"/>
      <c r="I57" s="273"/>
      <c r="J57" s="273"/>
      <c r="K57" s="273"/>
      <c r="L57" s="273"/>
      <c r="M57" s="273"/>
      <c r="N57" s="273"/>
      <c r="O57" s="273"/>
      <c r="P57" s="273"/>
      <c r="Q57" s="273"/>
      <c r="R57" s="273"/>
      <c r="S57" s="314"/>
      <c r="T57" s="315"/>
      <c r="U57" s="273"/>
      <c r="V57" s="273"/>
      <c r="W57" s="273"/>
      <c r="X57" s="273"/>
      <c r="Y57" s="273"/>
      <c r="Z57" s="273"/>
      <c r="AA57" s="273"/>
      <c r="AB57" s="273"/>
      <c r="AC57" s="273"/>
      <c r="AD57" s="273"/>
      <c r="AE57" s="273"/>
      <c r="AF57" s="273"/>
      <c r="AG57" s="309"/>
      <c r="AH57" s="141"/>
      <c r="AI57" s="141"/>
      <c r="AJ57" s="141"/>
      <c r="AK57" s="141"/>
      <c r="AL57" s="141"/>
      <c r="AM57" s="141"/>
      <c r="AN57" s="141"/>
      <c r="AO57" s="141"/>
      <c r="AP57" s="141"/>
      <c r="AQ57" s="141"/>
      <c r="AR57" s="141"/>
      <c r="AS57" s="141"/>
      <c r="AT57" s="141"/>
      <c r="AU57" s="141"/>
      <c r="AV57" s="141"/>
      <c r="AW57" s="141"/>
      <c r="AX57" s="310"/>
    </row>
    <row r="58" spans="1:50" ht="26.25" customHeight="1">
      <c r="A58" s="277"/>
      <c r="B58" s="278"/>
      <c r="C58" s="316"/>
      <c r="D58" s="317"/>
      <c r="E58" s="317"/>
      <c r="F58" s="317"/>
      <c r="G58" s="318"/>
      <c r="H58" s="296"/>
      <c r="I58" s="296"/>
      <c r="J58" s="296"/>
      <c r="K58" s="296"/>
      <c r="L58" s="296"/>
      <c r="M58" s="296"/>
      <c r="N58" s="296"/>
      <c r="O58" s="296"/>
      <c r="P58" s="296"/>
      <c r="Q58" s="296"/>
      <c r="R58" s="296"/>
      <c r="S58" s="319"/>
      <c r="T58" s="320"/>
      <c r="U58" s="176"/>
      <c r="V58" s="176"/>
      <c r="W58" s="176"/>
      <c r="X58" s="176"/>
      <c r="Y58" s="176"/>
      <c r="Z58" s="176"/>
      <c r="AA58" s="176"/>
      <c r="AB58" s="176"/>
      <c r="AC58" s="176"/>
      <c r="AD58" s="176"/>
      <c r="AE58" s="176"/>
      <c r="AF58" s="176"/>
      <c r="AG58" s="321"/>
      <c r="AH58" s="149"/>
      <c r="AI58" s="149"/>
      <c r="AJ58" s="149"/>
      <c r="AK58" s="149"/>
      <c r="AL58" s="149"/>
      <c r="AM58" s="149"/>
      <c r="AN58" s="149"/>
      <c r="AO58" s="149"/>
      <c r="AP58" s="149"/>
      <c r="AQ58" s="149"/>
      <c r="AR58" s="149"/>
      <c r="AS58" s="149"/>
      <c r="AT58" s="149"/>
      <c r="AU58" s="149"/>
      <c r="AV58" s="149"/>
      <c r="AW58" s="149"/>
      <c r="AX58" s="322"/>
    </row>
    <row r="59" spans="1:50" ht="66.75" customHeight="1">
      <c r="A59" s="286" t="s">
        <v>110</v>
      </c>
      <c r="B59" s="323"/>
      <c r="C59" s="324" t="s">
        <v>111</v>
      </c>
      <c r="D59" s="182"/>
      <c r="E59" s="182"/>
      <c r="F59" s="325"/>
      <c r="G59" s="129" t="s">
        <v>112</v>
      </c>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292"/>
    </row>
    <row r="60" spans="1:50" ht="66.75" customHeight="1" thickBot="1">
      <c r="A60" s="326"/>
      <c r="B60" s="327"/>
      <c r="C60" s="328" t="s">
        <v>113</v>
      </c>
      <c r="D60" s="329"/>
      <c r="E60" s="329"/>
      <c r="F60" s="330"/>
      <c r="G60" s="331" t="s">
        <v>114</v>
      </c>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2"/>
    </row>
    <row r="61" spans="1:50" ht="21" customHeight="1">
      <c r="A61" s="333" t="s">
        <v>115</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120" customHeight="1" thickBot="1">
      <c r="A62" s="336"/>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8"/>
    </row>
    <row r="63" spans="1:50" ht="21" customHeight="1">
      <c r="A63" s="339" t="s">
        <v>116</v>
      </c>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1"/>
    </row>
    <row r="64" spans="1:50" ht="120" customHeight="1" thickBot="1">
      <c r="A64" s="342"/>
      <c r="B64" s="337"/>
      <c r="C64" s="337"/>
      <c r="D64" s="337"/>
      <c r="E64" s="343"/>
      <c r="F64" s="344"/>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6"/>
    </row>
    <row r="65" spans="1:50" ht="21" customHeight="1">
      <c r="A65" s="339" t="s">
        <v>117</v>
      </c>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1"/>
    </row>
    <row r="66" spans="1:50" ht="99.95" customHeight="1" thickBot="1">
      <c r="A66" s="342"/>
      <c r="B66" s="347"/>
      <c r="C66" s="347"/>
      <c r="D66" s="347"/>
      <c r="E66" s="348"/>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9"/>
    </row>
    <row r="67" spans="1:50" ht="21" customHeight="1">
      <c r="A67" s="350" t="s">
        <v>118</v>
      </c>
      <c r="B67" s="351"/>
      <c r="C67" s="351"/>
      <c r="D67" s="351"/>
      <c r="E67" s="35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2"/>
    </row>
    <row r="68" spans="1:50" ht="111" customHeight="1" thickBot="1">
      <c r="A68" s="353"/>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5"/>
    </row>
    <row r="69" spans="1:50" ht="19.7" customHeight="1">
      <c r="A69" s="350" t="s">
        <v>119</v>
      </c>
      <c r="B69" s="356"/>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c r="AO69" s="356"/>
      <c r="AP69" s="356"/>
      <c r="AQ69" s="356"/>
      <c r="AR69" s="356"/>
      <c r="AS69" s="356"/>
      <c r="AT69" s="356"/>
      <c r="AU69" s="356"/>
      <c r="AV69" s="356"/>
      <c r="AW69" s="356"/>
      <c r="AX69" s="357"/>
    </row>
    <row r="70" spans="1:50" ht="19.899999999999999" customHeight="1" thickBot="1">
      <c r="A70" s="358"/>
      <c r="B70" s="359"/>
      <c r="C70" s="360" t="s">
        <v>120</v>
      </c>
      <c r="D70" s="234"/>
      <c r="E70" s="234"/>
      <c r="F70" s="234"/>
      <c r="G70" s="234"/>
      <c r="H70" s="234"/>
      <c r="I70" s="234"/>
      <c r="J70" s="235"/>
      <c r="K70" s="361">
        <v>470</v>
      </c>
      <c r="L70" s="361"/>
      <c r="M70" s="361"/>
      <c r="N70" s="361"/>
      <c r="O70" s="361"/>
      <c r="P70" s="361"/>
      <c r="Q70" s="361"/>
      <c r="R70" s="361"/>
      <c r="S70" s="360" t="s">
        <v>121</v>
      </c>
      <c r="T70" s="234"/>
      <c r="U70" s="234"/>
      <c r="V70" s="234"/>
      <c r="W70" s="234"/>
      <c r="X70" s="234"/>
      <c r="Y70" s="234"/>
      <c r="Z70" s="235"/>
      <c r="AA70" s="362">
        <v>502</v>
      </c>
      <c r="AB70" s="361"/>
      <c r="AC70" s="361"/>
      <c r="AD70" s="361"/>
      <c r="AE70" s="361"/>
      <c r="AF70" s="361"/>
      <c r="AG70" s="361"/>
      <c r="AH70" s="361"/>
      <c r="AI70" s="360" t="s">
        <v>122</v>
      </c>
      <c r="AJ70" s="363"/>
      <c r="AK70" s="363"/>
      <c r="AL70" s="363"/>
      <c r="AM70" s="363"/>
      <c r="AN70" s="363"/>
      <c r="AO70" s="363"/>
      <c r="AP70" s="364"/>
      <c r="AQ70" s="361">
        <v>90</v>
      </c>
      <c r="AR70" s="361"/>
      <c r="AS70" s="361"/>
      <c r="AT70" s="361"/>
      <c r="AU70" s="361"/>
      <c r="AV70" s="361"/>
      <c r="AW70" s="361"/>
      <c r="AX70" s="365"/>
    </row>
    <row r="71" spans="1:50" ht="0.95" customHeight="1" thickBot="1">
      <c r="A71" s="366"/>
      <c r="B71" s="367"/>
      <c r="C71" s="368"/>
      <c r="D71" s="368"/>
      <c r="E71" s="368"/>
      <c r="F71" s="368"/>
      <c r="G71" s="368"/>
      <c r="H71" s="368"/>
      <c r="I71" s="368"/>
      <c r="J71" s="368"/>
      <c r="K71" s="367"/>
      <c r="L71" s="367"/>
      <c r="M71" s="367"/>
      <c r="N71" s="367"/>
      <c r="O71" s="367"/>
      <c r="P71" s="367"/>
      <c r="Q71" s="367"/>
      <c r="R71" s="367"/>
      <c r="S71" s="368"/>
      <c r="T71" s="368"/>
      <c r="U71" s="368"/>
      <c r="V71" s="368"/>
      <c r="W71" s="368"/>
      <c r="X71" s="368"/>
      <c r="Y71" s="368"/>
      <c r="Z71" s="368"/>
      <c r="AA71" s="367"/>
      <c r="AB71" s="367"/>
      <c r="AC71" s="367"/>
      <c r="AD71" s="367"/>
      <c r="AE71" s="367"/>
      <c r="AF71" s="367"/>
      <c r="AG71" s="367"/>
      <c r="AH71" s="367"/>
      <c r="AI71" s="368"/>
      <c r="AJ71" s="368"/>
      <c r="AK71" s="368"/>
      <c r="AL71" s="368"/>
      <c r="AM71" s="368"/>
      <c r="AN71" s="368"/>
      <c r="AO71" s="368"/>
      <c r="AP71" s="368"/>
      <c r="AQ71" s="367"/>
      <c r="AR71" s="367"/>
      <c r="AS71" s="367"/>
      <c r="AT71" s="367"/>
      <c r="AU71" s="367"/>
      <c r="AV71" s="367"/>
      <c r="AW71" s="367"/>
      <c r="AX71" s="369"/>
    </row>
    <row r="72" spans="1:50" ht="23.65" customHeight="1">
      <c r="A72" s="370" t="s">
        <v>123</v>
      </c>
      <c r="B72" s="371"/>
      <c r="C72" s="371"/>
      <c r="D72" s="371"/>
      <c r="E72" s="371"/>
      <c r="F72" s="372"/>
      <c r="G72" s="373" t="s">
        <v>124</v>
      </c>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374"/>
      <c r="AL72" s="374"/>
      <c r="AM72" s="374"/>
      <c r="AN72" s="374"/>
      <c r="AO72" s="374"/>
      <c r="AP72" s="374"/>
      <c r="AQ72" s="374"/>
      <c r="AR72" s="374"/>
      <c r="AS72" s="374"/>
      <c r="AT72" s="374"/>
      <c r="AU72" s="374"/>
      <c r="AV72" s="374"/>
      <c r="AW72" s="374"/>
      <c r="AX72" s="375"/>
    </row>
    <row r="73" spans="1:50" ht="38.65" customHeight="1">
      <c r="A73" s="71"/>
      <c r="B73" s="72"/>
      <c r="C73" s="72"/>
      <c r="D73" s="72"/>
      <c r="E73" s="72"/>
      <c r="F73" s="73"/>
      <c r="G73" s="376"/>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8"/>
    </row>
    <row r="74" spans="1:50" ht="41.25" hidden="1" customHeight="1">
      <c r="A74" s="71"/>
      <c r="B74" s="72"/>
      <c r="C74" s="72"/>
      <c r="D74" s="72"/>
      <c r="E74" s="72"/>
      <c r="F74" s="73"/>
      <c r="G74" s="376"/>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378"/>
    </row>
    <row r="75" spans="1:50" ht="52.35" hidden="1" customHeight="1">
      <c r="A75" s="71"/>
      <c r="B75" s="72"/>
      <c r="C75" s="72"/>
      <c r="D75" s="72"/>
      <c r="E75" s="72"/>
      <c r="F75" s="73"/>
      <c r="G75" s="376"/>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8"/>
    </row>
    <row r="76" spans="1:50" ht="52.35" hidden="1" customHeight="1">
      <c r="A76" s="71"/>
      <c r="B76" s="72"/>
      <c r="C76" s="72"/>
      <c r="D76" s="72"/>
      <c r="E76" s="72"/>
      <c r="F76" s="73"/>
      <c r="G76" s="376"/>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8"/>
    </row>
    <row r="77" spans="1:50" ht="52.35" hidden="1" customHeight="1">
      <c r="A77" s="71"/>
      <c r="B77" s="72"/>
      <c r="C77" s="72"/>
      <c r="D77" s="72"/>
      <c r="E77" s="72"/>
      <c r="F77" s="73"/>
      <c r="G77" s="376"/>
      <c r="H77" s="377"/>
      <c r="I77" s="377"/>
      <c r="J77" s="377"/>
      <c r="K77" s="377"/>
      <c r="L77" s="377"/>
      <c r="M77" s="377"/>
      <c r="N77" s="377"/>
      <c r="O77" s="377"/>
      <c r="P77" s="377"/>
      <c r="Q77" s="377"/>
      <c r="R77" s="377"/>
      <c r="S77" s="377"/>
      <c r="T77" s="377"/>
      <c r="U77" s="377"/>
      <c r="V77" s="377"/>
      <c r="W77" s="377"/>
      <c r="X77" s="377"/>
      <c r="Y77" s="377"/>
      <c r="Z77" s="377"/>
      <c r="AA77" s="377"/>
      <c r="AB77" s="377"/>
      <c r="AC77" s="377"/>
      <c r="AD77" s="377"/>
      <c r="AE77" s="377"/>
      <c r="AF77" s="377"/>
      <c r="AG77" s="377"/>
      <c r="AH77" s="377"/>
      <c r="AI77" s="377"/>
      <c r="AJ77" s="377"/>
      <c r="AK77" s="377"/>
      <c r="AL77" s="377"/>
      <c r="AM77" s="377"/>
      <c r="AN77" s="377"/>
      <c r="AO77" s="377"/>
      <c r="AP77" s="377"/>
      <c r="AQ77" s="377"/>
      <c r="AR77" s="377"/>
      <c r="AS77" s="377"/>
      <c r="AT77" s="377"/>
      <c r="AU77" s="377"/>
      <c r="AV77" s="377"/>
      <c r="AW77" s="377"/>
      <c r="AX77" s="378"/>
    </row>
    <row r="78" spans="1:50" ht="52.35" hidden="1" customHeight="1">
      <c r="A78" s="71"/>
      <c r="B78" s="72"/>
      <c r="C78" s="72"/>
      <c r="D78" s="72"/>
      <c r="E78" s="72"/>
      <c r="F78" s="73"/>
      <c r="G78" s="376"/>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8"/>
    </row>
    <row r="79" spans="1:50" ht="52.35" hidden="1" customHeight="1">
      <c r="A79" s="71"/>
      <c r="B79" s="72"/>
      <c r="C79" s="72"/>
      <c r="D79" s="72"/>
      <c r="E79" s="72"/>
      <c r="F79" s="73"/>
      <c r="G79" s="376"/>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8"/>
    </row>
    <row r="80" spans="1:50" ht="52.35" hidden="1" customHeight="1">
      <c r="A80" s="71"/>
      <c r="B80" s="72"/>
      <c r="C80" s="72"/>
      <c r="D80" s="72"/>
      <c r="E80" s="72"/>
      <c r="F80" s="73"/>
      <c r="G80" s="376"/>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8"/>
    </row>
    <row r="81" spans="1:50" ht="22.5" customHeight="1">
      <c r="A81" s="71"/>
      <c r="B81" s="72"/>
      <c r="C81" s="72"/>
      <c r="D81" s="72"/>
      <c r="E81" s="72"/>
      <c r="F81" s="73"/>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8"/>
    </row>
    <row r="82" spans="1:50" ht="22.5" customHeight="1">
      <c r="A82" s="71"/>
      <c r="B82" s="72"/>
      <c r="C82" s="72"/>
      <c r="D82" s="72"/>
      <c r="E82" s="72"/>
      <c r="F82" s="73"/>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8"/>
    </row>
    <row r="83" spans="1:50" ht="22.5" customHeight="1">
      <c r="A83" s="71"/>
      <c r="B83" s="72"/>
      <c r="C83" s="72"/>
      <c r="D83" s="72"/>
      <c r="E83" s="72"/>
      <c r="F83" s="73"/>
      <c r="Q83" s="377"/>
      <c r="R83" s="377"/>
      <c r="S83" s="377"/>
      <c r="T83" s="379" t="s">
        <v>125</v>
      </c>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8"/>
    </row>
    <row r="84" spans="1:50" ht="22.5" customHeight="1">
      <c r="A84" s="71"/>
      <c r="B84" s="72"/>
      <c r="C84" s="72"/>
      <c r="D84" s="72"/>
      <c r="E84" s="72"/>
      <c r="F84" s="73"/>
      <c r="G84" s="376"/>
      <c r="H84" s="379"/>
      <c r="I84" s="379"/>
      <c r="J84" s="379"/>
      <c r="K84" s="379"/>
      <c r="L84" s="379"/>
      <c r="M84" s="379"/>
      <c r="N84" s="379"/>
      <c r="O84" s="379"/>
      <c r="P84" s="377"/>
      <c r="Q84" s="377"/>
      <c r="R84" s="377"/>
      <c r="S84" s="377"/>
      <c r="T84" s="377"/>
      <c r="U84" s="380" t="s">
        <v>126</v>
      </c>
      <c r="V84" s="381"/>
      <c r="W84" s="381"/>
      <c r="X84" s="381"/>
      <c r="Y84" s="381"/>
      <c r="Z84" s="381"/>
      <c r="AA84" s="381"/>
      <c r="AB84" s="381"/>
      <c r="AC84" s="381"/>
      <c r="AD84" s="381"/>
      <c r="AE84" s="381"/>
      <c r="AF84" s="381"/>
      <c r="AG84" s="381"/>
      <c r="AH84" s="381"/>
      <c r="AI84" s="381"/>
      <c r="AJ84" s="381"/>
      <c r="AK84" s="381"/>
      <c r="AL84" s="381"/>
      <c r="AM84" s="381"/>
      <c r="AN84" s="381"/>
      <c r="AO84" s="382"/>
      <c r="AP84" s="379" t="s">
        <v>127</v>
      </c>
      <c r="AQ84" s="379"/>
      <c r="AR84" s="377"/>
      <c r="AS84" s="377"/>
      <c r="AT84" s="377"/>
      <c r="AU84" s="377"/>
      <c r="AV84" s="377"/>
      <c r="AW84" s="377"/>
      <c r="AX84" s="378"/>
    </row>
    <row r="85" spans="1:50" ht="22.5" customHeight="1">
      <c r="A85" s="71"/>
      <c r="B85" s="72"/>
      <c r="C85" s="72"/>
      <c r="D85" s="72"/>
      <c r="E85" s="72"/>
      <c r="F85" s="73"/>
      <c r="G85" s="376"/>
      <c r="H85" s="379"/>
      <c r="I85" s="379"/>
      <c r="J85" s="379"/>
      <c r="K85" s="379"/>
      <c r="L85" s="379"/>
      <c r="M85" s="379"/>
      <c r="N85" s="379"/>
      <c r="O85" s="379"/>
      <c r="P85" s="377"/>
      <c r="Q85" s="377"/>
      <c r="R85" s="377"/>
      <c r="S85" s="377"/>
      <c r="T85" s="377"/>
      <c r="U85" s="383" t="s">
        <v>128</v>
      </c>
      <c r="V85" s="384"/>
      <c r="W85" s="384"/>
      <c r="X85" s="384"/>
      <c r="Y85" s="384"/>
      <c r="Z85" s="384"/>
      <c r="AA85" s="384"/>
      <c r="AB85" s="384"/>
      <c r="AC85" s="384"/>
      <c r="AD85" s="384"/>
      <c r="AE85" s="384"/>
      <c r="AF85" s="384"/>
      <c r="AG85" s="384"/>
      <c r="AH85" s="384"/>
      <c r="AI85" s="384"/>
      <c r="AJ85" s="384"/>
      <c r="AK85" s="384"/>
      <c r="AL85" s="384"/>
      <c r="AM85" s="384"/>
      <c r="AN85" s="384"/>
      <c r="AO85" s="385"/>
      <c r="AP85" s="379"/>
      <c r="AQ85" s="379"/>
      <c r="AR85" s="377"/>
      <c r="AS85" s="377"/>
      <c r="AT85" s="377"/>
      <c r="AU85" s="377"/>
      <c r="AV85" s="377"/>
      <c r="AW85" s="377"/>
      <c r="AX85" s="378"/>
    </row>
    <row r="86" spans="1:50" ht="22.5" customHeight="1">
      <c r="A86" s="71"/>
      <c r="B86" s="72"/>
      <c r="C86" s="72"/>
      <c r="D86" s="72"/>
      <c r="E86" s="72"/>
      <c r="F86" s="73"/>
      <c r="G86" s="376"/>
      <c r="H86" s="379"/>
      <c r="I86" s="379"/>
      <c r="J86" s="379"/>
      <c r="K86" s="379"/>
      <c r="L86" s="379"/>
      <c r="M86" s="379"/>
      <c r="N86" s="379"/>
      <c r="O86" s="379"/>
      <c r="P86" s="377"/>
      <c r="Q86" s="377"/>
      <c r="R86" s="377"/>
      <c r="S86" s="377"/>
      <c r="T86" s="377"/>
      <c r="U86" s="377"/>
      <c r="V86" s="386" t="s">
        <v>129</v>
      </c>
      <c r="W86" s="386"/>
      <c r="X86" s="386"/>
      <c r="Y86" s="386"/>
      <c r="Z86" s="386"/>
      <c r="AA86" s="386"/>
      <c r="AB86" s="386"/>
      <c r="AC86" s="386"/>
      <c r="AD86" s="386"/>
      <c r="AE86" s="386"/>
      <c r="AF86" s="386"/>
      <c r="AG86" s="386"/>
      <c r="AH86" s="386"/>
      <c r="AI86" s="386"/>
      <c r="AJ86" s="386"/>
      <c r="AK86" s="386"/>
      <c r="AL86" s="386"/>
      <c r="AM86" s="386"/>
      <c r="AN86" s="386"/>
      <c r="AO86" s="377"/>
      <c r="AP86" s="377"/>
      <c r="AQ86" s="377"/>
      <c r="AR86" s="377"/>
      <c r="AS86" s="377"/>
      <c r="AT86" s="377"/>
      <c r="AU86" s="377"/>
      <c r="AV86" s="377"/>
      <c r="AW86" s="377"/>
      <c r="AX86" s="378"/>
    </row>
    <row r="87" spans="1:50" ht="22.5" customHeight="1">
      <c r="A87" s="71"/>
      <c r="B87" s="72"/>
      <c r="C87" s="72"/>
      <c r="D87" s="72"/>
      <c r="E87" s="72"/>
      <c r="F87" s="73"/>
      <c r="G87" s="376"/>
      <c r="H87" s="387" t="s">
        <v>130</v>
      </c>
      <c r="I87" s="387"/>
      <c r="J87" s="387"/>
      <c r="K87" s="387"/>
      <c r="L87" s="387"/>
      <c r="M87" s="387"/>
      <c r="N87" s="387"/>
      <c r="O87" s="387"/>
      <c r="P87" s="377"/>
      <c r="Q87" s="377"/>
      <c r="R87" s="377"/>
      <c r="S87" s="377"/>
      <c r="T87" s="377"/>
      <c r="U87" s="377"/>
      <c r="V87" s="388"/>
      <c r="W87" s="388"/>
      <c r="X87" s="388"/>
      <c r="Y87" s="388"/>
      <c r="Z87" s="388"/>
      <c r="AA87" s="388"/>
      <c r="AB87" s="388"/>
      <c r="AC87" s="388"/>
      <c r="AD87" s="388"/>
      <c r="AE87" s="388"/>
      <c r="AF87" s="388"/>
      <c r="AG87" s="388"/>
      <c r="AH87" s="388"/>
      <c r="AI87" s="388"/>
      <c r="AJ87" s="388"/>
      <c r="AK87" s="388"/>
      <c r="AL87" s="388"/>
      <c r="AM87" s="388"/>
      <c r="AN87" s="388"/>
      <c r="AO87" s="377"/>
      <c r="AP87" s="377"/>
      <c r="AQ87" s="377"/>
      <c r="AR87" s="377"/>
      <c r="AS87" s="377"/>
      <c r="AT87" s="377"/>
      <c r="AU87" s="377"/>
      <c r="AV87" s="377"/>
      <c r="AW87" s="377"/>
      <c r="AX87" s="378"/>
    </row>
    <row r="88" spans="1:50" ht="22.5" customHeight="1">
      <c r="A88" s="71"/>
      <c r="B88" s="72"/>
      <c r="C88" s="72"/>
      <c r="D88" s="72"/>
      <c r="E88" s="72"/>
      <c r="F88" s="73"/>
      <c r="G88" s="376"/>
      <c r="H88" s="387"/>
      <c r="I88" s="387"/>
      <c r="J88" s="387"/>
      <c r="K88" s="387"/>
      <c r="L88" s="387"/>
      <c r="M88" s="387"/>
      <c r="N88" s="387"/>
      <c r="O88" s="387"/>
      <c r="P88" s="377"/>
      <c r="Q88" s="377"/>
      <c r="R88" s="377"/>
      <c r="S88" s="377"/>
      <c r="T88" s="379"/>
      <c r="U88" s="377"/>
      <c r="V88" s="377"/>
      <c r="W88" s="377"/>
      <c r="X88" s="377"/>
      <c r="Y88" s="377"/>
      <c r="Z88" s="377"/>
      <c r="AA88" s="377"/>
      <c r="AB88" s="377"/>
      <c r="AC88" s="377"/>
      <c r="AD88" s="377"/>
      <c r="AE88" s="377"/>
      <c r="AF88" s="377"/>
      <c r="AG88" s="377"/>
      <c r="AH88" s="377"/>
      <c r="AI88" s="377"/>
      <c r="AJ88" s="377"/>
      <c r="AK88" s="377"/>
      <c r="AL88" s="377"/>
      <c r="AM88" s="377"/>
      <c r="AN88" s="377"/>
      <c r="AO88" s="377"/>
      <c r="AP88" s="377"/>
      <c r="AQ88" s="377"/>
      <c r="AR88" s="377"/>
      <c r="AS88" s="377"/>
      <c r="AT88" s="377"/>
      <c r="AU88" s="377"/>
      <c r="AV88" s="377"/>
      <c r="AW88" s="377"/>
      <c r="AX88" s="378"/>
    </row>
    <row r="89" spans="1:50" ht="22.5" customHeight="1">
      <c r="A89" s="71"/>
      <c r="B89" s="72"/>
      <c r="C89" s="72"/>
      <c r="D89" s="72"/>
      <c r="E89" s="72"/>
      <c r="F89" s="73"/>
      <c r="G89" s="376"/>
      <c r="H89" s="387"/>
      <c r="I89" s="387"/>
      <c r="J89" s="387"/>
      <c r="K89" s="387"/>
      <c r="L89" s="387"/>
      <c r="M89" s="387"/>
      <c r="N89" s="387"/>
      <c r="O89" s="387"/>
      <c r="P89" s="377"/>
      <c r="Q89" s="377"/>
      <c r="R89" s="377"/>
      <c r="S89" s="377"/>
      <c r="T89" s="377"/>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7"/>
      <c r="AS89" s="377"/>
      <c r="AT89" s="377"/>
      <c r="AU89" s="377"/>
      <c r="AV89" s="377"/>
      <c r="AW89" s="377"/>
      <c r="AX89" s="378"/>
    </row>
    <row r="90" spans="1:50" ht="22.5" customHeight="1">
      <c r="A90" s="71"/>
      <c r="B90" s="72"/>
      <c r="C90" s="72"/>
      <c r="D90" s="72"/>
      <c r="E90" s="72"/>
      <c r="F90" s="73"/>
      <c r="G90" s="376"/>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9" t="s">
        <v>125</v>
      </c>
      <c r="AH90" s="377"/>
      <c r="AI90" s="377"/>
      <c r="AJ90" s="377"/>
      <c r="AK90" s="377"/>
      <c r="AL90" s="377"/>
      <c r="AM90" s="377"/>
      <c r="AN90" s="377"/>
      <c r="AO90" s="377"/>
      <c r="AP90" s="377"/>
      <c r="AQ90" s="377"/>
      <c r="AR90" s="377"/>
      <c r="AS90" s="377"/>
      <c r="AT90" s="377"/>
      <c r="AU90" s="377"/>
      <c r="AV90" s="377"/>
      <c r="AW90" s="377"/>
      <c r="AX90" s="378"/>
    </row>
    <row r="91" spans="1:50" ht="22.5" customHeight="1">
      <c r="A91" s="71"/>
      <c r="B91" s="72"/>
      <c r="C91" s="72"/>
      <c r="D91" s="72"/>
      <c r="E91" s="72"/>
      <c r="F91" s="73"/>
      <c r="G91" s="376"/>
      <c r="H91" s="377"/>
      <c r="I91" s="377"/>
      <c r="J91" s="377"/>
      <c r="K91" s="377"/>
      <c r="L91" s="377"/>
      <c r="M91" s="377"/>
      <c r="N91" s="377"/>
      <c r="O91" s="377"/>
      <c r="P91" s="377"/>
      <c r="Q91" s="377"/>
      <c r="R91" s="377"/>
      <c r="S91" s="377"/>
      <c r="T91" s="377"/>
      <c r="U91" s="380" t="s">
        <v>131</v>
      </c>
      <c r="V91" s="381"/>
      <c r="W91" s="381"/>
      <c r="X91" s="381"/>
      <c r="Y91" s="381"/>
      <c r="Z91" s="381"/>
      <c r="AA91" s="381"/>
      <c r="AB91" s="381"/>
      <c r="AC91" s="382"/>
      <c r="AD91" s="377"/>
      <c r="AE91" s="377"/>
      <c r="AF91" s="377"/>
      <c r="AG91" s="377"/>
      <c r="AH91" s="380" t="s">
        <v>132</v>
      </c>
      <c r="AI91" s="381"/>
      <c r="AJ91" s="381"/>
      <c r="AK91" s="381"/>
      <c r="AL91" s="381"/>
      <c r="AM91" s="381"/>
      <c r="AN91" s="381"/>
      <c r="AO91" s="381"/>
      <c r="AP91" s="381"/>
      <c r="AQ91" s="381"/>
      <c r="AR91" s="381"/>
      <c r="AS91" s="381"/>
      <c r="AT91" s="381"/>
      <c r="AU91" s="382"/>
      <c r="AV91" s="379" t="s">
        <v>127</v>
      </c>
      <c r="AW91" s="377"/>
      <c r="AX91" s="378"/>
    </row>
    <row r="92" spans="1:50" ht="22.5" customHeight="1">
      <c r="A92" s="71"/>
      <c r="B92" s="72"/>
      <c r="C92" s="72"/>
      <c r="D92" s="72"/>
      <c r="E92" s="72"/>
      <c r="F92" s="73"/>
      <c r="R92" s="377"/>
      <c r="S92" s="377"/>
      <c r="T92" s="377"/>
      <c r="U92" s="383" t="s">
        <v>133</v>
      </c>
      <c r="V92" s="384"/>
      <c r="W92" s="384"/>
      <c r="X92" s="384"/>
      <c r="Y92" s="384"/>
      <c r="Z92" s="384"/>
      <c r="AA92" s="384"/>
      <c r="AB92" s="384"/>
      <c r="AC92" s="385"/>
      <c r="AD92" s="377"/>
      <c r="AE92" s="377"/>
      <c r="AF92" s="377"/>
      <c r="AG92" s="377"/>
      <c r="AH92" s="383" t="s">
        <v>134</v>
      </c>
      <c r="AI92" s="384"/>
      <c r="AJ92" s="384"/>
      <c r="AK92" s="384"/>
      <c r="AL92" s="384"/>
      <c r="AM92" s="384"/>
      <c r="AN92" s="384"/>
      <c r="AO92" s="384"/>
      <c r="AP92" s="384"/>
      <c r="AQ92" s="384"/>
      <c r="AR92" s="384"/>
      <c r="AS92" s="384"/>
      <c r="AT92" s="384"/>
      <c r="AU92" s="385"/>
      <c r="AV92" s="377"/>
      <c r="AW92" s="377"/>
      <c r="AX92" s="378"/>
    </row>
    <row r="93" spans="1:50" ht="22.5" customHeight="1">
      <c r="A93" s="71"/>
      <c r="B93" s="72"/>
      <c r="C93" s="72"/>
      <c r="D93" s="72"/>
      <c r="E93" s="72"/>
      <c r="F93" s="73"/>
      <c r="R93" s="377"/>
      <c r="S93" s="377"/>
      <c r="T93" s="377"/>
      <c r="U93" s="377"/>
      <c r="V93" s="389" t="s">
        <v>135</v>
      </c>
      <c r="W93" s="389"/>
      <c r="X93" s="389"/>
      <c r="Y93" s="389"/>
      <c r="Z93" s="389"/>
      <c r="AA93" s="389"/>
      <c r="AB93" s="389"/>
      <c r="AC93" s="377"/>
      <c r="AD93" s="377"/>
      <c r="AE93" s="377"/>
      <c r="AF93" s="377"/>
      <c r="AG93" s="377"/>
      <c r="AH93" s="377"/>
      <c r="AI93" s="390" t="s">
        <v>136</v>
      </c>
      <c r="AJ93" s="390"/>
      <c r="AK93" s="390"/>
      <c r="AL93" s="390"/>
      <c r="AM93" s="390"/>
      <c r="AN93" s="390"/>
      <c r="AO93" s="390"/>
      <c r="AP93" s="390"/>
      <c r="AQ93" s="390"/>
      <c r="AR93" s="390"/>
      <c r="AS93" s="390"/>
      <c r="AT93" s="390"/>
      <c r="AU93" s="377"/>
      <c r="AV93" s="377"/>
      <c r="AW93" s="377"/>
      <c r="AX93" s="378"/>
    </row>
    <row r="94" spans="1:50" ht="22.5" customHeight="1">
      <c r="A94" s="71"/>
      <c r="B94" s="72"/>
      <c r="C94" s="72"/>
      <c r="D94" s="72"/>
      <c r="E94" s="72"/>
      <c r="F94" s="73"/>
      <c r="R94" s="377"/>
      <c r="S94" s="377"/>
      <c r="T94" s="377"/>
      <c r="U94" s="377"/>
      <c r="V94" s="391"/>
      <c r="W94" s="391"/>
      <c r="X94" s="391"/>
      <c r="Y94" s="391"/>
      <c r="Z94" s="391"/>
      <c r="AA94" s="391"/>
      <c r="AB94" s="391"/>
      <c r="AC94" s="377"/>
      <c r="AD94" s="377"/>
      <c r="AE94" s="377"/>
      <c r="AF94" s="377"/>
      <c r="AG94" s="377"/>
      <c r="AH94" s="377"/>
      <c r="AI94" s="392"/>
      <c r="AJ94" s="392"/>
      <c r="AK94" s="392"/>
      <c r="AL94" s="392"/>
      <c r="AM94" s="392"/>
      <c r="AN94" s="392"/>
      <c r="AO94" s="392"/>
      <c r="AP94" s="392"/>
      <c r="AQ94" s="392"/>
      <c r="AR94" s="392"/>
      <c r="AS94" s="392"/>
      <c r="AT94" s="392"/>
      <c r="AU94" s="377"/>
      <c r="AV94" s="377"/>
      <c r="AW94" s="377"/>
      <c r="AX94" s="378"/>
    </row>
    <row r="95" spans="1:50" ht="22.5" customHeight="1">
      <c r="A95" s="71"/>
      <c r="B95" s="72"/>
      <c r="C95" s="72"/>
      <c r="D95" s="72"/>
      <c r="E95" s="72"/>
      <c r="F95" s="73"/>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8"/>
    </row>
    <row r="96" spans="1:50" ht="22.5" customHeight="1">
      <c r="A96" s="71"/>
      <c r="B96" s="72"/>
      <c r="C96" s="72"/>
      <c r="D96" s="72"/>
      <c r="E96" s="72"/>
      <c r="F96" s="73"/>
      <c r="R96" s="377"/>
      <c r="S96" s="377"/>
      <c r="T96" s="377"/>
      <c r="AV96" s="377"/>
      <c r="AW96" s="377"/>
      <c r="AX96" s="378"/>
    </row>
    <row r="97" spans="1:50" ht="22.5" customHeight="1">
      <c r="A97" s="71"/>
      <c r="B97" s="72"/>
      <c r="C97" s="72"/>
      <c r="D97" s="72"/>
      <c r="E97" s="72"/>
      <c r="F97" s="73"/>
      <c r="R97" s="377"/>
      <c r="S97" s="377"/>
      <c r="T97" s="377"/>
      <c r="AG97" s="379" t="s">
        <v>125</v>
      </c>
      <c r="AH97" s="377"/>
      <c r="AI97" s="377"/>
      <c r="AJ97" s="377"/>
      <c r="AK97" s="377"/>
      <c r="AL97" s="377"/>
      <c r="AM97" s="377"/>
      <c r="AN97" s="377"/>
      <c r="AO97" s="377"/>
      <c r="AP97" s="377"/>
      <c r="AQ97" s="377"/>
      <c r="AR97" s="377"/>
      <c r="AS97" s="377"/>
      <c r="AT97" s="377"/>
      <c r="AU97" s="377"/>
      <c r="AV97" s="377"/>
      <c r="AW97" s="377"/>
      <c r="AX97" s="378"/>
    </row>
    <row r="98" spans="1:50" ht="22.5" customHeight="1">
      <c r="A98" s="71"/>
      <c r="B98" s="72"/>
      <c r="C98" s="72"/>
      <c r="D98" s="72"/>
      <c r="E98" s="72"/>
      <c r="F98" s="73"/>
      <c r="R98" s="377"/>
      <c r="S98" s="377"/>
      <c r="T98" s="377"/>
      <c r="AG98" s="377"/>
      <c r="AH98" s="380" t="s">
        <v>137</v>
      </c>
      <c r="AI98" s="381"/>
      <c r="AJ98" s="381"/>
      <c r="AK98" s="381"/>
      <c r="AL98" s="381"/>
      <c r="AM98" s="381"/>
      <c r="AN98" s="381"/>
      <c r="AO98" s="381"/>
      <c r="AP98" s="381"/>
      <c r="AQ98" s="381"/>
      <c r="AR98" s="381"/>
      <c r="AS98" s="381"/>
      <c r="AT98" s="381"/>
      <c r="AU98" s="382"/>
      <c r="AV98" s="377"/>
      <c r="AW98" s="377"/>
      <c r="AX98" s="378"/>
    </row>
    <row r="99" spans="1:50" ht="22.5" customHeight="1">
      <c r="A99" s="71"/>
      <c r="B99" s="72"/>
      <c r="C99" s="72"/>
      <c r="D99" s="72"/>
      <c r="E99" s="72"/>
      <c r="F99" s="73"/>
      <c r="G99" s="376"/>
      <c r="H99" s="377"/>
      <c r="I99" s="377"/>
      <c r="J99" s="377"/>
      <c r="K99" s="377"/>
      <c r="L99" s="377"/>
      <c r="M99" s="377"/>
      <c r="N99" s="377"/>
      <c r="O99" s="377"/>
      <c r="P99" s="377"/>
      <c r="Q99" s="377"/>
      <c r="R99" s="377"/>
      <c r="S99" s="377"/>
      <c r="T99" s="377"/>
      <c r="AG99" s="377"/>
      <c r="AH99" s="383" t="s">
        <v>138</v>
      </c>
      <c r="AI99" s="384"/>
      <c r="AJ99" s="384"/>
      <c r="AK99" s="384"/>
      <c r="AL99" s="384"/>
      <c r="AM99" s="384"/>
      <c r="AN99" s="384"/>
      <c r="AO99" s="384"/>
      <c r="AP99" s="384"/>
      <c r="AQ99" s="384"/>
      <c r="AR99" s="384"/>
      <c r="AS99" s="384"/>
      <c r="AT99" s="384"/>
      <c r="AU99" s="385"/>
      <c r="AV99" s="377"/>
      <c r="AW99" s="377"/>
      <c r="AX99" s="378"/>
    </row>
    <row r="100" spans="1:50" ht="22.5" customHeight="1">
      <c r="A100" s="71"/>
      <c r="B100" s="72"/>
      <c r="C100" s="72"/>
      <c r="D100" s="72"/>
      <c r="E100" s="72"/>
      <c r="F100" s="73"/>
      <c r="G100" s="376"/>
      <c r="H100" s="377"/>
      <c r="I100" s="377"/>
      <c r="J100" s="377"/>
      <c r="K100" s="377"/>
      <c r="L100" s="377"/>
      <c r="M100" s="377"/>
      <c r="N100" s="377"/>
      <c r="O100" s="377"/>
      <c r="P100" s="377"/>
      <c r="Q100" s="377"/>
      <c r="R100" s="377"/>
      <c r="S100" s="377"/>
      <c r="T100" s="377"/>
      <c r="AG100" s="377"/>
      <c r="AH100" s="377"/>
      <c r="AI100" s="390" t="s">
        <v>139</v>
      </c>
      <c r="AJ100" s="390"/>
      <c r="AK100" s="390"/>
      <c r="AL100" s="390"/>
      <c r="AM100" s="390"/>
      <c r="AN100" s="390"/>
      <c r="AO100" s="390"/>
      <c r="AP100" s="390"/>
      <c r="AQ100" s="390"/>
      <c r="AR100" s="390"/>
      <c r="AS100" s="390"/>
      <c r="AT100" s="390"/>
      <c r="AU100" s="377"/>
      <c r="AV100" s="377"/>
      <c r="AW100" s="377"/>
      <c r="AX100" s="378"/>
    </row>
    <row r="101" spans="1:50" ht="22.5" customHeight="1">
      <c r="A101" s="71"/>
      <c r="B101" s="72"/>
      <c r="C101" s="72"/>
      <c r="D101" s="72"/>
      <c r="E101" s="72"/>
      <c r="F101" s="73"/>
      <c r="G101" s="376"/>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7"/>
      <c r="AE101" s="377"/>
      <c r="AF101" s="377"/>
      <c r="AG101" s="377"/>
      <c r="AH101" s="377"/>
      <c r="AI101" s="392"/>
      <c r="AJ101" s="392"/>
      <c r="AK101" s="392"/>
      <c r="AL101" s="392"/>
      <c r="AM101" s="392"/>
      <c r="AN101" s="392"/>
      <c r="AO101" s="392"/>
      <c r="AP101" s="392"/>
      <c r="AQ101" s="392"/>
      <c r="AR101" s="392"/>
      <c r="AS101" s="392"/>
      <c r="AT101" s="392"/>
      <c r="AU101" s="377"/>
      <c r="AV101" s="377"/>
      <c r="AW101" s="377"/>
      <c r="AX101" s="378"/>
    </row>
    <row r="102" spans="1:50" ht="22.5" customHeight="1">
      <c r="A102" s="71"/>
      <c r="B102" s="72"/>
      <c r="C102" s="72"/>
      <c r="D102" s="72"/>
      <c r="E102" s="72"/>
      <c r="F102" s="73"/>
      <c r="G102" s="376"/>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c r="AU102" s="377"/>
      <c r="AV102" s="377"/>
      <c r="AW102" s="377"/>
      <c r="AX102" s="378"/>
    </row>
    <row r="103" spans="1:50" ht="22.5" customHeight="1">
      <c r="A103" s="71"/>
      <c r="B103" s="72"/>
      <c r="C103" s="72"/>
      <c r="D103" s="72"/>
      <c r="E103" s="72"/>
      <c r="F103" s="73"/>
      <c r="G103" s="376"/>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9"/>
      <c r="AI103" s="379"/>
      <c r="AJ103" s="379"/>
      <c r="AK103" s="379"/>
      <c r="AL103" s="379"/>
      <c r="AM103" s="379"/>
      <c r="AN103" s="379"/>
      <c r="AO103" s="379"/>
      <c r="AP103" s="379"/>
      <c r="AQ103" s="379"/>
      <c r="AR103" s="379"/>
      <c r="AS103" s="379"/>
      <c r="AT103" s="379"/>
      <c r="AU103" s="379"/>
      <c r="AV103" s="377"/>
      <c r="AW103" s="377"/>
      <c r="AX103" s="378"/>
    </row>
    <row r="104" spans="1:50" ht="22.5" customHeight="1">
      <c r="A104" s="71"/>
      <c r="B104" s="72"/>
      <c r="C104" s="72"/>
      <c r="D104" s="72"/>
      <c r="E104" s="72"/>
      <c r="F104" s="73"/>
      <c r="G104" s="376"/>
      <c r="H104" s="377"/>
      <c r="I104" s="377"/>
      <c r="J104" s="377"/>
      <c r="K104" s="377"/>
      <c r="L104" s="377"/>
      <c r="M104" s="377"/>
      <c r="N104" s="377"/>
      <c r="O104" s="377"/>
      <c r="P104" s="377"/>
      <c r="Q104" s="377"/>
      <c r="R104" s="377"/>
      <c r="S104" s="377"/>
      <c r="T104" s="377"/>
      <c r="U104" s="380" t="s">
        <v>140</v>
      </c>
      <c r="V104" s="381"/>
      <c r="W104" s="381"/>
      <c r="X104" s="381"/>
      <c r="Y104" s="381"/>
      <c r="Z104" s="381"/>
      <c r="AA104" s="381"/>
      <c r="AB104" s="381"/>
      <c r="AC104" s="382"/>
      <c r="AD104" s="377"/>
      <c r="AE104" s="377"/>
      <c r="AF104" s="377"/>
      <c r="AG104" s="377"/>
      <c r="AH104" s="377"/>
      <c r="AI104" s="393"/>
      <c r="AJ104" s="393"/>
      <c r="AK104" s="393"/>
      <c r="AL104" s="393"/>
      <c r="AM104" s="393"/>
      <c r="AN104" s="393"/>
      <c r="AO104" s="393"/>
      <c r="AP104" s="393"/>
      <c r="AQ104" s="393"/>
      <c r="AR104" s="393"/>
      <c r="AS104" s="393"/>
      <c r="AT104" s="393"/>
      <c r="AU104" s="377"/>
      <c r="AV104" s="377"/>
      <c r="AW104" s="377"/>
      <c r="AX104" s="378"/>
    </row>
    <row r="105" spans="1:50" ht="22.5" customHeight="1">
      <c r="A105" s="71"/>
      <c r="B105" s="72"/>
      <c r="C105" s="72"/>
      <c r="D105" s="72"/>
      <c r="E105" s="72"/>
      <c r="F105" s="73"/>
      <c r="G105" s="376"/>
      <c r="H105" s="377"/>
      <c r="I105" s="377"/>
      <c r="J105" s="377"/>
      <c r="K105" s="377"/>
      <c r="L105" s="377"/>
      <c r="M105" s="377"/>
      <c r="N105" s="377"/>
      <c r="O105" s="377"/>
      <c r="P105" s="377"/>
      <c r="Q105" s="377"/>
      <c r="R105" s="377"/>
      <c r="S105" s="377"/>
      <c r="T105" s="377"/>
      <c r="U105" s="383" t="s">
        <v>141</v>
      </c>
      <c r="V105" s="384"/>
      <c r="W105" s="384"/>
      <c r="X105" s="384"/>
      <c r="Y105" s="384"/>
      <c r="Z105" s="384"/>
      <c r="AA105" s="384"/>
      <c r="AB105" s="384"/>
      <c r="AC105" s="385"/>
      <c r="AD105" s="377"/>
      <c r="AE105" s="377"/>
      <c r="AF105" s="377"/>
      <c r="AG105" s="377"/>
      <c r="AH105" s="377"/>
      <c r="AI105" s="393"/>
      <c r="AJ105" s="393"/>
      <c r="AK105" s="393"/>
      <c r="AL105" s="393"/>
      <c r="AM105" s="393"/>
      <c r="AN105" s="393"/>
      <c r="AO105" s="393"/>
      <c r="AP105" s="393"/>
      <c r="AQ105" s="393"/>
      <c r="AR105" s="393"/>
      <c r="AS105" s="393"/>
      <c r="AT105" s="393"/>
      <c r="AU105" s="377"/>
      <c r="AV105" s="377"/>
      <c r="AW105" s="377"/>
      <c r="AX105" s="378"/>
    </row>
    <row r="106" spans="1:50" ht="22.5" customHeight="1">
      <c r="A106" s="71"/>
      <c r="B106" s="72"/>
      <c r="C106" s="72"/>
      <c r="D106" s="72"/>
      <c r="E106" s="72"/>
      <c r="F106" s="73"/>
      <c r="G106" s="376"/>
      <c r="H106" s="377"/>
      <c r="I106" s="377"/>
      <c r="J106" s="377"/>
      <c r="K106" s="377"/>
      <c r="L106" s="377"/>
      <c r="M106" s="377"/>
      <c r="N106" s="377"/>
      <c r="O106" s="377"/>
      <c r="P106" s="377"/>
      <c r="Q106" s="377"/>
      <c r="R106" s="377"/>
      <c r="S106" s="377"/>
      <c r="T106" s="377"/>
      <c r="U106" s="377"/>
      <c r="V106" s="389" t="s">
        <v>142</v>
      </c>
      <c r="W106" s="389"/>
      <c r="X106" s="389"/>
      <c r="Y106" s="389"/>
      <c r="Z106" s="389"/>
      <c r="AA106" s="389"/>
      <c r="AB106" s="389"/>
      <c r="AC106" s="377"/>
      <c r="AD106" s="377"/>
      <c r="AE106" s="377"/>
      <c r="AF106" s="377"/>
      <c r="AW106" s="377"/>
      <c r="AX106" s="378"/>
    </row>
    <row r="107" spans="1:50" ht="22.5" customHeight="1">
      <c r="A107" s="71"/>
      <c r="B107" s="72"/>
      <c r="C107" s="72"/>
      <c r="D107" s="72"/>
      <c r="E107" s="72"/>
      <c r="F107" s="73"/>
      <c r="G107" s="376"/>
      <c r="H107" s="377"/>
      <c r="I107" s="377"/>
      <c r="J107" s="377"/>
      <c r="K107" s="377"/>
      <c r="L107" s="377"/>
      <c r="M107" s="377"/>
      <c r="N107" s="377"/>
      <c r="O107" s="377"/>
      <c r="P107" s="377"/>
      <c r="Q107" s="377"/>
      <c r="R107" s="377"/>
      <c r="S107" s="377"/>
      <c r="T107" s="377"/>
      <c r="U107" s="377"/>
      <c r="V107" s="391"/>
      <c r="W107" s="391"/>
      <c r="X107" s="391"/>
      <c r="Y107" s="391"/>
      <c r="Z107" s="391"/>
      <c r="AA107" s="391"/>
      <c r="AB107" s="391"/>
      <c r="AC107" s="377"/>
      <c r="AD107" s="377"/>
      <c r="AE107" s="377"/>
      <c r="AF107" s="377"/>
      <c r="AW107" s="377"/>
      <c r="AX107" s="378"/>
    </row>
    <row r="108" spans="1:50" ht="22.5" customHeight="1">
      <c r="A108" s="71"/>
      <c r="B108" s="72"/>
      <c r="C108" s="72"/>
      <c r="D108" s="72"/>
      <c r="E108" s="72"/>
      <c r="F108" s="73"/>
      <c r="G108" s="376"/>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W108" s="377"/>
      <c r="AX108" s="378"/>
    </row>
    <row r="109" spans="1:50" ht="22.5" customHeight="1">
      <c r="A109" s="71"/>
      <c r="B109" s="72"/>
      <c r="C109" s="72"/>
      <c r="D109" s="72"/>
      <c r="E109" s="72"/>
      <c r="F109" s="73"/>
      <c r="G109" s="376"/>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W109" s="377"/>
      <c r="AX109" s="378"/>
    </row>
    <row r="110" spans="1:50" ht="22.5" customHeight="1">
      <c r="A110" s="71"/>
      <c r="B110" s="72"/>
      <c r="C110" s="72"/>
      <c r="D110" s="72"/>
      <c r="E110" s="72"/>
      <c r="F110" s="73"/>
      <c r="G110" s="376"/>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W110" s="377"/>
      <c r="AX110" s="378"/>
    </row>
    <row r="111" spans="1:50" ht="22.5" customHeight="1">
      <c r="A111" s="71"/>
      <c r="B111" s="72"/>
      <c r="C111" s="72"/>
      <c r="D111" s="72"/>
      <c r="E111" s="72"/>
      <c r="F111" s="73"/>
      <c r="G111" s="376"/>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W111" s="377"/>
      <c r="AX111" s="378"/>
    </row>
    <row r="112" spans="1:50" ht="22.5" customHeight="1">
      <c r="A112" s="71"/>
      <c r="B112" s="72"/>
      <c r="C112" s="72"/>
      <c r="D112" s="72"/>
      <c r="E112" s="72"/>
      <c r="F112" s="73"/>
      <c r="G112" s="376"/>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8"/>
    </row>
    <row r="113" spans="1:50" ht="22.5" customHeight="1">
      <c r="A113" s="71"/>
      <c r="B113" s="72"/>
      <c r="C113" s="72"/>
      <c r="D113" s="72"/>
      <c r="E113" s="72"/>
      <c r="F113" s="73"/>
      <c r="G113" s="376"/>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8"/>
    </row>
    <row r="114" spans="1:50" ht="22.5" customHeight="1">
      <c r="A114" s="71"/>
      <c r="B114" s="72"/>
      <c r="C114" s="72"/>
      <c r="D114" s="72"/>
      <c r="E114" s="72"/>
      <c r="F114" s="73"/>
      <c r="G114" s="376"/>
      <c r="H114" s="377"/>
      <c r="I114" s="377"/>
      <c r="J114" s="377"/>
      <c r="K114" s="377"/>
      <c r="L114" s="377"/>
      <c r="M114" s="377"/>
      <c r="N114" s="377"/>
      <c r="O114" s="377"/>
      <c r="P114" s="377"/>
      <c r="Q114" s="377"/>
      <c r="R114" s="377"/>
      <c r="S114" s="377"/>
      <c r="T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8"/>
    </row>
    <row r="115" spans="1:50" ht="22.5" customHeight="1">
      <c r="A115" s="71"/>
      <c r="B115" s="72"/>
      <c r="C115" s="72"/>
      <c r="D115" s="72"/>
      <c r="E115" s="72"/>
      <c r="F115" s="73"/>
      <c r="G115" s="376"/>
      <c r="H115" s="377"/>
      <c r="I115" s="377"/>
      <c r="J115" s="377"/>
      <c r="K115" s="377"/>
      <c r="L115" s="377"/>
      <c r="M115" s="377"/>
      <c r="N115" s="377"/>
      <c r="O115" s="377"/>
      <c r="P115" s="377"/>
      <c r="Q115" s="377"/>
      <c r="R115" s="377"/>
      <c r="S115" s="377"/>
      <c r="T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8"/>
    </row>
    <row r="116" spans="1:50" ht="22.5" customHeight="1">
      <c r="A116" s="71"/>
      <c r="B116" s="72"/>
      <c r="C116" s="72"/>
      <c r="D116" s="72"/>
      <c r="E116" s="72"/>
      <c r="F116" s="73"/>
      <c r="G116" s="376"/>
      <c r="H116" s="377"/>
      <c r="I116" s="377"/>
      <c r="J116" s="377"/>
      <c r="K116" s="377"/>
      <c r="L116" s="377"/>
      <c r="M116" s="377"/>
      <c r="N116" s="377"/>
      <c r="O116" s="377"/>
      <c r="P116" s="377"/>
      <c r="Q116" s="377"/>
      <c r="R116" s="377"/>
      <c r="S116" s="377"/>
      <c r="T116" s="377"/>
      <c r="AD116" s="377"/>
      <c r="AE116" s="377"/>
      <c r="AF116" s="377"/>
      <c r="AG116" s="377"/>
      <c r="AH116" s="377"/>
      <c r="AI116" s="377"/>
      <c r="AJ116" s="377"/>
      <c r="AK116" s="377"/>
      <c r="AL116" s="377"/>
      <c r="AM116" s="377"/>
      <c r="AN116" s="377"/>
      <c r="AO116" s="377"/>
      <c r="AP116" s="377"/>
      <c r="AQ116" s="377"/>
      <c r="AR116" s="377"/>
      <c r="AS116" s="377"/>
      <c r="AT116" s="377"/>
      <c r="AU116" s="377"/>
      <c r="AV116" s="377"/>
      <c r="AW116" s="377"/>
      <c r="AX116" s="378"/>
    </row>
    <row r="117" spans="1:50" ht="22.5" customHeight="1">
      <c r="A117" s="71"/>
      <c r="B117" s="72"/>
      <c r="C117" s="72"/>
      <c r="D117" s="72"/>
      <c r="E117" s="72"/>
      <c r="F117" s="73"/>
      <c r="G117" s="376"/>
      <c r="H117" s="377"/>
      <c r="I117" s="377"/>
      <c r="J117" s="377"/>
      <c r="K117" s="377"/>
      <c r="L117" s="377"/>
      <c r="M117" s="377"/>
      <c r="N117" s="377"/>
      <c r="O117" s="377"/>
      <c r="P117" s="377"/>
      <c r="Q117" s="377"/>
      <c r="R117" s="377"/>
      <c r="S117" s="377"/>
      <c r="T117" s="377"/>
      <c r="AD117" s="377"/>
      <c r="AE117" s="377"/>
      <c r="AF117" s="377"/>
      <c r="AG117" s="377"/>
      <c r="AH117" s="377"/>
      <c r="AI117" s="377"/>
      <c r="AJ117" s="377"/>
      <c r="AK117" s="377"/>
      <c r="AL117" s="377"/>
      <c r="AM117" s="377"/>
      <c r="AN117" s="377"/>
      <c r="AO117" s="377"/>
      <c r="AP117" s="377"/>
      <c r="AQ117" s="377"/>
      <c r="AR117" s="377"/>
      <c r="AS117" s="377"/>
      <c r="AT117" s="377"/>
      <c r="AU117" s="377"/>
      <c r="AV117" s="377"/>
      <c r="AW117" s="377"/>
      <c r="AX117" s="378"/>
    </row>
    <row r="118" spans="1:50" ht="22.5" customHeight="1">
      <c r="A118" s="71"/>
      <c r="B118" s="72"/>
      <c r="C118" s="72"/>
      <c r="D118" s="72"/>
      <c r="E118" s="72"/>
      <c r="F118" s="73"/>
      <c r="G118" s="376"/>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c r="AV118" s="377"/>
      <c r="AW118" s="377"/>
      <c r="AX118" s="378"/>
    </row>
    <row r="119" spans="1:50" ht="22.5" customHeight="1">
      <c r="A119" s="71"/>
      <c r="B119" s="72"/>
      <c r="C119" s="72"/>
      <c r="D119" s="72"/>
      <c r="E119" s="72"/>
      <c r="F119" s="73"/>
      <c r="G119" s="376"/>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377"/>
      <c r="AS119" s="377"/>
      <c r="AT119" s="377"/>
      <c r="AU119" s="377"/>
      <c r="AV119" s="377"/>
      <c r="AW119" s="377"/>
      <c r="AX119" s="378"/>
    </row>
    <row r="120" spans="1:50" ht="22.5" customHeight="1">
      <c r="A120" s="71"/>
      <c r="B120" s="72"/>
      <c r="C120" s="72"/>
      <c r="D120" s="72"/>
      <c r="E120" s="72"/>
      <c r="F120" s="73"/>
      <c r="G120" s="376"/>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77"/>
      <c r="AP120" s="377"/>
      <c r="AQ120" s="377"/>
      <c r="AR120" s="377"/>
      <c r="AS120" s="377"/>
      <c r="AT120" s="377"/>
      <c r="AU120" s="377"/>
      <c r="AV120" s="377"/>
      <c r="AW120" s="377"/>
      <c r="AX120" s="378"/>
    </row>
    <row r="121" spans="1:50" ht="22.5" customHeight="1">
      <c r="A121" s="71"/>
      <c r="B121" s="72"/>
      <c r="C121" s="72"/>
      <c r="D121" s="72"/>
      <c r="E121" s="72"/>
      <c r="F121" s="73"/>
      <c r="G121" s="376"/>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c r="AS121" s="377"/>
      <c r="AT121" s="377"/>
      <c r="AU121" s="377"/>
      <c r="AV121" s="377"/>
      <c r="AW121" s="377"/>
      <c r="AX121" s="378"/>
    </row>
    <row r="122" spans="1:50" ht="22.5" customHeight="1">
      <c r="A122" s="71"/>
      <c r="B122" s="72"/>
      <c r="C122" s="72"/>
      <c r="D122" s="72"/>
      <c r="E122" s="72"/>
      <c r="F122" s="73"/>
      <c r="G122" s="376"/>
      <c r="H122" s="377"/>
      <c r="I122" s="377"/>
      <c r="J122" s="377"/>
      <c r="K122" s="377" t="s">
        <v>143</v>
      </c>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377"/>
      <c r="AV122" s="377"/>
      <c r="AW122" s="377"/>
      <c r="AX122" s="378"/>
    </row>
    <row r="123" spans="1:50" ht="22.5" customHeight="1">
      <c r="A123" s="71"/>
      <c r="B123" s="72"/>
      <c r="C123" s="72"/>
      <c r="D123" s="72"/>
      <c r="E123" s="72"/>
      <c r="F123" s="73"/>
      <c r="G123" s="376"/>
      <c r="H123" s="377"/>
      <c r="I123" s="377"/>
      <c r="J123" s="377"/>
      <c r="K123" s="377"/>
      <c r="L123" s="377" t="s">
        <v>144</v>
      </c>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7"/>
      <c r="AW123" s="377"/>
      <c r="AX123" s="378"/>
    </row>
    <row r="124" spans="1:50" ht="22.5" customHeight="1">
      <c r="A124" s="71"/>
      <c r="B124" s="72"/>
      <c r="C124" s="72"/>
      <c r="D124" s="72"/>
      <c r="E124" s="72"/>
      <c r="F124" s="73"/>
      <c r="G124" s="376"/>
      <c r="H124" s="377"/>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c r="AU124" s="377"/>
      <c r="AV124" s="377"/>
      <c r="AW124" s="377"/>
      <c r="AX124" s="378"/>
    </row>
    <row r="125" spans="1:50" ht="22.5" customHeight="1">
      <c r="A125" s="71"/>
      <c r="B125" s="72"/>
      <c r="C125" s="72"/>
      <c r="D125" s="72"/>
      <c r="E125" s="72"/>
      <c r="F125" s="73"/>
      <c r="G125" s="376"/>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7"/>
      <c r="AR125" s="377"/>
      <c r="AS125" s="377"/>
      <c r="AT125" s="377"/>
      <c r="AU125" s="377"/>
      <c r="AV125" s="377"/>
      <c r="AW125" s="377"/>
      <c r="AX125" s="378"/>
    </row>
    <row r="126" spans="1:50" ht="23.25" customHeight="1">
      <c r="A126" s="71"/>
      <c r="B126" s="72"/>
      <c r="C126" s="72"/>
      <c r="D126" s="72"/>
      <c r="E126" s="72"/>
      <c r="F126" s="73"/>
      <c r="G126" s="376"/>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8"/>
    </row>
    <row r="127" spans="1:50" ht="23.25" customHeight="1">
      <c r="A127" s="71"/>
      <c r="B127" s="72"/>
      <c r="C127" s="72"/>
      <c r="D127" s="72"/>
      <c r="E127" s="72"/>
      <c r="F127" s="73"/>
      <c r="G127" s="376"/>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8"/>
    </row>
    <row r="128" spans="1:50" ht="23.25" customHeight="1">
      <c r="A128" s="71"/>
      <c r="B128" s="72"/>
      <c r="C128" s="72"/>
      <c r="D128" s="72"/>
      <c r="E128" s="72"/>
      <c r="F128" s="73"/>
      <c r="G128" s="376"/>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8"/>
    </row>
    <row r="129" spans="1:50" ht="18.399999999999999" customHeight="1">
      <c r="A129" s="71"/>
      <c r="B129" s="72"/>
      <c r="C129" s="72"/>
      <c r="D129" s="72"/>
      <c r="E129" s="72"/>
      <c r="F129" s="73"/>
      <c r="G129" s="376"/>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8"/>
    </row>
    <row r="130" spans="1:50" ht="18.399999999999999" customHeight="1" thickBot="1">
      <c r="A130" s="394"/>
      <c r="B130" s="395"/>
      <c r="C130" s="395"/>
      <c r="D130" s="395"/>
      <c r="E130" s="395"/>
      <c r="F130" s="396"/>
      <c r="G130" s="376"/>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8"/>
    </row>
    <row r="131" spans="1:50" ht="0.95" customHeight="1" thickBot="1">
      <c r="A131" s="397"/>
      <c r="B131" s="397"/>
      <c r="C131" s="397"/>
      <c r="D131" s="397"/>
      <c r="E131" s="397"/>
      <c r="F131" s="397"/>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8"/>
      <c r="AD131" s="398"/>
      <c r="AE131" s="398"/>
      <c r="AF131" s="398"/>
      <c r="AG131" s="398"/>
      <c r="AH131" s="398"/>
      <c r="AI131" s="398"/>
      <c r="AJ131" s="398"/>
      <c r="AK131" s="398"/>
      <c r="AL131" s="398"/>
      <c r="AM131" s="398"/>
      <c r="AN131" s="398"/>
      <c r="AO131" s="398"/>
      <c r="AP131" s="398"/>
      <c r="AQ131" s="398"/>
      <c r="AR131" s="398"/>
      <c r="AS131" s="398"/>
      <c r="AT131" s="398"/>
      <c r="AU131" s="398"/>
      <c r="AV131" s="398"/>
      <c r="AW131" s="398"/>
      <c r="AX131" s="398"/>
    </row>
    <row r="132" spans="1:50" ht="30" customHeight="1">
      <c r="A132" s="399" t="s">
        <v>145</v>
      </c>
      <c r="B132" s="400"/>
      <c r="C132" s="400"/>
      <c r="D132" s="400"/>
      <c r="E132" s="400"/>
      <c r="F132" s="401"/>
      <c r="G132" s="402" t="s">
        <v>146</v>
      </c>
      <c r="H132" s="403"/>
      <c r="I132" s="403"/>
      <c r="J132" s="403"/>
      <c r="K132" s="403"/>
      <c r="L132" s="403"/>
      <c r="M132" s="403"/>
      <c r="N132" s="403"/>
      <c r="O132" s="403"/>
      <c r="P132" s="403"/>
      <c r="Q132" s="403"/>
      <c r="R132" s="403"/>
      <c r="S132" s="403"/>
      <c r="T132" s="403"/>
      <c r="U132" s="403"/>
      <c r="V132" s="403"/>
      <c r="W132" s="403"/>
      <c r="X132" s="403"/>
      <c r="Y132" s="403"/>
      <c r="Z132" s="403"/>
      <c r="AA132" s="403"/>
      <c r="AB132" s="404"/>
      <c r="AC132" s="402" t="s">
        <v>147</v>
      </c>
      <c r="AD132" s="403"/>
      <c r="AE132" s="403"/>
      <c r="AF132" s="403"/>
      <c r="AG132" s="403"/>
      <c r="AH132" s="403"/>
      <c r="AI132" s="403"/>
      <c r="AJ132" s="403"/>
      <c r="AK132" s="403"/>
      <c r="AL132" s="403"/>
      <c r="AM132" s="403"/>
      <c r="AN132" s="403"/>
      <c r="AO132" s="403"/>
      <c r="AP132" s="403"/>
      <c r="AQ132" s="403"/>
      <c r="AR132" s="403"/>
      <c r="AS132" s="403"/>
      <c r="AT132" s="403"/>
      <c r="AU132" s="403"/>
      <c r="AV132" s="403"/>
      <c r="AW132" s="403"/>
      <c r="AX132" s="405"/>
    </row>
    <row r="133" spans="1:50" ht="24.75" customHeight="1">
      <c r="A133" s="162"/>
      <c r="B133" s="163"/>
      <c r="C133" s="163"/>
      <c r="D133" s="163"/>
      <c r="E133" s="163"/>
      <c r="F133" s="164"/>
      <c r="G133" s="324" t="s">
        <v>75</v>
      </c>
      <c r="H133" s="182"/>
      <c r="I133" s="182"/>
      <c r="J133" s="182"/>
      <c r="K133" s="182"/>
      <c r="L133" s="172" t="s">
        <v>148</v>
      </c>
      <c r="M133" s="25"/>
      <c r="N133" s="25"/>
      <c r="O133" s="25"/>
      <c r="P133" s="25"/>
      <c r="Q133" s="25"/>
      <c r="R133" s="25"/>
      <c r="S133" s="25"/>
      <c r="T133" s="25"/>
      <c r="U133" s="25"/>
      <c r="V133" s="25"/>
      <c r="W133" s="25"/>
      <c r="X133" s="49"/>
      <c r="Y133" s="406" t="s">
        <v>149</v>
      </c>
      <c r="Z133" s="407"/>
      <c r="AA133" s="407"/>
      <c r="AB133" s="408"/>
      <c r="AC133" s="324" t="s">
        <v>75</v>
      </c>
      <c r="AD133" s="182"/>
      <c r="AE133" s="182"/>
      <c r="AF133" s="182"/>
      <c r="AG133" s="182"/>
      <c r="AH133" s="172" t="s">
        <v>148</v>
      </c>
      <c r="AI133" s="25"/>
      <c r="AJ133" s="25"/>
      <c r="AK133" s="25"/>
      <c r="AL133" s="25"/>
      <c r="AM133" s="25"/>
      <c r="AN133" s="25"/>
      <c r="AO133" s="25"/>
      <c r="AP133" s="25"/>
      <c r="AQ133" s="25"/>
      <c r="AR133" s="25"/>
      <c r="AS133" s="25"/>
      <c r="AT133" s="49"/>
      <c r="AU133" s="406" t="s">
        <v>149</v>
      </c>
      <c r="AV133" s="407"/>
      <c r="AW133" s="407"/>
      <c r="AX133" s="409"/>
    </row>
    <row r="134" spans="1:50" ht="24.75" customHeight="1">
      <c r="A134" s="162"/>
      <c r="B134" s="163"/>
      <c r="C134" s="163"/>
      <c r="D134" s="163"/>
      <c r="E134" s="163"/>
      <c r="F134" s="164"/>
      <c r="G134" s="410" t="s">
        <v>150</v>
      </c>
      <c r="H134" s="216"/>
      <c r="I134" s="216"/>
      <c r="J134" s="216"/>
      <c r="K134" s="217"/>
      <c r="L134" s="411" t="s">
        <v>151</v>
      </c>
      <c r="M134" s="412"/>
      <c r="N134" s="412"/>
      <c r="O134" s="412"/>
      <c r="P134" s="412"/>
      <c r="Q134" s="412"/>
      <c r="R134" s="412"/>
      <c r="S134" s="412"/>
      <c r="T134" s="412"/>
      <c r="U134" s="412"/>
      <c r="V134" s="412"/>
      <c r="W134" s="412"/>
      <c r="X134" s="413"/>
      <c r="Y134" s="414">
        <v>15</v>
      </c>
      <c r="Z134" s="415"/>
      <c r="AA134" s="415"/>
      <c r="AB134" s="416"/>
      <c r="AC134" s="410"/>
      <c r="AD134" s="216"/>
      <c r="AE134" s="216"/>
      <c r="AF134" s="216"/>
      <c r="AG134" s="217"/>
      <c r="AH134" s="411"/>
      <c r="AI134" s="412"/>
      <c r="AJ134" s="412"/>
      <c r="AK134" s="412"/>
      <c r="AL134" s="412"/>
      <c r="AM134" s="412"/>
      <c r="AN134" s="412"/>
      <c r="AO134" s="412"/>
      <c r="AP134" s="412"/>
      <c r="AQ134" s="412"/>
      <c r="AR134" s="412"/>
      <c r="AS134" s="412"/>
      <c r="AT134" s="413"/>
      <c r="AU134" s="414"/>
      <c r="AV134" s="415"/>
      <c r="AW134" s="415"/>
      <c r="AX134" s="417"/>
    </row>
    <row r="135" spans="1:50" ht="24.75" customHeight="1">
      <c r="A135" s="162"/>
      <c r="B135" s="163"/>
      <c r="C135" s="163"/>
      <c r="D135" s="163"/>
      <c r="E135" s="163"/>
      <c r="F135" s="164"/>
      <c r="G135" s="418"/>
      <c r="H135" s="93"/>
      <c r="I135" s="93"/>
      <c r="J135" s="93"/>
      <c r="K135" s="94"/>
      <c r="L135" s="419"/>
      <c r="M135" s="420"/>
      <c r="N135" s="420"/>
      <c r="O135" s="420"/>
      <c r="P135" s="420"/>
      <c r="Q135" s="420"/>
      <c r="R135" s="420"/>
      <c r="S135" s="420"/>
      <c r="T135" s="420"/>
      <c r="U135" s="420"/>
      <c r="V135" s="420"/>
      <c r="W135" s="420"/>
      <c r="X135" s="421"/>
      <c r="Y135" s="422"/>
      <c r="Z135" s="423"/>
      <c r="AA135" s="423"/>
      <c r="AB135" s="424"/>
      <c r="AC135" s="418"/>
      <c r="AD135" s="93"/>
      <c r="AE135" s="93"/>
      <c r="AF135" s="93"/>
      <c r="AG135" s="94"/>
      <c r="AH135" s="419"/>
      <c r="AI135" s="420"/>
      <c r="AJ135" s="420"/>
      <c r="AK135" s="420"/>
      <c r="AL135" s="420"/>
      <c r="AM135" s="420"/>
      <c r="AN135" s="420"/>
      <c r="AO135" s="420"/>
      <c r="AP135" s="420"/>
      <c r="AQ135" s="420"/>
      <c r="AR135" s="420"/>
      <c r="AS135" s="420"/>
      <c r="AT135" s="421"/>
      <c r="AU135" s="422"/>
      <c r="AV135" s="423"/>
      <c r="AW135" s="423"/>
      <c r="AX135" s="425"/>
    </row>
    <row r="136" spans="1:50" ht="24.75" customHeight="1">
      <c r="A136" s="162"/>
      <c r="B136" s="163"/>
      <c r="C136" s="163"/>
      <c r="D136" s="163"/>
      <c r="E136" s="163"/>
      <c r="F136" s="164"/>
      <c r="G136" s="418"/>
      <c r="H136" s="93"/>
      <c r="I136" s="93"/>
      <c r="J136" s="93"/>
      <c r="K136" s="94"/>
      <c r="L136" s="419"/>
      <c r="M136" s="420"/>
      <c r="N136" s="420"/>
      <c r="O136" s="420"/>
      <c r="P136" s="420"/>
      <c r="Q136" s="420"/>
      <c r="R136" s="420"/>
      <c r="S136" s="420"/>
      <c r="T136" s="420"/>
      <c r="U136" s="420"/>
      <c r="V136" s="420"/>
      <c r="W136" s="420"/>
      <c r="X136" s="421"/>
      <c r="Y136" s="422"/>
      <c r="Z136" s="423"/>
      <c r="AA136" s="423"/>
      <c r="AB136" s="424"/>
      <c r="AC136" s="418"/>
      <c r="AD136" s="93"/>
      <c r="AE136" s="93"/>
      <c r="AF136" s="93"/>
      <c r="AG136" s="94"/>
      <c r="AH136" s="419"/>
      <c r="AI136" s="420"/>
      <c r="AJ136" s="420"/>
      <c r="AK136" s="420"/>
      <c r="AL136" s="420"/>
      <c r="AM136" s="420"/>
      <c r="AN136" s="420"/>
      <c r="AO136" s="420"/>
      <c r="AP136" s="420"/>
      <c r="AQ136" s="420"/>
      <c r="AR136" s="420"/>
      <c r="AS136" s="420"/>
      <c r="AT136" s="421"/>
      <c r="AU136" s="422"/>
      <c r="AV136" s="423"/>
      <c r="AW136" s="423"/>
      <c r="AX136" s="425"/>
    </row>
    <row r="137" spans="1:50" ht="24.75" customHeight="1">
      <c r="A137" s="162"/>
      <c r="B137" s="163"/>
      <c r="C137" s="163"/>
      <c r="D137" s="163"/>
      <c r="E137" s="163"/>
      <c r="F137" s="164"/>
      <c r="G137" s="418"/>
      <c r="H137" s="93"/>
      <c r="I137" s="93"/>
      <c r="J137" s="93"/>
      <c r="K137" s="94"/>
      <c r="L137" s="419"/>
      <c r="M137" s="420"/>
      <c r="N137" s="420"/>
      <c r="O137" s="420"/>
      <c r="P137" s="420"/>
      <c r="Q137" s="420"/>
      <c r="R137" s="420"/>
      <c r="S137" s="420"/>
      <c r="T137" s="420"/>
      <c r="U137" s="420"/>
      <c r="V137" s="420"/>
      <c r="W137" s="420"/>
      <c r="X137" s="421"/>
      <c r="Y137" s="422"/>
      <c r="Z137" s="423"/>
      <c r="AA137" s="423"/>
      <c r="AB137" s="424"/>
      <c r="AC137" s="418"/>
      <c r="AD137" s="93"/>
      <c r="AE137" s="93"/>
      <c r="AF137" s="93"/>
      <c r="AG137" s="94"/>
      <c r="AH137" s="419"/>
      <c r="AI137" s="420"/>
      <c r="AJ137" s="420"/>
      <c r="AK137" s="420"/>
      <c r="AL137" s="420"/>
      <c r="AM137" s="420"/>
      <c r="AN137" s="420"/>
      <c r="AO137" s="420"/>
      <c r="AP137" s="420"/>
      <c r="AQ137" s="420"/>
      <c r="AR137" s="420"/>
      <c r="AS137" s="420"/>
      <c r="AT137" s="421"/>
      <c r="AU137" s="422"/>
      <c r="AV137" s="423"/>
      <c r="AW137" s="423"/>
      <c r="AX137" s="425"/>
    </row>
    <row r="138" spans="1:50" ht="24.75" customHeight="1">
      <c r="A138" s="162"/>
      <c r="B138" s="163"/>
      <c r="C138" s="163"/>
      <c r="D138" s="163"/>
      <c r="E138" s="163"/>
      <c r="F138" s="164"/>
      <c r="G138" s="418"/>
      <c r="H138" s="93"/>
      <c r="I138" s="93"/>
      <c r="J138" s="93"/>
      <c r="K138" s="94"/>
      <c r="L138" s="419"/>
      <c r="M138" s="420"/>
      <c r="N138" s="420"/>
      <c r="O138" s="420"/>
      <c r="P138" s="420"/>
      <c r="Q138" s="420"/>
      <c r="R138" s="420"/>
      <c r="S138" s="420"/>
      <c r="T138" s="420"/>
      <c r="U138" s="420"/>
      <c r="V138" s="420"/>
      <c r="W138" s="420"/>
      <c r="X138" s="421"/>
      <c r="Y138" s="422"/>
      <c r="Z138" s="423"/>
      <c r="AA138" s="423"/>
      <c r="AB138" s="423"/>
      <c r="AC138" s="418"/>
      <c r="AD138" s="93"/>
      <c r="AE138" s="93"/>
      <c r="AF138" s="93"/>
      <c r="AG138" s="94"/>
      <c r="AH138" s="419"/>
      <c r="AI138" s="420"/>
      <c r="AJ138" s="420"/>
      <c r="AK138" s="420"/>
      <c r="AL138" s="420"/>
      <c r="AM138" s="420"/>
      <c r="AN138" s="420"/>
      <c r="AO138" s="420"/>
      <c r="AP138" s="420"/>
      <c r="AQ138" s="420"/>
      <c r="AR138" s="420"/>
      <c r="AS138" s="420"/>
      <c r="AT138" s="421"/>
      <c r="AU138" s="422"/>
      <c r="AV138" s="423"/>
      <c r="AW138" s="423"/>
      <c r="AX138" s="425"/>
    </row>
    <row r="139" spans="1:50" ht="24.75" customHeight="1">
      <c r="A139" s="162"/>
      <c r="B139" s="163"/>
      <c r="C139" s="163"/>
      <c r="D139" s="163"/>
      <c r="E139" s="163"/>
      <c r="F139" s="164"/>
      <c r="G139" s="418"/>
      <c r="H139" s="93"/>
      <c r="I139" s="93"/>
      <c r="J139" s="93"/>
      <c r="K139" s="94"/>
      <c r="L139" s="419"/>
      <c r="M139" s="420"/>
      <c r="N139" s="420"/>
      <c r="O139" s="420"/>
      <c r="P139" s="420"/>
      <c r="Q139" s="420"/>
      <c r="R139" s="420"/>
      <c r="S139" s="420"/>
      <c r="T139" s="420"/>
      <c r="U139" s="420"/>
      <c r="V139" s="420"/>
      <c r="W139" s="420"/>
      <c r="X139" s="421"/>
      <c r="Y139" s="422"/>
      <c r="Z139" s="423"/>
      <c r="AA139" s="423"/>
      <c r="AB139" s="423"/>
      <c r="AC139" s="418"/>
      <c r="AD139" s="93"/>
      <c r="AE139" s="93"/>
      <c r="AF139" s="93"/>
      <c r="AG139" s="94"/>
      <c r="AH139" s="419"/>
      <c r="AI139" s="420"/>
      <c r="AJ139" s="420"/>
      <c r="AK139" s="420"/>
      <c r="AL139" s="420"/>
      <c r="AM139" s="420"/>
      <c r="AN139" s="420"/>
      <c r="AO139" s="420"/>
      <c r="AP139" s="420"/>
      <c r="AQ139" s="420"/>
      <c r="AR139" s="420"/>
      <c r="AS139" s="420"/>
      <c r="AT139" s="421"/>
      <c r="AU139" s="422"/>
      <c r="AV139" s="423"/>
      <c r="AW139" s="423"/>
      <c r="AX139" s="425"/>
    </row>
    <row r="140" spans="1:50" ht="24.75" customHeight="1">
      <c r="A140" s="162"/>
      <c r="B140" s="163"/>
      <c r="C140" s="163"/>
      <c r="D140" s="163"/>
      <c r="E140" s="163"/>
      <c r="F140" s="164"/>
      <c r="G140" s="418"/>
      <c r="H140" s="93"/>
      <c r="I140" s="93"/>
      <c r="J140" s="93"/>
      <c r="K140" s="94"/>
      <c r="L140" s="419"/>
      <c r="M140" s="420"/>
      <c r="N140" s="420"/>
      <c r="O140" s="420"/>
      <c r="P140" s="420"/>
      <c r="Q140" s="420"/>
      <c r="R140" s="420"/>
      <c r="S140" s="420"/>
      <c r="T140" s="420"/>
      <c r="U140" s="420"/>
      <c r="V140" s="420"/>
      <c r="W140" s="420"/>
      <c r="X140" s="421"/>
      <c r="Y140" s="422"/>
      <c r="Z140" s="423"/>
      <c r="AA140" s="423"/>
      <c r="AB140" s="423"/>
      <c r="AC140" s="418"/>
      <c r="AD140" s="93"/>
      <c r="AE140" s="93"/>
      <c r="AF140" s="93"/>
      <c r="AG140" s="94"/>
      <c r="AH140" s="419"/>
      <c r="AI140" s="420"/>
      <c r="AJ140" s="420"/>
      <c r="AK140" s="420"/>
      <c r="AL140" s="420"/>
      <c r="AM140" s="420"/>
      <c r="AN140" s="420"/>
      <c r="AO140" s="420"/>
      <c r="AP140" s="420"/>
      <c r="AQ140" s="420"/>
      <c r="AR140" s="420"/>
      <c r="AS140" s="420"/>
      <c r="AT140" s="421"/>
      <c r="AU140" s="422"/>
      <c r="AV140" s="423"/>
      <c r="AW140" s="423"/>
      <c r="AX140" s="425"/>
    </row>
    <row r="141" spans="1:50" ht="24.75" customHeight="1">
      <c r="A141" s="162"/>
      <c r="B141" s="163"/>
      <c r="C141" s="163"/>
      <c r="D141" s="163"/>
      <c r="E141" s="163"/>
      <c r="F141" s="164"/>
      <c r="G141" s="426"/>
      <c r="H141" s="283"/>
      <c r="I141" s="283"/>
      <c r="J141" s="283"/>
      <c r="K141" s="427"/>
      <c r="L141" s="428"/>
      <c r="M141" s="429"/>
      <c r="N141" s="429"/>
      <c r="O141" s="429"/>
      <c r="P141" s="429"/>
      <c r="Q141" s="429"/>
      <c r="R141" s="429"/>
      <c r="S141" s="429"/>
      <c r="T141" s="429"/>
      <c r="U141" s="429"/>
      <c r="V141" s="429"/>
      <c r="W141" s="429"/>
      <c r="X141" s="430"/>
      <c r="Y141" s="431"/>
      <c r="Z141" s="432"/>
      <c r="AA141" s="432"/>
      <c r="AB141" s="432"/>
      <c r="AC141" s="426"/>
      <c r="AD141" s="283"/>
      <c r="AE141" s="283"/>
      <c r="AF141" s="283"/>
      <c r="AG141" s="427"/>
      <c r="AH141" s="428"/>
      <c r="AI141" s="429"/>
      <c r="AJ141" s="429"/>
      <c r="AK141" s="429"/>
      <c r="AL141" s="429"/>
      <c r="AM141" s="429"/>
      <c r="AN141" s="429"/>
      <c r="AO141" s="429"/>
      <c r="AP141" s="429"/>
      <c r="AQ141" s="429"/>
      <c r="AR141" s="429"/>
      <c r="AS141" s="429"/>
      <c r="AT141" s="430"/>
      <c r="AU141" s="431"/>
      <c r="AV141" s="432"/>
      <c r="AW141" s="432"/>
      <c r="AX141" s="433"/>
    </row>
    <row r="142" spans="1:50" ht="24.75" customHeight="1">
      <c r="A142" s="162"/>
      <c r="B142" s="163"/>
      <c r="C142" s="163"/>
      <c r="D142" s="163"/>
      <c r="E142" s="163"/>
      <c r="F142" s="164"/>
      <c r="G142" s="434" t="s">
        <v>41</v>
      </c>
      <c r="H142" s="25"/>
      <c r="I142" s="25"/>
      <c r="J142" s="25"/>
      <c r="K142" s="25"/>
      <c r="L142" s="435"/>
      <c r="M142" s="122"/>
      <c r="N142" s="122"/>
      <c r="O142" s="122"/>
      <c r="P142" s="122"/>
      <c r="Q142" s="122"/>
      <c r="R142" s="122"/>
      <c r="S142" s="122"/>
      <c r="T142" s="122"/>
      <c r="U142" s="122"/>
      <c r="V142" s="122"/>
      <c r="W142" s="122"/>
      <c r="X142" s="123"/>
      <c r="Y142" s="436">
        <f>SUM(Y134:AB141)</f>
        <v>15</v>
      </c>
      <c r="Z142" s="437"/>
      <c r="AA142" s="437"/>
      <c r="AB142" s="438"/>
      <c r="AC142" s="434" t="s">
        <v>41</v>
      </c>
      <c r="AD142" s="25"/>
      <c r="AE142" s="25"/>
      <c r="AF142" s="25"/>
      <c r="AG142" s="25"/>
      <c r="AH142" s="435"/>
      <c r="AI142" s="122"/>
      <c r="AJ142" s="122"/>
      <c r="AK142" s="122"/>
      <c r="AL142" s="122"/>
      <c r="AM142" s="122"/>
      <c r="AN142" s="122"/>
      <c r="AO142" s="122"/>
      <c r="AP142" s="122"/>
      <c r="AQ142" s="122"/>
      <c r="AR142" s="122"/>
      <c r="AS142" s="122"/>
      <c r="AT142" s="123"/>
      <c r="AU142" s="436">
        <f>SUM(AU134:AX141)</f>
        <v>0</v>
      </c>
      <c r="AV142" s="437"/>
      <c r="AW142" s="437"/>
      <c r="AX142" s="439"/>
    </row>
    <row r="143" spans="1:50" ht="30" customHeight="1">
      <c r="A143" s="162"/>
      <c r="B143" s="163"/>
      <c r="C143" s="163"/>
      <c r="D143" s="163"/>
      <c r="E143" s="163"/>
      <c r="F143" s="164"/>
      <c r="G143" s="440" t="s">
        <v>152</v>
      </c>
      <c r="H143" s="441"/>
      <c r="I143" s="441"/>
      <c r="J143" s="441"/>
      <c r="K143" s="441"/>
      <c r="L143" s="441"/>
      <c r="M143" s="441"/>
      <c r="N143" s="441"/>
      <c r="O143" s="441"/>
      <c r="P143" s="441"/>
      <c r="Q143" s="441"/>
      <c r="R143" s="441"/>
      <c r="S143" s="441"/>
      <c r="T143" s="441"/>
      <c r="U143" s="441"/>
      <c r="V143" s="441"/>
      <c r="W143" s="441"/>
      <c r="X143" s="441"/>
      <c r="Y143" s="441"/>
      <c r="Z143" s="441"/>
      <c r="AA143" s="441"/>
      <c r="AB143" s="442"/>
      <c r="AC143" s="440" t="s">
        <v>153</v>
      </c>
      <c r="AD143" s="441"/>
      <c r="AE143" s="441"/>
      <c r="AF143" s="441"/>
      <c r="AG143" s="441"/>
      <c r="AH143" s="441"/>
      <c r="AI143" s="441"/>
      <c r="AJ143" s="441"/>
      <c r="AK143" s="441"/>
      <c r="AL143" s="441"/>
      <c r="AM143" s="441"/>
      <c r="AN143" s="441"/>
      <c r="AO143" s="441"/>
      <c r="AP143" s="441"/>
      <c r="AQ143" s="441"/>
      <c r="AR143" s="441"/>
      <c r="AS143" s="441"/>
      <c r="AT143" s="441"/>
      <c r="AU143" s="441"/>
      <c r="AV143" s="441"/>
      <c r="AW143" s="441"/>
      <c r="AX143" s="443"/>
    </row>
    <row r="144" spans="1:50" ht="25.5" customHeight="1">
      <c r="A144" s="162"/>
      <c r="B144" s="163"/>
      <c r="C144" s="163"/>
      <c r="D144" s="163"/>
      <c r="E144" s="163"/>
      <c r="F144" s="164"/>
      <c r="G144" s="324" t="s">
        <v>75</v>
      </c>
      <c r="H144" s="182"/>
      <c r="I144" s="182"/>
      <c r="J144" s="182"/>
      <c r="K144" s="182"/>
      <c r="L144" s="172" t="s">
        <v>148</v>
      </c>
      <c r="M144" s="25"/>
      <c r="N144" s="25"/>
      <c r="O144" s="25"/>
      <c r="P144" s="25"/>
      <c r="Q144" s="25"/>
      <c r="R144" s="25"/>
      <c r="S144" s="25"/>
      <c r="T144" s="25"/>
      <c r="U144" s="25"/>
      <c r="V144" s="25"/>
      <c r="W144" s="25"/>
      <c r="X144" s="49"/>
      <c r="Y144" s="406" t="s">
        <v>149</v>
      </c>
      <c r="Z144" s="407"/>
      <c r="AA144" s="407"/>
      <c r="AB144" s="408"/>
      <c r="AC144" s="324" t="s">
        <v>75</v>
      </c>
      <c r="AD144" s="182"/>
      <c r="AE144" s="182"/>
      <c r="AF144" s="182"/>
      <c r="AG144" s="182"/>
      <c r="AH144" s="172" t="s">
        <v>148</v>
      </c>
      <c r="AI144" s="25"/>
      <c r="AJ144" s="25"/>
      <c r="AK144" s="25"/>
      <c r="AL144" s="25"/>
      <c r="AM144" s="25"/>
      <c r="AN144" s="25"/>
      <c r="AO144" s="25"/>
      <c r="AP144" s="25"/>
      <c r="AQ144" s="25"/>
      <c r="AR144" s="25"/>
      <c r="AS144" s="25"/>
      <c r="AT144" s="49"/>
      <c r="AU144" s="406" t="s">
        <v>149</v>
      </c>
      <c r="AV144" s="407"/>
      <c r="AW144" s="407"/>
      <c r="AX144" s="409"/>
    </row>
    <row r="145" spans="1:50" ht="24.75" customHeight="1">
      <c r="A145" s="162"/>
      <c r="B145" s="163"/>
      <c r="C145" s="163"/>
      <c r="D145" s="163"/>
      <c r="E145" s="163"/>
      <c r="F145" s="164"/>
      <c r="G145" s="410" t="s">
        <v>154</v>
      </c>
      <c r="H145" s="216"/>
      <c r="I145" s="216"/>
      <c r="J145" s="216"/>
      <c r="K145" s="217"/>
      <c r="L145" s="411" t="s">
        <v>155</v>
      </c>
      <c r="M145" s="412"/>
      <c r="N145" s="412"/>
      <c r="O145" s="412"/>
      <c r="P145" s="412"/>
      <c r="Q145" s="412"/>
      <c r="R145" s="412"/>
      <c r="S145" s="412"/>
      <c r="T145" s="412"/>
      <c r="U145" s="412"/>
      <c r="V145" s="412"/>
      <c r="W145" s="412"/>
      <c r="X145" s="413"/>
      <c r="Y145" s="414">
        <v>6</v>
      </c>
      <c r="Z145" s="415"/>
      <c r="AA145" s="415"/>
      <c r="AB145" s="416"/>
      <c r="AC145" s="410"/>
      <c r="AD145" s="216"/>
      <c r="AE145" s="216"/>
      <c r="AF145" s="216"/>
      <c r="AG145" s="217"/>
      <c r="AH145" s="411"/>
      <c r="AI145" s="412"/>
      <c r="AJ145" s="412"/>
      <c r="AK145" s="412"/>
      <c r="AL145" s="412"/>
      <c r="AM145" s="412"/>
      <c r="AN145" s="412"/>
      <c r="AO145" s="412"/>
      <c r="AP145" s="412"/>
      <c r="AQ145" s="412"/>
      <c r="AR145" s="412"/>
      <c r="AS145" s="412"/>
      <c r="AT145" s="413"/>
      <c r="AU145" s="414"/>
      <c r="AV145" s="415"/>
      <c r="AW145" s="415"/>
      <c r="AX145" s="417"/>
    </row>
    <row r="146" spans="1:50" ht="24.75" customHeight="1">
      <c r="A146" s="162"/>
      <c r="B146" s="163"/>
      <c r="C146" s="163"/>
      <c r="D146" s="163"/>
      <c r="E146" s="163"/>
      <c r="F146" s="164"/>
      <c r="G146" s="418" t="s">
        <v>154</v>
      </c>
      <c r="H146" s="93"/>
      <c r="I146" s="93"/>
      <c r="J146" s="93"/>
      <c r="K146" s="94"/>
      <c r="L146" s="419" t="s">
        <v>156</v>
      </c>
      <c r="M146" s="420"/>
      <c r="N146" s="420"/>
      <c r="O146" s="420"/>
      <c r="P146" s="420"/>
      <c r="Q146" s="420"/>
      <c r="R146" s="420"/>
      <c r="S146" s="420"/>
      <c r="T146" s="420"/>
      <c r="U146" s="420"/>
      <c r="V146" s="420"/>
      <c r="W146" s="420"/>
      <c r="X146" s="421"/>
      <c r="Y146" s="422">
        <v>4</v>
      </c>
      <c r="Z146" s="423"/>
      <c r="AA146" s="423"/>
      <c r="AB146" s="424"/>
      <c r="AC146" s="418"/>
      <c r="AD146" s="93"/>
      <c r="AE146" s="93"/>
      <c r="AF146" s="93"/>
      <c r="AG146" s="94"/>
      <c r="AH146" s="419"/>
      <c r="AI146" s="420"/>
      <c r="AJ146" s="420"/>
      <c r="AK146" s="420"/>
      <c r="AL146" s="420"/>
      <c r="AM146" s="420"/>
      <c r="AN146" s="420"/>
      <c r="AO146" s="420"/>
      <c r="AP146" s="420"/>
      <c r="AQ146" s="420"/>
      <c r="AR146" s="420"/>
      <c r="AS146" s="420"/>
      <c r="AT146" s="421"/>
      <c r="AU146" s="422"/>
      <c r="AV146" s="423"/>
      <c r="AW146" s="423"/>
      <c r="AX146" s="425"/>
    </row>
    <row r="147" spans="1:50" ht="24.75" customHeight="1">
      <c r="A147" s="162"/>
      <c r="B147" s="163"/>
      <c r="C147" s="163"/>
      <c r="D147" s="163"/>
      <c r="E147" s="163"/>
      <c r="F147" s="164"/>
      <c r="G147" s="418" t="s">
        <v>154</v>
      </c>
      <c r="H147" s="93"/>
      <c r="I147" s="93"/>
      <c r="J147" s="93"/>
      <c r="K147" s="94"/>
      <c r="L147" s="419" t="s">
        <v>157</v>
      </c>
      <c r="M147" s="420"/>
      <c r="N147" s="420"/>
      <c r="O147" s="420"/>
      <c r="P147" s="420"/>
      <c r="Q147" s="420"/>
      <c r="R147" s="420"/>
      <c r="S147" s="420"/>
      <c r="T147" s="420"/>
      <c r="U147" s="420"/>
      <c r="V147" s="420"/>
      <c r="W147" s="420"/>
      <c r="X147" s="421"/>
      <c r="Y147" s="422">
        <v>1</v>
      </c>
      <c r="Z147" s="423"/>
      <c r="AA147" s="423"/>
      <c r="AB147" s="424"/>
      <c r="AC147" s="418"/>
      <c r="AD147" s="93"/>
      <c r="AE147" s="93"/>
      <c r="AF147" s="93"/>
      <c r="AG147" s="94"/>
      <c r="AH147" s="419"/>
      <c r="AI147" s="420"/>
      <c r="AJ147" s="420"/>
      <c r="AK147" s="420"/>
      <c r="AL147" s="420"/>
      <c r="AM147" s="420"/>
      <c r="AN147" s="420"/>
      <c r="AO147" s="420"/>
      <c r="AP147" s="420"/>
      <c r="AQ147" s="420"/>
      <c r="AR147" s="420"/>
      <c r="AS147" s="420"/>
      <c r="AT147" s="421"/>
      <c r="AU147" s="422"/>
      <c r="AV147" s="423"/>
      <c r="AW147" s="423"/>
      <c r="AX147" s="425"/>
    </row>
    <row r="148" spans="1:50" ht="24.75" customHeight="1">
      <c r="A148" s="162"/>
      <c r="B148" s="163"/>
      <c r="C148" s="163"/>
      <c r="D148" s="163"/>
      <c r="E148" s="163"/>
      <c r="F148" s="164"/>
      <c r="G148" s="418"/>
      <c r="H148" s="93"/>
      <c r="I148" s="93"/>
      <c r="J148" s="93"/>
      <c r="K148" s="94"/>
      <c r="L148" s="419" t="s">
        <v>158</v>
      </c>
      <c r="M148" s="420"/>
      <c r="N148" s="420"/>
      <c r="O148" s="420"/>
      <c r="P148" s="420"/>
      <c r="Q148" s="420"/>
      <c r="R148" s="420"/>
      <c r="S148" s="420"/>
      <c r="T148" s="420"/>
      <c r="U148" s="420"/>
      <c r="V148" s="420"/>
      <c r="W148" s="420"/>
      <c r="X148" s="421"/>
      <c r="Y148" s="422">
        <v>8</v>
      </c>
      <c r="Z148" s="423"/>
      <c r="AA148" s="423"/>
      <c r="AB148" s="424"/>
      <c r="AC148" s="418"/>
      <c r="AD148" s="93"/>
      <c r="AE148" s="93"/>
      <c r="AF148" s="93"/>
      <c r="AG148" s="94"/>
      <c r="AH148" s="419"/>
      <c r="AI148" s="420"/>
      <c r="AJ148" s="420"/>
      <c r="AK148" s="420"/>
      <c r="AL148" s="420"/>
      <c r="AM148" s="420"/>
      <c r="AN148" s="420"/>
      <c r="AO148" s="420"/>
      <c r="AP148" s="420"/>
      <c r="AQ148" s="420"/>
      <c r="AR148" s="420"/>
      <c r="AS148" s="420"/>
      <c r="AT148" s="421"/>
      <c r="AU148" s="422"/>
      <c r="AV148" s="423"/>
      <c r="AW148" s="423"/>
      <c r="AX148" s="425"/>
    </row>
    <row r="149" spans="1:50" ht="24.75" customHeight="1">
      <c r="A149" s="162"/>
      <c r="B149" s="163"/>
      <c r="C149" s="163"/>
      <c r="D149" s="163"/>
      <c r="E149" s="163"/>
      <c r="F149" s="164"/>
      <c r="G149" s="418"/>
      <c r="H149" s="93"/>
      <c r="I149" s="93"/>
      <c r="J149" s="93"/>
      <c r="K149" s="94"/>
      <c r="L149" s="419"/>
      <c r="M149" s="420"/>
      <c r="N149" s="420"/>
      <c r="O149" s="420"/>
      <c r="P149" s="420"/>
      <c r="Q149" s="420"/>
      <c r="R149" s="420"/>
      <c r="S149" s="420"/>
      <c r="T149" s="420"/>
      <c r="U149" s="420"/>
      <c r="V149" s="420"/>
      <c r="W149" s="420"/>
      <c r="X149" s="421"/>
      <c r="Y149" s="444"/>
      <c r="Z149" s="445"/>
      <c r="AA149" s="445"/>
      <c r="AB149" s="445"/>
      <c r="AC149" s="418"/>
      <c r="AD149" s="93"/>
      <c r="AE149" s="93"/>
      <c r="AF149" s="93"/>
      <c r="AG149" s="94"/>
      <c r="AH149" s="419"/>
      <c r="AI149" s="420"/>
      <c r="AJ149" s="420"/>
      <c r="AK149" s="420"/>
      <c r="AL149" s="420"/>
      <c r="AM149" s="420"/>
      <c r="AN149" s="420"/>
      <c r="AO149" s="420"/>
      <c r="AP149" s="420"/>
      <c r="AQ149" s="420"/>
      <c r="AR149" s="420"/>
      <c r="AS149" s="420"/>
      <c r="AT149" s="421"/>
      <c r="AU149" s="422"/>
      <c r="AV149" s="423"/>
      <c r="AW149" s="423"/>
      <c r="AX149" s="425"/>
    </row>
    <row r="150" spans="1:50" ht="24.75" customHeight="1">
      <c r="A150" s="162"/>
      <c r="B150" s="163"/>
      <c r="C150" s="163"/>
      <c r="D150" s="163"/>
      <c r="E150" s="163"/>
      <c r="F150" s="164"/>
      <c r="G150" s="418"/>
      <c r="H150" s="93"/>
      <c r="I150" s="93"/>
      <c r="J150" s="93"/>
      <c r="K150" s="94"/>
      <c r="L150" s="419"/>
      <c r="M150" s="420"/>
      <c r="N150" s="420"/>
      <c r="O150" s="420"/>
      <c r="P150" s="420"/>
      <c r="Q150" s="420"/>
      <c r="R150" s="420"/>
      <c r="S150" s="420"/>
      <c r="T150" s="420"/>
      <c r="U150" s="420"/>
      <c r="V150" s="420"/>
      <c r="W150" s="420"/>
      <c r="X150" s="421"/>
      <c r="Y150" s="444"/>
      <c r="Z150" s="445"/>
      <c r="AA150" s="445"/>
      <c r="AB150" s="445"/>
      <c r="AC150" s="418"/>
      <c r="AD150" s="93"/>
      <c r="AE150" s="93"/>
      <c r="AF150" s="93"/>
      <c r="AG150" s="94"/>
      <c r="AH150" s="419"/>
      <c r="AI150" s="420"/>
      <c r="AJ150" s="420"/>
      <c r="AK150" s="420"/>
      <c r="AL150" s="420"/>
      <c r="AM150" s="420"/>
      <c r="AN150" s="420"/>
      <c r="AO150" s="420"/>
      <c r="AP150" s="420"/>
      <c r="AQ150" s="420"/>
      <c r="AR150" s="420"/>
      <c r="AS150" s="420"/>
      <c r="AT150" s="421"/>
      <c r="AU150" s="422"/>
      <c r="AV150" s="423"/>
      <c r="AW150" s="423"/>
      <c r="AX150" s="425"/>
    </row>
    <row r="151" spans="1:50" ht="24.75" customHeight="1">
      <c r="A151" s="162"/>
      <c r="B151" s="163"/>
      <c r="C151" s="163"/>
      <c r="D151" s="163"/>
      <c r="E151" s="163"/>
      <c r="F151" s="164"/>
      <c r="G151" s="418"/>
      <c r="H151" s="93"/>
      <c r="I151" s="93"/>
      <c r="J151" s="93"/>
      <c r="K151" s="94"/>
      <c r="L151" s="419"/>
      <c r="M151" s="420"/>
      <c r="N151" s="420"/>
      <c r="O151" s="420"/>
      <c r="P151" s="420"/>
      <c r="Q151" s="420"/>
      <c r="R151" s="420"/>
      <c r="S151" s="420"/>
      <c r="T151" s="420"/>
      <c r="U151" s="420"/>
      <c r="V151" s="420"/>
      <c r="W151" s="420"/>
      <c r="X151" s="421"/>
      <c r="Y151" s="422"/>
      <c r="Z151" s="423"/>
      <c r="AA151" s="423"/>
      <c r="AB151" s="423"/>
      <c r="AC151" s="418"/>
      <c r="AD151" s="93"/>
      <c r="AE151" s="93"/>
      <c r="AF151" s="93"/>
      <c r="AG151" s="94"/>
      <c r="AH151" s="419"/>
      <c r="AI151" s="420"/>
      <c r="AJ151" s="420"/>
      <c r="AK151" s="420"/>
      <c r="AL151" s="420"/>
      <c r="AM151" s="420"/>
      <c r="AN151" s="420"/>
      <c r="AO151" s="420"/>
      <c r="AP151" s="420"/>
      <c r="AQ151" s="420"/>
      <c r="AR151" s="420"/>
      <c r="AS151" s="420"/>
      <c r="AT151" s="421"/>
      <c r="AU151" s="422"/>
      <c r="AV151" s="423"/>
      <c r="AW151" s="423"/>
      <c r="AX151" s="425"/>
    </row>
    <row r="152" spans="1:50" ht="24.75" customHeight="1">
      <c r="A152" s="162"/>
      <c r="B152" s="163"/>
      <c r="C152" s="163"/>
      <c r="D152" s="163"/>
      <c r="E152" s="163"/>
      <c r="F152" s="164"/>
      <c r="G152" s="426"/>
      <c r="H152" s="283"/>
      <c r="I152" s="283"/>
      <c r="J152" s="283"/>
      <c r="K152" s="427"/>
      <c r="L152" s="428"/>
      <c r="M152" s="429"/>
      <c r="N152" s="429"/>
      <c r="O152" s="429"/>
      <c r="P152" s="429"/>
      <c r="Q152" s="429"/>
      <c r="R152" s="429"/>
      <c r="S152" s="429"/>
      <c r="T152" s="429"/>
      <c r="U152" s="429"/>
      <c r="V152" s="429"/>
      <c r="W152" s="429"/>
      <c r="X152" s="430"/>
      <c r="Y152" s="431"/>
      <c r="Z152" s="432"/>
      <c r="AA152" s="432"/>
      <c r="AB152" s="432"/>
      <c r="AC152" s="426"/>
      <c r="AD152" s="283"/>
      <c r="AE152" s="283"/>
      <c r="AF152" s="283"/>
      <c r="AG152" s="427"/>
      <c r="AH152" s="428"/>
      <c r="AI152" s="429"/>
      <c r="AJ152" s="429"/>
      <c r="AK152" s="429"/>
      <c r="AL152" s="429"/>
      <c r="AM152" s="429"/>
      <c r="AN152" s="429"/>
      <c r="AO152" s="429"/>
      <c r="AP152" s="429"/>
      <c r="AQ152" s="429"/>
      <c r="AR152" s="429"/>
      <c r="AS152" s="429"/>
      <c r="AT152" s="430"/>
      <c r="AU152" s="431"/>
      <c r="AV152" s="432"/>
      <c r="AW152" s="432"/>
      <c r="AX152" s="433"/>
    </row>
    <row r="153" spans="1:50" ht="24.75" customHeight="1">
      <c r="A153" s="162"/>
      <c r="B153" s="163"/>
      <c r="C153" s="163"/>
      <c r="D153" s="163"/>
      <c r="E153" s="163"/>
      <c r="F153" s="164"/>
      <c r="G153" s="434" t="s">
        <v>41</v>
      </c>
      <c r="H153" s="25"/>
      <c r="I153" s="25"/>
      <c r="J153" s="25"/>
      <c r="K153" s="25"/>
      <c r="L153" s="435"/>
      <c r="M153" s="122"/>
      <c r="N153" s="122"/>
      <c r="O153" s="122"/>
      <c r="P153" s="122"/>
      <c r="Q153" s="122"/>
      <c r="R153" s="122"/>
      <c r="S153" s="122"/>
      <c r="T153" s="122"/>
      <c r="U153" s="122"/>
      <c r="V153" s="122"/>
      <c r="W153" s="122"/>
      <c r="X153" s="123"/>
      <c r="Y153" s="436">
        <f>SUM(Y145:AB152)</f>
        <v>19</v>
      </c>
      <c r="Z153" s="437"/>
      <c r="AA153" s="437"/>
      <c r="AB153" s="438"/>
      <c r="AC153" s="434" t="s">
        <v>41</v>
      </c>
      <c r="AD153" s="25"/>
      <c r="AE153" s="25"/>
      <c r="AF153" s="25"/>
      <c r="AG153" s="25"/>
      <c r="AH153" s="435"/>
      <c r="AI153" s="122"/>
      <c r="AJ153" s="122"/>
      <c r="AK153" s="122"/>
      <c r="AL153" s="122"/>
      <c r="AM153" s="122"/>
      <c r="AN153" s="122"/>
      <c r="AO153" s="122"/>
      <c r="AP153" s="122"/>
      <c r="AQ153" s="122"/>
      <c r="AR153" s="122"/>
      <c r="AS153" s="122"/>
      <c r="AT153" s="123"/>
      <c r="AU153" s="436">
        <f>SUM(AU145:AX152)</f>
        <v>0</v>
      </c>
      <c r="AV153" s="437"/>
      <c r="AW153" s="437"/>
      <c r="AX153" s="439"/>
    </row>
    <row r="154" spans="1:50" ht="30" customHeight="1">
      <c r="A154" s="162"/>
      <c r="B154" s="163"/>
      <c r="C154" s="163"/>
      <c r="D154" s="163"/>
      <c r="E154" s="163"/>
      <c r="F154" s="164"/>
      <c r="G154" s="440" t="s">
        <v>159</v>
      </c>
      <c r="H154" s="441"/>
      <c r="I154" s="441"/>
      <c r="J154" s="441"/>
      <c r="K154" s="441"/>
      <c r="L154" s="441"/>
      <c r="M154" s="441"/>
      <c r="N154" s="441"/>
      <c r="O154" s="441"/>
      <c r="P154" s="441"/>
      <c r="Q154" s="441"/>
      <c r="R154" s="441"/>
      <c r="S154" s="441"/>
      <c r="T154" s="441"/>
      <c r="U154" s="441"/>
      <c r="V154" s="441"/>
      <c r="W154" s="441"/>
      <c r="X154" s="441"/>
      <c r="Y154" s="441"/>
      <c r="Z154" s="441"/>
      <c r="AA154" s="441"/>
      <c r="AB154" s="442"/>
      <c r="AC154" s="440" t="s">
        <v>160</v>
      </c>
      <c r="AD154" s="441"/>
      <c r="AE154" s="441"/>
      <c r="AF154" s="441"/>
      <c r="AG154" s="441"/>
      <c r="AH154" s="441"/>
      <c r="AI154" s="441"/>
      <c r="AJ154" s="441"/>
      <c r="AK154" s="441"/>
      <c r="AL154" s="441"/>
      <c r="AM154" s="441"/>
      <c r="AN154" s="441"/>
      <c r="AO154" s="441"/>
      <c r="AP154" s="441"/>
      <c r="AQ154" s="441"/>
      <c r="AR154" s="441"/>
      <c r="AS154" s="441"/>
      <c r="AT154" s="441"/>
      <c r="AU154" s="441"/>
      <c r="AV154" s="441"/>
      <c r="AW154" s="441"/>
      <c r="AX154" s="443"/>
    </row>
    <row r="155" spans="1:50" ht="24.75" customHeight="1">
      <c r="A155" s="162"/>
      <c r="B155" s="163"/>
      <c r="C155" s="163"/>
      <c r="D155" s="163"/>
      <c r="E155" s="163"/>
      <c r="F155" s="164"/>
      <c r="G155" s="324" t="s">
        <v>75</v>
      </c>
      <c r="H155" s="182"/>
      <c r="I155" s="182"/>
      <c r="J155" s="182"/>
      <c r="K155" s="182"/>
      <c r="L155" s="172" t="s">
        <v>148</v>
      </c>
      <c r="M155" s="25"/>
      <c r="N155" s="25"/>
      <c r="O155" s="25"/>
      <c r="P155" s="25"/>
      <c r="Q155" s="25"/>
      <c r="R155" s="25"/>
      <c r="S155" s="25"/>
      <c r="T155" s="25"/>
      <c r="U155" s="25"/>
      <c r="V155" s="25"/>
      <c r="W155" s="25"/>
      <c r="X155" s="49"/>
      <c r="Y155" s="406" t="s">
        <v>149</v>
      </c>
      <c r="Z155" s="407"/>
      <c r="AA155" s="407"/>
      <c r="AB155" s="408"/>
      <c r="AC155" s="324" t="s">
        <v>75</v>
      </c>
      <c r="AD155" s="182"/>
      <c r="AE155" s="182"/>
      <c r="AF155" s="182"/>
      <c r="AG155" s="182"/>
      <c r="AH155" s="172" t="s">
        <v>148</v>
      </c>
      <c r="AI155" s="25"/>
      <c r="AJ155" s="25"/>
      <c r="AK155" s="25"/>
      <c r="AL155" s="25"/>
      <c r="AM155" s="25"/>
      <c r="AN155" s="25"/>
      <c r="AO155" s="25"/>
      <c r="AP155" s="25"/>
      <c r="AQ155" s="25"/>
      <c r="AR155" s="25"/>
      <c r="AS155" s="25"/>
      <c r="AT155" s="49"/>
      <c r="AU155" s="406" t="s">
        <v>149</v>
      </c>
      <c r="AV155" s="407"/>
      <c r="AW155" s="407"/>
      <c r="AX155" s="409"/>
    </row>
    <row r="156" spans="1:50" ht="24.75" customHeight="1">
      <c r="A156" s="162"/>
      <c r="B156" s="163"/>
      <c r="C156" s="163"/>
      <c r="D156" s="163"/>
      <c r="E156" s="163"/>
      <c r="F156" s="164"/>
      <c r="G156" s="410" t="s">
        <v>154</v>
      </c>
      <c r="H156" s="216"/>
      <c r="I156" s="216"/>
      <c r="J156" s="216"/>
      <c r="K156" s="217"/>
      <c r="L156" s="411" t="s">
        <v>155</v>
      </c>
      <c r="M156" s="412"/>
      <c r="N156" s="412"/>
      <c r="O156" s="412"/>
      <c r="P156" s="412"/>
      <c r="Q156" s="412"/>
      <c r="R156" s="412"/>
      <c r="S156" s="412"/>
      <c r="T156" s="412"/>
      <c r="U156" s="412"/>
      <c r="V156" s="412"/>
      <c r="W156" s="412"/>
      <c r="X156" s="413"/>
      <c r="Y156" s="414">
        <v>6</v>
      </c>
      <c r="Z156" s="415"/>
      <c r="AA156" s="415"/>
      <c r="AB156" s="416"/>
      <c r="AC156" s="410"/>
      <c r="AD156" s="216"/>
      <c r="AE156" s="216"/>
      <c r="AF156" s="216"/>
      <c r="AG156" s="217"/>
      <c r="AH156" s="411"/>
      <c r="AI156" s="412"/>
      <c r="AJ156" s="412"/>
      <c r="AK156" s="412"/>
      <c r="AL156" s="412"/>
      <c r="AM156" s="412"/>
      <c r="AN156" s="412"/>
      <c r="AO156" s="412"/>
      <c r="AP156" s="412"/>
      <c r="AQ156" s="412"/>
      <c r="AR156" s="412"/>
      <c r="AS156" s="412"/>
      <c r="AT156" s="413"/>
      <c r="AU156" s="414"/>
      <c r="AV156" s="415"/>
      <c r="AW156" s="415"/>
      <c r="AX156" s="417"/>
    </row>
    <row r="157" spans="1:50" ht="24.75" customHeight="1">
      <c r="A157" s="162"/>
      <c r="B157" s="163"/>
      <c r="C157" s="163"/>
      <c r="D157" s="163"/>
      <c r="E157" s="163"/>
      <c r="F157" s="164"/>
      <c r="G157" s="418" t="s">
        <v>154</v>
      </c>
      <c r="H157" s="93"/>
      <c r="I157" s="93"/>
      <c r="J157" s="93"/>
      <c r="K157" s="94"/>
      <c r="L157" s="419" t="s">
        <v>161</v>
      </c>
      <c r="M157" s="420"/>
      <c r="N157" s="420"/>
      <c r="O157" s="420"/>
      <c r="P157" s="420"/>
      <c r="Q157" s="420"/>
      <c r="R157" s="420"/>
      <c r="S157" s="420"/>
      <c r="T157" s="420"/>
      <c r="U157" s="420"/>
      <c r="V157" s="420"/>
      <c r="W157" s="420"/>
      <c r="X157" s="421"/>
      <c r="Y157" s="444">
        <v>0.3</v>
      </c>
      <c r="Z157" s="445"/>
      <c r="AA157" s="445"/>
      <c r="AB157" s="445"/>
      <c r="AC157" s="418"/>
      <c r="AD157" s="93"/>
      <c r="AE157" s="93"/>
      <c r="AF157" s="93"/>
      <c r="AG157" s="94"/>
      <c r="AH157" s="419"/>
      <c r="AI157" s="420"/>
      <c r="AJ157" s="420"/>
      <c r="AK157" s="420"/>
      <c r="AL157" s="420"/>
      <c r="AM157" s="420"/>
      <c r="AN157" s="420"/>
      <c r="AO157" s="420"/>
      <c r="AP157" s="420"/>
      <c r="AQ157" s="420"/>
      <c r="AR157" s="420"/>
      <c r="AS157" s="420"/>
      <c r="AT157" s="421"/>
      <c r="AU157" s="422"/>
      <c r="AV157" s="423"/>
      <c r="AW157" s="423"/>
      <c r="AX157" s="425"/>
    </row>
    <row r="158" spans="1:50" ht="24.75" customHeight="1">
      <c r="A158" s="162"/>
      <c r="B158" s="163"/>
      <c r="C158" s="163"/>
      <c r="D158" s="163"/>
      <c r="E158" s="163"/>
      <c r="F158" s="164"/>
      <c r="G158" s="418" t="s">
        <v>154</v>
      </c>
      <c r="H158" s="93"/>
      <c r="I158" s="93"/>
      <c r="J158" s="93"/>
      <c r="K158" s="94"/>
      <c r="L158" s="419" t="s">
        <v>162</v>
      </c>
      <c r="M158" s="420"/>
      <c r="N158" s="420"/>
      <c r="O158" s="420"/>
      <c r="P158" s="420"/>
      <c r="Q158" s="420"/>
      <c r="R158" s="420"/>
      <c r="S158" s="420"/>
      <c r="T158" s="420"/>
      <c r="U158" s="420"/>
      <c r="V158" s="420"/>
      <c r="W158" s="420"/>
      <c r="X158" s="421"/>
      <c r="Y158" s="444">
        <v>0.3</v>
      </c>
      <c r="Z158" s="445"/>
      <c r="AA158" s="445"/>
      <c r="AB158" s="445"/>
      <c r="AC158" s="418"/>
      <c r="AD158" s="93"/>
      <c r="AE158" s="93"/>
      <c r="AF158" s="93"/>
      <c r="AG158" s="94"/>
      <c r="AH158" s="419"/>
      <c r="AI158" s="420"/>
      <c r="AJ158" s="420"/>
      <c r="AK158" s="420"/>
      <c r="AL158" s="420"/>
      <c r="AM158" s="420"/>
      <c r="AN158" s="420"/>
      <c r="AO158" s="420"/>
      <c r="AP158" s="420"/>
      <c r="AQ158" s="420"/>
      <c r="AR158" s="420"/>
      <c r="AS158" s="420"/>
      <c r="AT158" s="421"/>
      <c r="AU158" s="422"/>
      <c r="AV158" s="423"/>
      <c r="AW158" s="423"/>
      <c r="AX158" s="425"/>
    </row>
    <row r="159" spans="1:50" ht="24.75" customHeight="1">
      <c r="A159" s="162"/>
      <c r="B159" s="163"/>
      <c r="C159" s="163"/>
      <c r="D159" s="163"/>
      <c r="E159" s="163"/>
      <c r="F159" s="164"/>
      <c r="G159" s="418"/>
      <c r="H159" s="93"/>
      <c r="I159" s="93"/>
      <c r="J159" s="93"/>
      <c r="K159" s="94"/>
      <c r="L159" s="419" t="s">
        <v>163</v>
      </c>
      <c r="M159" s="420"/>
      <c r="N159" s="420"/>
      <c r="O159" s="420"/>
      <c r="P159" s="420"/>
      <c r="Q159" s="420"/>
      <c r="R159" s="420"/>
      <c r="S159" s="420"/>
      <c r="T159" s="420"/>
      <c r="U159" s="420"/>
      <c r="V159" s="420"/>
      <c r="W159" s="420"/>
      <c r="X159" s="421"/>
      <c r="Y159" s="444">
        <v>1.8</v>
      </c>
      <c r="Z159" s="445"/>
      <c r="AA159" s="445"/>
      <c r="AB159" s="446"/>
      <c r="AC159" s="418"/>
      <c r="AD159" s="93"/>
      <c r="AE159" s="93"/>
      <c r="AF159" s="93"/>
      <c r="AG159" s="94"/>
      <c r="AH159" s="419"/>
      <c r="AI159" s="420"/>
      <c r="AJ159" s="420"/>
      <c r="AK159" s="420"/>
      <c r="AL159" s="420"/>
      <c r="AM159" s="420"/>
      <c r="AN159" s="420"/>
      <c r="AO159" s="420"/>
      <c r="AP159" s="420"/>
      <c r="AQ159" s="420"/>
      <c r="AR159" s="420"/>
      <c r="AS159" s="420"/>
      <c r="AT159" s="421"/>
      <c r="AU159" s="422"/>
      <c r="AV159" s="423"/>
      <c r="AW159" s="423"/>
      <c r="AX159" s="425"/>
    </row>
    <row r="160" spans="1:50" ht="24.75" customHeight="1">
      <c r="A160" s="162"/>
      <c r="B160" s="163"/>
      <c r="C160" s="163"/>
      <c r="D160" s="163"/>
      <c r="E160" s="163"/>
      <c r="F160" s="164"/>
      <c r="G160" s="418"/>
      <c r="H160" s="93"/>
      <c r="I160" s="93"/>
      <c r="J160" s="93"/>
      <c r="K160" s="94"/>
      <c r="L160" s="419"/>
      <c r="M160" s="420"/>
      <c r="N160" s="420"/>
      <c r="O160" s="420"/>
      <c r="P160" s="420"/>
      <c r="Q160" s="420"/>
      <c r="R160" s="420"/>
      <c r="S160" s="420"/>
      <c r="T160" s="420"/>
      <c r="U160" s="420"/>
      <c r="V160" s="420"/>
      <c r="W160" s="420"/>
      <c r="X160" s="421"/>
      <c r="Y160" s="422"/>
      <c r="Z160" s="423"/>
      <c r="AA160" s="423"/>
      <c r="AB160" s="423"/>
      <c r="AC160" s="418"/>
      <c r="AD160" s="93"/>
      <c r="AE160" s="93"/>
      <c r="AF160" s="93"/>
      <c r="AG160" s="94"/>
      <c r="AH160" s="419"/>
      <c r="AI160" s="420"/>
      <c r="AJ160" s="420"/>
      <c r="AK160" s="420"/>
      <c r="AL160" s="420"/>
      <c r="AM160" s="420"/>
      <c r="AN160" s="420"/>
      <c r="AO160" s="420"/>
      <c r="AP160" s="420"/>
      <c r="AQ160" s="420"/>
      <c r="AR160" s="420"/>
      <c r="AS160" s="420"/>
      <c r="AT160" s="421"/>
      <c r="AU160" s="422"/>
      <c r="AV160" s="423"/>
      <c r="AW160" s="423"/>
      <c r="AX160" s="425"/>
    </row>
    <row r="161" spans="1:50" ht="24.75" customHeight="1">
      <c r="A161" s="162"/>
      <c r="B161" s="163"/>
      <c r="C161" s="163"/>
      <c r="D161" s="163"/>
      <c r="E161" s="163"/>
      <c r="F161" s="164"/>
      <c r="G161" s="418"/>
      <c r="H161" s="93"/>
      <c r="I161" s="93"/>
      <c r="J161" s="93"/>
      <c r="K161" s="94"/>
      <c r="L161" s="419"/>
      <c r="M161" s="420"/>
      <c r="N161" s="420"/>
      <c r="O161" s="420"/>
      <c r="P161" s="420"/>
      <c r="Q161" s="420"/>
      <c r="R161" s="420"/>
      <c r="S161" s="420"/>
      <c r="T161" s="420"/>
      <c r="U161" s="420"/>
      <c r="V161" s="420"/>
      <c r="W161" s="420"/>
      <c r="X161" s="421"/>
      <c r="Y161" s="422"/>
      <c r="Z161" s="423"/>
      <c r="AA161" s="423"/>
      <c r="AB161" s="423"/>
      <c r="AC161" s="418"/>
      <c r="AD161" s="93"/>
      <c r="AE161" s="93"/>
      <c r="AF161" s="93"/>
      <c r="AG161" s="94"/>
      <c r="AH161" s="419"/>
      <c r="AI161" s="420"/>
      <c r="AJ161" s="420"/>
      <c r="AK161" s="420"/>
      <c r="AL161" s="420"/>
      <c r="AM161" s="420"/>
      <c r="AN161" s="420"/>
      <c r="AO161" s="420"/>
      <c r="AP161" s="420"/>
      <c r="AQ161" s="420"/>
      <c r="AR161" s="420"/>
      <c r="AS161" s="420"/>
      <c r="AT161" s="421"/>
      <c r="AU161" s="422"/>
      <c r="AV161" s="423"/>
      <c r="AW161" s="423"/>
      <c r="AX161" s="425"/>
    </row>
    <row r="162" spans="1:50" ht="24.75" customHeight="1">
      <c r="A162" s="162"/>
      <c r="B162" s="163"/>
      <c r="C162" s="163"/>
      <c r="D162" s="163"/>
      <c r="E162" s="163"/>
      <c r="F162" s="164"/>
      <c r="G162" s="418"/>
      <c r="H162" s="93"/>
      <c r="I162" s="93"/>
      <c r="J162" s="93"/>
      <c r="K162" s="94"/>
      <c r="L162" s="419"/>
      <c r="M162" s="420"/>
      <c r="N162" s="420"/>
      <c r="O162" s="420"/>
      <c r="P162" s="420"/>
      <c r="Q162" s="420"/>
      <c r="R162" s="420"/>
      <c r="S162" s="420"/>
      <c r="T162" s="420"/>
      <c r="U162" s="420"/>
      <c r="V162" s="420"/>
      <c r="W162" s="420"/>
      <c r="X162" s="421"/>
      <c r="Y162" s="422"/>
      <c r="Z162" s="423"/>
      <c r="AA162" s="423"/>
      <c r="AB162" s="423"/>
      <c r="AC162" s="418"/>
      <c r="AD162" s="93"/>
      <c r="AE162" s="93"/>
      <c r="AF162" s="93"/>
      <c r="AG162" s="94"/>
      <c r="AH162" s="419"/>
      <c r="AI162" s="420"/>
      <c r="AJ162" s="420"/>
      <c r="AK162" s="420"/>
      <c r="AL162" s="420"/>
      <c r="AM162" s="420"/>
      <c r="AN162" s="420"/>
      <c r="AO162" s="420"/>
      <c r="AP162" s="420"/>
      <c r="AQ162" s="420"/>
      <c r="AR162" s="420"/>
      <c r="AS162" s="420"/>
      <c r="AT162" s="421"/>
      <c r="AU162" s="422"/>
      <c r="AV162" s="423"/>
      <c r="AW162" s="423"/>
      <c r="AX162" s="425"/>
    </row>
    <row r="163" spans="1:50" ht="24.75" customHeight="1">
      <c r="A163" s="162"/>
      <c r="B163" s="163"/>
      <c r="C163" s="163"/>
      <c r="D163" s="163"/>
      <c r="E163" s="163"/>
      <c r="F163" s="164"/>
      <c r="G163" s="426"/>
      <c r="H163" s="283"/>
      <c r="I163" s="283"/>
      <c r="J163" s="283"/>
      <c r="K163" s="427"/>
      <c r="L163" s="428"/>
      <c r="M163" s="429"/>
      <c r="N163" s="429"/>
      <c r="O163" s="429"/>
      <c r="P163" s="429"/>
      <c r="Q163" s="429"/>
      <c r="R163" s="429"/>
      <c r="S163" s="429"/>
      <c r="T163" s="429"/>
      <c r="U163" s="429"/>
      <c r="V163" s="429"/>
      <c r="W163" s="429"/>
      <c r="X163" s="430"/>
      <c r="Y163" s="431"/>
      <c r="Z163" s="432"/>
      <c r="AA163" s="432"/>
      <c r="AB163" s="432"/>
      <c r="AC163" s="426"/>
      <c r="AD163" s="283"/>
      <c r="AE163" s="283"/>
      <c r="AF163" s="283"/>
      <c r="AG163" s="427"/>
      <c r="AH163" s="428"/>
      <c r="AI163" s="429"/>
      <c r="AJ163" s="429"/>
      <c r="AK163" s="429"/>
      <c r="AL163" s="429"/>
      <c r="AM163" s="429"/>
      <c r="AN163" s="429"/>
      <c r="AO163" s="429"/>
      <c r="AP163" s="429"/>
      <c r="AQ163" s="429"/>
      <c r="AR163" s="429"/>
      <c r="AS163" s="429"/>
      <c r="AT163" s="430"/>
      <c r="AU163" s="431"/>
      <c r="AV163" s="432"/>
      <c r="AW163" s="432"/>
      <c r="AX163" s="433"/>
    </row>
    <row r="164" spans="1:50" ht="24.75" customHeight="1">
      <c r="A164" s="162"/>
      <c r="B164" s="163"/>
      <c r="C164" s="163"/>
      <c r="D164" s="163"/>
      <c r="E164" s="163"/>
      <c r="F164" s="164"/>
      <c r="G164" s="434" t="s">
        <v>41</v>
      </c>
      <c r="H164" s="25"/>
      <c r="I164" s="25"/>
      <c r="J164" s="25"/>
      <c r="K164" s="25"/>
      <c r="L164" s="435"/>
      <c r="M164" s="122"/>
      <c r="N164" s="122"/>
      <c r="O164" s="122"/>
      <c r="P164" s="122"/>
      <c r="Q164" s="122"/>
      <c r="R164" s="122"/>
      <c r="S164" s="122"/>
      <c r="T164" s="122"/>
      <c r="U164" s="122"/>
      <c r="V164" s="122"/>
      <c r="W164" s="122"/>
      <c r="X164" s="123"/>
      <c r="Y164" s="447">
        <f>SUM(Y156:AB163)</f>
        <v>8.4</v>
      </c>
      <c r="Z164" s="448"/>
      <c r="AA164" s="448"/>
      <c r="AB164" s="449"/>
      <c r="AC164" s="450" t="s">
        <v>41</v>
      </c>
      <c r="AD164" s="451"/>
      <c r="AE164" s="451"/>
      <c r="AF164" s="451"/>
      <c r="AG164" s="451"/>
      <c r="AH164" s="435"/>
      <c r="AI164" s="122"/>
      <c r="AJ164" s="122"/>
      <c r="AK164" s="122"/>
      <c r="AL164" s="122"/>
      <c r="AM164" s="122"/>
      <c r="AN164" s="122"/>
      <c r="AO164" s="122"/>
      <c r="AP164" s="122"/>
      <c r="AQ164" s="122"/>
      <c r="AR164" s="122"/>
      <c r="AS164" s="122"/>
      <c r="AT164" s="123"/>
      <c r="AU164" s="436">
        <f>SUM(AU156:AX163)</f>
        <v>0</v>
      </c>
      <c r="AV164" s="437"/>
      <c r="AW164" s="437"/>
      <c r="AX164" s="439"/>
    </row>
    <row r="165" spans="1:50" ht="30" customHeight="1">
      <c r="A165" s="162"/>
      <c r="B165" s="163"/>
      <c r="C165" s="163"/>
      <c r="D165" s="163"/>
      <c r="E165" s="163"/>
      <c r="F165" s="164"/>
      <c r="G165" s="440" t="s">
        <v>164</v>
      </c>
      <c r="H165" s="441"/>
      <c r="I165" s="441"/>
      <c r="J165" s="441"/>
      <c r="K165" s="441"/>
      <c r="L165" s="441"/>
      <c r="M165" s="441"/>
      <c r="N165" s="441"/>
      <c r="O165" s="441"/>
      <c r="P165" s="441"/>
      <c r="Q165" s="441"/>
      <c r="R165" s="441"/>
      <c r="S165" s="441"/>
      <c r="T165" s="441"/>
      <c r="U165" s="441"/>
      <c r="V165" s="441"/>
      <c r="W165" s="441"/>
      <c r="X165" s="441"/>
      <c r="Y165" s="441"/>
      <c r="Z165" s="441"/>
      <c r="AA165" s="441"/>
      <c r="AB165" s="442"/>
      <c r="AC165" s="440" t="s">
        <v>165</v>
      </c>
      <c r="AD165" s="441"/>
      <c r="AE165" s="441"/>
      <c r="AF165" s="441"/>
      <c r="AG165" s="441"/>
      <c r="AH165" s="441"/>
      <c r="AI165" s="441"/>
      <c r="AJ165" s="441"/>
      <c r="AK165" s="441"/>
      <c r="AL165" s="441"/>
      <c r="AM165" s="441"/>
      <c r="AN165" s="441"/>
      <c r="AO165" s="441"/>
      <c r="AP165" s="441"/>
      <c r="AQ165" s="441"/>
      <c r="AR165" s="441"/>
      <c r="AS165" s="441"/>
      <c r="AT165" s="441"/>
      <c r="AU165" s="441"/>
      <c r="AV165" s="441"/>
      <c r="AW165" s="441"/>
      <c r="AX165" s="443"/>
    </row>
    <row r="166" spans="1:50" ht="24.75" customHeight="1">
      <c r="A166" s="162"/>
      <c r="B166" s="163"/>
      <c r="C166" s="163"/>
      <c r="D166" s="163"/>
      <c r="E166" s="163"/>
      <c r="F166" s="164"/>
      <c r="G166" s="324" t="s">
        <v>75</v>
      </c>
      <c r="H166" s="182"/>
      <c r="I166" s="182"/>
      <c r="J166" s="182"/>
      <c r="K166" s="182"/>
      <c r="L166" s="172" t="s">
        <v>148</v>
      </c>
      <c r="M166" s="25"/>
      <c r="N166" s="25"/>
      <c r="O166" s="25"/>
      <c r="P166" s="25"/>
      <c r="Q166" s="25"/>
      <c r="R166" s="25"/>
      <c r="S166" s="25"/>
      <c r="T166" s="25"/>
      <c r="U166" s="25"/>
      <c r="V166" s="25"/>
      <c r="W166" s="25"/>
      <c r="X166" s="49"/>
      <c r="Y166" s="406" t="s">
        <v>166</v>
      </c>
      <c r="Z166" s="407"/>
      <c r="AA166" s="407"/>
      <c r="AB166" s="408"/>
      <c r="AC166" s="324" t="s">
        <v>75</v>
      </c>
      <c r="AD166" s="182"/>
      <c r="AE166" s="182"/>
      <c r="AF166" s="182"/>
      <c r="AG166" s="182"/>
      <c r="AH166" s="172" t="s">
        <v>148</v>
      </c>
      <c r="AI166" s="25"/>
      <c r="AJ166" s="25"/>
      <c r="AK166" s="25"/>
      <c r="AL166" s="25"/>
      <c r="AM166" s="25"/>
      <c r="AN166" s="25"/>
      <c r="AO166" s="25"/>
      <c r="AP166" s="25"/>
      <c r="AQ166" s="25"/>
      <c r="AR166" s="25"/>
      <c r="AS166" s="25"/>
      <c r="AT166" s="49"/>
      <c r="AU166" s="406" t="s">
        <v>149</v>
      </c>
      <c r="AV166" s="407"/>
      <c r="AW166" s="407"/>
      <c r="AX166" s="409"/>
    </row>
    <row r="167" spans="1:50" ht="24.75" customHeight="1">
      <c r="A167" s="162"/>
      <c r="B167" s="163"/>
      <c r="C167" s="163"/>
      <c r="D167" s="163"/>
      <c r="E167" s="163"/>
      <c r="F167" s="164"/>
      <c r="G167" s="410" t="s">
        <v>167</v>
      </c>
      <c r="H167" s="216"/>
      <c r="I167" s="216"/>
      <c r="J167" s="216"/>
      <c r="K167" s="217"/>
      <c r="L167" s="411" t="s">
        <v>168</v>
      </c>
      <c r="M167" s="412"/>
      <c r="N167" s="412"/>
      <c r="O167" s="412"/>
      <c r="P167" s="412"/>
      <c r="Q167" s="412"/>
      <c r="R167" s="412"/>
      <c r="S167" s="412"/>
      <c r="T167" s="412"/>
      <c r="U167" s="412"/>
      <c r="V167" s="412"/>
      <c r="W167" s="412"/>
      <c r="X167" s="413"/>
      <c r="Y167" s="414">
        <v>130</v>
      </c>
      <c r="Z167" s="415"/>
      <c r="AA167" s="415"/>
      <c r="AB167" s="416"/>
      <c r="AC167" s="410"/>
      <c r="AD167" s="216"/>
      <c r="AE167" s="216"/>
      <c r="AF167" s="216"/>
      <c r="AG167" s="217"/>
      <c r="AH167" s="411"/>
      <c r="AI167" s="412"/>
      <c r="AJ167" s="412"/>
      <c r="AK167" s="412"/>
      <c r="AL167" s="412"/>
      <c r="AM167" s="412"/>
      <c r="AN167" s="412"/>
      <c r="AO167" s="412"/>
      <c r="AP167" s="412"/>
      <c r="AQ167" s="412"/>
      <c r="AR167" s="412"/>
      <c r="AS167" s="412"/>
      <c r="AT167" s="413"/>
      <c r="AU167" s="414"/>
      <c r="AV167" s="415"/>
      <c r="AW167" s="415"/>
      <c r="AX167" s="417"/>
    </row>
    <row r="168" spans="1:50" ht="24.75" customHeight="1">
      <c r="A168" s="162"/>
      <c r="B168" s="163"/>
      <c r="C168" s="163"/>
      <c r="D168" s="163"/>
      <c r="E168" s="163"/>
      <c r="F168" s="164"/>
      <c r="G168" s="418"/>
      <c r="H168" s="93"/>
      <c r="I168" s="93"/>
      <c r="J168" s="93"/>
      <c r="K168" s="94"/>
      <c r="L168" s="419"/>
      <c r="M168" s="420"/>
      <c r="N168" s="420"/>
      <c r="O168" s="420"/>
      <c r="P168" s="420"/>
      <c r="Q168" s="420"/>
      <c r="R168" s="420"/>
      <c r="S168" s="420"/>
      <c r="T168" s="420"/>
      <c r="U168" s="420"/>
      <c r="V168" s="420"/>
      <c r="W168" s="420"/>
      <c r="X168" s="421"/>
      <c r="Y168" s="422"/>
      <c r="Z168" s="423"/>
      <c r="AA168" s="423"/>
      <c r="AB168" s="424"/>
      <c r="AC168" s="418"/>
      <c r="AD168" s="93"/>
      <c r="AE168" s="93"/>
      <c r="AF168" s="93"/>
      <c r="AG168" s="94"/>
      <c r="AH168" s="419"/>
      <c r="AI168" s="420"/>
      <c r="AJ168" s="420"/>
      <c r="AK168" s="420"/>
      <c r="AL168" s="420"/>
      <c r="AM168" s="420"/>
      <c r="AN168" s="420"/>
      <c r="AO168" s="420"/>
      <c r="AP168" s="420"/>
      <c r="AQ168" s="420"/>
      <c r="AR168" s="420"/>
      <c r="AS168" s="420"/>
      <c r="AT168" s="421"/>
      <c r="AU168" s="422"/>
      <c r="AV168" s="423"/>
      <c r="AW168" s="423"/>
      <c r="AX168" s="425"/>
    </row>
    <row r="169" spans="1:50" ht="24.75" customHeight="1">
      <c r="A169" s="162"/>
      <c r="B169" s="163"/>
      <c r="C169" s="163"/>
      <c r="D169" s="163"/>
      <c r="E169" s="163"/>
      <c r="F169" s="164"/>
      <c r="G169" s="418"/>
      <c r="H169" s="93"/>
      <c r="I169" s="93"/>
      <c r="J169" s="93"/>
      <c r="K169" s="94"/>
      <c r="L169" s="419"/>
      <c r="M169" s="420"/>
      <c r="N169" s="420"/>
      <c r="O169" s="420"/>
      <c r="P169" s="420"/>
      <c r="Q169" s="420"/>
      <c r="R169" s="420"/>
      <c r="S169" s="420"/>
      <c r="T169" s="420"/>
      <c r="U169" s="420"/>
      <c r="V169" s="420"/>
      <c r="W169" s="420"/>
      <c r="X169" s="421"/>
      <c r="Y169" s="422"/>
      <c r="Z169" s="423"/>
      <c r="AA169" s="423"/>
      <c r="AB169" s="424"/>
      <c r="AC169" s="418"/>
      <c r="AD169" s="93"/>
      <c r="AE169" s="93"/>
      <c r="AF169" s="93"/>
      <c r="AG169" s="94"/>
      <c r="AH169" s="419"/>
      <c r="AI169" s="420"/>
      <c r="AJ169" s="420"/>
      <c r="AK169" s="420"/>
      <c r="AL169" s="420"/>
      <c r="AM169" s="420"/>
      <c r="AN169" s="420"/>
      <c r="AO169" s="420"/>
      <c r="AP169" s="420"/>
      <c r="AQ169" s="420"/>
      <c r="AR169" s="420"/>
      <c r="AS169" s="420"/>
      <c r="AT169" s="421"/>
      <c r="AU169" s="422"/>
      <c r="AV169" s="423"/>
      <c r="AW169" s="423"/>
      <c r="AX169" s="425"/>
    </row>
    <row r="170" spans="1:50" ht="24.75" customHeight="1">
      <c r="A170" s="162"/>
      <c r="B170" s="163"/>
      <c r="C170" s="163"/>
      <c r="D170" s="163"/>
      <c r="E170" s="163"/>
      <c r="F170" s="164"/>
      <c r="G170" s="418"/>
      <c r="H170" s="93"/>
      <c r="I170" s="93"/>
      <c r="J170" s="93"/>
      <c r="K170" s="94"/>
      <c r="L170" s="419"/>
      <c r="M170" s="420"/>
      <c r="N170" s="420"/>
      <c r="O170" s="420"/>
      <c r="P170" s="420"/>
      <c r="Q170" s="420"/>
      <c r="R170" s="420"/>
      <c r="S170" s="420"/>
      <c r="T170" s="420"/>
      <c r="U170" s="420"/>
      <c r="V170" s="420"/>
      <c r="W170" s="420"/>
      <c r="X170" s="421"/>
      <c r="Y170" s="422"/>
      <c r="Z170" s="423"/>
      <c r="AA170" s="423"/>
      <c r="AB170" s="424"/>
      <c r="AC170" s="418"/>
      <c r="AD170" s="93"/>
      <c r="AE170" s="93"/>
      <c r="AF170" s="93"/>
      <c r="AG170" s="94"/>
      <c r="AH170" s="419"/>
      <c r="AI170" s="420"/>
      <c r="AJ170" s="420"/>
      <c r="AK170" s="420"/>
      <c r="AL170" s="420"/>
      <c r="AM170" s="420"/>
      <c r="AN170" s="420"/>
      <c r="AO170" s="420"/>
      <c r="AP170" s="420"/>
      <c r="AQ170" s="420"/>
      <c r="AR170" s="420"/>
      <c r="AS170" s="420"/>
      <c r="AT170" s="421"/>
      <c r="AU170" s="422"/>
      <c r="AV170" s="423"/>
      <c r="AW170" s="423"/>
      <c r="AX170" s="425"/>
    </row>
    <row r="171" spans="1:50" ht="24.75" customHeight="1">
      <c r="A171" s="162"/>
      <c r="B171" s="163"/>
      <c r="C171" s="163"/>
      <c r="D171" s="163"/>
      <c r="E171" s="163"/>
      <c r="F171" s="164"/>
      <c r="G171" s="418"/>
      <c r="H171" s="93"/>
      <c r="I171" s="93"/>
      <c r="J171" s="93"/>
      <c r="K171" s="94"/>
      <c r="L171" s="419"/>
      <c r="M171" s="420"/>
      <c r="N171" s="420"/>
      <c r="O171" s="420"/>
      <c r="P171" s="420"/>
      <c r="Q171" s="420"/>
      <c r="R171" s="420"/>
      <c r="S171" s="420"/>
      <c r="T171" s="420"/>
      <c r="U171" s="420"/>
      <c r="V171" s="420"/>
      <c r="W171" s="420"/>
      <c r="X171" s="421"/>
      <c r="Y171" s="422"/>
      <c r="Z171" s="423"/>
      <c r="AA171" s="423"/>
      <c r="AB171" s="423"/>
      <c r="AC171" s="418"/>
      <c r="AD171" s="93"/>
      <c r="AE171" s="93"/>
      <c r="AF171" s="93"/>
      <c r="AG171" s="94"/>
      <c r="AH171" s="419"/>
      <c r="AI171" s="420"/>
      <c r="AJ171" s="420"/>
      <c r="AK171" s="420"/>
      <c r="AL171" s="420"/>
      <c r="AM171" s="420"/>
      <c r="AN171" s="420"/>
      <c r="AO171" s="420"/>
      <c r="AP171" s="420"/>
      <c r="AQ171" s="420"/>
      <c r="AR171" s="420"/>
      <c r="AS171" s="420"/>
      <c r="AT171" s="421"/>
      <c r="AU171" s="422"/>
      <c r="AV171" s="423"/>
      <c r="AW171" s="423"/>
      <c r="AX171" s="425"/>
    </row>
    <row r="172" spans="1:50" ht="24.75" customHeight="1">
      <c r="A172" s="162"/>
      <c r="B172" s="163"/>
      <c r="C172" s="163"/>
      <c r="D172" s="163"/>
      <c r="E172" s="163"/>
      <c r="F172" s="164"/>
      <c r="G172" s="418"/>
      <c r="H172" s="93"/>
      <c r="I172" s="93"/>
      <c r="J172" s="93"/>
      <c r="K172" s="94"/>
      <c r="L172" s="419"/>
      <c r="M172" s="420"/>
      <c r="N172" s="420"/>
      <c r="O172" s="420"/>
      <c r="P172" s="420"/>
      <c r="Q172" s="420"/>
      <c r="R172" s="420"/>
      <c r="S172" s="420"/>
      <c r="T172" s="420"/>
      <c r="U172" s="420"/>
      <c r="V172" s="420"/>
      <c r="W172" s="420"/>
      <c r="X172" s="421"/>
      <c r="Y172" s="422"/>
      <c r="Z172" s="423"/>
      <c r="AA172" s="423"/>
      <c r="AB172" s="423"/>
      <c r="AC172" s="418"/>
      <c r="AD172" s="93"/>
      <c r="AE172" s="93"/>
      <c r="AF172" s="93"/>
      <c r="AG172" s="94"/>
      <c r="AH172" s="419"/>
      <c r="AI172" s="420"/>
      <c r="AJ172" s="420"/>
      <c r="AK172" s="420"/>
      <c r="AL172" s="420"/>
      <c r="AM172" s="420"/>
      <c r="AN172" s="420"/>
      <c r="AO172" s="420"/>
      <c r="AP172" s="420"/>
      <c r="AQ172" s="420"/>
      <c r="AR172" s="420"/>
      <c r="AS172" s="420"/>
      <c r="AT172" s="421"/>
      <c r="AU172" s="422"/>
      <c r="AV172" s="423"/>
      <c r="AW172" s="423"/>
      <c r="AX172" s="425"/>
    </row>
    <row r="173" spans="1:50" ht="24.75" customHeight="1">
      <c r="A173" s="162"/>
      <c r="B173" s="163"/>
      <c r="C173" s="163"/>
      <c r="D173" s="163"/>
      <c r="E173" s="163"/>
      <c r="F173" s="164"/>
      <c r="G173" s="418"/>
      <c r="H173" s="93"/>
      <c r="I173" s="93"/>
      <c r="J173" s="93"/>
      <c r="K173" s="94"/>
      <c r="L173" s="419"/>
      <c r="M173" s="420"/>
      <c r="N173" s="420"/>
      <c r="O173" s="420"/>
      <c r="P173" s="420"/>
      <c r="Q173" s="420"/>
      <c r="R173" s="420"/>
      <c r="S173" s="420"/>
      <c r="T173" s="420"/>
      <c r="U173" s="420"/>
      <c r="V173" s="420"/>
      <c r="W173" s="420"/>
      <c r="X173" s="421"/>
      <c r="Y173" s="422"/>
      <c r="Z173" s="423"/>
      <c r="AA173" s="423"/>
      <c r="AB173" s="423"/>
      <c r="AC173" s="418"/>
      <c r="AD173" s="93"/>
      <c r="AE173" s="93"/>
      <c r="AF173" s="93"/>
      <c r="AG173" s="94"/>
      <c r="AH173" s="419"/>
      <c r="AI173" s="420"/>
      <c r="AJ173" s="420"/>
      <c r="AK173" s="420"/>
      <c r="AL173" s="420"/>
      <c r="AM173" s="420"/>
      <c r="AN173" s="420"/>
      <c r="AO173" s="420"/>
      <c r="AP173" s="420"/>
      <c r="AQ173" s="420"/>
      <c r="AR173" s="420"/>
      <c r="AS173" s="420"/>
      <c r="AT173" s="421"/>
      <c r="AU173" s="422"/>
      <c r="AV173" s="423"/>
      <c r="AW173" s="423"/>
      <c r="AX173" s="425"/>
    </row>
    <row r="174" spans="1:50" ht="24.75" customHeight="1">
      <c r="A174" s="162"/>
      <c r="B174" s="163"/>
      <c r="C174" s="163"/>
      <c r="D174" s="163"/>
      <c r="E174" s="163"/>
      <c r="F174" s="164"/>
      <c r="G174" s="426"/>
      <c r="H174" s="283"/>
      <c r="I174" s="283"/>
      <c r="J174" s="283"/>
      <c r="K174" s="427"/>
      <c r="L174" s="428"/>
      <c r="M174" s="429"/>
      <c r="N174" s="429"/>
      <c r="O174" s="429"/>
      <c r="P174" s="429"/>
      <c r="Q174" s="429"/>
      <c r="R174" s="429"/>
      <c r="S174" s="429"/>
      <c r="T174" s="429"/>
      <c r="U174" s="429"/>
      <c r="V174" s="429"/>
      <c r="W174" s="429"/>
      <c r="X174" s="430"/>
      <c r="Y174" s="431"/>
      <c r="Z174" s="432"/>
      <c r="AA174" s="432"/>
      <c r="AB174" s="432"/>
      <c r="AC174" s="426"/>
      <c r="AD174" s="283"/>
      <c r="AE174" s="283"/>
      <c r="AF174" s="283"/>
      <c r="AG174" s="427"/>
      <c r="AH174" s="428"/>
      <c r="AI174" s="429"/>
      <c r="AJ174" s="429"/>
      <c r="AK174" s="429"/>
      <c r="AL174" s="429"/>
      <c r="AM174" s="429"/>
      <c r="AN174" s="429"/>
      <c r="AO174" s="429"/>
      <c r="AP174" s="429"/>
      <c r="AQ174" s="429"/>
      <c r="AR174" s="429"/>
      <c r="AS174" s="429"/>
      <c r="AT174" s="430"/>
      <c r="AU174" s="431"/>
      <c r="AV174" s="432"/>
      <c r="AW174" s="432"/>
      <c r="AX174" s="433"/>
    </row>
    <row r="175" spans="1:50" ht="24.75" customHeight="1" thickBot="1">
      <c r="A175" s="452"/>
      <c r="B175" s="453"/>
      <c r="C175" s="453"/>
      <c r="D175" s="453"/>
      <c r="E175" s="453"/>
      <c r="F175" s="454"/>
      <c r="G175" s="455" t="s">
        <v>41</v>
      </c>
      <c r="H175" s="234"/>
      <c r="I175" s="234"/>
      <c r="J175" s="234"/>
      <c r="K175" s="234"/>
      <c r="L175" s="456"/>
      <c r="M175" s="457"/>
      <c r="N175" s="457"/>
      <c r="O175" s="457"/>
      <c r="P175" s="457"/>
      <c r="Q175" s="457"/>
      <c r="R175" s="457"/>
      <c r="S175" s="457"/>
      <c r="T175" s="457"/>
      <c r="U175" s="457"/>
      <c r="V175" s="457"/>
      <c r="W175" s="457"/>
      <c r="X175" s="458"/>
      <c r="Y175" s="459">
        <f>SUM(Y167:AB174)</f>
        <v>130</v>
      </c>
      <c r="Z175" s="460"/>
      <c r="AA175" s="460"/>
      <c r="AB175" s="461"/>
      <c r="AC175" s="455" t="s">
        <v>41</v>
      </c>
      <c r="AD175" s="234"/>
      <c r="AE175" s="234"/>
      <c r="AF175" s="234"/>
      <c r="AG175" s="234"/>
      <c r="AH175" s="456"/>
      <c r="AI175" s="457"/>
      <c r="AJ175" s="457"/>
      <c r="AK175" s="457"/>
      <c r="AL175" s="457"/>
      <c r="AM175" s="457"/>
      <c r="AN175" s="457"/>
      <c r="AO175" s="457"/>
      <c r="AP175" s="457"/>
      <c r="AQ175" s="457"/>
      <c r="AR175" s="457"/>
      <c r="AS175" s="457"/>
      <c r="AT175" s="458"/>
      <c r="AU175" s="459">
        <f>SUM(AU167:AX174)</f>
        <v>0</v>
      </c>
      <c r="AV175" s="460"/>
      <c r="AW175" s="460"/>
      <c r="AX175" s="462"/>
    </row>
    <row r="176" spans="1:50" ht="34.5" customHeight="1">
      <c r="A176" s="463"/>
      <c r="B176" s="463"/>
      <c r="C176" s="463"/>
      <c r="D176" s="463"/>
      <c r="E176" s="463"/>
      <c r="F176" s="463"/>
      <c r="G176" s="245"/>
      <c r="H176" s="245"/>
      <c r="I176" s="245"/>
      <c r="J176" s="245"/>
      <c r="K176" s="245"/>
      <c r="L176" s="464"/>
      <c r="M176" s="245"/>
      <c r="N176" s="245"/>
      <c r="O176" s="245"/>
      <c r="P176" s="245"/>
      <c r="Q176" s="245"/>
      <c r="R176" s="245"/>
      <c r="S176" s="245"/>
      <c r="T176" s="245"/>
      <c r="U176" s="245"/>
      <c r="V176" s="245"/>
      <c r="W176" s="245"/>
      <c r="X176" s="245"/>
      <c r="Y176" s="465"/>
      <c r="Z176" s="465"/>
      <c r="AA176" s="465"/>
      <c r="AB176" s="465"/>
      <c r="AC176" s="245"/>
      <c r="AD176" s="245"/>
      <c r="AE176" s="245"/>
      <c r="AF176" s="245"/>
      <c r="AG176" s="245"/>
      <c r="AH176" s="464"/>
      <c r="AI176" s="245"/>
      <c r="AJ176" s="245"/>
      <c r="AK176" s="245"/>
      <c r="AL176" s="245"/>
      <c r="AM176" s="466" t="s">
        <v>169</v>
      </c>
      <c r="AN176" s="245"/>
      <c r="AO176" s="245"/>
      <c r="AP176" s="245"/>
      <c r="AQ176" s="245"/>
      <c r="AR176" s="245"/>
      <c r="AS176" s="245"/>
      <c r="AT176" s="245"/>
      <c r="AU176" s="465"/>
      <c r="AV176" s="465"/>
      <c r="AW176" s="465"/>
      <c r="AX176" s="465"/>
    </row>
    <row r="177" spans="1:50" ht="24.75" customHeight="1"/>
    <row r="178" spans="1:50" ht="29.25" customHeight="1"/>
    <row r="179" spans="1:50" ht="14.25">
      <c r="B179" s="467" t="s">
        <v>170</v>
      </c>
    </row>
    <row r="180" spans="1:50">
      <c r="B180" s="1" t="s">
        <v>171</v>
      </c>
    </row>
    <row r="181" spans="1:50" ht="34.5" customHeight="1">
      <c r="A181" s="468"/>
      <c r="B181" s="468"/>
      <c r="C181" s="124" t="s">
        <v>172</v>
      </c>
      <c r="D181" s="124"/>
      <c r="E181" s="124"/>
      <c r="F181" s="124"/>
      <c r="G181" s="124"/>
      <c r="H181" s="124"/>
      <c r="I181" s="124"/>
      <c r="J181" s="124"/>
      <c r="K181" s="124"/>
      <c r="L181" s="124"/>
      <c r="M181" s="124" t="s">
        <v>173</v>
      </c>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5" t="s">
        <v>174</v>
      </c>
      <c r="AL181" s="124"/>
      <c r="AM181" s="124"/>
      <c r="AN181" s="124"/>
      <c r="AO181" s="124"/>
      <c r="AP181" s="124"/>
      <c r="AQ181" s="124" t="s">
        <v>175</v>
      </c>
      <c r="AR181" s="124"/>
      <c r="AS181" s="124"/>
      <c r="AT181" s="124"/>
      <c r="AU181" s="67" t="s">
        <v>176</v>
      </c>
      <c r="AV181" s="68"/>
      <c r="AW181" s="68"/>
      <c r="AX181" s="203"/>
    </row>
    <row r="182" spans="1:50" ht="24" customHeight="1">
      <c r="A182" s="468">
        <v>1</v>
      </c>
      <c r="B182" s="468">
        <v>1</v>
      </c>
      <c r="C182" s="469" t="s">
        <v>177</v>
      </c>
      <c r="D182" s="469"/>
      <c r="E182" s="469"/>
      <c r="F182" s="469"/>
      <c r="G182" s="469"/>
      <c r="H182" s="469"/>
      <c r="I182" s="469"/>
      <c r="J182" s="469"/>
      <c r="K182" s="469"/>
      <c r="L182" s="469"/>
      <c r="M182" s="469" t="s">
        <v>178</v>
      </c>
      <c r="N182" s="469"/>
      <c r="O182" s="469"/>
      <c r="P182" s="469"/>
      <c r="Q182" s="469"/>
      <c r="R182" s="469"/>
      <c r="S182" s="469"/>
      <c r="T182" s="469"/>
      <c r="U182" s="469"/>
      <c r="V182" s="469"/>
      <c r="W182" s="469"/>
      <c r="X182" s="469"/>
      <c r="Y182" s="469"/>
      <c r="Z182" s="469"/>
      <c r="AA182" s="469"/>
      <c r="AB182" s="469"/>
      <c r="AC182" s="469"/>
      <c r="AD182" s="469"/>
      <c r="AE182" s="469"/>
      <c r="AF182" s="469"/>
      <c r="AG182" s="469"/>
      <c r="AH182" s="469"/>
      <c r="AI182" s="469"/>
      <c r="AJ182" s="469"/>
      <c r="AK182" s="470">
        <v>15</v>
      </c>
      <c r="AL182" s="469"/>
      <c r="AM182" s="469"/>
      <c r="AN182" s="469"/>
      <c r="AO182" s="469"/>
      <c r="AP182" s="469"/>
      <c r="AQ182" s="146" t="s">
        <v>179</v>
      </c>
      <c r="AR182" s="146"/>
      <c r="AS182" s="146"/>
      <c r="AT182" s="146"/>
      <c r="AU182" s="172" t="s">
        <v>37</v>
      </c>
      <c r="AV182" s="25"/>
      <c r="AW182" s="25"/>
      <c r="AX182" s="49"/>
    </row>
    <row r="183" spans="1:50" ht="24" customHeight="1">
      <c r="A183" s="468">
        <v>2</v>
      </c>
      <c r="B183" s="468">
        <v>1</v>
      </c>
      <c r="C183" s="469" t="s">
        <v>180</v>
      </c>
      <c r="D183" s="469"/>
      <c r="E183" s="469"/>
      <c r="F183" s="469"/>
      <c r="G183" s="469"/>
      <c r="H183" s="469"/>
      <c r="I183" s="469"/>
      <c r="J183" s="469"/>
      <c r="K183" s="469"/>
      <c r="L183" s="469"/>
      <c r="M183" s="469" t="s">
        <v>181</v>
      </c>
      <c r="N183" s="469"/>
      <c r="O183" s="469"/>
      <c r="P183" s="469"/>
      <c r="Q183" s="469"/>
      <c r="R183" s="469"/>
      <c r="S183" s="469"/>
      <c r="T183" s="469"/>
      <c r="U183" s="469"/>
      <c r="V183" s="469"/>
      <c r="W183" s="469"/>
      <c r="X183" s="469"/>
      <c r="Y183" s="469"/>
      <c r="Z183" s="469"/>
      <c r="AA183" s="469"/>
      <c r="AB183" s="469"/>
      <c r="AC183" s="469"/>
      <c r="AD183" s="469"/>
      <c r="AE183" s="469"/>
      <c r="AF183" s="469"/>
      <c r="AG183" s="469"/>
      <c r="AH183" s="469"/>
      <c r="AI183" s="469"/>
      <c r="AJ183" s="469"/>
      <c r="AK183" s="470">
        <v>3</v>
      </c>
      <c r="AL183" s="469"/>
      <c r="AM183" s="469"/>
      <c r="AN183" s="469"/>
      <c r="AO183" s="469"/>
      <c r="AP183" s="469"/>
      <c r="AQ183" s="146" t="s">
        <v>179</v>
      </c>
      <c r="AR183" s="146"/>
      <c r="AS183" s="146"/>
      <c r="AT183" s="146"/>
      <c r="AU183" s="172" t="s">
        <v>37</v>
      </c>
      <c r="AV183" s="25"/>
      <c r="AW183" s="25"/>
      <c r="AX183" s="49"/>
    </row>
    <row r="184" spans="1:50" ht="24" customHeight="1">
      <c r="A184" s="468">
        <v>3</v>
      </c>
      <c r="B184" s="468">
        <v>1</v>
      </c>
      <c r="C184" s="469" t="s">
        <v>182</v>
      </c>
      <c r="D184" s="469"/>
      <c r="E184" s="469"/>
      <c r="F184" s="469"/>
      <c r="G184" s="469"/>
      <c r="H184" s="469"/>
      <c r="I184" s="469"/>
      <c r="J184" s="469"/>
      <c r="K184" s="469"/>
      <c r="L184" s="469"/>
      <c r="M184" s="469" t="s">
        <v>183</v>
      </c>
      <c r="N184" s="469"/>
      <c r="O184" s="469"/>
      <c r="P184" s="469"/>
      <c r="Q184" s="469"/>
      <c r="R184" s="469"/>
      <c r="S184" s="469"/>
      <c r="T184" s="469"/>
      <c r="U184" s="469"/>
      <c r="V184" s="469"/>
      <c r="W184" s="469"/>
      <c r="X184" s="469"/>
      <c r="Y184" s="469"/>
      <c r="Z184" s="469"/>
      <c r="AA184" s="469"/>
      <c r="AB184" s="469"/>
      <c r="AC184" s="469"/>
      <c r="AD184" s="469"/>
      <c r="AE184" s="469"/>
      <c r="AF184" s="469"/>
      <c r="AG184" s="469"/>
      <c r="AH184" s="469"/>
      <c r="AI184" s="469"/>
      <c r="AJ184" s="469"/>
      <c r="AK184" s="470">
        <v>1</v>
      </c>
      <c r="AL184" s="469"/>
      <c r="AM184" s="469"/>
      <c r="AN184" s="469"/>
      <c r="AO184" s="469"/>
      <c r="AP184" s="469"/>
      <c r="AQ184" s="146" t="s">
        <v>179</v>
      </c>
      <c r="AR184" s="146"/>
      <c r="AS184" s="146"/>
      <c r="AT184" s="146"/>
      <c r="AU184" s="172" t="s">
        <v>37</v>
      </c>
      <c r="AV184" s="25"/>
      <c r="AW184" s="25"/>
      <c r="AX184" s="49"/>
    </row>
    <row r="185" spans="1:50" ht="24" customHeight="1">
      <c r="A185" s="468"/>
      <c r="B185" s="468"/>
      <c r="C185" s="469"/>
      <c r="D185" s="469"/>
      <c r="E185" s="469"/>
      <c r="F185" s="469"/>
      <c r="G185" s="469"/>
      <c r="H185" s="469"/>
      <c r="I185" s="469"/>
      <c r="J185" s="469"/>
      <c r="K185" s="469"/>
      <c r="L185" s="469"/>
      <c r="M185" s="469" t="s">
        <v>184</v>
      </c>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469"/>
      <c r="AK185" s="470">
        <v>1</v>
      </c>
      <c r="AL185" s="469"/>
      <c r="AM185" s="469"/>
      <c r="AN185" s="469"/>
      <c r="AO185" s="469"/>
      <c r="AP185" s="469"/>
      <c r="AQ185" s="146" t="s">
        <v>179</v>
      </c>
      <c r="AR185" s="146"/>
      <c r="AS185" s="146"/>
      <c r="AT185" s="146"/>
      <c r="AU185" s="172" t="s">
        <v>37</v>
      </c>
      <c r="AV185" s="25"/>
      <c r="AW185" s="25"/>
      <c r="AX185" s="49"/>
    </row>
    <row r="186" spans="1:50" ht="24" customHeight="1">
      <c r="A186" s="468">
        <v>4</v>
      </c>
      <c r="B186" s="468">
        <v>1</v>
      </c>
      <c r="C186" s="469" t="s">
        <v>185</v>
      </c>
      <c r="D186" s="469"/>
      <c r="E186" s="469"/>
      <c r="F186" s="469"/>
      <c r="G186" s="469"/>
      <c r="H186" s="469"/>
      <c r="I186" s="469"/>
      <c r="J186" s="469"/>
      <c r="K186" s="469"/>
      <c r="L186" s="469"/>
      <c r="M186" s="469" t="s">
        <v>186</v>
      </c>
      <c r="N186" s="469"/>
      <c r="O186" s="469"/>
      <c r="P186" s="469"/>
      <c r="Q186" s="469"/>
      <c r="R186" s="469"/>
      <c r="S186" s="469"/>
      <c r="T186" s="469"/>
      <c r="U186" s="469"/>
      <c r="V186" s="469"/>
      <c r="W186" s="469"/>
      <c r="X186" s="469"/>
      <c r="Y186" s="469"/>
      <c r="Z186" s="469"/>
      <c r="AA186" s="469"/>
      <c r="AB186" s="469"/>
      <c r="AC186" s="469"/>
      <c r="AD186" s="469"/>
      <c r="AE186" s="469"/>
      <c r="AF186" s="469"/>
      <c r="AG186" s="469"/>
      <c r="AH186" s="469"/>
      <c r="AI186" s="469"/>
      <c r="AJ186" s="469"/>
      <c r="AK186" s="470">
        <v>0.1</v>
      </c>
      <c r="AL186" s="469"/>
      <c r="AM186" s="469"/>
      <c r="AN186" s="469"/>
      <c r="AO186" s="469"/>
      <c r="AP186" s="469"/>
      <c r="AQ186" s="146" t="s">
        <v>179</v>
      </c>
      <c r="AR186" s="146"/>
      <c r="AS186" s="146"/>
      <c r="AT186" s="146"/>
      <c r="AU186" s="172" t="s">
        <v>37</v>
      </c>
      <c r="AV186" s="25"/>
      <c r="AW186" s="25"/>
      <c r="AX186" s="49"/>
    </row>
    <row r="187" spans="1:50" ht="24" customHeight="1">
      <c r="A187" s="468">
        <v>5</v>
      </c>
      <c r="B187" s="468">
        <v>1</v>
      </c>
      <c r="C187" s="469" t="s">
        <v>187</v>
      </c>
      <c r="D187" s="469"/>
      <c r="E187" s="469"/>
      <c r="F187" s="469"/>
      <c r="G187" s="469"/>
      <c r="H187" s="469"/>
      <c r="I187" s="469"/>
      <c r="J187" s="469"/>
      <c r="K187" s="469"/>
      <c r="L187" s="469"/>
      <c r="M187" s="469" t="s">
        <v>186</v>
      </c>
      <c r="N187" s="469"/>
      <c r="O187" s="469"/>
      <c r="P187" s="469"/>
      <c r="Q187" s="469"/>
      <c r="R187" s="469"/>
      <c r="S187" s="469"/>
      <c r="T187" s="469"/>
      <c r="U187" s="469"/>
      <c r="V187" s="469"/>
      <c r="W187" s="469"/>
      <c r="X187" s="469"/>
      <c r="Y187" s="469"/>
      <c r="Z187" s="469"/>
      <c r="AA187" s="469"/>
      <c r="AB187" s="469"/>
      <c r="AC187" s="469"/>
      <c r="AD187" s="469"/>
      <c r="AE187" s="469"/>
      <c r="AF187" s="469"/>
      <c r="AG187" s="469"/>
      <c r="AH187" s="469"/>
      <c r="AI187" s="469"/>
      <c r="AJ187" s="469"/>
      <c r="AK187" s="470">
        <v>0.02</v>
      </c>
      <c r="AL187" s="469"/>
      <c r="AM187" s="469"/>
      <c r="AN187" s="469"/>
      <c r="AO187" s="469"/>
      <c r="AP187" s="469"/>
      <c r="AQ187" s="146" t="s">
        <v>179</v>
      </c>
      <c r="AR187" s="146"/>
      <c r="AS187" s="146"/>
      <c r="AT187" s="146"/>
      <c r="AU187" s="172" t="s">
        <v>37</v>
      </c>
      <c r="AV187" s="25"/>
      <c r="AW187" s="25"/>
      <c r="AX187" s="49"/>
    </row>
    <row r="188" spans="1:50" ht="24" customHeight="1">
      <c r="A188" s="468">
        <v>6</v>
      </c>
      <c r="B188" s="468">
        <v>1</v>
      </c>
      <c r="C188" s="469" t="s">
        <v>188</v>
      </c>
      <c r="D188" s="469"/>
      <c r="E188" s="469"/>
      <c r="F188" s="469"/>
      <c r="G188" s="469"/>
      <c r="H188" s="469"/>
      <c r="I188" s="469"/>
      <c r="J188" s="469"/>
      <c r="K188" s="469"/>
      <c r="L188" s="469"/>
      <c r="M188" s="469" t="s">
        <v>186</v>
      </c>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469"/>
      <c r="AK188" s="470">
        <v>0.01</v>
      </c>
      <c r="AL188" s="469"/>
      <c r="AM188" s="469"/>
      <c r="AN188" s="469"/>
      <c r="AO188" s="469"/>
      <c r="AP188" s="469"/>
      <c r="AQ188" s="146" t="s">
        <v>179</v>
      </c>
      <c r="AR188" s="146"/>
      <c r="AS188" s="146"/>
      <c r="AT188" s="146"/>
      <c r="AU188" s="172" t="s">
        <v>37</v>
      </c>
      <c r="AV188" s="25"/>
      <c r="AW188" s="25"/>
      <c r="AX188" s="49"/>
    </row>
    <row r="189" spans="1:50" ht="24" customHeight="1">
      <c r="A189" s="468">
        <v>7</v>
      </c>
      <c r="B189" s="468">
        <v>1</v>
      </c>
      <c r="C189" s="146" t="s">
        <v>37</v>
      </c>
      <c r="D189" s="146"/>
      <c r="E189" s="146"/>
      <c r="F189" s="146"/>
      <c r="G189" s="146"/>
      <c r="H189" s="146"/>
      <c r="I189" s="146"/>
      <c r="J189" s="146"/>
      <c r="K189" s="146"/>
      <c r="L189" s="146"/>
      <c r="M189" s="146" t="s">
        <v>37</v>
      </c>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471" t="s">
        <v>37</v>
      </c>
      <c r="AL189" s="146"/>
      <c r="AM189" s="146"/>
      <c r="AN189" s="146"/>
      <c r="AO189" s="146"/>
      <c r="AP189" s="146"/>
      <c r="AQ189" s="146" t="s">
        <v>37</v>
      </c>
      <c r="AR189" s="146"/>
      <c r="AS189" s="146"/>
      <c r="AT189" s="146"/>
      <c r="AU189" s="172" t="s">
        <v>37</v>
      </c>
      <c r="AV189" s="25"/>
      <c r="AW189" s="25"/>
      <c r="AX189" s="49"/>
    </row>
    <row r="190" spans="1:50" ht="24" customHeight="1">
      <c r="A190" s="468">
        <v>8</v>
      </c>
      <c r="B190" s="468">
        <v>1</v>
      </c>
      <c r="C190" s="146" t="s">
        <v>37</v>
      </c>
      <c r="D190" s="146"/>
      <c r="E190" s="146"/>
      <c r="F190" s="146"/>
      <c r="G190" s="146"/>
      <c r="H190" s="146"/>
      <c r="I190" s="146"/>
      <c r="J190" s="146"/>
      <c r="K190" s="146"/>
      <c r="L190" s="146"/>
      <c r="M190" s="146" t="s">
        <v>37</v>
      </c>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471" t="s">
        <v>37</v>
      </c>
      <c r="AL190" s="146"/>
      <c r="AM190" s="146"/>
      <c r="AN190" s="146"/>
      <c r="AO190" s="146"/>
      <c r="AP190" s="146"/>
      <c r="AQ190" s="146" t="s">
        <v>37</v>
      </c>
      <c r="AR190" s="146"/>
      <c r="AS190" s="146"/>
      <c r="AT190" s="146"/>
      <c r="AU190" s="172" t="s">
        <v>37</v>
      </c>
      <c r="AV190" s="25"/>
      <c r="AW190" s="25"/>
      <c r="AX190" s="49"/>
    </row>
    <row r="191" spans="1:50" ht="24" customHeight="1">
      <c r="A191" s="468">
        <v>9</v>
      </c>
      <c r="B191" s="468">
        <v>1</v>
      </c>
      <c r="C191" s="146" t="s">
        <v>37</v>
      </c>
      <c r="D191" s="146"/>
      <c r="E191" s="146"/>
      <c r="F191" s="146"/>
      <c r="G191" s="146"/>
      <c r="H191" s="146"/>
      <c r="I191" s="146"/>
      <c r="J191" s="146"/>
      <c r="K191" s="146"/>
      <c r="L191" s="146"/>
      <c r="M191" s="146" t="s">
        <v>37</v>
      </c>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471" t="s">
        <v>37</v>
      </c>
      <c r="AL191" s="146"/>
      <c r="AM191" s="146"/>
      <c r="AN191" s="146"/>
      <c r="AO191" s="146"/>
      <c r="AP191" s="146"/>
      <c r="AQ191" s="146" t="s">
        <v>37</v>
      </c>
      <c r="AR191" s="146"/>
      <c r="AS191" s="146"/>
      <c r="AT191" s="146"/>
      <c r="AU191" s="172" t="s">
        <v>37</v>
      </c>
      <c r="AV191" s="25"/>
      <c r="AW191" s="25"/>
      <c r="AX191" s="49"/>
    </row>
    <row r="192" spans="1:50" ht="24" customHeight="1">
      <c r="A192" s="468">
        <v>10</v>
      </c>
      <c r="B192" s="468">
        <v>1</v>
      </c>
      <c r="C192" s="146" t="s">
        <v>37</v>
      </c>
      <c r="D192" s="146"/>
      <c r="E192" s="146"/>
      <c r="F192" s="146"/>
      <c r="G192" s="146"/>
      <c r="H192" s="146"/>
      <c r="I192" s="146"/>
      <c r="J192" s="146"/>
      <c r="K192" s="146"/>
      <c r="L192" s="146"/>
      <c r="M192" s="146" t="s">
        <v>37</v>
      </c>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471" t="s">
        <v>37</v>
      </c>
      <c r="AL192" s="146"/>
      <c r="AM192" s="146"/>
      <c r="AN192" s="146"/>
      <c r="AO192" s="146"/>
      <c r="AP192" s="146"/>
      <c r="AQ192" s="146" t="s">
        <v>37</v>
      </c>
      <c r="AR192" s="146"/>
      <c r="AS192" s="146"/>
      <c r="AT192" s="146"/>
      <c r="AU192" s="172" t="s">
        <v>37</v>
      </c>
      <c r="AV192" s="25"/>
      <c r="AW192" s="25"/>
      <c r="AX192" s="49"/>
    </row>
    <row r="194" spans="1:50">
      <c r="B194" s="1" t="s">
        <v>189</v>
      </c>
    </row>
    <row r="195" spans="1:50" ht="34.5" customHeight="1">
      <c r="A195" s="468"/>
      <c r="B195" s="468"/>
      <c r="C195" s="124" t="s">
        <v>172</v>
      </c>
      <c r="D195" s="124"/>
      <c r="E195" s="124"/>
      <c r="F195" s="124"/>
      <c r="G195" s="124"/>
      <c r="H195" s="124"/>
      <c r="I195" s="124"/>
      <c r="J195" s="124"/>
      <c r="K195" s="124"/>
      <c r="L195" s="124"/>
      <c r="M195" s="124" t="s">
        <v>173</v>
      </c>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5" t="s">
        <v>174</v>
      </c>
      <c r="AL195" s="124"/>
      <c r="AM195" s="124"/>
      <c r="AN195" s="124"/>
      <c r="AO195" s="124"/>
      <c r="AP195" s="124"/>
      <c r="AQ195" s="124" t="s">
        <v>175</v>
      </c>
      <c r="AR195" s="124"/>
      <c r="AS195" s="124"/>
      <c r="AT195" s="124"/>
      <c r="AU195" s="67" t="s">
        <v>176</v>
      </c>
      <c r="AV195" s="68"/>
      <c r="AW195" s="68"/>
      <c r="AX195" s="203"/>
    </row>
    <row r="196" spans="1:50" ht="24" customHeight="1">
      <c r="A196" s="468">
        <v>1</v>
      </c>
      <c r="B196" s="468">
        <v>1</v>
      </c>
      <c r="C196" s="469" t="s">
        <v>190</v>
      </c>
      <c r="D196" s="469"/>
      <c r="E196" s="469"/>
      <c r="F196" s="469"/>
      <c r="G196" s="469"/>
      <c r="H196" s="469"/>
      <c r="I196" s="469"/>
      <c r="J196" s="469"/>
      <c r="K196" s="469"/>
      <c r="L196" s="469"/>
      <c r="M196" s="469" t="s">
        <v>155</v>
      </c>
      <c r="N196" s="469"/>
      <c r="O196" s="469"/>
      <c r="P196" s="469"/>
      <c r="Q196" s="469"/>
      <c r="R196" s="469"/>
      <c r="S196" s="469"/>
      <c r="T196" s="469"/>
      <c r="U196" s="469"/>
      <c r="V196" s="469"/>
      <c r="W196" s="469"/>
      <c r="X196" s="469"/>
      <c r="Y196" s="469"/>
      <c r="Z196" s="469"/>
      <c r="AA196" s="469"/>
      <c r="AB196" s="469"/>
      <c r="AC196" s="469"/>
      <c r="AD196" s="469"/>
      <c r="AE196" s="469"/>
      <c r="AF196" s="469"/>
      <c r="AG196" s="469"/>
      <c r="AH196" s="469"/>
      <c r="AI196" s="469"/>
      <c r="AJ196" s="469"/>
      <c r="AK196" s="470">
        <v>6</v>
      </c>
      <c r="AL196" s="469"/>
      <c r="AM196" s="469"/>
      <c r="AN196" s="469"/>
      <c r="AO196" s="469"/>
      <c r="AP196" s="469"/>
      <c r="AQ196" s="146" t="s">
        <v>179</v>
      </c>
      <c r="AR196" s="146"/>
      <c r="AS196" s="146"/>
      <c r="AT196" s="146"/>
      <c r="AU196" s="172" t="s">
        <v>37</v>
      </c>
      <c r="AV196" s="25"/>
      <c r="AW196" s="25"/>
      <c r="AX196" s="49"/>
    </row>
    <row r="197" spans="1:50" ht="24" customHeight="1">
      <c r="A197" s="468">
        <v>2</v>
      </c>
      <c r="B197" s="468">
        <v>1</v>
      </c>
      <c r="C197" s="469"/>
      <c r="D197" s="469"/>
      <c r="E197" s="469"/>
      <c r="F197" s="469"/>
      <c r="G197" s="469"/>
      <c r="H197" s="469"/>
      <c r="I197" s="469"/>
      <c r="J197" s="469"/>
      <c r="K197" s="469"/>
      <c r="L197" s="469"/>
      <c r="M197" s="469" t="s">
        <v>191</v>
      </c>
      <c r="N197" s="469"/>
      <c r="O197" s="469"/>
      <c r="P197" s="469"/>
      <c r="Q197" s="469"/>
      <c r="R197" s="469"/>
      <c r="S197" s="469"/>
      <c r="T197" s="469"/>
      <c r="U197" s="469"/>
      <c r="V197" s="469"/>
      <c r="W197" s="469"/>
      <c r="X197" s="469"/>
      <c r="Y197" s="469"/>
      <c r="Z197" s="469"/>
      <c r="AA197" s="469"/>
      <c r="AB197" s="469"/>
      <c r="AC197" s="469"/>
      <c r="AD197" s="469"/>
      <c r="AE197" s="469"/>
      <c r="AF197" s="469"/>
      <c r="AG197" s="469"/>
      <c r="AH197" s="469"/>
      <c r="AI197" s="469"/>
      <c r="AJ197" s="469"/>
      <c r="AK197" s="470">
        <v>4</v>
      </c>
      <c r="AL197" s="469"/>
      <c r="AM197" s="469"/>
      <c r="AN197" s="469"/>
      <c r="AO197" s="469"/>
      <c r="AP197" s="469"/>
      <c r="AQ197" s="146" t="s">
        <v>179</v>
      </c>
      <c r="AR197" s="146"/>
      <c r="AS197" s="146"/>
      <c r="AT197" s="146"/>
      <c r="AU197" s="172" t="s">
        <v>37</v>
      </c>
      <c r="AV197" s="25"/>
      <c r="AW197" s="25"/>
      <c r="AX197" s="49"/>
    </row>
    <row r="198" spans="1:50" ht="24" customHeight="1">
      <c r="A198" s="468">
        <v>3</v>
      </c>
      <c r="B198" s="468">
        <v>1</v>
      </c>
      <c r="C198" s="469"/>
      <c r="D198" s="469"/>
      <c r="E198" s="469"/>
      <c r="F198" s="469"/>
      <c r="G198" s="469"/>
      <c r="H198" s="469"/>
      <c r="I198" s="469"/>
      <c r="J198" s="469"/>
      <c r="K198" s="469"/>
      <c r="L198" s="469"/>
      <c r="M198" s="472" t="s">
        <v>192</v>
      </c>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7"/>
      <c r="AK198" s="470">
        <v>1</v>
      </c>
      <c r="AL198" s="469"/>
      <c r="AM198" s="469"/>
      <c r="AN198" s="469"/>
      <c r="AO198" s="469"/>
      <c r="AP198" s="469"/>
      <c r="AQ198" s="146" t="s">
        <v>179</v>
      </c>
      <c r="AR198" s="146"/>
      <c r="AS198" s="146"/>
      <c r="AT198" s="146"/>
      <c r="AU198" s="172" t="s">
        <v>37</v>
      </c>
      <c r="AV198" s="25"/>
      <c r="AW198" s="25"/>
      <c r="AX198" s="49"/>
    </row>
    <row r="199" spans="1:50" ht="24" customHeight="1">
      <c r="A199" s="468">
        <v>4</v>
      </c>
      <c r="B199" s="468">
        <v>1</v>
      </c>
      <c r="C199" s="469"/>
      <c r="D199" s="469"/>
      <c r="E199" s="469"/>
      <c r="F199" s="469"/>
      <c r="G199" s="469"/>
      <c r="H199" s="469"/>
      <c r="I199" s="469"/>
      <c r="J199" s="469"/>
      <c r="K199" s="469"/>
      <c r="L199" s="469"/>
      <c r="M199" s="469" t="s">
        <v>193</v>
      </c>
      <c r="N199" s="469"/>
      <c r="O199" s="469"/>
      <c r="P199" s="469"/>
      <c r="Q199" s="469"/>
      <c r="R199" s="469"/>
      <c r="S199" s="469"/>
      <c r="T199" s="469"/>
      <c r="U199" s="469"/>
      <c r="V199" s="469"/>
      <c r="W199" s="469"/>
      <c r="X199" s="469"/>
      <c r="Y199" s="469"/>
      <c r="Z199" s="469"/>
      <c r="AA199" s="469"/>
      <c r="AB199" s="469"/>
      <c r="AC199" s="469"/>
      <c r="AD199" s="469"/>
      <c r="AE199" s="469"/>
      <c r="AF199" s="469"/>
      <c r="AG199" s="469"/>
      <c r="AH199" s="469"/>
      <c r="AI199" s="469"/>
      <c r="AJ199" s="469"/>
      <c r="AK199" s="470">
        <v>8</v>
      </c>
      <c r="AL199" s="469"/>
      <c r="AM199" s="469"/>
      <c r="AN199" s="469"/>
      <c r="AO199" s="469"/>
      <c r="AP199" s="469"/>
      <c r="AQ199" s="146" t="s">
        <v>179</v>
      </c>
      <c r="AR199" s="146"/>
      <c r="AS199" s="146"/>
      <c r="AT199" s="146"/>
      <c r="AU199" s="172" t="s">
        <v>37</v>
      </c>
      <c r="AV199" s="25"/>
      <c r="AW199" s="25"/>
      <c r="AX199" s="49"/>
    </row>
    <row r="200" spans="1:50" ht="24" customHeight="1">
      <c r="A200" s="468">
        <v>5</v>
      </c>
      <c r="B200" s="468">
        <v>1</v>
      </c>
      <c r="C200" s="146" t="s">
        <v>37</v>
      </c>
      <c r="D200" s="146"/>
      <c r="E200" s="146"/>
      <c r="F200" s="146"/>
      <c r="G200" s="146"/>
      <c r="H200" s="146"/>
      <c r="I200" s="146"/>
      <c r="J200" s="146"/>
      <c r="K200" s="146"/>
      <c r="L200" s="146"/>
      <c r="M200" s="146" t="s">
        <v>37</v>
      </c>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471" t="s">
        <v>37</v>
      </c>
      <c r="AL200" s="146"/>
      <c r="AM200" s="146"/>
      <c r="AN200" s="146"/>
      <c r="AO200" s="146"/>
      <c r="AP200" s="146"/>
      <c r="AQ200" s="146" t="s">
        <v>37</v>
      </c>
      <c r="AR200" s="146"/>
      <c r="AS200" s="146"/>
      <c r="AT200" s="146"/>
      <c r="AU200" s="172" t="s">
        <v>37</v>
      </c>
      <c r="AV200" s="25"/>
      <c r="AW200" s="25"/>
      <c r="AX200" s="49"/>
    </row>
    <row r="201" spans="1:50" ht="24" customHeight="1">
      <c r="A201" s="468">
        <v>6</v>
      </c>
      <c r="B201" s="468">
        <v>1</v>
      </c>
      <c r="C201" s="146" t="s">
        <v>37</v>
      </c>
      <c r="D201" s="146"/>
      <c r="E201" s="146"/>
      <c r="F201" s="146"/>
      <c r="G201" s="146"/>
      <c r="H201" s="146"/>
      <c r="I201" s="146"/>
      <c r="J201" s="146"/>
      <c r="K201" s="146"/>
      <c r="L201" s="146"/>
      <c r="M201" s="146" t="s">
        <v>37</v>
      </c>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471" t="s">
        <v>37</v>
      </c>
      <c r="AL201" s="146"/>
      <c r="AM201" s="146"/>
      <c r="AN201" s="146"/>
      <c r="AO201" s="146"/>
      <c r="AP201" s="146"/>
      <c r="AQ201" s="146" t="s">
        <v>37</v>
      </c>
      <c r="AR201" s="146"/>
      <c r="AS201" s="146"/>
      <c r="AT201" s="146"/>
      <c r="AU201" s="172" t="s">
        <v>37</v>
      </c>
      <c r="AV201" s="25"/>
      <c r="AW201" s="25"/>
      <c r="AX201" s="49"/>
    </row>
    <row r="202" spans="1:50" ht="24" customHeight="1">
      <c r="A202" s="468">
        <v>7</v>
      </c>
      <c r="B202" s="468">
        <v>1</v>
      </c>
      <c r="C202" s="146" t="s">
        <v>37</v>
      </c>
      <c r="D202" s="146"/>
      <c r="E202" s="146"/>
      <c r="F202" s="146"/>
      <c r="G202" s="146"/>
      <c r="H202" s="146"/>
      <c r="I202" s="146"/>
      <c r="J202" s="146"/>
      <c r="K202" s="146"/>
      <c r="L202" s="146"/>
      <c r="M202" s="146" t="s">
        <v>37</v>
      </c>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471" t="s">
        <v>37</v>
      </c>
      <c r="AL202" s="146"/>
      <c r="AM202" s="146"/>
      <c r="AN202" s="146"/>
      <c r="AO202" s="146"/>
      <c r="AP202" s="146"/>
      <c r="AQ202" s="146" t="s">
        <v>37</v>
      </c>
      <c r="AR202" s="146"/>
      <c r="AS202" s="146"/>
      <c r="AT202" s="146"/>
      <c r="AU202" s="172" t="s">
        <v>37</v>
      </c>
      <c r="AV202" s="25"/>
      <c r="AW202" s="25"/>
      <c r="AX202" s="49"/>
    </row>
    <row r="203" spans="1:50" ht="24" customHeight="1">
      <c r="A203" s="468">
        <v>8</v>
      </c>
      <c r="B203" s="468">
        <v>1</v>
      </c>
      <c r="C203" s="146" t="s">
        <v>37</v>
      </c>
      <c r="D203" s="146"/>
      <c r="E203" s="146"/>
      <c r="F203" s="146"/>
      <c r="G203" s="146"/>
      <c r="H203" s="146"/>
      <c r="I203" s="146"/>
      <c r="J203" s="146"/>
      <c r="K203" s="146"/>
      <c r="L203" s="146"/>
      <c r="M203" s="146" t="s">
        <v>37</v>
      </c>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471" t="s">
        <v>37</v>
      </c>
      <c r="AL203" s="146"/>
      <c r="AM203" s="146"/>
      <c r="AN203" s="146"/>
      <c r="AO203" s="146"/>
      <c r="AP203" s="146"/>
      <c r="AQ203" s="146" t="s">
        <v>37</v>
      </c>
      <c r="AR203" s="146"/>
      <c r="AS203" s="146"/>
      <c r="AT203" s="146"/>
      <c r="AU203" s="172" t="s">
        <v>37</v>
      </c>
      <c r="AV203" s="25"/>
      <c r="AW203" s="25"/>
      <c r="AX203" s="49"/>
    </row>
    <row r="204" spans="1:50" ht="24" customHeight="1">
      <c r="A204" s="468">
        <v>9</v>
      </c>
      <c r="B204" s="468">
        <v>1</v>
      </c>
      <c r="C204" s="146" t="s">
        <v>37</v>
      </c>
      <c r="D204" s="146"/>
      <c r="E204" s="146"/>
      <c r="F204" s="146"/>
      <c r="G204" s="146"/>
      <c r="H204" s="146"/>
      <c r="I204" s="146"/>
      <c r="J204" s="146"/>
      <c r="K204" s="146"/>
      <c r="L204" s="146"/>
      <c r="M204" s="146" t="s">
        <v>37</v>
      </c>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471" t="s">
        <v>37</v>
      </c>
      <c r="AL204" s="146"/>
      <c r="AM204" s="146"/>
      <c r="AN204" s="146"/>
      <c r="AO204" s="146"/>
      <c r="AP204" s="146"/>
      <c r="AQ204" s="146" t="s">
        <v>37</v>
      </c>
      <c r="AR204" s="146"/>
      <c r="AS204" s="146"/>
      <c r="AT204" s="146"/>
      <c r="AU204" s="172" t="s">
        <v>37</v>
      </c>
      <c r="AV204" s="25"/>
      <c r="AW204" s="25"/>
      <c r="AX204" s="49"/>
    </row>
    <row r="205" spans="1:50" ht="24" customHeight="1">
      <c r="A205" s="468">
        <v>10</v>
      </c>
      <c r="B205" s="468">
        <v>1</v>
      </c>
      <c r="C205" s="146" t="s">
        <v>37</v>
      </c>
      <c r="D205" s="146"/>
      <c r="E205" s="146"/>
      <c r="F205" s="146"/>
      <c r="G205" s="146"/>
      <c r="H205" s="146"/>
      <c r="I205" s="146"/>
      <c r="J205" s="146"/>
      <c r="K205" s="146"/>
      <c r="L205" s="146"/>
      <c r="M205" s="146" t="s">
        <v>37</v>
      </c>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471" t="s">
        <v>37</v>
      </c>
      <c r="AL205" s="146"/>
      <c r="AM205" s="146"/>
      <c r="AN205" s="146"/>
      <c r="AO205" s="146"/>
      <c r="AP205" s="146"/>
      <c r="AQ205" s="146" t="s">
        <v>37</v>
      </c>
      <c r="AR205" s="146"/>
      <c r="AS205" s="146"/>
      <c r="AT205" s="146"/>
      <c r="AU205" s="172" t="s">
        <v>37</v>
      </c>
      <c r="AV205" s="25"/>
      <c r="AW205" s="25"/>
      <c r="AX205" s="49"/>
    </row>
    <row r="207" spans="1:50">
      <c r="B207" s="1" t="s">
        <v>194</v>
      </c>
    </row>
    <row r="208" spans="1:50" ht="34.5" customHeight="1">
      <c r="A208" s="468"/>
      <c r="B208" s="468"/>
      <c r="C208" s="124" t="s">
        <v>172</v>
      </c>
      <c r="D208" s="124"/>
      <c r="E208" s="124"/>
      <c r="F208" s="124"/>
      <c r="G208" s="124"/>
      <c r="H208" s="124"/>
      <c r="I208" s="124"/>
      <c r="J208" s="124"/>
      <c r="K208" s="124"/>
      <c r="L208" s="124"/>
      <c r="M208" s="124" t="s">
        <v>173</v>
      </c>
      <c r="N208" s="124"/>
      <c r="O208" s="124"/>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c r="AK208" s="125" t="s">
        <v>174</v>
      </c>
      <c r="AL208" s="124"/>
      <c r="AM208" s="124"/>
      <c r="AN208" s="124"/>
      <c r="AO208" s="124"/>
      <c r="AP208" s="124"/>
      <c r="AQ208" s="124" t="s">
        <v>175</v>
      </c>
      <c r="AR208" s="124"/>
      <c r="AS208" s="124"/>
      <c r="AT208" s="124"/>
      <c r="AU208" s="67" t="s">
        <v>176</v>
      </c>
      <c r="AV208" s="68"/>
      <c r="AW208" s="68"/>
      <c r="AX208" s="203"/>
    </row>
    <row r="209" spans="1:50" ht="24" customHeight="1">
      <c r="A209" s="468">
        <v>1</v>
      </c>
      <c r="B209" s="468">
        <v>1</v>
      </c>
      <c r="C209" s="469" t="s">
        <v>195</v>
      </c>
      <c r="D209" s="469"/>
      <c r="E209" s="469"/>
      <c r="F209" s="469"/>
      <c r="G209" s="469"/>
      <c r="H209" s="469"/>
      <c r="I209" s="469"/>
      <c r="J209" s="469"/>
      <c r="K209" s="469"/>
      <c r="L209" s="469"/>
      <c r="M209" s="469" t="s">
        <v>155</v>
      </c>
      <c r="N209" s="469"/>
      <c r="O209" s="469"/>
      <c r="P209" s="469"/>
      <c r="Q209" s="469"/>
      <c r="R209" s="469"/>
      <c r="S209" s="469"/>
      <c r="T209" s="469"/>
      <c r="U209" s="469"/>
      <c r="V209" s="469"/>
      <c r="W209" s="469"/>
      <c r="X209" s="469"/>
      <c r="Y209" s="469"/>
      <c r="Z209" s="469"/>
      <c r="AA209" s="469"/>
      <c r="AB209" s="469"/>
      <c r="AC209" s="469"/>
      <c r="AD209" s="469"/>
      <c r="AE209" s="469"/>
      <c r="AF209" s="469"/>
      <c r="AG209" s="469"/>
      <c r="AH209" s="469"/>
      <c r="AI209" s="469"/>
      <c r="AJ209" s="469"/>
      <c r="AK209" s="470">
        <v>6</v>
      </c>
      <c r="AL209" s="469"/>
      <c r="AM209" s="469"/>
      <c r="AN209" s="469"/>
      <c r="AO209" s="469"/>
      <c r="AP209" s="469"/>
      <c r="AQ209" s="146" t="s">
        <v>179</v>
      </c>
      <c r="AR209" s="146"/>
      <c r="AS209" s="146"/>
      <c r="AT209" s="146"/>
      <c r="AU209" s="172" t="s">
        <v>37</v>
      </c>
      <c r="AV209" s="25"/>
      <c r="AW209" s="25"/>
      <c r="AX209" s="49"/>
    </row>
    <row r="210" spans="1:50" ht="24" customHeight="1">
      <c r="A210" s="468"/>
      <c r="B210" s="468"/>
      <c r="C210" s="469"/>
      <c r="D210" s="469"/>
      <c r="E210" s="469"/>
      <c r="F210" s="469"/>
      <c r="G210" s="469"/>
      <c r="H210" s="469"/>
      <c r="I210" s="469"/>
      <c r="J210" s="469"/>
      <c r="K210" s="469"/>
      <c r="L210" s="469"/>
      <c r="M210" s="469" t="s">
        <v>196</v>
      </c>
      <c r="N210" s="469"/>
      <c r="O210" s="469"/>
      <c r="P210" s="469"/>
      <c r="Q210" s="469"/>
      <c r="R210" s="469"/>
      <c r="S210" s="469"/>
      <c r="T210" s="469"/>
      <c r="U210" s="469"/>
      <c r="V210" s="469"/>
      <c r="W210" s="469"/>
      <c r="X210" s="469"/>
      <c r="Y210" s="469"/>
      <c r="Z210" s="469"/>
      <c r="AA210" s="469"/>
      <c r="AB210" s="469"/>
      <c r="AC210" s="469"/>
      <c r="AD210" s="469"/>
      <c r="AE210" s="469"/>
      <c r="AF210" s="469"/>
      <c r="AG210" s="469"/>
      <c r="AH210" s="469"/>
      <c r="AI210" s="469"/>
      <c r="AJ210" s="469"/>
      <c r="AK210" s="470">
        <v>0.3</v>
      </c>
      <c r="AL210" s="469"/>
      <c r="AM210" s="469"/>
      <c r="AN210" s="469"/>
      <c r="AO210" s="469"/>
      <c r="AP210" s="469"/>
      <c r="AQ210" s="146" t="s">
        <v>179</v>
      </c>
      <c r="AR210" s="146"/>
      <c r="AS210" s="146"/>
      <c r="AT210" s="146"/>
      <c r="AU210" s="172" t="s">
        <v>37</v>
      </c>
      <c r="AV210" s="25"/>
      <c r="AW210" s="25"/>
      <c r="AX210" s="49"/>
    </row>
    <row r="211" spans="1:50" ht="24" customHeight="1">
      <c r="A211" s="468"/>
      <c r="B211" s="468"/>
      <c r="C211" s="469"/>
      <c r="D211" s="469"/>
      <c r="E211" s="469"/>
      <c r="F211" s="469"/>
      <c r="G211" s="469"/>
      <c r="H211" s="469"/>
      <c r="I211" s="469"/>
      <c r="J211" s="469"/>
      <c r="K211" s="469"/>
      <c r="L211" s="469"/>
      <c r="M211" s="469" t="s">
        <v>197</v>
      </c>
      <c r="N211" s="469"/>
      <c r="O211" s="469"/>
      <c r="P211" s="469"/>
      <c r="Q211" s="469"/>
      <c r="R211" s="469"/>
      <c r="S211" s="469"/>
      <c r="T211" s="469"/>
      <c r="U211" s="469"/>
      <c r="V211" s="469"/>
      <c r="W211" s="469"/>
      <c r="X211" s="469"/>
      <c r="Y211" s="469"/>
      <c r="Z211" s="469"/>
      <c r="AA211" s="469"/>
      <c r="AB211" s="469"/>
      <c r="AC211" s="469"/>
      <c r="AD211" s="469"/>
      <c r="AE211" s="469"/>
      <c r="AF211" s="469"/>
      <c r="AG211" s="469"/>
      <c r="AH211" s="469"/>
      <c r="AI211" s="469"/>
      <c r="AJ211" s="469"/>
      <c r="AK211" s="470">
        <v>0.3</v>
      </c>
      <c r="AL211" s="469"/>
      <c r="AM211" s="469"/>
      <c r="AN211" s="469"/>
      <c r="AO211" s="469"/>
      <c r="AP211" s="469"/>
      <c r="AQ211" s="146" t="s">
        <v>179</v>
      </c>
      <c r="AR211" s="146"/>
      <c r="AS211" s="146"/>
      <c r="AT211" s="146"/>
      <c r="AU211" s="172" t="s">
        <v>37</v>
      </c>
      <c r="AV211" s="25"/>
      <c r="AW211" s="25"/>
      <c r="AX211" s="49"/>
    </row>
    <row r="212" spans="1:50" ht="24" customHeight="1">
      <c r="A212" s="468"/>
      <c r="B212" s="468"/>
      <c r="C212" s="469"/>
      <c r="D212" s="469"/>
      <c r="E212" s="469"/>
      <c r="F212" s="469"/>
      <c r="G212" s="469"/>
      <c r="H212" s="469"/>
      <c r="I212" s="469"/>
      <c r="J212" s="469"/>
      <c r="K212" s="469"/>
      <c r="L212" s="469"/>
      <c r="M212" s="469" t="s">
        <v>163</v>
      </c>
      <c r="N212" s="469"/>
      <c r="O212" s="469"/>
      <c r="P212" s="469"/>
      <c r="Q212" s="469"/>
      <c r="R212" s="469"/>
      <c r="S212" s="469"/>
      <c r="T212" s="469"/>
      <c r="U212" s="469"/>
      <c r="V212" s="469"/>
      <c r="W212" s="469"/>
      <c r="X212" s="469"/>
      <c r="Y212" s="469"/>
      <c r="Z212" s="469"/>
      <c r="AA212" s="469"/>
      <c r="AB212" s="469"/>
      <c r="AC212" s="469"/>
      <c r="AD212" s="469"/>
      <c r="AE212" s="469"/>
      <c r="AF212" s="469"/>
      <c r="AG212" s="469"/>
      <c r="AH212" s="469"/>
      <c r="AI212" s="469"/>
      <c r="AJ212" s="469"/>
      <c r="AK212" s="470">
        <v>1.8</v>
      </c>
      <c r="AL212" s="469"/>
      <c r="AM212" s="469"/>
      <c r="AN212" s="469"/>
      <c r="AO212" s="469"/>
      <c r="AP212" s="469"/>
      <c r="AQ212" s="146" t="s">
        <v>179</v>
      </c>
      <c r="AR212" s="146"/>
      <c r="AS212" s="146"/>
      <c r="AT212" s="146"/>
      <c r="AU212" s="172" t="s">
        <v>37</v>
      </c>
      <c r="AV212" s="25"/>
      <c r="AW212" s="25"/>
      <c r="AX212" s="49"/>
    </row>
    <row r="213" spans="1:50" ht="24" customHeight="1">
      <c r="A213" s="468">
        <v>2</v>
      </c>
      <c r="B213" s="468">
        <v>1</v>
      </c>
      <c r="C213" s="469" t="s">
        <v>198</v>
      </c>
      <c r="D213" s="469"/>
      <c r="E213" s="469"/>
      <c r="F213" s="469"/>
      <c r="G213" s="469"/>
      <c r="H213" s="469"/>
      <c r="I213" s="469"/>
      <c r="J213" s="469"/>
      <c r="K213" s="469"/>
      <c r="L213" s="469"/>
      <c r="M213" s="469" t="s">
        <v>156</v>
      </c>
      <c r="N213" s="469"/>
      <c r="O213" s="469"/>
      <c r="P213" s="469"/>
      <c r="Q213" s="469"/>
      <c r="R213" s="469"/>
      <c r="S213" s="469"/>
      <c r="T213" s="469"/>
      <c r="U213" s="469"/>
      <c r="V213" s="469"/>
      <c r="W213" s="469"/>
      <c r="X213" s="469"/>
      <c r="Y213" s="469"/>
      <c r="Z213" s="469"/>
      <c r="AA213" s="469"/>
      <c r="AB213" s="469"/>
      <c r="AC213" s="469"/>
      <c r="AD213" s="469"/>
      <c r="AE213" s="469"/>
      <c r="AF213" s="469"/>
      <c r="AG213" s="469"/>
      <c r="AH213" s="469"/>
      <c r="AI213" s="469"/>
      <c r="AJ213" s="469"/>
      <c r="AK213" s="470">
        <v>4</v>
      </c>
      <c r="AL213" s="469"/>
      <c r="AM213" s="469"/>
      <c r="AN213" s="469"/>
      <c r="AO213" s="469"/>
      <c r="AP213" s="469"/>
      <c r="AQ213" s="146" t="s">
        <v>179</v>
      </c>
      <c r="AR213" s="146"/>
      <c r="AS213" s="146"/>
      <c r="AT213" s="146"/>
      <c r="AU213" s="172" t="s">
        <v>37</v>
      </c>
      <c r="AV213" s="25"/>
      <c r="AW213" s="25"/>
      <c r="AX213" s="49"/>
    </row>
    <row r="214" spans="1:50" ht="24" customHeight="1">
      <c r="A214" s="468"/>
      <c r="B214" s="468"/>
      <c r="C214" s="469"/>
      <c r="D214" s="469"/>
      <c r="E214" s="469"/>
      <c r="F214" s="469"/>
      <c r="G214" s="469"/>
      <c r="H214" s="469"/>
      <c r="I214" s="469"/>
      <c r="J214" s="469"/>
      <c r="K214" s="469"/>
      <c r="L214" s="469"/>
      <c r="M214" s="469" t="s">
        <v>199</v>
      </c>
      <c r="N214" s="469"/>
      <c r="O214" s="469"/>
      <c r="P214" s="469"/>
      <c r="Q214" s="469"/>
      <c r="R214" s="469"/>
      <c r="S214" s="469"/>
      <c r="T214" s="469"/>
      <c r="U214" s="469"/>
      <c r="V214" s="469"/>
      <c r="W214" s="469"/>
      <c r="X214" s="469"/>
      <c r="Y214" s="469"/>
      <c r="Z214" s="469"/>
      <c r="AA214" s="469"/>
      <c r="AB214" s="469"/>
      <c r="AC214" s="469"/>
      <c r="AD214" s="469"/>
      <c r="AE214" s="469"/>
      <c r="AF214" s="469"/>
      <c r="AG214" s="469"/>
      <c r="AH214" s="469"/>
      <c r="AI214" s="469"/>
      <c r="AJ214" s="469"/>
      <c r="AK214" s="470">
        <v>0.7</v>
      </c>
      <c r="AL214" s="469"/>
      <c r="AM214" s="469"/>
      <c r="AN214" s="469"/>
      <c r="AO214" s="469"/>
      <c r="AP214" s="469"/>
      <c r="AQ214" s="146" t="s">
        <v>179</v>
      </c>
      <c r="AR214" s="146"/>
      <c r="AS214" s="146"/>
      <c r="AT214" s="146"/>
      <c r="AU214" s="172" t="s">
        <v>37</v>
      </c>
      <c r="AV214" s="25"/>
      <c r="AW214" s="25"/>
      <c r="AX214" s="49"/>
    </row>
    <row r="215" spans="1:50" ht="24" customHeight="1">
      <c r="A215" s="468">
        <v>3</v>
      </c>
      <c r="B215" s="468">
        <v>1</v>
      </c>
      <c r="C215" s="469" t="s">
        <v>200</v>
      </c>
      <c r="D215" s="469"/>
      <c r="E215" s="469"/>
      <c r="F215" s="469"/>
      <c r="G215" s="469"/>
      <c r="H215" s="469"/>
      <c r="I215" s="469"/>
      <c r="J215" s="469"/>
      <c r="K215" s="469"/>
      <c r="L215" s="469"/>
      <c r="M215" s="469" t="s">
        <v>201</v>
      </c>
      <c r="N215" s="469"/>
      <c r="O215" s="469"/>
      <c r="P215" s="469"/>
      <c r="Q215" s="469"/>
      <c r="R215" s="469"/>
      <c r="S215" s="469"/>
      <c r="T215" s="469"/>
      <c r="U215" s="469"/>
      <c r="V215" s="469"/>
      <c r="W215" s="469"/>
      <c r="X215" s="469"/>
      <c r="Y215" s="469"/>
      <c r="Z215" s="469"/>
      <c r="AA215" s="469"/>
      <c r="AB215" s="469"/>
      <c r="AC215" s="469"/>
      <c r="AD215" s="469"/>
      <c r="AE215" s="469"/>
      <c r="AF215" s="469"/>
      <c r="AG215" s="469"/>
      <c r="AH215" s="469"/>
      <c r="AI215" s="469"/>
      <c r="AJ215" s="469"/>
      <c r="AK215" s="470">
        <v>1</v>
      </c>
      <c r="AL215" s="469"/>
      <c r="AM215" s="469"/>
      <c r="AN215" s="469"/>
      <c r="AO215" s="469"/>
      <c r="AP215" s="469"/>
      <c r="AQ215" s="146" t="s">
        <v>179</v>
      </c>
      <c r="AR215" s="146"/>
      <c r="AS215" s="146"/>
      <c r="AT215" s="146"/>
      <c r="AU215" s="172" t="s">
        <v>37</v>
      </c>
      <c r="AV215" s="25"/>
      <c r="AW215" s="25"/>
      <c r="AX215" s="49"/>
    </row>
    <row r="216" spans="1:50" ht="24" customHeight="1">
      <c r="A216" s="468"/>
      <c r="B216" s="468"/>
      <c r="C216" s="469"/>
      <c r="D216" s="469"/>
      <c r="E216" s="469"/>
      <c r="F216" s="469"/>
      <c r="G216" s="469"/>
      <c r="H216" s="469"/>
      <c r="I216" s="469"/>
      <c r="J216" s="469"/>
      <c r="K216" s="469"/>
      <c r="L216" s="469"/>
      <c r="M216" s="469" t="s">
        <v>202</v>
      </c>
      <c r="N216" s="469"/>
      <c r="O216" s="469"/>
      <c r="P216" s="469"/>
      <c r="Q216" s="469"/>
      <c r="R216" s="469"/>
      <c r="S216" s="469"/>
      <c r="T216" s="469"/>
      <c r="U216" s="469"/>
      <c r="V216" s="469"/>
      <c r="W216" s="469"/>
      <c r="X216" s="469"/>
      <c r="Y216" s="469"/>
      <c r="Z216" s="469"/>
      <c r="AA216" s="469"/>
      <c r="AB216" s="469"/>
      <c r="AC216" s="469"/>
      <c r="AD216" s="469"/>
      <c r="AE216" s="469"/>
      <c r="AF216" s="469"/>
      <c r="AG216" s="469"/>
      <c r="AH216" s="469"/>
      <c r="AI216" s="469"/>
      <c r="AJ216" s="469"/>
      <c r="AK216" s="470">
        <v>1</v>
      </c>
      <c r="AL216" s="469"/>
      <c r="AM216" s="469"/>
      <c r="AN216" s="469"/>
      <c r="AO216" s="469"/>
      <c r="AP216" s="469"/>
      <c r="AQ216" s="146" t="s">
        <v>179</v>
      </c>
      <c r="AR216" s="146"/>
      <c r="AS216" s="146"/>
      <c r="AT216" s="146"/>
      <c r="AU216" s="172" t="s">
        <v>37</v>
      </c>
      <c r="AV216" s="25"/>
      <c r="AW216" s="25"/>
      <c r="AX216" s="49"/>
    </row>
    <row r="217" spans="1:50" ht="24" customHeight="1">
      <c r="A217" s="468"/>
      <c r="B217" s="468"/>
      <c r="C217" s="469"/>
      <c r="D217" s="469"/>
      <c r="E217" s="469"/>
      <c r="F217" s="469"/>
      <c r="G217" s="469"/>
      <c r="H217" s="469"/>
      <c r="I217" s="469"/>
      <c r="J217" s="469"/>
      <c r="K217" s="469"/>
      <c r="L217" s="469"/>
      <c r="M217" s="469" t="s">
        <v>203</v>
      </c>
      <c r="N217" s="469"/>
      <c r="O217" s="469"/>
      <c r="P217" s="469"/>
      <c r="Q217" s="469"/>
      <c r="R217" s="469"/>
      <c r="S217" s="469"/>
      <c r="T217" s="469"/>
      <c r="U217" s="469"/>
      <c r="V217" s="469"/>
      <c r="W217" s="469"/>
      <c r="X217" s="469"/>
      <c r="Y217" s="469"/>
      <c r="Z217" s="469"/>
      <c r="AA217" s="469"/>
      <c r="AB217" s="469"/>
      <c r="AC217" s="469"/>
      <c r="AD217" s="469"/>
      <c r="AE217" s="469"/>
      <c r="AF217" s="469"/>
      <c r="AG217" s="469"/>
      <c r="AH217" s="469"/>
      <c r="AI217" s="469"/>
      <c r="AJ217" s="469"/>
      <c r="AK217" s="470">
        <v>0.1</v>
      </c>
      <c r="AL217" s="469"/>
      <c r="AM217" s="469"/>
      <c r="AN217" s="469"/>
      <c r="AO217" s="469"/>
      <c r="AP217" s="469"/>
      <c r="AQ217" s="146" t="s">
        <v>179</v>
      </c>
      <c r="AR217" s="146"/>
      <c r="AS217" s="146"/>
      <c r="AT217" s="146"/>
      <c r="AU217" s="172" t="s">
        <v>37</v>
      </c>
      <c r="AV217" s="25"/>
      <c r="AW217" s="25"/>
      <c r="AX217" s="49"/>
    </row>
    <row r="218" spans="1:50" ht="24" customHeight="1">
      <c r="A218" s="468">
        <v>4</v>
      </c>
      <c r="B218" s="468">
        <v>1</v>
      </c>
      <c r="C218" s="469" t="s">
        <v>204</v>
      </c>
      <c r="D218" s="469"/>
      <c r="E218" s="469"/>
      <c r="F218" s="469"/>
      <c r="G218" s="469"/>
      <c r="H218" s="469"/>
      <c r="I218" s="469"/>
      <c r="J218" s="469"/>
      <c r="K218" s="469"/>
      <c r="L218" s="469"/>
      <c r="M218" s="472" t="s">
        <v>157</v>
      </c>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7"/>
      <c r="AK218" s="470">
        <v>1</v>
      </c>
      <c r="AL218" s="469"/>
      <c r="AM218" s="469"/>
      <c r="AN218" s="469"/>
      <c r="AO218" s="469"/>
      <c r="AP218" s="469"/>
      <c r="AQ218" s="146" t="s">
        <v>179</v>
      </c>
      <c r="AR218" s="146"/>
      <c r="AS218" s="146"/>
      <c r="AT218" s="146"/>
      <c r="AU218" s="172" t="s">
        <v>37</v>
      </c>
      <c r="AV218" s="25"/>
      <c r="AW218" s="25"/>
      <c r="AX218" s="49"/>
    </row>
    <row r="219" spans="1:50" ht="24" customHeight="1">
      <c r="A219" s="468">
        <v>5</v>
      </c>
      <c r="B219" s="468">
        <v>1</v>
      </c>
      <c r="C219" s="469" t="s">
        <v>182</v>
      </c>
      <c r="D219" s="469"/>
      <c r="E219" s="469"/>
      <c r="F219" s="469"/>
      <c r="G219" s="469"/>
      <c r="H219" s="469"/>
      <c r="I219" s="469"/>
      <c r="J219" s="469"/>
      <c r="K219" s="469"/>
      <c r="L219" s="469"/>
      <c r="M219" s="469" t="s">
        <v>205</v>
      </c>
      <c r="N219" s="469"/>
      <c r="O219" s="469"/>
      <c r="P219" s="469"/>
      <c r="Q219" s="469"/>
      <c r="R219" s="469"/>
      <c r="S219" s="469"/>
      <c r="T219" s="469"/>
      <c r="U219" s="469"/>
      <c r="V219" s="469"/>
      <c r="W219" s="469"/>
      <c r="X219" s="469"/>
      <c r="Y219" s="469"/>
      <c r="Z219" s="469"/>
      <c r="AA219" s="469"/>
      <c r="AB219" s="469"/>
      <c r="AC219" s="469"/>
      <c r="AD219" s="469"/>
      <c r="AE219" s="469"/>
      <c r="AF219" s="469"/>
      <c r="AG219" s="469"/>
      <c r="AH219" s="469"/>
      <c r="AI219" s="469"/>
      <c r="AJ219" s="469"/>
      <c r="AK219" s="470">
        <v>0.3</v>
      </c>
      <c r="AL219" s="469"/>
      <c r="AM219" s="469"/>
      <c r="AN219" s="469"/>
      <c r="AO219" s="469"/>
      <c r="AP219" s="469"/>
      <c r="AQ219" s="146" t="s">
        <v>179</v>
      </c>
      <c r="AR219" s="146"/>
      <c r="AS219" s="146"/>
      <c r="AT219" s="146"/>
      <c r="AU219" s="172" t="s">
        <v>37</v>
      </c>
      <c r="AV219" s="25"/>
      <c r="AW219" s="25"/>
      <c r="AX219" s="49"/>
    </row>
    <row r="220" spans="1:50" ht="24" customHeight="1">
      <c r="A220" s="468"/>
      <c r="B220" s="468"/>
      <c r="C220" s="469"/>
      <c r="D220" s="469"/>
      <c r="E220" s="469"/>
      <c r="F220" s="469"/>
      <c r="G220" s="469"/>
      <c r="H220" s="469"/>
      <c r="I220" s="469"/>
      <c r="J220" s="469"/>
      <c r="K220" s="469"/>
      <c r="L220" s="469"/>
      <c r="M220" s="469" t="s">
        <v>206</v>
      </c>
      <c r="N220" s="469"/>
      <c r="O220" s="469"/>
      <c r="P220" s="469"/>
      <c r="Q220" s="469"/>
      <c r="R220" s="469"/>
      <c r="S220" s="469"/>
      <c r="T220" s="469"/>
      <c r="U220" s="469"/>
      <c r="V220" s="469"/>
      <c r="W220" s="469"/>
      <c r="X220" s="469"/>
      <c r="Y220" s="469"/>
      <c r="Z220" s="469"/>
      <c r="AA220" s="469"/>
      <c r="AB220" s="469"/>
      <c r="AC220" s="469"/>
      <c r="AD220" s="469"/>
      <c r="AE220" s="469"/>
      <c r="AF220" s="469"/>
      <c r="AG220" s="469"/>
      <c r="AH220" s="469"/>
      <c r="AI220" s="469"/>
      <c r="AJ220" s="469"/>
      <c r="AK220" s="470">
        <v>0.3</v>
      </c>
      <c r="AL220" s="469"/>
      <c r="AM220" s="469"/>
      <c r="AN220" s="469"/>
      <c r="AO220" s="469"/>
      <c r="AP220" s="469"/>
      <c r="AQ220" s="146" t="s">
        <v>179</v>
      </c>
      <c r="AR220" s="146"/>
      <c r="AS220" s="146"/>
      <c r="AT220" s="146"/>
      <c r="AU220" s="172" t="s">
        <v>37</v>
      </c>
      <c r="AV220" s="25"/>
      <c r="AW220" s="25"/>
      <c r="AX220" s="49"/>
    </row>
    <row r="221" spans="1:50" ht="24" customHeight="1">
      <c r="A221" s="468"/>
      <c r="B221" s="468"/>
      <c r="C221" s="469"/>
      <c r="D221" s="469"/>
      <c r="E221" s="469"/>
      <c r="F221" s="469"/>
      <c r="G221" s="469"/>
      <c r="H221" s="469"/>
      <c r="I221" s="469"/>
      <c r="J221" s="469"/>
      <c r="K221" s="469"/>
      <c r="L221" s="469"/>
      <c r="M221" s="469" t="s">
        <v>207</v>
      </c>
      <c r="N221" s="469"/>
      <c r="O221" s="469"/>
      <c r="P221" s="469"/>
      <c r="Q221" s="469"/>
      <c r="R221" s="469"/>
      <c r="S221" s="469"/>
      <c r="T221" s="469"/>
      <c r="U221" s="469"/>
      <c r="V221" s="469"/>
      <c r="W221" s="469"/>
      <c r="X221" s="469"/>
      <c r="Y221" s="469"/>
      <c r="Z221" s="469"/>
      <c r="AA221" s="469"/>
      <c r="AB221" s="469"/>
      <c r="AC221" s="469"/>
      <c r="AD221" s="469"/>
      <c r="AE221" s="469"/>
      <c r="AF221" s="469"/>
      <c r="AG221" s="469"/>
      <c r="AH221" s="469"/>
      <c r="AI221" s="469"/>
      <c r="AJ221" s="469"/>
      <c r="AK221" s="470">
        <v>0.2</v>
      </c>
      <c r="AL221" s="469"/>
      <c r="AM221" s="469"/>
      <c r="AN221" s="469"/>
      <c r="AO221" s="469"/>
      <c r="AP221" s="469"/>
      <c r="AQ221" s="146" t="s">
        <v>179</v>
      </c>
      <c r="AR221" s="146"/>
      <c r="AS221" s="146"/>
      <c r="AT221" s="146"/>
      <c r="AU221" s="172" t="s">
        <v>37</v>
      </c>
      <c r="AV221" s="25"/>
      <c r="AW221" s="25"/>
      <c r="AX221" s="49"/>
    </row>
    <row r="222" spans="1:50" ht="24" customHeight="1">
      <c r="A222" s="468"/>
      <c r="B222" s="468"/>
      <c r="C222" s="469"/>
      <c r="D222" s="469"/>
      <c r="E222" s="469"/>
      <c r="F222" s="469"/>
      <c r="G222" s="469"/>
      <c r="H222" s="469"/>
      <c r="I222" s="469"/>
      <c r="J222" s="469"/>
      <c r="K222" s="469"/>
      <c r="L222" s="469"/>
      <c r="M222" s="469" t="s">
        <v>208</v>
      </c>
      <c r="N222" s="469"/>
      <c r="O222" s="469"/>
      <c r="P222" s="469"/>
      <c r="Q222" s="469"/>
      <c r="R222" s="469"/>
      <c r="S222" s="469"/>
      <c r="T222" s="469"/>
      <c r="U222" s="469"/>
      <c r="V222" s="469"/>
      <c r="W222" s="469"/>
      <c r="X222" s="469"/>
      <c r="Y222" s="469"/>
      <c r="Z222" s="469"/>
      <c r="AA222" s="469"/>
      <c r="AB222" s="469"/>
      <c r="AC222" s="469"/>
      <c r="AD222" s="469"/>
      <c r="AE222" s="469"/>
      <c r="AF222" s="469"/>
      <c r="AG222" s="469"/>
      <c r="AH222" s="469"/>
      <c r="AI222" s="469"/>
      <c r="AJ222" s="469"/>
      <c r="AK222" s="470">
        <v>0.1</v>
      </c>
      <c r="AL222" s="469"/>
      <c r="AM222" s="469"/>
      <c r="AN222" s="469"/>
      <c r="AO222" s="469"/>
      <c r="AP222" s="469"/>
      <c r="AQ222" s="146" t="s">
        <v>179</v>
      </c>
      <c r="AR222" s="146"/>
      <c r="AS222" s="146"/>
      <c r="AT222" s="146"/>
      <c r="AU222" s="172" t="s">
        <v>37</v>
      </c>
      <c r="AV222" s="25"/>
      <c r="AW222" s="25"/>
      <c r="AX222" s="49"/>
    </row>
    <row r="223" spans="1:50" ht="24" customHeight="1">
      <c r="A223" s="468">
        <v>6</v>
      </c>
      <c r="B223" s="468">
        <v>1</v>
      </c>
      <c r="C223" s="469" t="s">
        <v>209</v>
      </c>
      <c r="D223" s="469"/>
      <c r="E223" s="469"/>
      <c r="F223" s="469"/>
      <c r="G223" s="469"/>
      <c r="H223" s="469"/>
      <c r="I223" s="469"/>
      <c r="J223" s="469"/>
      <c r="K223" s="469"/>
      <c r="L223" s="469"/>
      <c r="M223" s="472" t="s">
        <v>210</v>
      </c>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7"/>
      <c r="AK223" s="470">
        <v>0.6</v>
      </c>
      <c r="AL223" s="469"/>
      <c r="AM223" s="469"/>
      <c r="AN223" s="469"/>
      <c r="AO223" s="469"/>
      <c r="AP223" s="469"/>
      <c r="AQ223" s="146" t="s">
        <v>179</v>
      </c>
      <c r="AR223" s="146"/>
      <c r="AS223" s="146"/>
      <c r="AT223" s="146"/>
      <c r="AU223" s="172" t="s">
        <v>37</v>
      </c>
      <c r="AV223" s="25"/>
      <c r="AW223" s="25"/>
      <c r="AX223" s="49"/>
    </row>
    <row r="224" spans="1:50" ht="24" customHeight="1">
      <c r="A224" s="468">
        <v>7</v>
      </c>
      <c r="B224" s="468">
        <v>1</v>
      </c>
      <c r="C224" s="469" t="s">
        <v>211</v>
      </c>
      <c r="D224" s="469"/>
      <c r="E224" s="469"/>
      <c r="F224" s="469"/>
      <c r="G224" s="469"/>
      <c r="H224" s="469"/>
      <c r="I224" s="469"/>
      <c r="J224" s="469"/>
      <c r="K224" s="469"/>
      <c r="L224" s="469"/>
      <c r="M224" s="469" t="s">
        <v>212</v>
      </c>
      <c r="N224" s="469"/>
      <c r="O224" s="469"/>
      <c r="P224" s="469"/>
      <c r="Q224" s="469"/>
      <c r="R224" s="469"/>
      <c r="S224" s="469"/>
      <c r="T224" s="469"/>
      <c r="U224" s="469"/>
      <c r="V224" s="469"/>
      <c r="W224" s="469"/>
      <c r="X224" s="469"/>
      <c r="Y224" s="469"/>
      <c r="Z224" s="469"/>
      <c r="AA224" s="469"/>
      <c r="AB224" s="469"/>
      <c r="AC224" s="469"/>
      <c r="AD224" s="469"/>
      <c r="AE224" s="469"/>
      <c r="AF224" s="469"/>
      <c r="AG224" s="469"/>
      <c r="AH224" s="469"/>
      <c r="AI224" s="469"/>
      <c r="AJ224" s="469"/>
      <c r="AK224" s="470">
        <v>0.3</v>
      </c>
      <c r="AL224" s="469"/>
      <c r="AM224" s="469"/>
      <c r="AN224" s="469"/>
      <c r="AO224" s="469"/>
      <c r="AP224" s="469"/>
      <c r="AQ224" s="146" t="s">
        <v>179</v>
      </c>
      <c r="AR224" s="146"/>
      <c r="AS224" s="146"/>
      <c r="AT224" s="146"/>
      <c r="AU224" s="172" t="s">
        <v>37</v>
      </c>
      <c r="AV224" s="25"/>
      <c r="AW224" s="25"/>
      <c r="AX224" s="49"/>
    </row>
    <row r="225" spans="1:50" ht="24" customHeight="1">
      <c r="A225" s="468">
        <v>8</v>
      </c>
      <c r="B225" s="468">
        <v>1</v>
      </c>
      <c r="C225" s="469" t="s">
        <v>213</v>
      </c>
      <c r="D225" s="469"/>
      <c r="E225" s="469"/>
      <c r="F225" s="469"/>
      <c r="G225" s="469"/>
      <c r="H225" s="469"/>
      <c r="I225" s="469"/>
      <c r="J225" s="469"/>
      <c r="K225" s="469"/>
      <c r="L225" s="469"/>
      <c r="M225" s="472" t="s">
        <v>214</v>
      </c>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7"/>
      <c r="AK225" s="470">
        <v>0.2</v>
      </c>
      <c r="AL225" s="469"/>
      <c r="AM225" s="469"/>
      <c r="AN225" s="469"/>
      <c r="AO225" s="469"/>
      <c r="AP225" s="469"/>
      <c r="AQ225" s="146" t="s">
        <v>179</v>
      </c>
      <c r="AR225" s="146"/>
      <c r="AS225" s="146"/>
      <c r="AT225" s="146"/>
      <c r="AU225" s="172" t="s">
        <v>37</v>
      </c>
      <c r="AV225" s="25"/>
      <c r="AW225" s="25"/>
      <c r="AX225" s="49"/>
    </row>
    <row r="226" spans="1:50" ht="24" customHeight="1">
      <c r="A226" s="468">
        <v>9</v>
      </c>
      <c r="B226" s="468">
        <v>1</v>
      </c>
      <c r="C226" s="472" t="s">
        <v>215</v>
      </c>
      <c r="D226" s="46"/>
      <c r="E226" s="46"/>
      <c r="F226" s="46"/>
      <c r="G226" s="46"/>
      <c r="H226" s="46"/>
      <c r="I226" s="46"/>
      <c r="J226" s="46"/>
      <c r="K226" s="46"/>
      <c r="L226" s="47"/>
      <c r="M226" s="469" t="s">
        <v>216</v>
      </c>
      <c r="N226" s="469"/>
      <c r="O226" s="469"/>
      <c r="P226" s="469"/>
      <c r="Q226" s="469"/>
      <c r="R226" s="469"/>
      <c r="S226" s="469"/>
      <c r="T226" s="469"/>
      <c r="U226" s="469"/>
      <c r="V226" s="469"/>
      <c r="W226" s="469"/>
      <c r="X226" s="469"/>
      <c r="Y226" s="469"/>
      <c r="Z226" s="469"/>
      <c r="AA226" s="469"/>
      <c r="AB226" s="469"/>
      <c r="AC226" s="469"/>
      <c r="AD226" s="469"/>
      <c r="AE226" s="469"/>
      <c r="AF226" s="469"/>
      <c r="AG226" s="469"/>
      <c r="AH226" s="469"/>
      <c r="AI226" s="469"/>
      <c r="AJ226" s="469"/>
      <c r="AK226" s="470">
        <v>0.1</v>
      </c>
      <c r="AL226" s="469"/>
      <c r="AM226" s="469"/>
      <c r="AN226" s="469"/>
      <c r="AO226" s="469"/>
      <c r="AP226" s="469"/>
      <c r="AQ226" s="146" t="s">
        <v>179</v>
      </c>
      <c r="AR226" s="146"/>
      <c r="AS226" s="146"/>
      <c r="AT226" s="146"/>
      <c r="AU226" s="172" t="s">
        <v>37</v>
      </c>
      <c r="AV226" s="25"/>
      <c r="AW226" s="25"/>
      <c r="AX226" s="49"/>
    </row>
    <row r="227" spans="1:50" ht="24" customHeight="1">
      <c r="A227" s="468">
        <v>10</v>
      </c>
      <c r="B227" s="468">
        <v>1</v>
      </c>
      <c r="C227" s="146" t="s">
        <v>37</v>
      </c>
      <c r="D227" s="146"/>
      <c r="E227" s="146"/>
      <c r="F227" s="146"/>
      <c r="G227" s="146"/>
      <c r="H227" s="146"/>
      <c r="I227" s="146"/>
      <c r="J227" s="146"/>
      <c r="K227" s="146"/>
      <c r="L227" s="146"/>
      <c r="M227" s="146" t="s">
        <v>37</v>
      </c>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471" t="s">
        <v>37</v>
      </c>
      <c r="AL227" s="146"/>
      <c r="AM227" s="146"/>
      <c r="AN227" s="146"/>
      <c r="AO227" s="146"/>
      <c r="AP227" s="146"/>
      <c r="AQ227" s="146" t="s">
        <v>37</v>
      </c>
      <c r="AR227" s="146"/>
      <c r="AS227" s="146"/>
      <c r="AT227" s="146"/>
      <c r="AU227" s="172" t="s">
        <v>37</v>
      </c>
      <c r="AV227" s="25"/>
      <c r="AW227" s="25"/>
      <c r="AX227" s="49"/>
    </row>
    <row r="228" spans="1:50" ht="24" customHeight="1">
      <c r="A228" s="466"/>
      <c r="B228" s="466"/>
      <c r="C228" s="466"/>
      <c r="D228" s="466"/>
      <c r="E228" s="466"/>
      <c r="F228" s="466"/>
      <c r="G228" s="466"/>
      <c r="H228" s="466"/>
      <c r="I228" s="466"/>
      <c r="J228" s="466"/>
      <c r="K228" s="466"/>
      <c r="L228" s="466"/>
      <c r="M228" s="466"/>
      <c r="N228" s="466"/>
      <c r="O228" s="466"/>
      <c r="P228" s="466"/>
      <c r="Q228" s="466"/>
      <c r="R228" s="466"/>
      <c r="S228" s="466"/>
      <c r="T228" s="466"/>
      <c r="U228" s="466"/>
      <c r="V228" s="466"/>
      <c r="W228" s="466"/>
      <c r="X228" s="466"/>
      <c r="Y228" s="466"/>
      <c r="Z228" s="466"/>
      <c r="AA228" s="466"/>
      <c r="AB228" s="466"/>
      <c r="AC228" s="466"/>
      <c r="AD228" s="466"/>
      <c r="AE228" s="466"/>
      <c r="AF228" s="466"/>
      <c r="AG228" s="466"/>
      <c r="AH228" s="466"/>
      <c r="AI228" s="466"/>
      <c r="AJ228" s="466"/>
      <c r="AK228" s="473"/>
      <c r="AL228" s="466"/>
      <c r="AM228" s="466"/>
      <c r="AN228" s="466"/>
      <c r="AO228" s="466"/>
      <c r="AP228" s="466"/>
      <c r="AQ228" s="466"/>
      <c r="AR228" s="466"/>
      <c r="AS228" s="466"/>
      <c r="AT228" s="466"/>
      <c r="AU228" s="245"/>
      <c r="AV228" s="245"/>
      <c r="AW228" s="245"/>
      <c r="AX228" s="245"/>
    </row>
    <row r="229" spans="1:50" ht="24" customHeight="1">
      <c r="A229" s="466"/>
      <c r="B229" s="466"/>
      <c r="C229" s="466"/>
      <c r="D229" s="466"/>
      <c r="E229" s="466"/>
      <c r="F229" s="466"/>
      <c r="G229" s="466"/>
      <c r="H229" s="466"/>
      <c r="I229" s="466"/>
      <c r="J229" s="466"/>
      <c r="K229" s="466"/>
      <c r="L229" s="466"/>
      <c r="M229" s="466"/>
      <c r="N229" s="466"/>
      <c r="O229" s="466"/>
      <c r="P229" s="466"/>
      <c r="Q229" s="466"/>
      <c r="R229" s="466"/>
      <c r="S229" s="466"/>
      <c r="T229" s="466"/>
      <c r="U229" s="466"/>
      <c r="V229" s="466"/>
      <c r="W229" s="466"/>
      <c r="X229" s="466"/>
      <c r="Y229" s="466"/>
      <c r="Z229" s="466"/>
      <c r="AA229" s="466"/>
      <c r="AB229" s="466"/>
      <c r="AC229" s="466"/>
      <c r="AD229" s="466"/>
      <c r="AE229" s="466"/>
      <c r="AF229" s="466"/>
      <c r="AG229" s="466"/>
      <c r="AH229" s="466"/>
      <c r="AI229" s="466"/>
      <c r="AJ229" s="466"/>
      <c r="AK229" s="473"/>
      <c r="AL229" s="466"/>
      <c r="AM229" s="466"/>
      <c r="AN229" s="466"/>
      <c r="AO229" s="466"/>
      <c r="AP229" s="466"/>
      <c r="AQ229" s="466"/>
      <c r="AR229" s="466"/>
      <c r="AS229" s="466"/>
      <c r="AT229" s="466"/>
      <c r="AU229" s="245"/>
      <c r="AV229" s="245"/>
      <c r="AW229" s="245"/>
      <c r="AX229" s="245"/>
    </row>
    <row r="231" spans="1:50">
      <c r="B231" s="1" t="s">
        <v>217</v>
      </c>
    </row>
    <row r="232" spans="1:50" ht="34.5" customHeight="1">
      <c r="A232" s="468"/>
      <c r="B232" s="468"/>
      <c r="C232" s="124" t="s">
        <v>172</v>
      </c>
      <c r="D232" s="124"/>
      <c r="E232" s="124"/>
      <c r="F232" s="124"/>
      <c r="G232" s="124"/>
      <c r="H232" s="124"/>
      <c r="I232" s="124"/>
      <c r="J232" s="124"/>
      <c r="K232" s="124"/>
      <c r="L232" s="124"/>
      <c r="M232" s="124" t="s">
        <v>173</v>
      </c>
      <c r="N232" s="124"/>
      <c r="O232" s="124"/>
      <c r="P232" s="124"/>
      <c r="Q232" s="124"/>
      <c r="R232" s="124"/>
      <c r="S232" s="124"/>
      <c r="T232" s="124"/>
      <c r="U232" s="124"/>
      <c r="V232" s="124"/>
      <c r="W232" s="124"/>
      <c r="X232" s="124"/>
      <c r="Y232" s="124"/>
      <c r="Z232" s="124"/>
      <c r="AA232" s="124"/>
      <c r="AB232" s="124"/>
      <c r="AC232" s="124"/>
      <c r="AD232" s="124"/>
      <c r="AE232" s="124"/>
      <c r="AF232" s="124"/>
      <c r="AG232" s="124"/>
      <c r="AH232" s="124"/>
      <c r="AI232" s="124"/>
      <c r="AJ232" s="124"/>
      <c r="AK232" s="125" t="s">
        <v>218</v>
      </c>
      <c r="AL232" s="124"/>
      <c r="AM232" s="124"/>
      <c r="AN232" s="124"/>
      <c r="AO232" s="124"/>
      <c r="AP232" s="124"/>
      <c r="AQ232" s="124" t="s">
        <v>175</v>
      </c>
      <c r="AR232" s="124"/>
      <c r="AS232" s="124"/>
      <c r="AT232" s="124"/>
      <c r="AU232" s="67" t="s">
        <v>176</v>
      </c>
      <c r="AV232" s="68"/>
      <c r="AW232" s="68"/>
      <c r="AX232" s="203"/>
    </row>
    <row r="233" spans="1:50" ht="24" customHeight="1">
      <c r="A233" s="468">
        <v>1</v>
      </c>
      <c r="B233" s="468">
        <v>1</v>
      </c>
      <c r="C233" s="469" t="s">
        <v>219</v>
      </c>
      <c r="D233" s="469"/>
      <c r="E233" s="469"/>
      <c r="F233" s="469"/>
      <c r="G233" s="469"/>
      <c r="H233" s="469"/>
      <c r="I233" s="469"/>
      <c r="J233" s="469"/>
      <c r="K233" s="469"/>
      <c r="L233" s="469"/>
      <c r="M233" s="469" t="s">
        <v>168</v>
      </c>
      <c r="N233" s="469"/>
      <c r="O233" s="469"/>
      <c r="P233" s="469"/>
      <c r="Q233" s="469"/>
      <c r="R233" s="469"/>
      <c r="S233" s="469"/>
      <c r="T233" s="469"/>
      <c r="U233" s="469"/>
      <c r="V233" s="469"/>
      <c r="W233" s="469"/>
      <c r="X233" s="469"/>
      <c r="Y233" s="469"/>
      <c r="Z233" s="469"/>
      <c r="AA233" s="469"/>
      <c r="AB233" s="469"/>
      <c r="AC233" s="469"/>
      <c r="AD233" s="469"/>
      <c r="AE233" s="469"/>
      <c r="AF233" s="469"/>
      <c r="AG233" s="469"/>
      <c r="AH233" s="469"/>
      <c r="AI233" s="469"/>
      <c r="AJ233" s="469"/>
      <c r="AK233" s="470">
        <v>130</v>
      </c>
      <c r="AL233" s="469"/>
      <c r="AM233" s="469"/>
      <c r="AN233" s="469"/>
      <c r="AO233" s="469"/>
      <c r="AP233" s="469"/>
      <c r="AQ233" s="146" t="s">
        <v>179</v>
      </c>
      <c r="AR233" s="146"/>
      <c r="AS233" s="146"/>
      <c r="AT233" s="146"/>
      <c r="AU233" s="172" t="s">
        <v>37</v>
      </c>
      <c r="AV233" s="25"/>
      <c r="AW233" s="25"/>
      <c r="AX233" s="49"/>
    </row>
    <row r="234" spans="1:50" ht="24" customHeight="1">
      <c r="A234" s="468">
        <v>2</v>
      </c>
      <c r="B234" s="468">
        <v>1</v>
      </c>
      <c r="C234" s="469" t="s">
        <v>220</v>
      </c>
      <c r="D234" s="469"/>
      <c r="E234" s="469"/>
      <c r="F234" s="469"/>
      <c r="G234" s="469"/>
      <c r="H234" s="469"/>
      <c r="I234" s="469"/>
      <c r="J234" s="469"/>
      <c r="K234" s="469"/>
      <c r="L234" s="469"/>
      <c r="M234" s="469" t="s">
        <v>221</v>
      </c>
      <c r="N234" s="469"/>
      <c r="O234" s="469"/>
      <c r="P234" s="469"/>
      <c r="Q234" s="469"/>
      <c r="R234" s="469"/>
      <c r="S234" s="469"/>
      <c r="T234" s="469"/>
      <c r="U234" s="469"/>
      <c r="V234" s="469"/>
      <c r="W234" s="469"/>
      <c r="X234" s="469"/>
      <c r="Y234" s="469"/>
      <c r="Z234" s="469"/>
      <c r="AA234" s="469"/>
      <c r="AB234" s="469"/>
      <c r="AC234" s="469"/>
      <c r="AD234" s="469"/>
      <c r="AE234" s="469"/>
      <c r="AF234" s="469"/>
      <c r="AG234" s="469"/>
      <c r="AH234" s="469"/>
      <c r="AI234" s="469"/>
      <c r="AJ234" s="469"/>
      <c r="AK234" s="470">
        <v>102</v>
      </c>
      <c r="AL234" s="469"/>
      <c r="AM234" s="469"/>
      <c r="AN234" s="469"/>
      <c r="AO234" s="469"/>
      <c r="AP234" s="469"/>
      <c r="AQ234" s="146" t="s">
        <v>179</v>
      </c>
      <c r="AR234" s="146"/>
      <c r="AS234" s="146"/>
      <c r="AT234" s="146"/>
      <c r="AU234" s="172" t="s">
        <v>37</v>
      </c>
      <c r="AV234" s="25"/>
      <c r="AW234" s="25"/>
      <c r="AX234" s="49"/>
    </row>
    <row r="235" spans="1:50" ht="24" customHeight="1">
      <c r="A235" s="468">
        <v>3</v>
      </c>
      <c r="B235" s="468">
        <v>1</v>
      </c>
      <c r="C235" s="469" t="s">
        <v>222</v>
      </c>
      <c r="D235" s="469"/>
      <c r="E235" s="469"/>
      <c r="F235" s="469"/>
      <c r="G235" s="469"/>
      <c r="H235" s="469"/>
      <c r="I235" s="469"/>
      <c r="J235" s="469"/>
      <c r="K235" s="469"/>
      <c r="L235" s="469"/>
      <c r="M235" s="469" t="s">
        <v>223</v>
      </c>
      <c r="N235" s="469"/>
      <c r="O235" s="469"/>
      <c r="P235" s="469"/>
      <c r="Q235" s="469"/>
      <c r="R235" s="469"/>
      <c r="S235" s="469"/>
      <c r="T235" s="469"/>
      <c r="U235" s="469"/>
      <c r="V235" s="469"/>
      <c r="W235" s="469"/>
      <c r="X235" s="469"/>
      <c r="Y235" s="469"/>
      <c r="Z235" s="469"/>
      <c r="AA235" s="469"/>
      <c r="AB235" s="469"/>
      <c r="AC235" s="469"/>
      <c r="AD235" s="469"/>
      <c r="AE235" s="469"/>
      <c r="AF235" s="469"/>
      <c r="AG235" s="469"/>
      <c r="AH235" s="469"/>
      <c r="AI235" s="469"/>
      <c r="AJ235" s="469"/>
      <c r="AK235" s="470">
        <v>40</v>
      </c>
      <c r="AL235" s="469"/>
      <c r="AM235" s="469"/>
      <c r="AN235" s="469"/>
      <c r="AO235" s="469"/>
      <c r="AP235" s="469"/>
      <c r="AQ235" s="146" t="s">
        <v>179</v>
      </c>
      <c r="AR235" s="146"/>
      <c r="AS235" s="146"/>
      <c r="AT235" s="146"/>
      <c r="AU235" s="172" t="s">
        <v>37</v>
      </c>
      <c r="AV235" s="25"/>
      <c r="AW235" s="25"/>
      <c r="AX235" s="49"/>
    </row>
    <row r="236" spans="1:50" ht="24" customHeight="1">
      <c r="A236" s="468"/>
      <c r="B236" s="468"/>
      <c r="C236" s="469"/>
      <c r="D236" s="469"/>
      <c r="E236" s="469"/>
      <c r="F236" s="469"/>
      <c r="G236" s="469"/>
      <c r="H236" s="469"/>
      <c r="I236" s="469"/>
      <c r="J236" s="469"/>
      <c r="K236" s="469"/>
      <c r="L236" s="469"/>
      <c r="M236" s="469" t="s">
        <v>224</v>
      </c>
      <c r="N236" s="469"/>
      <c r="O236" s="469"/>
      <c r="P236" s="469"/>
      <c r="Q236" s="469"/>
      <c r="R236" s="469"/>
      <c r="S236" s="469"/>
      <c r="T236" s="469"/>
      <c r="U236" s="469"/>
      <c r="V236" s="469"/>
      <c r="W236" s="469"/>
      <c r="X236" s="469"/>
      <c r="Y236" s="469"/>
      <c r="Z236" s="469"/>
      <c r="AA236" s="469"/>
      <c r="AB236" s="469"/>
      <c r="AC236" s="469"/>
      <c r="AD236" s="469"/>
      <c r="AE236" s="469"/>
      <c r="AF236" s="469"/>
      <c r="AG236" s="469"/>
      <c r="AH236" s="469"/>
      <c r="AI236" s="469"/>
      <c r="AJ236" s="469"/>
      <c r="AK236" s="470">
        <v>29</v>
      </c>
      <c r="AL236" s="469"/>
      <c r="AM236" s="469"/>
      <c r="AN236" s="469"/>
      <c r="AO236" s="469"/>
      <c r="AP236" s="469"/>
      <c r="AQ236" s="146" t="s">
        <v>179</v>
      </c>
      <c r="AR236" s="146"/>
      <c r="AS236" s="146"/>
      <c r="AT236" s="146"/>
      <c r="AU236" s="172" t="s">
        <v>37</v>
      </c>
      <c r="AV236" s="25"/>
      <c r="AW236" s="25"/>
      <c r="AX236" s="49"/>
    </row>
    <row r="237" spans="1:50" ht="24" customHeight="1">
      <c r="A237" s="468"/>
      <c r="B237" s="468"/>
      <c r="C237" s="469"/>
      <c r="D237" s="469"/>
      <c r="E237" s="469"/>
      <c r="F237" s="469"/>
      <c r="G237" s="469"/>
      <c r="H237" s="469"/>
      <c r="I237" s="469"/>
      <c r="J237" s="469"/>
      <c r="K237" s="469"/>
      <c r="L237" s="469"/>
      <c r="M237" s="469" t="s">
        <v>225</v>
      </c>
      <c r="N237" s="469"/>
      <c r="O237" s="469"/>
      <c r="P237" s="469"/>
      <c r="Q237" s="469"/>
      <c r="R237" s="469"/>
      <c r="S237" s="469"/>
      <c r="T237" s="469"/>
      <c r="U237" s="469"/>
      <c r="V237" s="469"/>
      <c r="W237" s="469"/>
      <c r="X237" s="469"/>
      <c r="Y237" s="469"/>
      <c r="Z237" s="469"/>
      <c r="AA237" s="469"/>
      <c r="AB237" s="469"/>
      <c r="AC237" s="469"/>
      <c r="AD237" s="469"/>
      <c r="AE237" s="469"/>
      <c r="AF237" s="469"/>
      <c r="AG237" s="469"/>
      <c r="AH237" s="469"/>
      <c r="AI237" s="469"/>
      <c r="AJ237" s="469"/>
      <c r="AK237" s="470">
        <v>0.1</v>
      </c>
      <c r="AL237" s="469"/>
      <c r="AM237" s="469"/>
      <c r="AN237" s="469"/>
      <c r="AO237" s="469"/>
      <c r="AP237" s="469"/>
      <c r="AQ237" s="146" t="s">
        <v>179</v>
      </c>
      <c r="AR237" s="146"/>
      <c r="AS237" s="146"/>
      <c r="AT237" s="146"/>
      <c r="AU237" s="172" t="s">
        <v>37</v>
      </c>
      <c r="AV237" s="25"/>
      <c r="AW237" s="25"/>
      <c r="AX237" s="49"/>
    </row>
    <row r="238" spans="1:50" ht="24" customHeight="1">
      <c r="A238" s="468">
        <v>4</v>
      </c>
      <c r="B238" s="468">
        <v>1</v>
      </c>
      <c r="C238" s="469" t="s">
        <v>226</v>
      </c>
      <c r="D238" s="469"/>
      <c r="E238" s="469"/>
      <c r="F238" s="469"/>
      <c r="G238" s="469"/>
      <c r="H238" s="469"/>
      <c r="I238" s="469"/>
      <c r="J238" s="469"/>
      <c r="K238" s="469"/>
      <c r="L238" s="469"/>
      <c r="M238" s="472" t="s">
        <v>227</v>
      </c>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7"/>
      <c r="AK238" s="470">
        <v>54</v>
      </c>
      <c r="AL238" s="469"/>
      <c r="AM238" s="469"/>
      <c r="AN238" s="469"/>
      <c r="AO238" s="469"/>
      <c r="AP238" s="469"/>
      <c r="AQ238" s="146" t="s">
        <v>179</v>
      </c>
      <c r="AR238" s="146"/>
      <c r="AS238" s="146"/>
      <c r="AT238" s="146"/>
      <c r="AU238" s="172" t="s">
        <v>37</v>
      </c>
      <c r="AV238" s="25"/>
      <c r="AW238" s="25"/>
      <c r="AX238" s="49"/>
    </row>
    <row r="239" spans="1:50" ht="24" customHeight="1">
      <c r="A239" s="468">
        <v>5</v>
      </c>
      <c r="B239" s="468">
        <v>1</v>
      </c>
      <c r="C239" s="469" t="s">
        <v>228</v>
      </c>
      <c r="D239" s="469"/>
      <c r="E239" s="469"/>
      <c r="F239" s="469"/>
      <c r="G239" s="469"/>
      <c r="H239" s="469"/>
      <c r="I239" s="469"/>
      <c r="J239" s="469"/>
      <c r="K239" s="469"/>
      <c r="L239" s="469"/>
      <c r="M239" s="469" t="s">
        <v>229</v>
      </c>
      <c r="N239" s="469"/>
      <c r="O239" s="469"/>
      <c r="P239" s="469"/>
      <c r="Q239" s="469"/>
      <c r="R239" s="469"/>
      <c r="S239" s="469"/>
      <c r="T239" s="469"/>
      <c r="U239" s="469"/>
      <c r="V239" s="469"/>
      <c r="W239" s="469"/>
      <c r="X239" s="469"/>
      <c r="Y239" s="469"/>
      <c r="Z239" s="469"/>
      <c r="AA239" s="469"/>
      <c r="AB239" s="469"/>
      <c r="AC239" s="469"/>
      <c r="AD239" s="469"/>
      <c r="AE239" s="469"/>
      <c r="AF239" s="469"/>
      <c r="AG239" s="469"/>
      <c r="AH239" s="469"/>
      <c r="AI239" s="469"/>
      <c r="AJ239" s="469"/>
      <c r="AK239" s="470">
        <v>39</v>
      </c>
      <c r="AL239" s="469"/>
      <c r="AM239" s="469"/>
      <c r="AN239" s="469"/>
      <c r="AO239" s="469"/>
      <c r="AP239" s="469"/>
      <c r="AQ239" s="146" t="s">
        <v>179</v>
      </c>
      <c r="AR239" s="146"/>
      <c r="AS239" s="146"/>
      <c r="AT239" s="146"/>
      <c r="AU239" s="172" t="s">
        <v>37</v>
      </c>
      <c r="AV239" s="25"/>
      <c r="AW239" s="25"/>
      <c r="AX239" s="49"/>
    </row>
    <row r="240" spans="1:50" ht="24" customHeight="1">
      <c r="A240" s="468"/>
      <c r="B240" s="468"/>
      <c r="C240" s="469"/>
      <c r="D240" s="469"/>
      <c r="E240" s="469"/>
      <c r="F240" s="469"/>
      <c r="G240" s="469"/>
      <c r="H240" s="469"/>
      <c r="I240" s="469"/>
      <c r="J240" s="469"/>
      <c r="K240" s="469"/>
      <c r="L240" s="469"/>
      <c r="M240" s="469" t="s">
        <v>230</v>
      </c>
      <c r="N240" s="469"/>
      <c r="O240" s="469"/>
      <c r="P240" s="469"/>
      <c r="Q240" s="469"/>
      <c r="R240" s="469"/>
      <c r="S240" s="469"/>
      <c r="T240" s="469"/>
      <c r="U240" s="469"/>
      <c r="V240" s="469"/>
      <c r="W240" s="469"/>
      <c r="X240" s="469"/>
      <c r="Y240" s="469"/>
      <c r="Z240" s="469"/>
      <c r="AA240" s="469"/>
      <c r="AB240" s="469"/>
      <c r="AC240" s="469"/>
      <c r="AD240" s="469"/>
      <c r="AE240" s="469"/>
      <c r="AF240" s="469"/>
      <c r="AG240" s="469"/>
      <c r="AH240" s="469"/>
      <c r="AI240" s="469"/>
      <c r="AJ240" s="469"/>
      <c r="AK240" s="470">
        <v>12</v>
      </c>
      <c r="AL240" s="469"/>
      <c r="AM240" s="469"/>
      <c r="AN240" s="469"/>
      <c r="AO240" s="469"/>
      <c r="AP240" s="469"/>
      <c r="AQ240" s="146" t="s">
        <v>179</v>
      </c>
      <c r="AR240" s="146"/>
      <c r="AS240" s="146"/>
      <c r="AT240" s="146"/>
      <c r="AU240" s="172" t="s">
        <v>37</v>
      </c>
      <c r="AV240" s="25"/>
      <c r="AW240" s="25"/>
      <c r="AX240" s="49"/>
    </row>
    <row r="241" spans="1:50" ht="24" customHeight="1">
      <c r="A241" s="468">
        <v>6</v>
      </c>
      <c r="B241" s="468">
        <v>1</v>
      </c>
      <c r="C241" s="469" t="s">
        <v>231</v>
      </c>
      <c r="D241" s="469"/>
      <c r="E241" s="469"/>
      <c r="F241" s="469"/>
      <c r="G241" s="469"/>
      <c r="H241" s="469"/>
      <c r="I241" s="469"/>
      <c r="J241" s="469"/>
      <c r="K241" s="469"/>
      <c r="L241" s="469"/>
      <c r="M241" s="472" t="s">
        <v>232</v>
      </c>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7"/>
      <c r="AK241" s="470">
        <v>42</v>
      </c>
      <c r="AL241" s="469"/>
      <c r="AM241" s="469"/>
      <c r="AN241" s="469"/>
      <c r="AO241" s="469"/>
      <c r="AP241" s="469"/>
      <c r="AQ241" s="146" t="s">
        <v>179</v>
      </c>
      <c r="AR241" s="146"/>
      <c r="AS241" s="146"/>
      <c r="AT241" s="146"/>
      <c r="AU241" s="172" t="s">
        <v>37</v>
      </c>
      <c r="AV241" s="25"/>
      <c r="AW241" s="25"/>
      <c r="AX241" s="49"/>
    </row>
    <row r="242" spans="1:50" ht="24" customHeight="1">
      <c r="A242" s="468">
        <v>7</v>
      </c>
      <c r="B242" s="468">
        <v>1</v>
      </c>
      <c r="C242" s="469" t="s">
        <v>233</v>
      </c>
      <c r="D242" s="469"/>
      <c r="E242" s="469"/>
      <c r="F242" s="469"/>
      <c r="G242" s="469"/>
      <c r="H242" s="469"/>
      <c r="I242" s="469"/>
      <c r="J242" s="469"/>
      <c r="K242" s="469"/>
      <c r="L242" s="469"/>
      <c r="M242" s="472" t="s">
        <v>234</v>
      </c>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7"/>
      <c r="AK242" s="470">
        <v>28</v>
      </c>
      <c r="AL242" s="469"/>
      <c r="AM242" s="469"/>
      <c r="AN242" s="469"/>
      <c r="AO242" s="469"/>
      <c r="AP242" s="469"/>
      <c r="AQ242" s="146" t="s">
        <v>179</v>
      </c>
      <c r="AR242" s="146"/>
      <c r="AS242" s="146"/>
      <c r="AT242" s="146"/>
      <c r="AU242" s="172" t="s">
        <v>37</v>
      </c>
      <c r="AV242" s="25"/>
      <c r="AW242" s="25"/>
      <c r="AX242" s="49"/>
    </row>
    <row r="243" spans="1:50" ht="24" customHeight="1">
      <c r="A243" s="468"/>
      <c r="B243" s="468"/>
      <c r="C243" s="469"/>
      <c r="D243" s="469"/>
      <c r="E243" s="469"/>
      <c r="F243" s="469"/>
      <c r="G243" s="469"/>
      <c r="H243" s="469"/>
      <c r="I243" s="469"/>
      <c r="J243" s="469"/>
      <c r="K243" s="469"/>
      <c r="L243" s="469"/>
      <c r="M243" s="472" t="s">
        <v>235</v>
      </c>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7"/>
      <c r="AK243" s="470">
        <v>7</v>
      </c>
      <c r="AL243" s="469"/>
      <c r="AM243" s="469"/>
      <c r="AN243" s="469"/>
      <c r="AO243" s="469"/>
      <c r="AP243" s="469"/>
      <c r="AQ243" s="146" t="s">
        <v>179</v>
      </c>
      <c r="AR243" s="146"/>
      <c r="AS243" s="146"/>
      <c r="AT243" s="146"/>
      <c r="AU243" s="172" t="s">
        <v>37</v>
      </c>
      <c r="AV243" s="25"/>
      <c r="AW243" s="25"/>
      <c r="AX243" s="49"/>
    </row>
    <row r="244" spans="1:50" ht="24" customHeight="1">
      <c r="A244" s="468">
        <v>8</v>
      </c>
      <c r="B244" s="468">
        <v>1</v>
      </c>
      <c r="C244" s="469" t="s">
        <v>236</v>
      </c>
      <c r="D244" s="469"/>
      <c r="E244" s="469"/>
      <c r="F244" s="469"/>
      <c r="G244" s="469"/>
      <c r="H244" s="469"/>
      <c r="I244" s="469"/>
      <c r="J244" s="469"/>
      <c r="K244" s="469"/>
      <c r="L244" s="469"/>
      <c r="M244" s="469" t="s">
        <v>237</v>
      </c>
      <c r="N244" s="469"/>
      <c r="O244" s="469"/>
      <c r="P244" s="469"/>
      <c r="Q244" s="469"/>
      <c r="R244" s="469"/>
      <c r="S244" s="469"/>
      <c r="T244" s="469"/>
      <c r="U244" s="469"/>
      <c r="V244" s="469"/>
      <c r="W244" s="469"/>
      <c r="X244" s="469"/>
      <c r="Y244" s="469"/>
      <c r="Z244" s="469"/>
      <c r="AA244" s="469"/>
      <c r="AB244" s="469"/>
      <c r="AC244" s="469"/>
      <c r="AD244" s="469"/>
      <c r="AE244" s="469"/>
      <c r="AF244" s="469"/>
      <c r="AG244" s="469"/>
      <c r="AH244" s="469"/>
      <c r="AI244" s="469"/>
      <c r="AJ244" s="469"/>
      <c r="AK244" s="470">
        <v>35</v>
      </c>
      <c r="AL244" s="469"/>
      <c r="AM244" s="469"/>
      <c r="AN244" s="469"/>
      <c r="AO244" s="469"/>
      <c r="AP244" s="469"/>
      <c r="AQ244" s="146" t="s">
        <v>179</v>
      </c>
      <c r="AR244" s="146"/>
      <c r="AS244" s="146"/>
      <c r="AT244" s="146"/>
      <c r="AU244" s="172" t="s">
        <v>37</v>
      </c>
      <c r="AV244" s="25"/>
      <c r="AW244" s="25"/>
      <c r="AX244" s="49"/>
    </row>
    <row r="245" spans="1:50" ht="24" customHeight="1">
      <c r="A245" s="468">
        <v>9</v>
      </c>
      <c r="B245" s="468">
        <v>1</v>
      </c>
      <c r="C245" s="469" t="s">
        <v>238</v>
      </c>
      <c r="D245" s="469"/>
      <c r="E245" s="469"/>
      <c r="F245" s="469"/>
      <c r="G245" s="469"/>
      <c r="H245" s="469"/>
      <c r="I245" s="469"/>
      <c r="J245" s="469"/>
      <c r="K245" s="469"/>
      <c r="L245" s="469"/>
      <c r="M245" s="469" t="s">
        <v>239</v>
      </c>
      <c r="N245" s="469"/>
      <c r="O245" s="469"/>
      <c r="P245" s="469"/>
      <c r="Q245" s="469"/>
      <c r="R245" s="469"/>
      <c r="S245" s="469"/>
      <c r="T245" s="469"/>
      <c r="U245" s="469"/>
      <c r="V245" s="469"/>
      <c r="W245" s="469"/>
      <c r="X245" s="469"/>
      <c r="Y245" s="469"/>
      <c r="Z245" s="469"/>
      <c r="AA245" s="469"/>
      <c r="AB245" s="469"/>
      <c r="AC245" s="469"/>
      <c r="AD245" s="469"/>
      <c r="AE245" s="469"/>
      <c r="AF245" s="469"/>
      <c r="AG245" s="469"/>
      <c r="AH245" s="469"/>
      <c r="AI245" s="469"/>
      <c r="AJ245" s="469"/>
      <c r="AK245" s="470">
        <v>23</v>
      </c>
      <c r="AL245" s="469"/>
      <c r="AM245" s="469"/>
      <c r="AN245" s="469"/>
      <c r="AO245" s="469"/>
      <c r="AP245" s="469"/>
      <c r="AQ245" s="146" t="s">
        <v>179</v>
      </c>
      <c r="AR245" s="146"/>
      <c r="AS245" s="146"/>
      <c r="AT245" s="146"/>
      <c r="AU245" s="172" t="s">
        <v>37</v>
      </c>
      <c r="AV245" s="25"/>
      <c r="AW245" s="25"/>
      <c r="AX245" s="49"/>
    </row>
    <row r="246" spans="1:50" ht="24" customHeight="1">
      <c r="A246" s="468"/>
      <c r="B246" s="468"/>
      <c r="C246" s="469"/>
      <c r="D246" s="469"/>
      <c r="E246" s="469"/>
      <c r="F246" s="469"/>
      <c r="G246" s="469"/>
      <c r="H246" s="469"/>
      <c r="I246" s="469"/>
      <c r="J246" s="469"/>
      <c r="K246" s="469"/>
      <c r="L246" s="469"/>
      <c r="M246" s="469" t="s">
        <v>240</v>
      </c>
      <c r="N246" s="469"/>
      <c r="O246" s="469"/>
      <c r="P246" s="469"/>
      <c r="Q246" s="469"/>
      <c r="R246" s="469"/>
      <c r="S246" s="469"/>
      <c r="T246" s="469"/>
      <c r="U246" s="469"/>
      <c r="V246" s="469"/>
      <c r="W246" s="469"/>
      <c r="X246" s="469"/>
      <c r="Y246" s="469"/>
      <c r="Z246" s="469"/>
      <c r="AA246" s="469"/>
      <c r="AB246" s="469"/>
      <c r="AC246" s="469"/>
      <c r="AD246" s="469"/>
      <c r="AE246" s="469"/>
      <c r="AF246" s="469"/>
      <c r="AG246" s="469"/>
      <c r="AH246" s="469"/>
      <c r="AI246" s="469"/>
      <c r="AJ246" s="469"/>
      <c r="AK246" s="470">
        <v>7</v>
      </c>
      <c r="AL246" s="469"/>
      <c r="AM246" s="469"/>
      <c r="AN246" s="469"/>
      <c r="AO246" s="469"/>
      <c r="AP246" s="469"/>
      <c r="AQ246" s="146" t="s">
        <v>179</v>
      </c>
      <c r="AR246" s="146"/>
      <c r="AS246" s="146"/>
      <c r="AT246" s="146"/>
      <c r="AU246" s="172" t="s">
        <v>37</v>
      </c>
      <c r="AV246" s="25"/>
      <c r="AW246" s="25"/>
      <c r="AX246" s="49"/>
    </row>
    <row r="247" spans="1:50" ht="24" customHeight="1">
      <c r="A247" s="468">
        <v>10</v>
      </c>
      <c r="B247" s="468">
        <v>1</v>
      </c>
      <c r="C247" s="469" t="s">
        <v>241</v>
      </c>
      <c r="D247" s="469"/>
      <c r="E247" s="469"/>
      <c r="F247" s="469"/>
      <c r="G247" s="469"/>
      <c r="H247" s="469"/>
      <c r="I247" s="469"/>
      <c r="J247" s="469"/>
      <c r="K247" s="469"/>
      <c r="L247" s="469"/>
      <c r="M247" s="469" t="s">
        <v>242</v>
      </c>
      <c r="N247" s="469"/>
      <c r="O247" s="469"/>
      <c r="P247" s="469"/>
      <c r="Q247" s="469"/>
      <c r="R247" s="469"/>
      <c r="S247" s="469"/>
      <c r="T247" s="469"/>
      <c r="U247" s="469"/>
      <c r="V247" s="469"/>
      <c r="W247" s="469"/>
      <c r="X247" s="469"/>
      <c r="Y247" s="469"/>
      <c r="Z247" s="469"/>
      <c r="AA247" s="469"/>
      <c r="AB247" s="469"/>
      <c r="AC247" s="469"/>
      <c r="AD247" s="469"/>
      <c r="AE247" s="469"/>
      <c r="AF247" s="469"/>
      <c r="AG247" s="469"/>
      <c r="AH247" s="469"/>
      <c r="AI247" s="469"/>
      <c r="AJ247" s="469"/>
      <c r="AK247" s="470">
        <v>29</v>
      </c>
      <c r="AL247" s="469"/>
      <c r="AM247" s="469"/>
      <c r="AN247" s="469"/>
      <c r="AO247" s="469"/>
      <c r="AP247" s="469"/>
      <c r="AQ247" s="146" t="s">
        <v>179</v>
      </c>
      <c r="AR247" s="146"/>
      <c r="AS247" s="146"/>
      <c r="AT247" s="146"/>
      <c r="AU247" s="172" t="s">
        <v>37</v>
      </c>
      <c r="AV247" s="25"/>
      <c r="AW247" s="25"/>
      <c r="AX247" s="49"/>
    </row>
  </sheetData>
  <mergeCells count="879">
    <mergeCell ref="A247:B247"/>
    <mergeCell ref="C247:L247"/>
    <mergeCell ref="M247:AJ247"/>
    <mergeCell ref="AK247:AP247"/>
    <mergeCell ref="AQ247:AT247"/>
    <mergeCell ref="AU247:AX247"/>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4:B244"/>
    <mergeCell ref="C244:L244"/>
    <mergeCell ref="M244:AJ244"/>
    <mergeCell ref="AK244:AP244"/>
    <mergeCell ref="AQ244:AT244"/>
    <mergeCell ref="AU244:AX244"/>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V106:AB107"/>
    <mergeCell ref="A132:F175"/>
    <mergeCell ref="G132:AB132"/>
    <mergeCell ref="AC132:AX132"/>
    <mergeCell ref="G133:K133"/>
    <mergeCell ref="L133:X133"/>
    <mergeCell ref="Y133:AB133"/>
    <mergeCell ref="AC133:AG133"/>
    <mergeCell ref="AH133:AT133"/>
    <mergeCell ref="AU133:AX133"/>
    <mergeCell ref="AI93:AT94"/>
    <mergeCell ref="AH98:AU98"/>
    <mergeCell ref="AH99:AU99"/>
    <mergeCell ref="AI100:AT101"/>
    <mergeCell ref="U104:AC104"/>
    <mergeCell ref="U105:AC105"/>
    <mergeCell ref="A72:F130"/>
    <mergeCell ref="U84:AO84"/>
    <mergeCell ref="U85:AO85"/>
    <mergeCell ref="V86:AN87"/>
    <mergeCell ref="H87:O89"/>
    <mergeCell ref="U91:AC91"/>
    <mergeCell ref="AH91:AU91"/>
    <mergeCell ref="U92:AC92"/>
    <mergeCell ref="AH92:AU92"/>
    <mergeCell ref="V93:AB94"/>
    <mergeCell ref="A67:AX67"/>
    <mergeCell ref="A68:AX68"/>
    <mergeCell ref="A69:AX69"/>
    <mergeCell ref="A70:B70"/>
    <mergeCell ref="C70:J70"/>
    <mergeCell ref="K70:R70"/>
    <mergeCell ref="S70:Z70"/>
    <mergeCell ref="AA70:AH70"/>
    <mergeCell ref="AI70:AP70"/>
    <mergeCell ref="AQ70:AX70"/>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G56:S56"/>
    <mergeCell ref="T56:AF56"/>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A43:B45"/>
    <mergeCell ref="C43:AC43"/>
    <mergeCell ref="AD43:AF43"/>
    <mergeCell ref="AG43:AX45"/>
    <mergeCell ref="C44:AC44"/>
    <mergeCell ref="AD44:AF44"/>
    <mergeCell ref="C45:AC45"/>
    <mergeCell ref="AD45:AF45"/>
    <mergeCell ref="C39:K39"/>
    <mergeCell ref="L39:Q39"/>
    <mergeCell ref="R39:W39"/>
    <mergeCell ref="X39:AX39"/>
    <mergeCell ref="A41:AX41"/>
    <mergeCell ref="C42:AC42"/>
    <mergeCell ref="AD42:AF42"/>
    <mergeCell ref="AG42:AX42"/>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AB31:AD31"/>
    <mergeCell ref="AE31:AI31"/>
    <mergeCell ref="AJ31:AN31"/>
    <mergeCell ref="AO31:AS31"/>
    <mergeCell ref="AT31:AX31"/>
    <mergeCell ref="A32:B39"/>
    <mergeCell ref="C32:K32"/>
    <mergeCell ref="L32:Q32"/>
    <mergeCell ref="R32:W32"/>
    <mergeCell ref="X32:AX32"/>
    <mergeCell ref="AO29:AS29"/>
    <mergeCell ref="AT29:AX29"/>
    <mergeCell ref="G30:X31"/>
    <mergeCell ref="Y30:AA30"/>
    <mergeCell ref="AB30:AD30"/>
    <mergeCell ref="AE30:AI30"/>
    <mergeCell ref="AJ30:AN30"/>
    <mergeCell ref="AO30:AS30"/>
    <mergeCell ref="AT30:AX30"/>
    <mergeCell ref="Y31:AA31"/>
    <mergeCell ref="AE28:AI28"/>
    <mergeCell ref="AJ28:AN28"/>
    <mergeCell ref="AO28:AS28"/>
    <mergeCell ref="AT28:AX28"/>
    <mergeCell ref="A29:F31"/>
    <mergeCell ref="G29:X29"/>
    <mergeCell ref="Y29:AA29"/>
    <mergeCell ref="AB29:AD29"/>
    <mergeCell ref="AE29:AI29"/>
    <mergeCell ref="AJ29:AN29"/>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A24:F28"/>
    <mergeCell ref="G24:X24"/>
    <mergeCell ref="Y24:AA24"/>
    <mergeCell ref="AB24:AD24"/>
    <mergeCell ref="AE24:AI24"/>
    <mergeCell ref="AJ24:AN24"/>
    <mergeCell ref="AB26:AD26"/>
    <mergeCell ref="AE26:AI26"/>
    <mergeCell ref="AJ26:AN26"/>
    <mergeCell ref="AB28:AD28"/>
    <mergeCell ref="AO20:AS20"/>
    <mergeCell ref="AT20:AX20"/>
    <mergeCell ref="G21:X23"/>
    <mergeCell ref="Y21:AA21"/>
    <mergeCell ref="AB21:AS23"/>
    <mergeCell ref="AT21:AX21"/>
    <mergeCell ref="Y22:AA22"/>
    <mergeCell ref="AT22:AX22"/>
    <mergeCell ref="Y23:AA23"/>
    <mergeCell ref="AT23:AX23"/>
    <mergeCell ref="A20:F23"/>
    <mergeCell ref="G20:X20"/>
    <mergeCell ref="Y20:AA20"/>
    <mergeCell ref="AB20:AD20"/>
    <mergeCell ref="AE20:AI20"/>
    <mergeCell ref="AJ20:AN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&amp;R事業番号088</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088</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2014-06-25T05:02:48Z</dcterms:created>
  <dcterms:modified xsi:type="dcterms:W3CDTF">2014-06-25T05:02:50Z</dcterms:modified>
</cp:coreProperties>
</file>