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95" sheetId="1" r:id="rId1"/>
  </sheets>
  <calcPr calcId="125725"/>
</workbook>
</file>

<file path=xl/calcChain.xml><?xml version="1.0" encoding="utf-8"?>
<calcChain xmlns="http://schemas.openxmlformats.org/spreadsheetml/2006/main">
  <c r="AU150" i="1"/>
  <c r="Y150"/>
  <c r="AU139"/>
  <c r="Y139"/>
  <c r="AU128"/>
  <c r="Y128"/>
  <c r="AU117"/>
  <c r="Y117"/>
  <c r="AT32"/>
  <c r="AJ32"/>
  <c r="AE32"/>
  <c r="AK17"/>
  <c r="AD17"/>
  <c r="W17"/>
  <c r="P17"/>
</calcChain>
</file>

<file path=xl/sharedStrings.xml><?xml version="1.0" encoding="utf-8"?>
<sst xmlns="http://schemas.openxmlformats.org/spreadsheetml/2006/main" count="409" uniqueCount="194">
  <si>
    <t>事業番号</t>
    <rPh sb="0" eb="2">
      <t>ジギョウ</t>
    </rPh>
    <rPh sb="2" eb="4">
      <t>バンゴウ</t>
    </rPh>
    <phoneticPr fontId="6"/>
  </si>
  <si>
    <t>095</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</si>
  <si>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</si>
  <si>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</si>
  <si>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</si>
  <si>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オゾン層・紫外線観測</t>
  </si>
  <si>
    <t>担当部局庁</t>
    <phoneticPr fontId="6"/>
  </si>
  <si>
    <t>気象庁　地球環境・海洋部</t>
  </si>
  <si>
    <t>作成責任者</t>
    <rPh sb="0" eb="2">
      <t>サクセイ</t>
    </rPh>
    <rPh sb="2" eb="5">
      <t>セキニンシャ</t>
    </rPh>
    <phoneticPr fontId="6"/>
  </si>
  <si>
    <t>事業開始・
終了(予定）年度</t>
    <rPh sb="6" eb="8">
      <t>シュウリョウ</t>
    </rPh>
    <rPh sb="9" eb="11">
      <t>ヨテイ</t>
    </rPh>
    <phoneticPr fontId="6"/>
  </si>
  <si>
    <t>昭和４２年度～終了（予定）なし</t>
    <rPh sb="7" eb="9">
      <t>シュウリョウ</t>
    </rPh>
    <rPh sb="10" eb="12">
      <t>ヨテイ</t>
    </rPh>
    <phoneticPr fontId="6"/>
  </si>
  <si>
    <t>担当課室</t>
    <rPh sb="0" eb="2">
      <t>タントウ</t>
    </rPh>
    <rPh sb="2" eb="3">
      <t>カ</t>
    </rPh>
    <rPh sb="3" eb="4">
      <t>シツ</t>
    </rPh>
    <phoneticPr fontId="6"/>
  </si>
  <si>
    <t>環境気象管理官</t>
  </si>
  <si>
    <t>環境気象管理官
林　久美</t>
    <rPh sb="0" eb="2">
      <t>カンキョウ</t>
    </rPh>
    <rPh sb="2" eb="4">
      <t>キショウ</t>
    </rPh>
    <rPh sb="4" eb="6">
      <t>カンリ</t>
    </rPh>
    <rPh sb="6" eb="7">
      <t>カン</t>
    </rPh>
    <rPh sb="8" eb="9">
      <t>ハヤシ</t>
    </rPh>
    <rPh sb="10" eb="12">
      <t>クミ</t>
    </rPh>
    <phoneticPr fontId="6"/>
  </si>
  <si>
    <t>会計区分</t>
    <rPh sb="0" eb="2">
      <t>カイケイ</t>
    </rPh>
    <rPh sb="2" eb="4">
      <t>クブン</t>
    </rPh>
    <phoneticPr fontId="6"/>
  </si>
  <si>
    <t>一般会計</t>
  </si>
  <si>
    <t>政策・施策名</t>
    <rPh sb="0" eb="2">
      <t>セイサク</t>
    </rPh>
    <rPh sb="3" eb="5">
      <t>シサク</t>
    </rPh>
    <rPh sb="5" eb="6">
      <t>メイ</t>
    </rPh>
    <phoneticPr fontId="6"/>
  </si>
  <si>
    <t xml:space="preserve">4　水害等災害による被害の軽減
　10　自然災害等による被害を軽減するため、気象情報等
　　　の提供及び観測・通信体制を充実する                   </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</si>
  <si>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</si>
  <si>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　他）
特定物質の規制等によるオゾン層の保護に関する法律（第22条）</t>
    <phoneticPr fontId="6"/>
  </si>
  <si>
    <t>関係する計画、通知等</t>
    <phoneticPr fontId="6"/>
  </si>
  <si>
    <t>第４次環境基本計画（平成24年４月27日閣議決定）</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</si>
  <si>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</si>
  <si>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国内４地点でオゾン分光光度計観測及びオゾンゾンデ観測を実施するとともに、オゾン層の破壊に伴い増大すると予想される有害紫外線の観測を実施することにより、オゾン層及び紫外線の状況を把握し、的確な情報を公表し、オゾン層保護対策の策定及び推進に資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</si>
  <si>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</si>
  <si>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札幌・つくば・那覇・南鳥島の国内４か所において、地上に到達する紫外線の強さをオゾン分光光度計によって測定し上空のオゾン全量を知るオゾン全量観測、気球に吊るした測器を飛揚することによりオゾンの高度分布を知るオゾンゾンデ観測、地上に到達する有害紫外線の強さを波長ごとに観測する波長別紫外域日射観測等を実施する。</t>
  </si>
  <si>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</si>
  <si>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</si>
  <si>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</si>
  <si>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</si>
  <si>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</si>
  <si>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</si>
  <si>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</si>
  <si>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</si>
  <si>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</si>
  <si>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</si>
  <si>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</si>
  <si>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</si>
  <si>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</si>
  <si>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</si>
  <si>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</si>
  <si>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</si>
  <si>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</si>
  <si>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</si>
  <si>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</si>
  <si>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</si>
  <si>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</si>
  <si>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</si>
  <si>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　地球環境に関する気象情報について、毎年度、２件の改善または新規の情報提供を目標とする。※</t>
    <rPh sb="18" eb="21">
      <t>マイネンド</t>
    </rPh>
    <phoneticPr fontId="6"/>
  </si>
  <si>
    <t>成果実績</t>
    <rPh sb="0" eb="2">
      <t>セイカ</t>
    </rPh>
    <rPh sb="2" eb="4">
      <t>ジッセキ</t>
    </rPh>
    <phoneticPr fontId="6"/>
  </si>
  <si>
    <t>件</t>
    <rPh sb="0" eb="1">
      <t>ケン</t>
    </rPh>
    <phoneticPr fontId="6"/>
  </si>
  <si>
    <r>
      <t>16</t>
    </r>
    <r>
      <rPr>
        <sz val="11"/>
        <color theme="1"/>
        <rFont val="ＭＳ Ｐゴシック"/>
        <family val="2"/>
        <charset val="128"/>
        <scheme val="minor"/>
      </rPr>
      <t>（累計）</t>
    </r>
    <rPh sb="3" eb="5">
      <t>ルイケイ</t>
    </rPh>
    <phoneticPr fontId="17"/>
  </si>
  <si>
    <t>目標値</t>
    <rPh sb="0" eb="3">
      <t>モクヒョウチ</t>
    </rPh>
    <phoneticPr fontId="6"/>
  </si>
  <si>
    <t>15（累計）</t>
    <rPh sb="3" eb="5">
      <t>ルイケイ</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</si>
  <si>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</si>
  <si>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</si>
  <si>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</si>
  <si>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</si>
  <si>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</si>
  <si>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情報の発表回数
（紫外線観測・解析情報等）</t>
    <phoneticPr fontId="6"/>
  </si>
  <si>
    <t>活動実績</t>
    <rPh sb="0" eb="2">
      <t>カツドウ</t>
    </rPh>
    <rPh sb="2" eb="4">
      <t>ジッセキ</t>
    </rPh>
    <phoneticPr fontId="6"/>
  </si>
  <si>
    <t>回</t>
    <rPh sb="0" eb="1">
      <t>カイ</t>
    </rPh>
    <phoneticPr fontId="6"/>
  </si>
  <si>
    <t>―</t>
    <phoneticPr fontId="6"/>
  </si>
  <si>
    <t>当初見込み</t>
    <phoneticPr fontId="6"/>
  </si>
  <si>
    <t>刊行物発行回数
(気候変動監視レポート等)</t>
    <rPh sb="9" eb="11">
      <t>キコウ</t>
    </rPh>
    <rPh sb="11" eb="13">
      <t>ヘンドウ</t>
    </rPh>
    <rPh sb="13" eb="15">
      <t>カンシ</t>
    </rPh>
    <phoneticPr fontId="17"/>
  </si>
  <si>
    <t>1地点あたりの観測回数
（オゾン全量/オゾンゾンデ/紫外線）</t>
  </si>
  <si>
    <t>1,100/52/4,500</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</si>
  <si>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</si>
  <si>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</si>
  <si>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</si>
  <si>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執行額÷情報の発表回数</t>
    <phoneticPr fontId="6"/>
  </si>
  <si>
    <t>千円/回</t>
    <rPh sb="0" eb="2">
      <t>センエン</t>
    </rPh>
    <rPh sb="3" eb="4">
      <t>カイ</t>
    </rPh>
    <phoneticPr fontId="6"/>
  </si>
  <si>
    <t>計算式</t>
    <rPh sb="0" eb="2">
      <t>ケイサン</t>
    </rPh>
    <rPh sb="2" eb="3">
      <t>シキ</t>
    </rPh>
    <phoneticPr fontId="6"/>
  </si>
  <si>
    <t>　　/</t>
    <phoneticPr fontId="6"/>
  </si>
  <si>
    <t>31/5,136</t>
    <phoneticPr fontId="6"/>
  </si>
  <si>
    <t>31/5,122</t>
    <phoneticPr fontId="6"/>
  </si>
  <si>
    <t>29/5,122</t>
    <phoneticPr fontId="6"/>
  </si>
  <si>
    <r>
      <t>30/</t>
    </r>
    <r>
      <rPr>
        <sz val="11"/>
        <rFont val="ＭＳ Ｐゴシック"/>
        <family val="3"/>
        <charset val="128"/>
      </rPr>
      <t>5</t>
    </r>
    <r>
      <rPr>
        <sz val="11"/>
        <color theme="1"/>
        <rFont val="ＭＳ Ｐゴシック"/>
        <family val="2"/>
        <charset val="128"/>
        <scheme val="minor"/>
      </rPr>
      <t>,</t>
    </r>
    <r>
      <rPr>
        <sz val="11"/>
        <rFont val="ＭＳ Ｐゴシック"/>
        <family val="3"/>
        <charset val="128"/>
      </rPr>
      <t>122</t>
    </r>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</si>
  <si>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</si>
  <si>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</si>
  <si>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</si>
  <si>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</si>
  <si>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観測予報庁費</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</si>
  <si>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</si>
  <si>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</si>
  <si>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</si>
  <si>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</si>
  <si>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</si>
  <si>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</si>
  <si>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</si>
  <si>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 xml:space="preserve">・オゾン層保護の問題は国民の大きな関心事項であり、広く国民のニーズがあり、政策の優先度の高い事業である。
・オゾン層保護の問題は、フロン等の世界的な規制に関連する。また、本事業は国際的な枠組みで行われるものである。このため、国が実施すべき事業である。
</t>
    <rPh sb="4" eb="5">
      <t>ソウ</t>
    </rPh>
    <rPh sb="5" eb="7">
      <t>ホゴ</t>
    </rPh>
    <rPh sb="8" eb="10">
      <t>モンダイ</t>
    </rPh>
    <rPh sb="11" eb="13">
      <t>コクミン</t>
    </rPh>
    <rPh sb="14" eb="15">
      <t>オオ</t>
    </rPh>
    <rPh sb="17" eb="19">
      <t>カンシン</t>
    </rPh>
    <rPh sb="19" eb="21">
      <t>ジコウ</t>
    </rPh>
    <rPh sb="25" eb="26">
      <t>ヒロ</t>
    </rPh>
    <rPh sb="27" eb="29">
      <t>コクミン</t>
    </rPh>
    <rPh sb="37" eb="39">
      <t>セイサク</t>
    </rPh>
    <rPh sb="40" eb="43">
      <t>ユウセンド</t>
    </rPh>
    <rPh sb="44" eb="45">
      <t>タカ</t>
    </rPh>
    <rPh sb="46" eb="48">
      <t>ジギョウ</t>
    </rPh>
    <rPh sb="58" eb="60">
      <t>ホゴ</t>
    </rPh>
    <rPh sb="61" eb="63">
      <t>モンダイ</t>
    </rPh>
    <rPh sb="77" eb="79">
      <t>カンレン</t>
    </rPh>
    <rPh sb="112" eb="113">
      <t>クニ</t>
    </rPh>
    <rPh sb="114" eb="116">
      <t>ジッシ</t>
    </rPh>
    <rPh sb="119" eb="121">
      <t>ジギョウ</t>
    </rPh>
    <phoneticPr fontId="17"/>
  </si>
  <si>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</si>
  <si>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</si>
  <si>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</si>
  <si>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</si>
  <si>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・観測用の消耗品等の調達に当たっては、できる限り一般競争入札により調達するよう努めている。
・調達内容を吟味し、コスト縮減に努め、無駄のない予算の執行に努めている。</t>
  </si>
  <si>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</si>
  <si>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</si>
  <si>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</si>
  <si>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</si>
  <si>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</si>
  <si>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</si>
  <si>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</si>
  <si>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</si>
  <si>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・世界的に標準化された手段を用いて観測を実施しており、国際的なデータ交換に資するなど、効果的に事業を実施している。
・観測及び解析情報の発表を着実に実施しており、活動実績は見込みに合ったものとなっている。
・整備した観測施設を十分に活用しており、成果物はホームページで公表するとともに、世界気象機関（WMO）や環境省等で活用されている。</t>
    <rPh sb="3" eb="4">
      <t>テキ</t>
    </rPh>
    <rPh sb="7" eb="8">
      <t>カ</t>
    </rPh>
    <rPh sb="17" eb="19">
      <t>カンソク</t>
    </rPh>
    <rPh sb="20" eb="22">
      <t>ジッシ</t>
    </rPh>
    <rPh sb="27" eb="30">
      <t>コクサイテキ</t>
    </rPh>
    <rPh sb="34" eb="36">
      <t>コウカン</t>
    </rPh>
    <rPh sb="37" eb="38">
      <t>シ</t>
    </rPh>
    <rPh sb="47" eb="49">
      <t>ジギョウ</t>
    </rPh>
    <rPh sb="50" eb="52">
      <t>ジッシ</t>
    </rPh>
    <rPh sb="59" eb="61">
      <t>カンソク</t>
    </rPh>
    <rPh sb="61" eb="62">
      <t>オヨ</t>
    </rPh>
    <rPh sb="63" eb="65">
      <t>カイセキ</t>
    </rPh>
    <rPh sb="65" eb="67">
      <t>ジョウホウ</t>
    </rPh>
    <rPh sb="68" eb="70">
      <t>ハッピョウ</t>
    </rPh>
    <rPh sb="71" eb="73">
      <t>チャクジツ</t>
    </rPh>
    <rPh sb="74" eb="76">
      <t>ジッシ</t>
    </rPh>
    <rPh sb="81" eb="83">
      <t>カツドウ</t>
    </rPh>
    <rPh sb="83" eb="85">
      <t>ジッセキ</t>
    </rPh>
    <rPh sb="86" eb="88">
      <t>ミコ</t>
    </rPh>
    <rPh sb="90" eb="91">
      <t>ア</t>
    </rPh>
    <rPh sb="143" eb="145">
      <t>セカイ</t>
    </rPh>
    <rPh sb="145" eb="147">
      <t>キショウ</t>
    </rPh>
    <rPh sb="147" eb="149">
      <t>キカン</t>
    </rPh>
    <rPh sb="158" eb="159">
      <t>ナド</t>
    </rPh>
    <phoneticPr fontId="17"/>
  </si>
  <si>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</si>
  <si>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</si>
  <si>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</si>
  <si>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</si>
  <si>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</si>
  <si>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</si>
  <si>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</si>
  <si>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</si>
  <si>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オゾン層は地球規模のスケールをもって変化するものであり、オゾン層保護対策の策定及び推進に資する的確な情報を公表するためには、世界的な枠組みの中で気象庁が行っているオゾンゾンデ観測、オゾン全量観測、波長別紫外域日射観測は不可欠である。このため、本事業を継続する必要がある。
　また、事業の実施に当たっては、競争性の確保等による効率的な調達方法の実施に努め、消耗観測機材の調達において仕様を見直すことにより調達の競争性を向上し、コストの縮減を図っている。</t>
    <phoneticPr fontId="6"/>
  </si>
  <si>
    <t>改善の
方向性</t>
    <rPh sb="0" eb="2">
      <t>カイゼン</t>
    </rPh>
    <rPh sb="4" eb="7">
      <t>ホウコウセイ</t>
    </rPh>
    <phoneticPr fontId="6"/>
  </si>
  <si>
    <t>事業の実施に当たっては、引き続き調達の競争性を確保しつつ、調達方法の改善を図り、コストの縮減に努める。</t>
    <rPh sb="0" eb="2">
      <t>ジギョウ</t>
    </rPh>
    <rPh sb="3" eb="5">
      <t>ジッシ</t>
    </rPh>
    <rPh sb="6" eb="7">
      <t>ア</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</si>
  <si>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</si>
  <si>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</si>
  <si>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</si>
  <si>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</si>
  <si>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・オゾン層問題をはじめとする地球環境問題の解説及び観測成果等については、以下の気象庁ホームページにおいて公開している。
　　気象庁 「地球環境・気候」 ： http://www.data.kishou.go.jp/climate/
※平成19年度から平成23年度までの成果目標は、各年度に３件（５年間で計15件）の地球環境に関する気象情報の改善又は新規の情報提供を行うものであり、100%達成した。</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</si>
  <si>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</si>
  <si>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</si>
  <si>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</si>
  <si>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</si>
  <si>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</si>
  <si>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</si>
  <si>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</si>
  <si>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 少額随意契約については、複数者から見積書を徴取して競争性を確保している。</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</si>
  <si>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</si>
  <si>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A.ダイレック（株）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</si>
  <si>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</si>
  <si>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</si>
  <si>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</si>
  <si>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消耗品費</t>
    <rPh sb="0" eb="2">
      <t>ショウモウ</t>
    </rPh>
    <rPh sb="2" eb="3">
      <t>ヒン</t>
    </rPh>
    <rPh sb="3" eb="4">
      <t>ヒ</t>
    </rPh>
    <phoneticPr fontId="6"/>
  </si>
  <si>
    <t>ECC型オゾンセンサの購入</t>
    <rPh sb="3" eb="4">
      <t>ガタ</t>
    </rPh>
    <rPh sb="11" eb="13">
      <t>コウニュウ</t>
    </rPh>
    <phoneticPr fontId="6"/>
  </si>
  <si>
    <t>B.明星電気（株）</t>
    <phoneticPr fontId="6"/>
  </si>
  <si>
    <t>F.</t>
    <phoneticPr fontId="6"/>
  </si>
  <si>
    <t>オゾン用インターフェース購入　等</t>
    <rPh sb="15" eb="16">
      <t>トウ</t>
    </rPh>
    <phoneticPr fontId="6"/>
  </si>
  <si>
    <t>C.沖縄気象台</t>
    <phoneticPr fontId="6"/>
  </si>
  <si>
    <t>G.</t>
    <phoneticPr fontId="6"/>
  </si>
  <si>
    <t>雑役務費</t>
    <rPh sb="0" eb="1">
      <t>ザツ</t>
    </rPh>
    <rPh sb="1" eb="3">
      <t>エキム</t>
    </rPh>
    <rPh sb="3" eb="4">
      <t>ヒ</t>
    </rPh>
    <phoneticPr fontId="6"/>
  </si>
  <si>
    <t>ＧＰＳオゾンゾンデ観測装置の点検調整　等</t>
    <rPh sb="19" eb="20">
      <t>トウ</t>
    </rPh>
    <phoneticPr fontId="6"/>
  </si>
  <si>
    <t>ヘリウムガスの購入</t>
    <rPh sb="7" eb="9">
      <t>コウニュウ</t>
    </rPh>
    <phoneticPr fontId="6"/>
  </si>
  <si>
    <t>工事費</t>
    <rPh sb="0" eb="3">
      <t>コウジヒ</t>
    </rPh>
    <phoneticPr fontId="6"/>
  </si>
  <si>
    <t>オゾン観測室１、２階空調機更新工事</t>
    <phoneticPr fontId="6"/>
  </si>
  <si>
    <t>D.（株）オカノ</t>
    <phoneticPr fontId="6"/>
  </si>
  <si>
    <t>H.</t>
    <phoneticPr fontId="6"/>
  </si>
  <si>
    <t>ヘリウムガスの購入</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</si>
  <si>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</si>
  <si>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</si>
  <si>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</si>
  <si>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</si>
  <si>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</si>
  <si>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</si>
  <si>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</si>
  <si>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ダイレック（株）</t>
    <phoneticPr fontId="6"/>
  </si>
  <si>
    <t>ＥＣＣ型オゾンセンサ購入</t>
    <rPh sb="3" eb="4">
      <t>ガタ</t>
    </rPh>
    <rPh sb="10" eb="12">
      <t>コウニュウ</t>
    </rPh>
    <phoneticPr fontId="6"/>
  </si>
  <si>
    <t>非公表</t>
    <rPh sb="0" eb="3">
      <t>ヒコウヒョウ</t>
    </rPh>
    <phoneticPr fontId="6"/>
  </si>
  <si>
    <t>明星電気（株）</t>
    <phoneticPr fontId="6"/>
  </si>
  <si>
    <t>ＧＰＳゾンデの製作</t>
    <phoneticPr fontId="6"/>
  </si>
  <si>
    <t>トーテックス（株）</t>
    <phoneticPr fontId="6"/>
  </si>
  <si>
    <t>６００ｇゴム気球他の製作</t>
    <rPh sb="6" eb="8">
      <t>キキュウ</t>
    </rPh>
    <rPh sb="8" eb="9">
      <t>タ</t>
    </rPh>
    <rPh sb="10" eb="12">
      <t>セイサク</t>
    </rPh>
    <phoneticPr fontId="6"/>
  </si>
  <si>
    <t>（株）ＢＧＳ</t>
    <phoneticPr fontId="6"/>
  </si>
  <si>
    <t>文書交換用ソフトウェアライセンスほかの購入</t>
    <phoneticPr fontId="6"/>
  </si>
  <si>
    <t>B.民間事業者</t>
    <rPh sb="2" eb="4">
      <t>ミンカン</t>
    </rPh>
    <rPh sb="4" eb="7">
      <t>ジギョウシャ</t>
    </rPh>
    <phoneticPr fontId="6"/>
  </si>
  <si>
    <t>オゾン用インターフェース購入</t>
    <rPh sb="3" eb="4">
      <t>ヨウ</t>
    </rPh>
    <rPh sb="12" eb="14">
      <t>コウニュウ</t>
    </rPh>
    <phoneticPr fontId="6"/>
  </si>
  <si>
    <t>随意契約</t>
    <rPh sb="0" eb="2">
      <t>ズイイ</t>
    </rPh>
    <rPh sb="2" eb="4">
      <t>ケイヤク</t>
    </rPh>
    <phoneticPr fontId="6"/>
  </si>
  <si>
    <t>気象観測用巻下器他の製作</t>
    <rPh sb="0" eb="2">
      <t>キショウ</t>
    </rPh>
    <rPh sb="2" eb="5">
      <t>カンソクヨウ</t>
    </rPh>
    <rPh sb="5" eb="6">
      <t>カン</t>
    </rPh>
    <rPh sb="6" eb="7">
      <t>シタ</t>
    </rPh>
    <rPh sb="7" eb="8">
      <t>キ</t>
    </rPh>
    <rPh sb="8" eb="9">
      <t>タ</t>
    </rPh>
    <rPh sb="10" eb="12">
      <t>セイサク</t>
    </rPh>
    <phoneticPr fontId="6"/>
  </si>
  <si>
    <t>（株）離合社</t>
    <phoneticPr fontId="6"/>
  </si>
  <si>
    <t>ＥＣＣ型オゾンセンサ用反応液の購入</t>
    <phoneticPr fontId="6"/>
  </si>
  <si>
    <t>（株）プリード</t>
    <phoneticPr fontId="6"/>
  </si>
  <si>
    <t>ブリューワー分光光度計（札幌）の点検調整</t>
    <phoneticPr fontId="6"/>
  </si>
  <si>
    <t>ブリューワー分光光度計制御装置のＯＳアップグレード</t>
    <phoneticPr fontId="6"/>
  </si>
  <si>
    <t>東機エレクトロニクス（株）</t>
    <phoneticPr fontId="6"/>
  </si>
  <si>
    <t>オゾンゾンデ観測装置用無停電電源装置ほかの購入</t>
    <phoneticPr fontId="6"/>
  </si>
  <si>
    <t>パイプセパレータ付パラシュート製作</t>
    <phoneticPr fontId="6"/>
  </si>
  <si>
    <t>昭和化工（株）</t>
    <rPh sb="4" eb="7">
      <t>カブ</t>
    </rPh>
    <phoneticPr fontId="6"/>
  </si>
  <si>
    <t>気象観測用パラシュート他の製作</t>
    <phoneticPr fontId="6"/>
  </si>
  <si>
    <t>ＥＣＣ型オゾンセンサ用リチウム電池の購入</t>
    <phoneticPr fontId="6"/>
  </si>
  <si>
    <t>C.管区気象台等</t>
    <rPh sb="2" eb="4">
      <t>カンク</t>
    </rPh>
    <rPh sb="4" eb="7">
      <t>キショウダイ</t>
    </rPh>
    <rPh sb="7" eb="8">
      <t>トウ</t>
    </rPh>
    <phoneticPr fontId="6"/>
  </si>
  <si>
    <t>沖縄気象台</t>
    <rPh sb="0" eb="5">
      <t>オ</t>
    </rPh>
    <phoneticPr fontId="6"/>
  </si>
  <si>
    <t>-</t>
    <phoneticPr fontId="6"/>
  </si>
  <si>
    <t>ＧＰＳオゾンゾンデ観測装置の点検調整</t>
    <phoneticPr fontId="6"/>
  </si>
  <si>
    <t>オゾン観測ドーム・制御システムの点検調整</t>
    <phoneticPr fontId="6"/>
  </si>
  <si>
    <t>オゾン観測室１、２階空調機更新工事</t>
    <phoneticPr fontId="6"/>
  </si>
  <si>
    <t>D.民間事業者</t>
    <rPh sb="2" eb="4">
      <t>ミンカン</t>
    </rPh>
    <rPh sb="4" eb="7">
      <t>ジギョウシャ</t>
    </rPh>
    <phoneticPr fontId="6"/>
  </si>
  <si>
    <t>支　出　先</t>
    <phoneticPr fontId="6"/>
  </si>
  <si>
    <t>業　務　概　要</t>
    <phoneticPr fontId="6"/>
  </si>
  <si>
    <t>支　出　額
（百万円）</t>
    <phoneticPr fontId="6"/>
  </si>
  <si>
    <t>（株）オカノ</t>
    <rPh sb="0" eb="3">
      <t>カブ</t>
    </rPh>
    <phoneticPr fontId="6"/>
  </si>
  <si>
    <t>明星電気（株）</t>
    <phoneticPr fontId="6"/>
  </si>
  <si>
    <t>(株）西村製作所</t>
    <phoneticPr fontId="6"/>
  </si>
  <si>
    <t>（有）川田空調設備</t>
    <rPh sb="1" eb="2">
      <t>ユウ</t>
    </rPh>
    <rPh sb="3" eb="5">
      <t>カワタ</t>
    </rPh>
    <rPh sb="5" eb="7">
      <t>クウチョウ</t>
    </rPh>
    <rPh sb="7" eb="9">
      <t>セツビ</t>
    </rPh>
    <phoneticPr fontId="6"/>
  </si>
</sst>
</file>

<file path=xl/styles.xml><?xml version="1.0" encoding="utf-8"?>
<styleSheet xmlns="http://schemas.openxmlformats.org/spreadsheetml/2006/main">
  <numFmts count="5">
    <numFmt numFmtId="176" formatCode="0_ "/>
    <numFmt numFmtId="177" formatCode="0.0_ "/>
    <numFmt numFmtId="178" formatCode="#,##0_ "/>
    <numFmt numFmtId="179" formatCode="0.0_);[Red]\(0.0\)"/>
    <numFmt numFmtId="180" formatCode="#,##0.0_ "/>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u/>
      <sz val="11"/>
      <color rgb="FF0000FF"/>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3"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78">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2" fillId="0" borderId="15" xfId="3" applyFont="1" applyFill="1" applyBorder="1" applyAlignment="1" applyProtection="1">
      <alignment horizontal="center" vertical="center" wrapText="1" shrinkToFit="1"/>
    </xf>
    <xf numFmtId="0" fontId="12" fillId="0" borderId="12" xfId="3" applyFont="1" applyFill="1" applyBorder="1" applyAlignment="1" applyProtection="1">
      <alignment horizontal="center" vertical="center" shrinkToFit="1"/>
    </xf>
    <xf numFmtId="0" fontId="12" fillId="0" borderId="17" xfId="3" applyFont="1" applyFill="1" applyBorder="1" applyAlignment="1" applyProtection="1">
      <alignment horizontal="center" vertical="center" shrinkToFit="1"/>
    </xf>
    <xf numFmtId="0" fontId="13" fillId="3" borderId="11"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2"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4" fillId="0" borderId="15" xfId="3" applyFont="1" applyFill="1" applyBorder="1" applyAlignment="1" applyProtection="1">
      <alignment vertical="center" wrapText="1"/>
    </xf>
    <xf numFmtId="0" fontId="14" fillId="0" borderId="12" xfId="3" applyFont="1" applyFill="1" applyBorder="1" applyAlignment="1" applyProtection="1">
      <alignment vertical="center" wrapText="1"/>
    </xf>
    <xf numFmtId="0" fontId="15" fillId="0" borderId="12" xfId="0" applyFont="1" applyFill="1" applyBorder="1" applyAlignment="1">
      <alignment vertical="center"/>
    </xf>
    <xf numFmtId="0" fontId="15" fillId="0" borderId="17" xfId="0" applyFont="1" applyFill="1" applyBorder="1" applyAlignment="1">
      <alignment vertical="center"/>
    </xf>
    <xf numFmtId="0" fontId="13" fillId="3" borderId="18" xfId="1" applyFont="1" applyFill="1" applyBorder="1" applyAlignment="1" applyProtection="1">
      <alignment horizontal="center" vertical="center" wrapText="1" shrinkToFit="1"/>
    </xf>
    <xf numFmtId="0" fontId="13" fillId="3" borderId="19" xfId="1" applyFont="1" applyFill="1" applyBorder="1" applyAlignment="1" applyProtection="1">
      <alignment horizontal="center" vertical="center" wrapText="1" shrinkToFit="1"/>
    </xf>
    <xf numFmtId="0" fontId="16" fillId="0" borderId="14" xfId="1" applyFont="1" applyFill="1" applyBorder="1" applyAlignment="1" applyProtection="1">
      <alignment vertical="center" wrapText="1" shrinkToFit="1"/>
    </xf>
    <xf numFmtId="0" fontId="16" fillId="0" borderId="12" xfId="1" applyFont="1" applyFill="1" applyBorder="1" applyAlignment="1" applyProtection="1">
      <alignment vertical="center" wrapText="1" shrinkToFit="1"/>
    </xf>
    <xf numFmtId="0" fontId="16" fillId="0" borderId="12" xfId="0" applyFont="1" applyFill="1" applyBorder="1" applyAlignment="1">
      <alignment vertical="center" wrapText="1"/>
    </xf>
    <xf numFmtId="0" fontId="16" fillId="0" borderId="16" xfId="0" applyFont="1" applyFill="1" applyBorder="1" applyAlignment="1">
      <alignment vertical="center" wrapTex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7" fillId="0" borderId="15" xfId="2" applyFont="1" applyFill="1" applyBorder="1" applyAlignment="1">
      <alignment vertical="center" shrinkToFit="1"/>
    </xf>
    <xf numFmtId="0" fontId="1" fillId="0" borderId="12" xfId="0" applyFont="1" applyFill="1" applyBorder="1" applyAlignment="1">
      <alignment vertical="center" shrinkToFit="1"/>
    </xf>
    <xf numFmtId="0" fontId="1" fillId="0" borderId="17" xfId="0" applyFont="1" applyFill="1" applyBorder="1" applyAlignment="1">
      <alignmen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2"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2" fillId="3" borderId="27"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wrapText="1"/>
    </xf>
    <xf numFmtId="0" fontId="12" fillId="3" borderId="26" xfId="1" applyFont="1" applyFill="1" applyBorder="1" applyAlignment="1" applyProtection="1">
      <alignment horizontal="center" vertical="center" wrapText="1"/>
    </xf>
    <xf numFmtId="176" fontId="1" fillId="0" borderId="28" xfId="0" applyNumberFormat="1" applyFont="1" applyFill="1" applyBorder="1" applyAlignment="1">
      <alignment horizontal="center" vertical="center"/>
    </xf>
    <xf numFmtId="176" fontId="1" fillId="0" borderId="29" xfId="0" applyNumberFormat="1" applyFont="1" applyFill="1" applyBorder="1" applyAlignment="1">
      <alignment horizontal="center" vertical="center"/>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2" fillId="3" borderId="32" xfId="1" applyFont="1" applyFill="1" applyBorder="1" applyAlignment="1" applyProtection="1">
      <alignment horizontal="center" vertical="center" wrapText="1"/>
    </xf>
    <xf numFmtId="0" fontId="12" fillId="3" borderId="33" xfId="1" applyFont="1" applyFill="1" applyBorder="1" applyAlignment="1" applyProtection="1">
      <alignment horizontal="center" vertical="center" wrapText="1"/>
    </xf>
    <xf numFmtId="0" fontId="12"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2" fillId="3" borderId="44" xfId="1" applyFont="1" applyFill="1" applyBorder="1" applyAlignment="1" applyProtection="1">
      <alignment horizontal="center" vertical="center" wrapText="1"/>
    </xf>
    <xf numFmtId="0" fontId="12" fillId="3" borderId="45" xfId="1" applyFont="1" applyFill="1" applyBorder="1" applyAlignment="1" applyProtection="1">
      <alignment horizontal="center" vertical="center" wrapText="1"/>
    </xf>
    <xf numFmtId="0" fontId="12" fillId="3" borderId="43" xfId="1" applyFont="1" applyFill="1" applyBorder="1" applyAlignment="1" applyProtection="1">
      <alignment horizontal="center" vertical="center" wrapText="1"/>
    </xf>
    <xf numFmtId="176" fontId="1" fillId="0" borderId="46" xfId="0" applyNumberFormat="1" applyFont="1" applyFill="1" applyBorder="1" applyAlignment="1">
      <alignment horizontal="center" vertical="center"/>
    </xf>
    <xf numFmtId="0" fontId="1" fillId="0" borderId="46" xfId="0" applyFont="1" applyFill="1" applyBorder="1" applyAlignment="1">
      <alignment horizontal="center" vertical="center"/>
    </xf>
    <xf numFmtId="176" fontId="1" fillId="0" borderId="47" xfId="0" applyNumberFormat="1" applyFont="1" applyFill="1" applyBorder="1" applyAlignment="1">
      <alignment horizontal="center" vertical="center"/>
    </xf>
    <xf numFmtId="0" fontId="12" fillId="3" borderId="48" xfId="1" applyFont="1" applyFill="1" applyBorder="1" applyAlignment="1" applyProtection="1">
      <alignment horizontal="center" vertical="center" wrapText="1"/>
    </xf>
    <xf numFmtId="0" fontId="12" fillId="3" borderId="49" xfId="1" applyFont="1" applyFill="1" applyBorder="1" applyAlignment="1" applyProtection="1">
      <alignment horizontal="center" vertical="center" wrapText="1"/>
    </xf>
    <xf numFmtId="176" fontId="1"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0" fontId="13" fillId="3" borderId="53" xfId="0" applyFont="1" applyFill="1" applyBorder="1" applyAlignment="1">
      <alignment horizontal="center" vertical="center" wrapText="1"/>
    </xf>
    <xf numFmtId="0" fontId="13" fillId="3" borderId="49" xfId="0" applyFont="1" applyFill="1" applyBorder="1" applyAlignment="1">
      <alignment horizontal="center" vertical="center"/>
    </xf>
    <xf numFmtId="0" fontId="13" fillId="3" borderId="54"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58" xfId="0" applyFont="1" applyFill="1" applyBorder="1" applyAlignment="1">
      <alignment horizontal="center" vertical="center"/>
    </xf>
    <xf numFmtId="0" fontId="13" fillId="3" borderId="53" xfId="0" applyFont="1" applyFill="1" applyBorder="1" applyAlignment="1">
      <alignment horizontal="center" vertical="center"/>
    </xf>
    <xf numFmtId="0" fontId="1" fillId="0" borderId="25" xfId="0" applyFont="1" applyFill="1" applyBorder="1" applyAlignment="1">
      <alignment vertical="center" wrapText="1"/>
    </xf>
    <xf numFmtId="0" fontId="1" fillId="0" borderId="19" xfId="0" applyFont="1" applyFill="1" applyBorder="1" applyAlignment="1">
      <alignment vertical="center" wrapText="1"/>
    </xf>
    <xf numFmtId="0" fontId="1" fillId="0" borderId="26" xfId="0" applyFont="1" applyFill="1" applyBorder="1" applyAlignment="1">
      <alignmen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0" borderId="49" xfId="0" applyFont="1" applyFill="1" applyBorder="1" applyAlignment="1">
      <alignment horizontal="center" vertical="center"/>
    </xf>
    <xf numFmtId="0" fontId="13" fillId="3" borderId="59" xfId="0" applyFont="1" applyFill="1" applyBorder="1" applyAlignment="1">
      <alignment horizontal="center" vertical="center"/>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 fillId="0" borderId="30" xfId="0" applyFont="1" applyFill="1" applyBorder="1" applyAlignment="1">
      <alignment vertical="center" wrapText="1"/>
    </xf>
    <xf numFmtId="0" fontId="1" fillId="0" borderId="0" xfId="0" applyFont="1" applyFill="1" applyBorder="1" applyAlignment="1">
      <alignment vertical="center" wrapText="1"/>
    </xf>
    <xf numFmtId="0" fontId="1" fillId="0" borderId="31" xfId="0" applyFont="1" applyFill="1" applyBorder="1" applyAlignment="1">
      <alignment vertical="center" wrapText="1"/>
    </xf>
    <xf numFmtId="0" fontId="1" fillId="0" borderId="60"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42" xfId="0" applyFont="1" applyFill="1" applyBorder="1" applyAlignment="1">
      <alignment vertical="center" wrapText="1"/>
    </xf>
    <xf numFmtId="0" fontId="1" fillId="0" borderId="45" xfId="0" applyFont="1" applyFill="1" applyBorder="1" applyAlignment="1">
      <alignment vertical="center" wrapText="1"/>
    </xf>
    <xf numFmtId="0" fontId="1" fillId="0" borderId="43" xfId="0" applyFont="1" applyFill="1" applyBorder="1" applyAlignment="1">
      <alignment vertical="center" wrapText="1"/>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5" fillId="3" borderId="15" xfId="0" applyFont="1" applyFill="1" applyBorder="1" applyAlignment="1">
      <alignment horizontal="center" vertical="center" shrinkToFit="1"/>
    </xf>
    <xf numFmtId="0" fontId="15" fillId="3" borderId="12" xfId="0" applyFont="1" applyFill="1" applyBorder="1" applyAlignment="1">
      <alignment horizontal="center" vertical="center" shrinkToFit="1"/>
    </xf>
    <xf numFmtId="0" fontId="15" fillId="3" borderId="17" xfId="0" applyFont="1" applyFill="1" applyBorder="1" applyAlignment="1">
      <alignment horizontal="center" vertical="center" shrinkToFit="1"/>
    </xf>
    <xf numFmtId="0" fontId="13" fillId="3" borderId="2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6"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3" fontId="1" fillId="0" borderId="60" xfId="0" applyNumberFormat="1" applyFont="1" applyFill="1" applyBorder="1" applyAlignment="1">
      <alignment horizontal="center" vertical="center"/>
    </xf>
    <xf numFmtId="3" fontId="1" fillId="0" borderId="49"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6" fillId="3" borderId="15"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3" fontId="1" fillId="0" borderId="15" xfId="0" applyNumberFormat="1" applyFont="1" applyFill="1" applyBorder="1" applyAlignment="1">
      <alignment horizontal="center" vertical="center"/>
    </xf>
    <xf numFmtId="3" fontId="1" fillId="0" borderId="44" xfId="0" applyNumberFormat="1" applyFont="1" applyFill="1" applyBorder="1" applyAlignment="1">
      <alignment horizontal="center" vertical="center"/>
    </xf>
    <xf numFmtId="0" fontId="1" fillId="0" borderId="64"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44" xfId="0" applyFont="1" applyFill="1" applyBorder="1" applyAlignment="1">
      <alignment horizontal="center" vertical="center"/>
    </xf>
    <xf numFmtId="0" fontId="1" fillId="0" borderId="51"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20" xfId="0" applyFont="1" applyFill="1" applyBorder="1" applyAlignment="1">
      <alignment horizontal="center" vertical="center"/>
    </xf>
    <xf numFmtId="0" fontId="16"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9" xfId="0" applyFont="1" applyFill="1" applyBorder="1" applyAlignment="1">
      <alignment horizontal="center" vertical="center" wrapText="1"/>
    </xf>
    <xf numFmtId="0" fontId="18" fillId="3" borderId="15" xfId="0" applyFont="1" applyFill="1" applyBorder="1" applyAlignment="1">
      <alignment horizontal="center" vertical="center" wrapText="1" shrinkToFit="1"/>
    </xf>
    <xf numFmtId="0" fontId="18" fillId="3" borderId="12"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1" fillId="0" borderId="17" xfId="0" applyNumberFormat="1"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9" fillId="3" borderId="18" xfId="0" applyFont="1" applyFill="1" applyBorder="1" applyAlignment="1">
      <alignment horizontal="center" vertical="center" textRotation="255" wrapText="1"/>
    </xf>
    <xf numFmtId="0" fontId="19" fillId="3" borderId="65"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5"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9" fillId="3" borderId="23" xfId="0" applyFont="1" applyFill="1" applyBorder="1" applyAlignment="1">
      <alignment horizontal="center" vertical="center" textRotation="255" wrapText="1"/>
    </xf>
    <xf numFmtId="0" fontId="19" fillId="3" borderId="66" xfId="0" applyFont="1" applyFill="1" applyBorder="1" applyAlignment="1">
      <alignment horizontal="center" vertical="center" textRotation="255" wrapText="1"/>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5" xfId="0" applyFont="1" applyFill="1" applyBorder="1" applyAlignment="1">
      <alignment horizontal="center" vertical="top"/>
    </xf>
    <xf numFmtId="0" fontId="1" fillId="0" borderId="70" xfId="0" applyFont="1" applyFill="1" applyBorder="1" applyAlignment="1">
      <alignment horizontal="center" vertical="center"/>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9" fillId="3" borderId="76" xfId="0" applyFont="1" applyFill="1" applyBorder="1" applyAlignment="1">
      <alignment horizontal="center" vertical="center" textRotation="255" wrapText="1"/>
    </xf>
    <xf numFmtId="0" fontId="19" fillId="3"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3" fillId="3" borderId="83" xfId="0" applyFont="1" applyFill="1" applyBorder="1" applyAlignment="1">
      <alignment horizontal="center" vertical="center" textRotation="255" wrapText="1"/>
    </xf>
    <xf numFmtId="0" fontId="13" fillId="3"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3"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6" fillId="0" borderId="95" xfId="0" applyFont="1" applyFill="1" applyBorder="1" applyAlignment="1">
      <alignment vertical="center" wrapText="1"/>
    </xf>
    <xf numFmtId="0" fontId="16" fillId="0" borderId="96" xfId="0" applyFont="1" applyFill="1" applyBorder="1" applyAlignment="1">
      <alignment vertical="center" wrapText="1"/>
    </xf>
    <xf numFmtId="0" fontId="16" fillId="0" borderId="97" xfId="0" applyFont="1" applyFill="1" applyBorder="1" applyAlignment="1">
      <alignment vertical="center"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6" fillId="0" borderId="71" xfId="0" applyFont="1" applyFill="1" applyBorder="1" applyAlignment="1">
      <alignment vertical="center" wrapText="1"/>
    </xf>
    <xf numFmtId="0" fontId="16" fillId="0" borderId="0" xfId="0" applyFont="1" applyFill="1" applyBorder="1" applyAlignment="1">
      <alignment vertical="center" wrapText="1"/>
    </xf>
    <xf numFmtId="0" fontId="16" fillId="0" borderId="66" xfId="0" applyFont="1" applyFill="1" applyBorder="1" applyAlignment="1">
      <alignment vertical="center"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6" fillId="0" borderId="44" xfId="0" applyFont="1" applyFill="1" applyBorder="1" applyAlignment="1">
      <alignment vertical="center" wrapText="1"/>
    </xf>
    <xf numFmtId="0" fontId="16" fillId="0" borderId="45" xfId="0" applyFont="1" applyFill="1" applyBorder="1" applyAlignment="1">
      <alignment vertical="center" wrapText="1"/>
    </xf>
    <xf numFmtId="0" fontId="16" fillId="0" borderId="64" xfId="0" applyFont="1" applyFill="1" applyBorder="1" applyAlignment="1">
      <alignment vertical="center" wrapText="1"/>
    </xf>
    <xf numFmtId="0" fontId="13"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Fill="1" applyBorder="1" applyAlignment="1">
      <alignment vertical="center"/>
    </xf>
    <xf numFmtId="0" fontId="1" fillId="0" borderId="101" xfId="0" applyFont="1" applyFill="1" applyBorder="1" applyAlignment="1">
      <alignment horizontal="center" vertical="center"/>
    </xf>
    <xf numFmtId="0" fontId="16" fillId="0" borderId="27" xfId="0" applyFont="1" applyFill="1" applyBorder="1" applyAlignment="1">
      <alignment vertical="center" wrapText="1"/>
    </xf>
    <xf numFmtId="0" fontId="16" fillId="0" borderId="19" xfId="0" applyFont="1" applyFill="1" applyBorder="1" applyAlignment="1">
      <alignment vertical="center" wrapText="1"/>
    </xf>
    <xf numFmtId="0" fontId="16" fillId="0" borderId="65" xfId="0" applyFont="1" applyFill="1" applyBorder="1" applyAlignment="1">
      <alignment vertical="center" wrapText="1"/>
    </xf>
    <xf numFmtId="0" fontId="1" fillId="0" borderId="98" xfId="0" applyFont="1" applyFill="1" applyBorder="1" applyAlignment="1">
      <alignment vertical="center"/>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3"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27" xfId="0" applyFont="1" applyFill="1" applyBorder="1" applyAlignment="1">
      <alignment horizontal="center" vertical="center"/>
    </xf>
    <xf numFmtId="0" fontId="1" fillId="0" borderId="65" xfId="0" applyFont="1" applyFill="1" applyBorder="1" applyAlignment="1">
      <alignment horizontal="center" vertical="center"/>
    </xf>
    <xf numFmtId="0" fontId="21"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21"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1" fillId="0" borderId="71" xfId="0" applyFont="1" applyFill="1" applyBorder="1" applyAlignment="1">
      <alignment horizontal="center" vertical="center"/>
    </xf>
    <xf numFmtId="0" fontId="1" fillId="0" borderId="66" xfId="0" applyFont="1" applyFill="1" applyBorder="1" applyAlignment="1">
      <alignment horizontal="center" vertical="center"/>
    </xf>
    <xf numFmtId="0" fontId="21" fillId="0" borderId="108" xfId="0" applyFont="1" applyFill="1" applyBorder="1" applyAlignment="1">
      <alignment vertical="center"/>
    </xf>
    <xf numFmtId="0" fontId="1" fillId="0" borderId="109" xfId="0" applyFont="1" applyFill="1" applyBorder="1" applyAlignment="1">
      <alignment vertical="center"/>
    </xf>
    <xf numFmtId="0" fontId="21"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21" fillId="0" borderId="112" xfId="0" applyFont="1" applyFill="1" applyBorder="1" applyAlignment="1">
      <alignment vertical="center"/>
    </xf>
    <xf numFmtId="0" fontId="1" fillId="0" borderId="113" xfId="0" applyFont="1" applyFill="1" applyBorder="1" applyAlignment="1">
      <alignment vertical="center"/>
    </xf>
    <xf numFmtId="0" fontId="21"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5" xfId="0" applyFont="1" applyFill="1" applyBorder="1" applyAlignment="1">
      <alignment vertical="center"/>
    </xf>
    <xf numFmtId="0" fontId="13" fillId="3" borderId="20"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6" fillId="0" borderId="19" xfId="0" applyFont="1" applyFill="1" applyBorder="1" applyAlignment="1">
      <alignment vertical="center"/>
    </xf>
    <xf numFmtId="0" fontId="16" fillId="0" borderId="65" xfId="0" applyFont="1" applyFill="1" applyBorder="1" applyAlignment="1">
      <alignment vertical="center"/>
    </xf>
    <xf numFmtId="0" fontId="1" fillId="0" borderId="76"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1" fillId="0" borderId="118" xfId="0" applyFont="1" applyFill="1" applyBorder="1" applyAlignment="1">
      <alignment horizontal="center" vertical="center" wrapText="1"/>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19" xfId="0" applyFont="1" applyFill="1" applyBorder="1" applyAlignment="1">
      <alignment vertical="center" wrapText="1"/>
    </xf>
    <xf numFmtId="0" fontId="1" fillId="0" borderId="119" xfId="0" applyFont="1" applyFill="1" applyBorder="1" applyAlignment="1">
      <alignment vertical="center"/>
    </xf>
    <xf numFmtId="0" fontId="1" fillId="0" borderId="121" xfId="0" applyFont="1" applyFill="1" applyBorder="1" applyAlignment="1">
      <alignmen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20" fillId="3" borderId="51"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64" xfId="0" applyFont="1" applyFill="1" applyBorder="1" applyAlignment="1">
      <alignment horizontal="center" vertical="center" wrapText="1"/>
    </xf>
    <xf numFmtId="0" fontId="13" fillId="0" borderId="78" xfId="0" applyFont="1" applyFill="1" applyBorder="1" applyAlignment="1">
      <alignment vertical="center" textRotation="255"/>
    </xf>
    <xf numFmtId="0" fontId="1" fillId="0" borderId="123" xfId="0" applyFont="1" applyFill="1" applyBorder="1" applyAlignment="1">
      <alignment vertical="center"/>
    </xf>
    <xf numFmtId="0" fontId="13"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 fillId="0" borderId="122" xfId="0" applyFont="1" applyFill="1" applyBorder="1" applyAlignment="1">
      <alignment vertical="center" textRotation="255"/>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0" xfId="0" applyFont="1" applyFill="1" applyBorder="1" applyAlignment="1">
      <alignment horizontal="center" vertical="center"/>
    </xf>
    <xf numFmtId="0" fontId="1" fillId="5" borderId="78" xfId="0" applyFont="1" applyFill="1" applyBorder="1" applyAlignment="1">
      <alignment vertical="center" wrapText="1"/>
    </xf>
    <xf numFmtId="0" fontId="1" fillId="5" borderId="79" xfId="0" applyFont="1" applyFill="1" applyBorder="1" applyAlignment="1">
      <alignment vertical="center" wrapText="1"/>
    </xf>
    <xf numFmtId="0" fontId="1" fillId="5" borderId="122" xfId="0" applyFont="1" applyFill="1" applyBorder="1" applyAlignment="1">
      <alignment vertical="center" wrapText="1"/>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4" borderId="81"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2" xfId="0" applyFont="1" applyFill="1" applyBorder="1" applyAlignment="1">
      <alignment horizontal="center" vertical="center"/>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15" fillId="0" borderId="130" xfId="2" applyFont="1" applyFill="1" applyBorder="1" applyAlignment="1" applyProtection="1">
      <alignment vertical="top"/>
    </xf>
    <xf numFmtId="0" fontId="15" fillId="0" borderId="128" xfId="2" applyFont="1" applyFill="1" applyBorder="1" applyAlignment="1" applyProtection="1">
      <alignment vertical="top"/>
    </xf>
    <xf numFmtId="0" fontId="15" fillId="0" borderId="131" xfId="2" applyFont="1" applyFill="1" applyBorder="1" applyAlignment="1" applyProtection="1">
      <alignment vertical="top"/>
    </xf>
    <xf numFmtId="0" fontId="15" fillId="0" borderId="30"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1" fillId="0" borderId="0" xfId="2" applyFont="1" applyFill="1" applyBorder="1" applyAlignment="1" applyProtection="1">
      <alignment vertical="top"/>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15" fillId="0" borderId="132" xfId="2" applyFont="1" applyFill="1" applyBorder="1" applyAlignment="1" applyProtection="1">
      <alignment vertical="top"/>
    </xf>
    <xf numFmtId="0" fontId="15" fillId="0" borderId="1" xfId="2" applyFont="1" applyFill="1" applyBorder="1" applyAlignment="1" applyProtection="1">
      <alignment vertical="top"/>
    </xf>
    <xf numFmtId="0" fontId="1" fillId="0" borderId="1" xfId="2" applyFont="1" applyFill="1" applyBorder="1" applyAlignment="1" applyProtection="1">
      <alignment vertical="top"/>
    </xf>
    <xf numFmtId="0" fontId="15" fillId="0" borderId="77"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3" fillId="3" borderId="127" xfId="0" applyFont="1" applyFill="1" applyBorder="1" applyAlignment="1">
      <alignment horizontal="center" vertical="center" wrapText="1"/>
    </xf>
    <xf numFmtId="0" fontId="13" fillId="3" borderId="128" xfId="0" applyFont="1" applyFill="1" applyBorder="1" applyAlignment="1">
      <alignment horizontal="center" vertical="center" wrapText="1"/>
    </xf>
    <xf numFmtId="0" fontId="13" fillId="3" borderId="129"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 fillId="0" borderId="100" xfId="0" applyFont="1" applyFill="1" applyBorder="1" applyAlignment="1">
      <alignment horizontal="center" vertical="center"/>
    </xf>
    <xf numFmtId="0" fontId="15" fillId="0" borderId="101"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101" xfId="0" applyNumberFormat="1" applyFont="1" applyFill="1" applyBorder="1" applyAlignment="1">
      <alignment horizontal="right" vertical="center"/>
    </xf>
    <xf numFmtId="178" fontId="1" fillId="0" borderId="68" xfId="0" applyNumberFormat="1" applyFont="1" applyFill="1" applyBorder="1" applyAlignment="1">
      <alignment horizontal="right" vertical="center"/>
    </xf>
    <xf numFmtId="178" fontId="1" fillId="0" borderId="69" xfId="0" applyNumberFormat="1" applyFont="1" applyFill="1" applyBorder="1" applyAlignment="1">
      <alignment horizontal="right" vertical="center"/>
    </xf>
    <xf numFmtId="178" fontId="1" fillId="0" borderId="133"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5"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8" fontId="1" fillId="0" borderId="32" xfId="0" applyNumberFormat="1" applyFont="1" applyFill="1" applyBorder="1" applyAlignment="1">
      <alignment horizontal="right" vertical="center"/>
    </xf>
    <xf numFmtId="178" fontId="1" fillId="0" borderId="33" xfId="0" applyNumberFormat="1" applyFont="1" applyFill="1" applyBorder="1" applyAlignment="1">
      <alignment horizontal="right" vertical="center"/>
    </xf>
    <xf numFmtId="178" fontId="1" fillId="0" borderId="34" xfId="0" applyNumberFormat="1" applyFont="1" applyFill="1" applyBorder="1" applyAlignment="1">
      <alignment horizontal="right" vertical="center"/>
    </xf>
    <xf numFmtId="178" fontId="1" fillId="0" borderId="38"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5"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right" vertical="center"/>
    </xf>
    <xf numFmtId="178" fontId="1" fillId="0" borderId="73" xfId="0" applyNumberFormat="1" applyFont="1" applyFill="1" applyBorder="1" applyAlignment="1">
      <alignment horizontal="right" vertical="center"/>
    </xf>
    <xf numFmtId="178" fontId="1" fillId="0" borderId="134"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5" fillId="0" borderId="55" xfId="0" applyFont="1" applyFill="1" applyBorder="1" applyAlignment="1">
      <alignment horizontal="center" vertical="center" wrapText="1"/>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1" fillId="0" borderId="101" xfId="0" applyNumberFormat="1" applyFont="1" applyFill="1" applyBorder="1" applyAlignment="1">
      <alignment horizontal="right" vertical="center"/>
    </xf>
    <xf numFmtId="0" fontId="1" fillId="0" borderId="68" xfId="0" applyNumberFormat="1" applyFont="1" applyFill="1" applyBorder="1" applyAlignment="1">
      <alignment horizontal="right" vertical="center"/>
    </xf>
    <xf numFmtId="0" fontId="1" fillId="0" borderId="69" xfId="0" applyNumberFormat="1" applyFont="1" applyFill="1" applyBorder="1" applyAlignment="1">
      <alignment horizontal="right" vertical="center"/>
    </xf>
    <xf numFmtId="179" fontId="1" fillId="0" borderId="101"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80" fontId="1" fillId="0" borderId="32" xfId="0" applyNumberFormat="1" applyFont="1" applyFill="1" applyBorder="1" applyAlignment="1">
      <alignment horizontal="right" vertical="center"/>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0" fontId="1" fillId="0" borderId="32" xfId="0" applyNumberFormat="1" applyFont="1" applyFill="1" applyBorder="1" applyAlignment="1">
      <alignment horizontal="right" vertical="center"/>
    </xf>
    <xf numFmtId="0" fontId="1" fillId="0" borderId="33" xfId="0" applyNumberFormat="1" applyFont="1" applyFill="1" applyBorder="1" applyAlignment="1">
      <alignment horizontal="right" vertical="center"/>
    </xf>
    <xf numFmtId="0" fontId="1" fillId="0" borderId="34" xfId="0" applyNumberFormat="1" applyFont="1" applyFill="1" applyBorder="1" applyAlignment="1">
      <alignment horizontal="right" vertical="center"/>
    </xf>
    <xf numFmtId="0" fontId="13" fillId="3" borderId="7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17" xfId="0" applyFont="1" applyFill="1" applyBorder="1" applyAlignment="1">
      <alignment horizontal="center" vertical="center" wrapText="1"/>
    </xf>
    <xf numFmtId="0" fontId="1" fillId="0" borderId="135" xfId="0" applyFont="1" applyFill="1" applyBorder="1" applyAlignment="1">
      <alignment horizontal="center" vertical="center"/>
    </xf>
    <xf numFmtId="0" fontId="15" fillId="0" borderId="136" xfId="0" applyFont="1" applyFill="1" applyBorder="1" applyAlignment="1">
      <alignment horizontal="center" vertical="center" wrapText="1"/>
    </xf>
    <xf numFmtId="0" fontId="1" fillId="0" borderId="126" xfId="0" applyFont="1" applyFill="1" applyBorder="1" applyAlignment="1">
      <alignment horizontal="center" vertical="center"/>
    </xf>
    <xf numFmtId="0" fontId="1" fillId="0" borderId="137" xfId="0" applyFont="1" applyFill="1" applyBorder="1" applyAlignment="1">
      <alignment horizontal="center" vertical="center"/>
    </xf>
    <xf numFmtId="0" fontId="1" fillId="0" borderId="81" xfId="0" applyNumberFormat="1" applyFont="1" applyFill="1" applyBorder="1" applyAlignment="1">
      <alignment horizontal="right" vertical="center"/>
    </xf>
    <xf numFmtId="0" fontId="1" fillId="0" borderId="79" xfId="0" applyNumberFormat="1" applyFont="1" applyFill="1" applyBorder="1" applyAlignment="1">
      <alignment horizontal="right" vertical="center"/>
    </xf>
    <xf numFmtId="0" fontId="1" fillId="0" borderId="80" xfId="0" applyNumberFormat="1" applyFont="1" applyFill="1" applyBorder="1" applyAlignment="1">
      <alignment horizontal="right" vertical="center"/>
    </xf>
    <xf numFmtId="178" fontId="1" fillId="0" borderId="81" xfId="0" applyNumberFormat="1" applyFont="1" applyFill="1" applyBorder="1" applyAlignment="1">
      <alignment horizontal="right" vertical="center"/>
    </xf>
    <xf numFmtId="178" fontId="1" fillId="0" borderId="79" xfId="0" applyNumberFormat="1" applyFont="1" applyFill="1" applyBorder="1" applyAlignment="1">
      <alignment horizontal="right" vertical="center"/>
    </xf>
    <xf numFmtId="178" fontId="1" fillId="0" borderId="122" xfId="0" applyNumberFormat="1" applyFont="1" applyFill="1" applyBorder="1" applyAlignment="1">
      <alignment horizontal="right" vertical="center"/>
    </xf>
    <xf numFmtId="0" fontId="13"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178" fontId="1" fillId="0" borderId="0" xfId="0" applyNumberFormat="1" applyFont="1" applyFill="1" applyBorder="1" applyAlignment="1">
      <alignment horizontal="right" vertical="center"/>
    </xf>
    <xf numFmtId="0" fontId="20" fillId="0" borderId="0" xfId="0" applyFont="1" applyFill="1" applyBorder="1">
      <alignment vertical="center"/>
    </xf>
    <xf numFmtId="0" fontId="1" fillId="3" borderId="49" xfId="0" applyFont="1" applyFill="1" applyBorder="1" applyAlignment="1">
      <alignment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49" xfId="0" applyFont="1" applyFill="1" applyBorder="1" applyAlignment="1">
      <alignment horizontal="center" vertical="center" wrapText="1"/>
    </xf>
    <xf numFmtId="0" fontId="1" fillId="0" borderId="49" xfId="0" applyNumberFormat="1" applyFont="1" applyFill="1" applyBorder="1" applyAlignment="1">
      <alignment vertical="center" wrapText="1"/>
    </xf>
    <xf numFmtId="0" fontId="1" fillId="0" borderId="49" xfId="0" applyNumberFormat="1"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15" xfId="0" applyNumberFormat="1" applyFont="1" applyFill="1" applyBorder="1" applyAlignment="1">
      <alignment vertical="center" wrapText="1"/>
    </xf>
    <xf numFmtId="0" fontId="1" fillId="0" borderId="12" xfId="0" applyNumberFormat="1" applyFont="1" applyFill="1" applyBorder="1" applyAlignment="1">
      <alignment vertical="center" wrapText="1"/>
    </xf>
    <xf numFmtId="0" fontId="1" fillId="0" borderId="16" xfId="0" applyNumberFormat="1" applyFont="1" applyFill="1" applyBorder="1" applyAlignment="1">
      <alignment vertical="center" wrapText="1"/>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88</xdr:row>
      <xdr:rowOff>0</xdr:rowOff>
    </xdr:from>
    <xdr:to>
      <xdr:col>17</xdr:col>
      <xdr:colOff>155062</xdr:colOff>
      <xdr:row>89</xdr:row>
      <xdr:rowOff>16048</xdr:rowOff>
    </xdr:to>
    <xdr:sp macro="" textlink="">
      <xdr:nvSpPr>
        <xdr:cNvPr id="2" name="テキスト ボックス 1"/>
        <xdr:cNvSpPr txBox="1"/>
      </xdr:nvSpPr>
      <xdr:spPr bwMode="auto">
        <a:xfrm>
          <a:off x="2400300" y="34871025"/>
          <a:ext cx="1155187" cy="682798"/>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oneCellAnchor>
    <xdr:from>
      <xdr:col>11</xdr:col>
      <xdr:colOff>154781</xdr:colOff>
      <xdr:row>89</xdr:row>
      <xdr:rowOff>95250</xdr:rowOff>
    </xdr:from>
    <xdr:ext cx="1301670" cy="1104274"/>
    <xdr:sp macro="" textlink="">
      <xdr:nvSpPr>
        <xdr:cNvPr id="3" name="大かっこ 2"/>
        <xdr:cNvSpPr/>
      </xdr:nvSpPr>
      <xdr:spPr>
        <a:xfrm>
          <a:off x="2355056" y="35633025"/>
          <a:ext cx="1301670" cy="1104274"/>
        </a:xfrm>
        <a:prstGeom prst="bracketPair">
          <a:avLst/>
        </a:prstGeom>
        <a:noFill/>
        <a:ln w="15875" cap="flat" cmpd="sng" algn="ctr">
          <a:solidFill>
            <a:sysClr val="windowText" lastClr="000000"/>
          </a:solidFill>
          <a:prstDash val="solid"/>
        </a:ln>
        <a:effectLst/>
      </xdr:spPr>
      <xdr:txBody>
        <a:bodyPr vert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オゾン層・紫外線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観測に係る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立案及び事業の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oneCellAnchor>
  <xdr:twoCellAnchor>
    <xdr:from>
      <xdr:col>25</xdr:col>
      <xdr:colOff>119063</xdr:colOff>
      <xdr:row>85</xdr:row>
      <xdr:rowOff>357187</xdr:rowOff>
    </xdr:from>
    <xdr:to>
      <xdr:col>37</xdr:col>
      <xdr:colOff>125956</xdr:colOff>
      <xdr:row>86</xdr:row>
      <xdr:rowOff>237153</xdr:rowOff>
    </xdr:to>
    <xdr:sp macro="" textlink="">
      <xdr:nvSpPr>
        <xdr:cNvPr id="4" name="テキスト ボックス 3"/>
        <xdr:cNvSpPr txBox="1"/>
      </xdr:nvSpPr>
      <xdr:spPr bwMode="auto">
        <a:xfrm>
          <a:off x="5119688" y="33227962"/>
          <a:ext cx="2407193" cy="546716"/>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23813</xdr:colOff>
      <xdr:row>85</xdr:row>
      <xdr:rowOff>35718</xdr:rowOff>
    </xdr:from>
    <xdr:to>
      <xdr:col>33</xdr:col>
      <xdr:colOff>119676</xdr:colOff>
      <xdr:row>85</xdr:row>
      <xdr:rowOff>320118</xdr:rowOff>
    </xdr:to>
    <xdr:sp macro="" textlink="">
      <xdr:nvSpPr>
        <xdr:cNvPr id="5" name="テキスト ボックス 4"/>
        <xdr:cNvSpPr txBox="1"/>
      </xdr:nvSpPr>
      <xdr:spPr bwMode="auto">
        <a:xfrm>
          <a:off x="5024438" y="32906493"/>
          <a:ext cx="1696063" cy="28440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119063</xdr:colOff>
      <xdr:row>86</xdr:row>
      <xdr:rowOff>333375</xdr:rowOff>
    </xdr:from>
    <xdr:to>
      <xdr:col>37</xdr:col>
      <xdr:colOff>153801</xdr:colOff>
      <xdr:row>87</xdr:row>
      <xdr:rowOff>323896</xdr:rowOff>
    </xdr:to>
    <xdr:sp macro="" textlink="">
      <xdr:nvSpPr>
        <xdr:cNvPr id="6" name="大かっこ 5"/>
        <xdr:cNvSpPr/>
      </xdr:nvSpPr>
      <xdr:spPr>
        <a:xfrm>
          <a:off x="5119688" y="33870900"/>
          <a:ext cx="2435038" cy="657271"/>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ＥＣＣ型オゾンセンサの購入</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142875</xdr:colOff>
      <xdr:row>87</xdr:row>
      <xdr:rowOff>424656</xdr:rowOff>
    </xdr:from>
    <xdr:to>
      <xdr:col>30</xdr:col>
      <xdr:colOff>171925</xdr:colOff>
      <xdr:row>88</xdr:row>
      <xdr:rowOff>60306</xdr:rowOff>
    </xdr:to>
    <xdr:sp macro="" textlink="">
      <xdr:nvSpPr>
        <xdr:cNvPr id="7" name="テキスト ボックス 6"/>
        <xdr:cNvSpPr txBox="1"/>
      </xdr:nvSpPr>
      <xdr:spPr bwMode="auto">
        <a:xfrm>
          <a:off x="4943475" y="34628931"/>
          <a:ext cx="1229200" cy="30240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35719</xdr:colOff>
      <xdr:row>88</xdr:row>
      <xdr:rowOff>47625</xdr:rowOff>
    </xdr:from>
    <xdr:to>
      <xdr:col>37</xdr:col>
      <xdr:colOff>37150</xdr:colOff>
      <xdr:row>88</xdr:row>
      <xdr:rowOff>609981</xdr:rowOff>
    </xdr:to>
    <xdr:sp macro="" textlink="">
      <xdr:nvSpPr>
        <xdr:cNvPr id="8" name="テキスト ボックス 7"/>
        <xdr:cNvSpPr txBox="1"/>
      </xdr:nvSpPr>
      <xdr:spPr bwMode="auto">
        <a:xfrm>
          <a:off x="5036344" y="34918650"/>
          <a:ext cx="2401731" cy="562356"/>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25</xdr:col>
      <xdr:colOff>23813</xdr:colOff>
      <xdr:row>89</xdr:row>
      <xdr:rowOff>95251</xdr:rowOff>
    </xdr:from>
    <xdr:to>
      <xdr:col>37</xdr:col>
      <xdr:colOff>58551</xdr:colOff>
      <xdr:row>90</xdr:row>
      <xdr:rowOff>27817</xdr:rowOff>
    </xdr:to>
    <xdr:sp macro="" textlink="">
      <xdr:nvSpPr>
        <xdr:cNvPr id="9" name="大かっこ 8"/>
        <xdr:cNvSpPr/>
      </xdr:nvSpPr>
      <xdr:spPr>
        <a:xfrm>
          <a:off x="5024438" y="35633026"/>
          <a:ext cx="2435038" cy="599316"/>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オゾン用インターフェース購入</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107156</xdr:colOff>
      <xdr:row>90</xdr:row>
      <xdr:rowOff>321469</xdr:rowOff>
    </xdr:from>
    <xdr:to>
      <xdr:col>31</xdr:col>
      <xdr:colOff>154700</xdr:colOff>
      <xdr:row>91</xdr:row>
      <xdr:rowOff>496094</xdr:rowOff>
    </xdr:to>
    <xdr:sp macro="" textlink="">
      <xdr:nvSpPr>
        <xdr:cNvPr id="10" name="テキスト ボックス 9"/>
        <xdr:cNvSpPr txBox="1"/>
      </xdr:nvSpPr>
      <xdr:spPr bwMode="auto">
        <a:xfrm>
          <a:off x="4307681" y="36525994"/>
          <a:ext cx="2047794" cy="841375"/>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Ｃ．管区気象台等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機関）</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22</xdr:col>
      <xdr:colOff>11906</xdr:colOff>
      <xdr:row>91</xdr:row>
      <xdr:rowOff>631031</xdr:rowOff>
    </xdr:from>
    <xdr:to>
      <xdr:col>31</xdr:col>
      <xdr:colOff>68916</xdr:colOff>
      <xdr:row>92</xdr:row>
      <xdr:rowOff>529431</xdr:rowOff>
    </xdr:to>
    <xdr:sp macro="" textlink="">
      <xdr:nvSpPr>
        <xdr:cNvPr id="11" name="大かっこ 10"/>
        <xdr:cNvSpPr/>
      </xdr:nvSpPr>
      <xdr:spPr>
        <a:xfrm>
          <a:off x="4412456" y="37502306"/>
          <a:ext cx="1857235" cy="56515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計画に基づく保守等の実施</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33</xdr:col>
      <xdr:colOff>83345</xdr:colOff>
      <xdr:row>90</xdr:row>
      <xdr:rowOff>250032</xdr:rowOff>
    </xdr:from>
    <xdr:to>
      <xdr:col>45</xdr:col>
      <xdr:colOff>166829</xdr:colOff>
      <xdr:row>90</xdr:row>
      <xdr:rowOff>488158</xdr:rowOff>
    </xdr:to>
    <xdr:sp macro="" textlink="">
      <xdr:nvSpPr>
        <xdr:cNvPr id="12" name="テキスト ボックス 11"/>
        <xdr:cNvSpPr txBox="1"/>
      </xdr:nvSpPr>
      <xdr:spPr>
        <a:xfrm>
          <a:off x="6684170" y="36454557"/>
          <a:ext cx="2483784" cy="238126"/>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33</xdr:col>
      <xdr:colOff>130970</xdr:colOff>
      <xdr:row>90</xdr:row>
      <xdr:rowOff>535781</xdr:rowOff>
    </xdr:from>
    <xdr:to>
      <xdr:col>47</xdr:col>
      <xdr:colOff>114815</xdr:colOff>
      <xdr:row>91</xdr:row>
      <xdr:rowOff>396081</xdr:rowOff>
    </xdr:to>
    <xdr:sp macro="" textlink="">
      <xdr:nvSpPr>
        <xdr:cNvPr id="13" name="テキスト ボックス 12"/>
        <xdr:cNvSpPr txBox="1"/>
      </xdr:nvSpPr>
      <xdr:spPr>
        <a:xfrm>
          <a:off x="6731795" y="36740306"/>
          <a:ext cx="2784195" cy="52705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Ｄ．民間事業者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33</xdr:col>
      <xdr:colOff>154782</xdr:colOff>
      <xdr:row>91</xdr:row>
      <xdr:rowOff>511969</xdr:rowOff>
    </xdr:from>
    <xdr:to>
      <xdr:col>47</xdr:col>
      <xdr:colOff>111494</xdr:colOff>
      <xdr:row>92</xdr:row>
      <xdr:rowOff>457994</xdr:rowOff>
    </xdr:to>
    <xdr:sp macro="" textlink="">
      <xdr:nvSpPr>
        <xdr:cNvPr id="14" name="大かっこ 13"/>
        <xdr:cNvSpPr/>
      </xdr:nvSpPr>
      <xdr:spPr>
        <a:xfrm>
          <a:off x="6755607" y="37383244"/>
          <a:ext cx="2757062" cy="61277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ヘリウムガスの購入　等</a:t>
          </a:r>
          <a:endParaRPr kumimoji="1" lang="ja-JP" altLang="en-US" sz="1100" b="0"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19</xdr:col>
      <xdr:colOff>190500</xdr:colOff>
      <xdr:row>85</xdr:row>
      <xdr:rowOff>607219</xdr:rowOff>
    </xdr:from>
    <xdr:to>
      <xdr:col>19</xdr:col>
      <xdr:colOff>190500</xdr:colOff>
      <xdr:row>91</xdr:row>
      <xdr:rowOff>66341</xdr:rowOff>
    </xdr:to>
    <xdr:cxnSp macro="">
      <xdr:nvCxnSpPr>
        <xdr:cNvPr id="15" name="直線コネクタ 14"/>
        <xdr:cNvCxnSpPr/>
      </xdr:nvCxnSpPr>
      <xdr:spPr bwMode="auto">
        <a:xfrm rot="5400000">
          <a:off x="2261164" y="35207805"/>
          <a:ext cx="3459622" cy="0"/>
        </a:xfrm>
        <a:prstGeom prst="line">
          <a:avLst/>
        </a:prstGeom>
        <a:noFill/>
        <a:ln w="15875" cap="flat" cmpd="sng" algn="ctr">
          <a:solidFill>
            <a:sysClr val="windowText" lastClr="000000"/>
          </a:solidFill>
          <a:prstDash val="solid"/>
        </a:ln>
        <a:effectLst/>
      </xdr:spPr>
    </xdr:cxnSp>
    <xdr:clientData/>
  </xdr:twoCellAnchor>
  <xdr:twoCellAnchor>
    <xdr:from>
      <xdr:col>19</xdr:col>
      <xdr:colOff>178594</xdr:colOff>
      <xdr:row>85</xdr:row>
      <xdr:rowOff>607218</xdr:rowOff>
    </xdr:from>
    <xdr:to>
      <xdr:col>25</xdr:col>
      <xdr:colOff>93150</xdr:colOff>
      <xdr:row>85</xdr:row>
      <xdr:rowOff>610392</xdr:rowOff>
    </xdr:to>
    <xdr:cxnSp macro="">
      <xdr:nvCxnSpPr>
        <xdr:cNvPr id="16" name="直線矢印コネクタ 15"/>
        <xdr:cNvCxnSpPr/>
      </xdr:nvCxnSpPr>
      <xdr:spPr>
        <a:xfrm>
          <a:off x="3979069" y="33477993"/>
          <a:ext cx="1114706" cy="3174"/>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17</xdr:col>
      <xdr:colOff>142876</xdr:colOff>
      <xdr:row>88</xdr:row>
      <xdr:rowOff>345281</xdr:rowOff>
    </xdr:from>
    <xdr:to>
      <xdr:col>25</xdr:col>
      <xdr:colOff>17370</xdr:colOff>
      <xdr:row>88</xdr:row>
      <xdr:rowOff>345281</xdr:rowOff>
    </xdr:to>
    <xdr:cxnSp macro="">
      <xdr:nvCxnSpPr>
        <xdr:cNvPr id="17" name="直線矢印コネクタ 16"/>
        <xdr:cNvCxnSpPr/>
      </xdr:nvCxnSpPr>
      <xdr:spPr>
        <a:xfrm>
          <a:off x="3543301" y="35216306"/>
          <a:ext cx="1474694"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178593</xdr:colOff>
      <xdr:row>91</xdr:row>
      <xdr:rowOff>83343</xdr:rowOff>
    </xdr:from>
    <xdr:to>
      <xdr:col>21</xdr:col>
      <xdr:colOff>81492</xdr:colOff>
      <xdr:row>91</xdr:row>
      <xdr:rowOff>83343</xdr:rowOff>
    </xdr:to>
    <xdr:cxnSp macro="">
      <xdr:nvCxnSpPr>
        <xdr:cNvPr id="18" name="直線矢印コネクタ 17"/>
        <xdr:cNvCxnSpPr/>
      </xdr:nvCxnSpPr>
      <xdr:spPr>
        <a:xfrm flipV="1">
          <a:off x="3979068" y="36954618"/>
          <a:ext cx="302949"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31</xdr:col>
      <xdr:colOff>154781</xdr:colOff>
      <xdr:row>91</xdr:row>
      <xdr:rowOff>119063</xdr:rowOff>
    </xdr:from>
    <xdr:to>
      <xdr:col>33</xdr:col>
      <xdr:colOff>105195</xdr:colOff>
      <xdr:row>91</xdr:row>
      <xdr:rowOff>122015</xdr:rowOff>
    </xdr:to>
    <xdr:cxnSp macro="">
      <xdr:nvCxnSpPr>
        <xdr:cNvPr id="19" name="直線矢印コネクタ 18"/>
        <xdr:cNvCxnSpPr/>
      </xdr:nvCxnSpPr>
      <xdr:spPr>
        <a:xfrm flipV="1">
          <a:off x="6355556" y="36990338"/>
          <a:ext cx="350464" cy="2952"/>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7"/>
  <dimension ref="A1:AX200"/>
  <sheetViews>
    <sheetView tabSelected="1" view="pageBreakPreview" zoomScale="85" zoomScaleNormal="100"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3"/>
      <c r="Y4" s="14" t="s">
        <v>6</v>
      </c>
      <c r="Z4" s="13"/>
      <c r="AA4" s="13"/>
      <c r="AB4" s="13"/>
      <c r="AC4" s="13"/>
      <c r="AD4" s="15"/>
      <c r="AE4" s="13" t="s">
        <v>7</v>
      </c>
      <c r="AF4" s="13"/>
      <c r="AG4" s="13"/>
      <c r="AH4" s="13"/>
      <c r="AI4" s="13"/>
      <c r="AJ4" s="13"/>
      <c r="AK4" s="13"/>
      <c r="AL4" s="13"/>
      <c r="AM4" s="13"/>
      <c r="AN4" s="13"/>
      <c r="AO4" s="13"/>
      <c r="AP4" s="15"/>
      <c r="AQ4" s="16" t="s">
        <v>8</v>
      </c>
      <c r="AR4" s="13"/>
      <c r="AS4" s="13"/>
      <c r="AT4" s="13"/>
      <c r="AU4" s="13"/>
      <c r="AV4" s="13"/>
      <c r="AW4" s="13"/>
      <c r="AX4" s="17"/>
    </row>
    <row r="5" spans="1:50" ht="30" customHeight="1">
      <c r="A5" s="18" t="s">
        <v>9</v>
      </c>
      <c r="B5" s="19"/>
      <c r="C5" s="19"/>
      <c r="D5" s="19"/>
      <c r="E5" s="19"/>
      <c r="F5" s="20"/>
      <c r="G5" s="21" t="s">
        <v>10</v>
      </c>
      <c r="H5" s="22"/>
      <c r="I5" s="22"/>
      <c r="J5" s="22"/>
      <c r="K5" s="22"/>
      <c r="L5" s="22"/>
      <c r="M5" s="22"/>
      <c r="N5" s="22"/>
      <c r="O5" s="22"/>
      <c r="P5" s="22"/>
      <c r="Q5" s="22"/>
      <c r="R5" s="22"/>
      <c r="S5" s="22"/>
      <c r="T5" s="22"/>
      <c r="U5" s="22"/>
      <c r="V5" s="23"/>
      <c r="W5" s="23"/>
      <c r="X5" s="23"/>
      <c r="Y5" s="24" t="s">
        <v>11</v>
      </c>
      <c r="Z5" s="25"/>
      <c r="AA5" s="25"/>
      <c r="AB5" s="25"/>
      <c r="AC5" s="25"/>
      <c r="AD5" s="26"/>
      <c r="AE5" s="25" t="s">
        <v>12</v>
      </c>
      <c r="AF5" s="25"/>
      <c r="AG5" s="25"/>
      <c r="AH5" s="25"/>
      <c r="AI5" s="25"/>
      <c r="AJ5" s="25"/>
      <c r="AK5" s="25"/>
      <c r="AL5" s="25"/>
      <c r="AM5" s="25"/>
      <c r="AN5" s="25"/>
      <c r="AO5" s="25"/>
      <c r="AP5" s="26"/>
      <c r="AQ5" s="27" t="s">
        <v>13</v>
      </c>
      <c r="AR5" s="28"/>
      <c r="AS5" s="28"/>
      <c r="AT5" s="28"/>
      <c r="AU5" s="28"/>
      <c r="AV5" s="28"/>
      <c r="AW5" s="28"/>
      <c r="AX5" s="29"/>
    </row>
    <row r="6" spans="1:50" ht="37.5" customHeight="1">
      <c r="A6" s="30" t="s">
        <v>14</v>
      </c>
      <c r="B6" s="31"/>
      <c r="C6" s="31"/>
      <c r="D6" s="31"/>
      <c r="E6" s="31"/>
      <c r="F6" s="31"/>
      <c r="G6" s="32" t="s">
        <v>15</v>
      </c>
      <c r="H6" s="23"/>
      <c r="I6" s="23"/>
      <c r="J6" s="23"/>
      <c r="K6" s="23"/>
      <c r="L6" s="23"/>
      <c r="M6" s="23"/>
      <c r="N6" s="23"/>
      <c r="O6" s="23"/>
      <c r="P6" s="23"/>
      <c r="Q6" s="23"/>
      <c r="R6" s="23"/>
      <c r="S6" s="23"/>
      <c r="T6" s="23"/>
      <c r="U6" s="23"/>
      <c r="V6" s="23"/>
      <c r="W6" s="23"/>
      <c r="X6" s="23"/>
      <c r="Y6" s="33" t="s">
        <v>16</v>
      </c>
      <c r="Z6" s="34"/>
      <c r="AA6" s="34"/>
      <c r="AB6" s="34"/>
      <c r="AC6" s="34"/>
      <c r="AD6" s="35"/>
      <c r="AE6" s="36" t="s">
        <v>17</v>
      </c>
      <c r="AF6" s="37"/>
      <c r="AG6" s="37"/>
      <c r="AH6" s="37"/>
      <c r="AI6" s="37"/>
      <c r="AJ6" s="37"/>
      <c r="AK6" s="37"/>
      <c r="AL6" s="37"/>
      <c r="AM6" s="37"/>
      <c r="AN6" s="37"/>
      <c r="AO6" s="37"/>
      <c r="AP6" s="37"/>
      <c r="AQ6" s="38"/>
      <c r="AR6" s="38"/>
      <c r="AS6" s="38"/>
      <c r="AT6" s="38"/>
      <c r="AU6" s="38"/>
      <c r="AV6" s="38"/>
      <c r="AW6" s="38"/>
      <c r="AX6" s="39"/>
    </row>
    <row r="7" spans="1:50" ht="39.950000000000003" customHeight="1">
      <c r="A7" s="40" t="s">
        <v>18</v>
      </c>
      <c r="B7" s="41"/>
      <c r="C7" s="41"/>
      <c r="D7" s="41"/>
      <c r="E7" s="41"/>
      <c r="F7" s="41"/>
      <c r="G7" s="42" t="s">
        <v>19</v>
      </c>
      <c r="H7" s="43"/>
      <c r="I7" s="43"/>
      <c r="J7" s="43"/>
      <c r="K7" s="43"/>
      <c r="L7" s="43"/>
      <c r="M7" s="43"/>
      <c r="N7" s="43"/>
      <c r="O7" s="43"/>
      <c r="P7" s="43"/>
      <c r="Q7" s="43"/>
      <c r="R7" s="43"/>
      <c r="S7" s="43"/>
      <c r="T7" s="43"/>
      <c r="U7" s="43"/>
      <c r="V7" s="44"/>
      <c r="W7" s="44"/>
      <c r="X7" s="45"/>
      <c r="Y7" s="46" t="s">
        <v>20</v>
      </c>
      <c r="Z7" s="23"/>
      <c r="AA7" s="23"/>
      <c r="AB7" s="23"/>
      <c r="AC7" s="23"/>
      <c r="AD7" s="47"/>
      <c r="AE7" s="48" t="s">
        <v>21</v>
      </c>
      <c r="AF7" s="49"/>
      <c r="AG7" s="49"/>
      <c r="AH7" s="49"/>
      <c r="AI7" s="49"/>
      <c r="AJ7" s="49"/>
      <c r="AK7" s="49"/>
      <c r="AL7" s="49"/>
      <c r="AM7" s="49"/>
      <c r="AN7" s="49"/>
      <c r="AO7" s="49"/>
      <c r="AP7" s="49"/>
      <c r="AQ7" s="49"/>
      <c r="AR7" s="49"/>
      <c r="AS7" s="49"/>
      <c r="AT7" s="49"/>
      <c r="AU7" s="49"/>
      <c r="AV7" s="49"/>
      <c r="AW7" s="49"/>
      <c r="AX7" s="50"/>
    </row>
    <row r="8" spans="1:50" ht="103.7" customHeight="1">
      <c r="A8" s="51" t="s">
        <v>22</v>
      </c>
      <c r="B8" s="52"/>
      <c r="C8" s="52"/>
      <c r="D8" s="52"/>
      <c r="E8" s="52"/>
      <c r="F8" s="52"/>
      <c r="G8" s="53" t="s">
        <v>23</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10.25" customHeight="1">
      <c r="A9" s="51" t="s">
        <v>24</v>
      </c>
      <c r="B9" s="52"/>
      <c r="C9" s="52"/>
      <c r="D9" s="52"/>
      <c r="E9" s="52"/>
      <c r="F9" s="52"/>
      <c r="G9" s="53" t="s">
        <v>25</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26</v>
      </c>
      <c r="B10" s="52"/>
      <c r="C10" s="52"/>
      <c r="D10" s="52"/>
      <c r="E10" s="52"/>
      <c r="F10" s="56"/>
      <c r="G10" s="57" t="s">
        <v>27</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0" t="s">
        <v>28</v>
      </c>
      <c r="B11" s="61"/>
      <c r="C11" s="61"/>
      <c r="D11" s="61"/>
      <c r="E11" s="61"/>
      <c r="F11" s="62"/>
      <c r="G11" s="63"/>
      <c r="H11" s="64"/>
      <c r="I11" s="64"/>
      <c r="J11" s="64"/>
      <c r="K11" s="64"/>
      <c r="L11" s="64"/>
      <c r="M11" s="64"/>
      <c r="N11" s="64"/>
      <c r="O11" s="64"/>
      <c r="P11" s="65" t="s">
        <v>29</v>
      </c>
      <c r="Q11" s="66"/>
      <c r="R11" s="66"/>
      <c r="S11" s="66"/>
      <c r="T11" s="66"/>
      <c r="U11" s="66"/>
      <c r="V11" s="67"/>
      <c r="W11" s="65" t="s">
        <v>30</v>
      </c>
      <c r="X11" s="66"/>
      <c r="Y11" s="66"/>
      <c r="Z11" s="66"/>
      <c r="AA11" s="66"/>
      <c r="AB11" s="66"/>
      <c r="AC11" s="67"/>
      <c r="AD11" s="65" t="s">
        <v>31</v>
      </c>
      <c r="AE11" s="66"/>
      <c r="AF11" s="66"/>
      <c r="AG11" s="66"/>
      <c r="AH11" s="66"/>
      <c r="AI11" s="66"/>
      <c r="AJ11" s="67"/>
      <c r="AK11" s="65" t="s">
        <v>32</v>
      </c>
      <c r="AL11" s="66"/>
      <c r="AM11" s="66"/>
      <c r="AN11" s="66"/>
      <c r="AO11" s="66"/>
      <c r="AP11" s="66"/>
      <c r="AQ11" s="67"/>
      <c r="AR11" s="65" t="s">
        <v>33</v>
      </c>
      <c r="AS11" s="66"/>
      <c r="AT11" s="66"/>
      <c r="AU11" s="66"/>
      <c r="AV11" s="66"/>
      <c r="AW11" s="66"/>
      <c r="AX11" s="68"/>
    </row>
    <row r="12" spans="1:50" ht="21" customHeight="1">
      <c r="A12" s="69"/>
      <c r="B12" s="70"/>
      <c r="C12" s="70"/>
      <c r="D12" s="70"/>
      <c r="E12" s="70"/>
      <c r="F12" s="71"/>
      <c r="G12" s="72" t="s">
        <v>34</v>
      </c>
      <c r="H12" s="73"/>
      <c r="I12" s="74" t="s">
        <v>35</v>
      </c>
      <c r="J12" s="75"/>
      <c r="K12" s="75"/>
      <c r="L12" s="75"/>
      <c r="M12" s="75"/>
      <c r="N12" s="75"/>
      <c r="O12" s="76"/>
      <c r="P12" s="77">
        <v>31.192</v>
      </c>
      <c r="Q12" s="77"/>
      <c r="R12" s="77"/>
      <c r="S12" s="77"/>
      <c r="T12" s="77"/>
      <c r="U12" s="77"/>
      <c r="V12" s="77"/>
      <c r="W12" s="77">
        <v>31.024999999999999</v>
      </c>
      <c r="X12" s="77"/>
      <c r="Y12" s="77"/>
      <c r="Z12" s="77"/>
      <c r="AA12" s="77"/>
      <c r="AB12" s="77"/>
      <c r="AC12" s="77"/>
      <c r="AD12" s="77">
        <v>28.82</v>
      </c>
      <c r="AE12" s="77"/>
      <c r="AF12" s="77"/>
      <c r="AG12" s="77"/>
      <c r="AH12" s="77"/>
      <c r="AI12" s="77"/>
      <c r="AJ12" s="77"/>
      <c r="AK12" s="77">
        <v>29.643000000000001</v>
      </c>
      <c r="AL12" s="77"/>
      <c r="AM12" s="77"/>
      <c r="AN12" s="77"/>
      <c r="AO12" s="77"/>
      <c r="AP12" s="77"/>
      <c r="AQ12" s="77"/>
      <c r="AR12" s="77"/>
      <c r="AS12" s="77"/>
      <c r="AT12" s="77"/>
      <c r="AU12" s="77"/>
      <c r="AV12" s="77"/>
      <c r="AW12" s="77"/>
      <c r="AX12" s="78"/>
    </row>
    <row r="13" spans="1:50" ht="21" customHeight="1">
      <c r="A13" s="69"/>
      <c r="B13" s="70"/>
      <c r="C13" s="70"/>
      <c r="D13" s="70"/>
      <c r="E13" s="70"/>
      <c r="F13" s="71"/>
      <c r="G13" s="79"/>
      <c r="H13" s="80"/>
      <c r="I13" s="81" t="s">
        <v>36</v>
      </c>
      <c r="J13" s="82"/>
      <c r="K13" s="82"/>
      <c r="L13" s="82"/>
      <c r="M13" s="82"/>
      <c r="N13" s="82"/>
      <c r="O13" s="83"/>
      <c r="P13" s="84" t="s">
        <v>37</v>
      </c>
      <c r="Q13" s="84"/>
      <c r="R13" s="84"/>
      <c r="S13" s="84"/>
      <c r="T13" s="84"/>
      <c r="U13" s="84"/>
      <c r="V13" s="84"/>
      <c r="W13" s="84" t="s">
        <v>37</v>
      </c>
      <c r="X13" s="84"/>
      <c r="Y13" s="84"/>
      <c r="Z13" s="84"/>
      <c r="AA13" s="84"/>
      <c r="AB13" s="84"/>
      <c r="AC13" s="84"/>
      <c r="AD13" s="84" t="s">
        <v>37</v>
      </c>
      <c r="AE13" s="84"/>
      <c r="AF13" s="84"/>
      <c r="AG13" s="84"/>
      <c r="AH13" s="84"/>
      <c r="AI13" s="84"/>
      <c r="AJ13" s="84"/>
      <c r="AK13" s="84"/>
      <c r="AL13" s="84"/>
      <c r="AM13" s="84"/>
      <c r="AN13" s="84"/>
      <c r="AO13" s="84"/>
      <c r="AP13" s="84"/>
      <c r="AQ13" s="84"/>
      <c r="AR13" s="85"/>
      <c r="AS13" s="85"/>
      <c r="AT13" s="85"/>
      <c r="AU13" s="85"/>
      <c r="AV13" s="85"/>
      <c r="AW13" s="85"/>
      <c r="AX13" s="86"/>
    </row>
    <row r="14" spans="1:50" ht="21" customHeight="1">
      <c r="A14" s="69"/>
      <c r="B14" s="70"/>
      <c r="C14" s="70"/>
      <c r="D14" s="70"/>
      <c r="E14" s="70"/>
      <c r="F14" s="71"/>
      <c r="G14" s="79"/>
      <c r="H14" s="80"/>
      <c r="I14" s="81" t="s">
        <v>38</v>
      </c>
      <c r="J14" s="87"/>
      <c r="K14" s="87"/>
      <c r="L14" s="87"/>
      <c r="M14" s="87"/>
      <c r="N14" s="87"/>
      <c r="O14" s="88"/>
      <c r="P14" s="89" t="s">
        <v>37</v>
      </c>
      <c r="Q14" s="90"/>
      <c r="R14" s="90"/>
      <c r="S14" s="90"/>
      <c r="T14" s="90"/>
      <c r="U14" s="90"/>
      <c r="V14" s="91"/>
      <c r="W14" s="89" t="s">
        <v>37</v>
      </c>
      <c r="X14" s="90"/>
      <c r="Y14" s="90"/>
      <c r="Z14" s="90"/>
      <c r="AA14" s="90"/>
      <c r="AB14" s="90"/>
      <c r="AC14" s="91"/>
      <c r="AD14" s="89" t="s">
        <v>37</v>
      </c>
      <c r="AE14" s="90"/>
      <c r="AF14" s="90"/>
      <c r="AG14" s="90"/>
      <c r="AH14" s="90"/>
      <c r="AI14" s="90"/>
      <c r="AJ14" s="91"/>
      <c r="AK14" s="89" t="s">
        <v>37</v>
      </c>
      <c r="AL14" s="90"/>
      <c r="AM14" s="90"/>
      <c r="AN14" s="90"/>
      <c r="AO14" s="90"/>
      <c r="AP14" s="90"/>
      <c r="AQ14" s="91"/>
      <c r="AR14" s="89"/>
      <c r="AS14" s="90"/>
      <c r="AT14" s="90"/>
      <c r="AU14" s="90"/>
      <c r="AV14" s="90"/>
      <c r="AW14" s="90"/>
      <c r="AX14" s="92"/>
    </row>
    <row r="15" spans="1:50" ht="21" customHeight="1">
      <c r="A15" s="69"/>
      <c r="B15" s="70"/>
      <c r="C15" s="70"/>
      <c r="D15" s="70"/>
      <c r="E15" s="70"/>
      <c r="F15" s="71"/>
      <c r="G15" s="79"/>
      <c r="H15" s="80"/>
      <c r="I15" s="81" t="s">
        <v>39</v>
      </c>
      <c r="J15" s="87"/>
      <c r="K15" s="87"/>
      <c r="L15" s="87"/>
      <c r="M15" s="87"/>
      <c r="N15" s="87"/>
      <c r="O15" s="88"/>
      <c r="P15" s="89" t="s">
        <v>37</v>
      </c>
      <c r="Q15" s="90"/>
      <c r="R15" s="90"/>
      <c r="S15" s="90"/>
      <c r="T15" s="90"/>
      <c r="U15" s="90"/>
      <c r="V15" s="91"/>
      <c r="W15" s="89" t="s">
        <v>37</v>
      </c>
      <c r="X15" s="90"/>
      <c r="Y15" s="90"/>
      <c r="Z15" s="90"/>
      <c r="AA15" s="90"/>
      <c r="AB15" s="90"/>
      <c r="AC15" s="91"/>
      <c r="AD15" s="89" t="s">
        <v>37</v>
      </c>
      <c r="AE15" s="90"/>
      <c r="AF15" s="90"/>
      <c r="AG15" s="90"/>
      <c r="AH15" s="90"/>
      <c r="AI15" s="90"/>
      <c r="AJ15" s="91"/>
      <c r="AK15" s="89"/>
      <c r="AL15" s="90"/>
      <c r="AM15" s="90"/>
      <c r="AN15" s="90"/>
      <c r="AO15" s="90"/>
      <c r="AP15" s="90"/>
      <c r="AQ15" s="91"/>
      <c r="AR15" s="93"/>
      <c r="AS15" s="94"/>
      <c r="AT15" s="94"/>
      <c r="AU15" s="94"/>
      <c r="AV15" s="94"/>
      <c r="AW15" s="94"/>
      <c r="AX15" s="95"/>
    </row>
    <row r="16" spans="1:50" ht="24.75" customHeight="1">
      <c r="A16" s="69"/>
      <c r="B16" s="70"/>
      <c r="C16" s="70"/>
      <c r="D16" s="70"/>
      <c r="E16" s="70"/>
      <c r="F16" s="71"/>
      <c r="G16" s="79"/>
      <c r="H16" s="80"/>
      <c r="I16" s="81" t="s">
        <v>40</v>
      </c>
      <c r="J16" s="82"/>
      <c r="K16" s="82"/>
      <c r="L16" s="82"/>
      <c r="M16" s="82"/>
      <c r="N16" s="82"/>
      <c r="O16" s="83"/>
      <c r="P16" s="84" t="s">
        <v>37</v>
      </c>
      <c r="Q16" s="84"/>
      <c r="R16" s="84"/>
      <c r="S16" s="84"/>
      <c r="T16" s="84"/>
      <c r="U16" s="84"/>
      <c r="V16" s="84"/>
      <c r="W16" s="84" t="s">
        <v>37</v>
      </c>
      <c r="X16" s="84"/>
      <c r="Y16" s="84"/>
      <c r="Z16" s="84"/>
      <c r="AA16" s="84"/>
      <c r="AB16" s="84"/>
      <c r="AC16" s="84"/>
      <c r="AD16" s="84" t="s">
        <v>37</v>
      </c>
      <c r="AE16" s="84"/>
      <c r="AF16" s="84"/>
      <c r="AG16" s="84"/>
      <c r="AH16" s="84"/>
      <c r="AI16" s="84"/>
      <c r="AJ16" s="84"/>
      <c r="AK16" s="84"/>
      <c r="AL16" s="84"/>
      <c r="AM16" s="84"/>
      <c r="AN16" s="84"/>
      <c r="AO16" s="84"/>
      <c r="AP16" s="84"/>
      <c r="AQ16" s="84"/>
      <c r="AR16" s="85"/>
      <c r="AS16" s="85"/>
      <c r="AT16" s="85"/>
      <c r="AU16" s="85"/>
      <c r="AV16" s="85"/>
      <c r="AW16" s="85"/>
      <c r="AX16" s="86"/>
    </row>
    <row r="17" spans="1:50" ht="24.75" customHeight="1">
      <c r="A17" s="69"/>
      <c r="B17" s="70"/>
      <c r="C17" s="70"/>
      <c r="D17" s="70"/>
      <c r="E17" s="70"/>
      <c r="F17" s="71"/>
      <c r="G17" s="96"/>
      <c r="H17" s="97"/>
      <c r="I17" s="98" t="s">
        <v>41</v>
      </c>
      <c r="J17" s="99"/>
      <c r="K17" s="99"/>
      <c r="L17" s="99"/>
      <c r="M17" s="99"/>
      <c r="N17" s="99"/>
      <c r="O17" s="100"/>
      <c r="P17" s="101">
        <f>SUM(P12:V16)</f>
        <v>31.192</v>
      </c>
      <c r="Q17" s="102"/>
      <c r="R17" s="102"/>
      <c r="S17" s="102"/>
      <c r="T17" s="102"/>
      <c r="U17" s="102"/>
      <c r="V17" s="102"/>
      <c r="W17" s="101">
        <f>SUM(W12:AC16)</f>
        <v>31.024999999999999</v>
      </c>
      <c r="X17" s="101"/>
      <c r="Y17" s="101"/>
      <c r="Z17" s="101"/>
      <c r="AA17" s="101"/>
      <c r="AB17" s="101"/>
      <c r="AC17" s="101"/>
      <c r="AD17" s="101">
        <f>SUM(AD12:AJ16)</f>
        <v>28.82</v>
      </c>
      <c r="AE17" s="101"/>
      <c r="AF17" s="101"/>
      <c r="AG17" s="101"/>
      <c r="AH17" s="101"/>
      <c r="AI17" s="101"/>
      <c r="AJ17" s="101"/>
      <c r="AK17" s="101">
        <f>SUM(AK12:AQ16)</f>
        <v>29.643000000000001</v>
      </c>
      <c r="AL17" s="101"/>
      <c r="AM17" s="101"/>
      <c r="AN17" s="101"/>
      <c r="AO17" s="101"/>
      <c r="AP17" s="101"/>
      <c r="AQ17" s="101"/>
      <c r="AR17" s="101"/>
      <c r="AS17" s="101"/>
      <c r="AT17" s="101"/>
      <c r="AU17" s="101"/>
      <c r="AV17" s="101"/>
      <c r="AW17" s="101"/>
      <c r="AX17" s="103"/>
    </row>
    <row r="18" spans="1:50" ht="24.75" customHeight="1">
      <c r="A18" s="69"/>
      <c r="B18" s="70"/>
      <c r="C18" s="70"/>
      <c r="D18" s="70"/>
      <c r="E18" s="70"/>
      <c r="F18" s="71"/>
      <c r="G18" s="104" t="s">
        <v>42</v>
      </c>
      <c r="H18" s="105"/>
      <c r="I18" s="105"/>
      <c r="J18" s="105"/>
      <c r="K18" s="105"/>
      <c r="L18" s="105"/>
      <c r="M18" s="105"/>
      <c r="N18" s="105"/>
      <c r="O18" s="105"/>
      <c r="P18" s="106">
        <v>30.724</v>
      </c>
      <c r="Q18" s="106"/>
      <c r="R18" s="106"/>
      <c r="S18" s="106"/>
      <c r="T18" s="106"/>
      <c r="U18" s="106"/>
      <c r="V18" s="106"/>
      <c r="W18" s="106">
        <v>31.004999999999999</v>
      </c>
      <c r="X18" s="106"/>
      <c r="Y18" s="106"/>
      <c r="Z18" s="106"/>
      <c r="AA18" s="106"/>
      <c r="AB18" s="106"/>
      <c r="AC18" s="106"/>
      <c r="AD18" s="106">
        <v>28.774999999999999</v>
      </c>
      <c r="AE18" s="106"/>
      <c r="AF18" s="106"/>
      <c r="AG18" s="106"/>
      <c r="AH18" s="106"/>
      <c r="AI18" s="106"/>
      <c r="AJ18" s="106"/>
      <c r="AK18" s="107"/>
      <c r="AL18" s="107"/>
      <c r="AM18" s="107"/>
      <c r="AN18" s="107"/>
      <c r="AO18" s="107"/>
      <c r="AP18" s="107"/>
      <c r="AQ18" s="107"/>
      <c r="AR18" s="107"/>
      <c r="AS18" s="107"/>
      <c r="AT18" s="107"/>
      <c r="AU18" s="107"/>
      <c r="AV18" s="107"/>
      <c r="AW18" s="107"/>
      <c r="AX18" s="108"/>
    </row>
    <row r="19" spans="1:50" ht="24.75" customHeight="1">
      <c r="A19" s="109"/>
      <c r="B19" s="110"/>
      <c r="C19" s="110"/>
      <c r="D19" s="110"/>
      <c r="E19" s="110"/>
      <c r="F19" s="111"/>
      <c r="G19" s="104" t="s">
        <v>43</v>
      </c>
      <c r="H19" s="105"/>
      <c r="I19" s="105"/>
      <c r="J19" s="105"/>
      <c r="K19" s="105"/>
      <c r="L19" s="105"/>
      <c r="M19" s="105"/>
      <c r="N19" s="105"/>
      <c r="O19" s="105"/>
      <c r="P19" s="112">
        <v>98.5</v>
      </c>
      <c r="Q19" s="112"/>
      <c r="R19" s="112"/>
      <c r="S19" s="112"/>
      <c r="T19" s="112"/>
      <c r="U19" s="112"/>
      <c r="V19" s="112"/>
      <c r="W19" s="112">
        <v>99.9</v>
      </c>
      <c r="X19" s="112"/>
      <c r="Y19" s="112"/>
      <c r="Z19" s="112"/>
      <c r="AA19" s="112"/>
      <c r="AB19" s="112"/>
      <c r="AC19" s="112"/>
      <c r="AD19" s="112">
        <v>99.8</v>
      </c>
      <c r="AE19" s="112"/>
      <c r="AF19" s="112"/>
      <c r="AG19" s="112"/>
      <c r="AH19" s="112"/>
      <c r="AI19" s="112"/>
      <c r="AJ19" s="112"/>
      <c r="AK19" s="107"/>
      <c r="AL19" s="107"/>
      <c r="AM19" s="107"/>
      <c r="AN19" s="107"/>
      <c r="AO19" s="107"/>
      <c r="AP19" s="107"/>
      <c r="AQ19" s="107"/>
      <c r="AR19" s="107"/>
      <c r="AS19" s="107"/>
      <c r="AT19" s="107"/>
      <c r="AU19" s="107"/>
      <c r="AV19" s="107"/>
      <c r="AW19" s="107"/>
      <c r="AX19" s="108"/>
    </row>
    <row r="20" spans="1:50" ht="31.7" customHeight="1">
      <c r="A20" s="113" t="s">
        <v>44</v>
      </c>
      <c r="B20" s="114"/>
      <c r="C20" s="114"/>
      <c r="D20" s="114"/>
      <c r="E20" s="114"/>
      <c r="F20" s="115"/>
      <c r="G20" s="116" t="s">
        <v>45</v>
      </c>
      <c r="H20" s="66"/>
      <c r="I20" s="66"/>
      <c r="J20" s="66"/>
      <c r="K20" s="66"/>
      <c r="L20" s="66"/>
      <c r="M20" s="66"/>
      <c r="N20" s="66"/>
      <c r="O20" s="66"/>
      <c r="P20" s="66"/>
      <c r="Q20" s="66"/>
      <c r="R20" s="66"/>
      <c r="S20" s="66"/>
      <c r="T20" s="66"/>
      <c r="U20" s="66"/>
      <c r="V20" s="66"/>
      <c r="W20" s="66"/>
      <c r="X20" s="67"/>
      <c r="Y20" s="117"/>
      <c r="Z20" s="118"/>
      <c r="AA20" s="119"/>
      <c r="AB20" s="65" t="s">
        <v>46</v>
      </c>
      <c r="AC20" s="66"/>
      <c r="AD20" s="67"/>
      <c r="AE20" s="120" t="s">
        <v>29</v>
      </c>
      <c r="AF20" s="120"/>
      <c r="AG20" s="120"/>
      <c r="AH20" s="120"/>
      <c r="AI20" s="120"/>
      <c r="AJ20" s="120" t="s">
        <v>30</v>
      </c>
      <c r="AK20" s="120"/>
      <c r="AL20" s="120"/>
      <c r="AM20" s="120"/>
      <c r="AN20" s="120"/>
      <c r="AO20" s="120" t="s">
        <v>31</v>
      </c>
      <c r="AP20" s="120"/>
      <c r="AQ20" s="120"/>
      <c r="AR20" s="120"/>
      <c r="AS20" s="120"/>
      <c r="AT20" s="121" t="s">
        <v>47</v>
      </c>
      <c r="AU20" s="120"/>
      <c r="AV20" s="120"/>
      <c r="AW20" s="120"/>
      <c r="AX20" s="122"/>
    </row>
    <row r="21" spans="1:50" ht="26.85" customHeight="1">
      <c r="A21" s="123"/>
      <c r="B21" s="114"/>
      <c r="C21" s="114"/>
      <c r="D21" s="114"/>
      <c r="E21" s="114"/>
      <c r="F21" s="115"/>
      <c r="G21" s="124" t="s">
        <v>48</v>
      </c>
      <c r="H21" s="125"/>
      <c r="I21" s="125"/>
      <c r="J21" s="125"/>
      <c r="K21" s="125"/>
      <c r="L21" s="125"/>
      <c r="M21" s="125"/>
      <c r="N21" s="125"/>
      <c r="O21" s="125"/>
      <c r="P21" s="125"/>
      <c r="Q21" s="125"/>
      <c r="R21" s="125"/>
      <c r="S21" s="125"/>
      <c r="T21" s="125"/>
      <c r="U21" s="125"/>
      <c r="V21" s="125"/>
      <c r="W21" s="125"/>
      <c r="X21" s="126"/>
      <c r="Y21" s="127" t="s">
        <v>49</v>
      </c>
      <c r="Z21" s="128"/>
      <c r="AA21" s="129"/>
      <c r="AB21" s="130" t="s">
        <v>50</v>
      </c>
      <c r="AC21" s="130"/>
      <c r="AD21" s="130"/>
      <c r="AE21" s="131" t="s">
        <v>51</v>
      </c>
      <c r="AF21" s="131"/>
      <c r="AG21" s="131"/>
      <c r="AH21" s="131"/>
      <c r="AI21" s="131"/>
      <c r="AJ21" s="131">
        <v>2</v>
      </c>
      <c r="AK21" s="131"/>
      <c r="AL21" s="131"/>
      <c r="AM21" s="131"/>
      <c r="AN21" s="131"/>
      <c r="AO21" s="131">
        <v>3</v>
      </c>
      <c r="AP21" s="131"/>
      <c r="AQ21" s="131"/>
      <c r="AR21" s="131"/>
      <c r="AS21" s="131"/>
      <c r="AT21" s="107"/>
      <c r="AU21" s="107"/>
      <c r="AV21" s="107"/>
      <c r="AW21" s="107"/>
      <c r="AX21" s="108"/>
    </row>
    <row r="22" spans="1:50" ht="23.65" customHeight="1">
      <c r="A22" s="132"/>
      <c r="B22" s="133"/>
      <c r="C22" s="133"/>
      <c r="D22" s="133"/>
      <c r="E22" s="133"/>
      <c r="F22" s="134"/>
      <c r="G22" s="135"/>
      <c r="H22" s="136"/>
      <c r="I22" s="136"/>
      <c r="J22" s="136"/>
      <c r="K22" s="136"/>
      <c r="L22" s="136"/>
      <c r="M22" s="136"/>
      <c r="N22" s="136"/>
      <c r="O22" s="136"/>
      <c r="P22" s="136"/>
      <c r="Q22" s="136"/>
      <c r="R22" s="136"/>
      <c r="S22" s="136"/>
      <c r="T22" s="136"/>
      <c r="U22" s="136"/>
      <c r="V22" s="136"/>
      <c r="W22" s="136"/>
      <c r="X22" s="137"/>
      <c r="Y22" s="65" t="s">
        <v>52</v>
      </c>
      <c r="Z22" s="66"/>
      <c r="AA22" s="67"/>
      <c r="AB22" s="138" t="s">
        <v>50</v>
      </c>
      <c r="AC22" s="138"/>
      <c r="AD22" s="138"/>
      <c r="AE22" s="138" t="s">
        <v>53</v>
      </c>
      <c r="AF22" s="138"/>
      <c r="AG22" s="138"/>
      <c r="AH22" s="138"/>
      <c r="AI22" s="138"/>
      <c r="AJ22" s="138">
        <v>2</v>
      </c>
      <c r="AK22" s="138"/>
      <c r="AL22" s="138"/>
      <c r="AM22" s="138"/>
      <c r="AN22" s="138"/>
      <c r="AO22" s="138">
        <v>2</v>
      </c>
      <c r="AP22" s="138"/>
      <c r="AQ22" s="138"/>
      <c r="AR22" s="138"/>
      <c r="AS22" s="138"/>
      <c r="AT22" s="131">
        <v>2</v>
      </c>
      <c r="AU22" s="131"/>
      <c r="AV22" s="131"/>
      <c r="AW22" s="131"/>
      <c r="AX22" s="139"/>
    </row>
    <row r="23" spans="1:50" ht="32.25" customHeight="1">
      <c r="A23" s="132"/>
      <c r="B23" s="133"/>
      <c r="C23" s="133"/>
      <c r="D23" s="133"/>
      <c r="E23" s="133"/>
      <c r="F23" s="134"/>
      <c r="G23" s="140"/>
      <c r="H23" s="141"/>
      <c r="I23" s="141"/>
      <c r="J23" s="141"/>
      <c r="K23" s="141"/>
      <c r="L23" s="141"/>
      <c r="M23" s="141"/>
      <c r="N23" s="141"/>
      <c r="O23" s="141"/>
      <c r="P23" s="141"/>
      <c r="Q23" s="141"/>
      <c r="R23" s="141"/>
      <c r="S23" s="141"/>
      <c r="T23" s="141"/>
      <c r="U23" s="141"/>
      <c r="V23" s="141"/>
      <c r="W23" s="141"/>
      <c r="X23" s="142"/>
      <c r="Y23" s="65" t="s">
        <v>54</v>
      </c>
      <c r="Z23" s="66"/>
      <c r="AA23" s="67"/>
      <c r="AB23" s="138" t="s">
        <v>55</v>
      </c>
      <c r="AC23" s="138"/>
      <c r="AD23" s="138"/>
      <c r="AE23" s="138">
        <v>107</v>
      </c>
      <c r="AF23" s="138"/>
      <c r="AG23" s="138"/>
      <c r="AH23" s="138"/>
      <c r="AI23" s="138"/>
      <c r="AJ23" s="138">
        <v>100</v>
      </c>
      <c r="AK23" s="138"/>
      <c r="AL23" s="138"/>
      <c r="AM23" s="138"/>
      <c r="AN23" s="138"/>
      <c r="AO23" s="138">
        <v>150</v>
      </c>
      <c r="AP23" s="138"/>
      <c r="AQ23" s="138"/>
      <c r="AR23" s="138"/>
      <c r="AS23" s="138"/>
      <c r="AT23" s="143"/>
      <c r="AU23" s="143"/>
      <c r="AV23" s="143"/>
      <c r="AW23" s="143"/>
      <c r="AX23" s="144"/>
    </row>
    <row r="24" spans="1:50" ht="31.7" customHeight="1">
      <c r="A24" s="145" t="s">
        <v>56</v>
      </c>
      <c r="B24" s="146"/>
      <c r="C24" s="146"/>
      <c r="D24" s="146"/>
      <c r="E24" s="146"/>
      <c r="F24" s="147"/>
      <c r="G24" s="116" t="s">
        <v>57</v>
      </c>
      <c r="H24" s="66"/>
      <c r="I24" s="66"/>
      <c r="J24" s="66"/>
      <c r="K24" s="66"/>
      <c r="L24" s="66"/>
      <c r="M24" s="66"/>
      <c r="N24" s="66"/>
      <c r="O24" s="66"/>
      <c r="P24" s="66"/>
      <c r="Q24" s="66"/>
      <c r="R24" s="66"/>
      <c r="S24" s="66"/>
      <c r="T24" s="66"/>
      <c r="U24" s="66"/>
      <c r="V24" s="66"/>
      <c r="W24" s="66"/>
      <c r="X24" s="67"/>
      <c r="Y24" s="117"/>
      <c r="Z24" s="118"/>
      <c r="AA24" s="119"/>
      <c r="AB24" s="65" t="s">
        <v>46</v>
      </c>
      <c r="AC24" s="66"/>
      <c r="AD24" s="67"/>
      <c r="AE24" s="120" t="s">
        <v>29</v>
      </c>
      <c r="AF24" s="120"/>
      <c r="AG24" s="120"/>
      <c r="AH24" s="120"/>
      <c r="AI24" s="120"/>
      <c r="AJ24" s="120" t="s">
        <v>30</v>
      </c>
      <c r="AK24" s="120"/>
      <c r="AL24" s="120"/>
      <c r="AM24" s="120"/>
      <c r="AN24" s="120"/>
      <c r="AO24" s="120" t="s">
        <v>31</v>
      </c>
      <c r="AP24" s="120"/>
      <c r="AQ24" s="120"/>
      <c r="AR24" s="120"/>
      <c r="AS24" s="120"/>
      <c r="AT24" s="148" t="s">
        <v>58</v>
      </c>
      <c r="AU24" s="149"/>
      <c r="AV24" s="149"/>
      <c r="AW24" s="149"/>
      <c r="AX24" s="150"/>
    </row>
    <row r="25" spans="1:50" ht="17.100000000000001" customHeight="1">
      <c r="A25" s="151"/>
      <c r="B25" s="152"/>
      <c r="C25" s="152"/>
      <c r="D25" s="152"/>
      <c r="E25" s="152"/>
      <c r="F25" s="153"/>
      <c r="G25" s="154" t="s">
        <v>59</v>
      </c>
      <c r="H25" s="155"/>
      <c r="I25" s="155"/>
      <c r="J25" s="155"/>
      <c r="K25" s="155"/>
      <c r="L25" s="155"/>
      <c r="M25" s="155"/>
      <c r="N25" s="155"/>
      <c r="O25" s="155"/>
      <c r="P25" s="155"/>
      <c r="Q25" s="155"/>
      <c r="R25" s="155"/>
      <c r="S25" s="155"/>
      <c r="T25" s="155"/>
      <c r="U25" s="155"/>
      <c r="V25" s="155"/>
      <c r="W25" s="155"/>
      <c r="X25" s="156"/>
      <c r="Y25" s="157" t="s">
        <v>60</v>
      </c>
      <c r="Z25" s="158"/>
      <c r="AA25" s="159"/>
      <c r="AB25" s="160" t="s">
        <v>61</v>
      </c>
      <c r="AC25" s="158"/>
      <c r="AD25" s="159"/>
      <c r="AE25" s="161">
        <v>5136</v>
      </c>
      <c r="AF25" s="138"/>
      <c r="AG25" s="138"/>
      <c r="AH25" s="138"/>
      <c r="AI25" s="138"/>
      <c r="AJ25" s="162">
        <v>5122</v>
      </c>
      <c r="AK25" s="131"/>
      <c r="AL25" s="131"/>
      <c r="AM25" s="131"/>
      <c r="AN25" s="131"/>
      <c r="AO25" s="162">
        <v>5122</v>
      </c>
      <c r="AP25" s="131"/>
      <c r="AQ25" s="131"/>
      <c r="AR25" s="131"/>
      <c r="AS25" s="131"/>
      <c r="AT25" s="163" t="s">
        <v>62</v>
      </c>
      <c r="AU25" s="23"/>
      <c r="AV25" s="23"/>
      <c r="AW25" s="23"/>
      <c r="AX25" s="164"/>
    </row>
    <row r="26" spans="1:50" ht="17.100000000000001" customHeight="1">
      <c r="A26" s="151"/>
      <c r="B26" s="152"/>
      <c r="C26" s="152"/>
      <c r="D26" s="152"/>
      <c r="E26" s="152"/>
      <c r="F26" s="153"/>
      <c r="G26" s="165"/>
      <c r="H26" s="166"/>
      <c r="I26" s="166"/>
      <c r="J26" s="166"/>
      <c r="K26" s="166"/>
      <c r="L26" s="166"/>
      <c r="M26" s="166"/>
      <c r="N26" s="166"/>
      <c r="O26" s="166"/>
      <c r="P26" s="166"/>
      <c r="Q26" s="166"/>
      <c r="R26" s="166"/>
      <c r="S26" s="166"/>
      <c r="T26" s="166"/>
      <c r="U26" s="166"/>
      <c r="V26" s="166"/>
      <c r="W26" s="166"/>
      <c r="X26" s="167"/>
      <c r="Y26" s="168" t="s">
        <v>63</v>
      </c>
      <c r="Z26" s="25"/>
      <c r="AA26" s="26"/>
      <c r="AB26" s="169"/>
      <c r="AC26" s="170"/>
      <c r="AD26" s="171"/>
      <c r="AE26" s="172">
        <v>5136</v>
      </c>
      <c r="AF26" s="23"/>
      <c r="AG26" s="23"/>
      <c r="AH26" s="23"/>
      <c r="AI26" s="47"/>
      <c r="AJ26" s="173">
        <v>5122</v>
      </c>
      <c r="AK26" s="166"/>
      <c r="AL26" s="166"/>
      <c r="AM26" s="166"/>
      <c r="AN26" s="167"/>
      <c r="AO26" s="173">
        <v>5122</v>
      </c>
      <c r="AP26" s="166"/>
      <c r="AQ26" s="166"/>
      <c r="AR26" s="166"/>
      <c r="AS26" s="167"/>
      <c r="AT26" s="173">
        <v>5122</v>
      </c>
      <c r="AU26" s="166"/>
      <c r="AV26" s="166"/>
      <c r="AW26" s="166"/>
      <c r="AX26" s="174"/>
    </row>
    <row r="27" spans="1:50" ht="17.100000000000001" customHeight="1">
      <c r="A27" s="175"/>
      <c r="B27" s="176"/>
      <c r="C27" s="176"/>
      <c r="D27" s="176"/>
      <c r="E27" s="176"/>
      <c r="F27" s="177"/>
      <c r="G27" s="154" t="s">
        <v>64</v>
      </c>
      <c r="H27" s="155"/>
      <c r="I27" s="155"/>
      <c r="J27" s="155"/>
      <c r="K27" s="155"/>
      <c r="L27" s="155"/>
      <c r="M27" s="155"/>
      <c r="N27" s="155"/>
      <c r="O27" s="155"/>
      <c r="P27" s="155"/>
      <c r="Q27" s="155"/>
      <c r="R27" s="155"/>
      <c r="S27" s="155"/>
      <c r="T27" s="155"/>
      <c r="U27" s="155"/>
      <c r="V27" s="155"/>
      <c r="W27" s="155"/>
      <c r="X27" s="156"/>
      <c r="Y27" s="157" t="s">
        <v>60</v>
      </c>
      <c r="Z27" s="158"/>
      <c r="AA27" s="159"/>
      <c r="AB27" s="160" t="s">
        <v>61</v>
      </c>
      <c r="AC27" s="158"/>
      <c r="AD27" s="159"/>
      <c r="AE27" s="163">
        <v>3</v>
      </c>
      <c r="AF27" s="23"/>
      <c r="AG27" s="23"/>
      <c r="AH27" s="23"/>
      <c r="AI27" s="47"/>
      <c r="AJ27" s="178">
        <v>2</v>
      </c>
      <c r="AK27" s="166"/>
      <c r="AL27" s="166"/>
      <c r="AM27" s="166"/>
      <c r="AN27" s="167"/>
      <c r="AO27" s="178">
        <v>2</v>
      </c>
      <c r="AP27" s="166"/>
      <c r="AQ27" s="166"/>
      <c r="AR27" s="166"/>
      <c r="AS27" s="167"/>
      <c r="AT27" s="163" t="s">
        <v>62</v>
      </c>
      <c r="AU27" s="23"/>
      <c r="AV27" s="23"/>
      <c r="AW27" s="23"/>
      <c r="AX27" s="164"/>
    </row>
    <row r="28" spans="1:50" ht="17.100000000000001" customHeight="1">
      <c r="A28" s="175"/>
      <c r="B28" s="176"/>
      <c r="C28" s="176"/>
      <c r="D28" s="176"/>
      <c r="E28" s="176"/>
      <c r="F28" s="177"/>
      <c r="G28" s="165"/>
      <c r="H28" s="166"/>
      <c r="I28" s="166"/>
      <c r="J28" s="166"/>
      <c r="K28" s="166"/>
      <c r="L28" s="166"/>
      <c r="M28" s="166"/>
      <c r="N28" s="166"/>
      <c r="O28" s="166"/>
      <c r="P28" s="166"/>
      <c r="Q28" s="166"/>
      <c r="R28" s="166"/>
      <c r="S28" s="166"/>
      <c r="T28" s="166"/>
      <c r="U28" s="166"/>
      <c r="V28" s="166"/>
      <c r="W28" s="166"/>
      <c r="X28" s="167"/>
      <c r="Y28" s="168" t="s">
        <v>63</v>
      </c>
      <c r="Z28" s="25"/>
      <c r="AA28" s="26"/>
      <c r="AB28" s="169"/>
      <c r="AC28" s="170"/>
      <c r="AD28" s="171"/>
      <c r="AE28" s="163">
        <v>3</v>
      </c>
      <c r="AF28" s="23"/>
      <c r="AG28" s="23"/>
      <c r="AH28" s="23"/>
      <c r="AI28" s="47"/>
      <c r="AJ28" s="178">
        <v>2</v>
      </c>
      <c r="AK28" s="166"/>
      <c r="AL28" s="166"/>
      <c r="AM28" s="166"/>
      <c r="AN28" s="167"/>
      <c r="AO28" s="178">
        <v>2</v>
      </c>
      <c r="AP28" s="166"/>
      <c r="AQ28" s="166"/>
      <c r="AR28" s="166"/>
      <c r="AS28" s="167"/>
      <c r="AT28" s="178">
        <v>2</v>
      </c>
      <c r="AU28" s="166"/>
      <c r="AV28" s="166"/>
      <c r="AW28" s="166"/>
      <c r="AX28" s="174"/>
    </row>
    <row r="29" spans="1:50" ht="17.100000000000001" customHeight="1">
      <c r="A29" s="175"/>
      <c r="B29" s="176"/>
      <c r="C29" s="176"/>
      <c r="D29" s="176"/>
      <c r="E29" s="176"/>
      <c r="F29" s="177"/>
      <c r="G29" s="154" t="s">
        <v>65</v>
      </c>
      <c r="H29" s="155"/>
      <c r="I29" s="155"/>
      <c r="J29" s="155"/>
      <c r="K29" s="155"/>
      <c r="L29" s="155"/>
      <c r="M29" s="155"/>
      <c r="N29" s="155"/>
      <c r="O29" s="155"/>
      <c r="P29" s="155"/>
      <c r="Q29" s="155"/>
      <c r="R29" s="155"/>
      <c r="S29" s="155"/>
      <c r="T29" s="155"/>
      <c r="U29" s="155"/>
      <c r="V29" s="155"/>
      <c r="W29" s="155"/>
      <c r="X29" s="156"/>
      <c r="Y29" s="157" t="s">
        <v>60</v>
      </c>
      <c r="Z29" s="158"/>
      <c r="AA29" s="159"/>
      <c r="AB29" s="160" t="s">
        <v>61</v>
      </c>
      <c r="AC29" s="158"/>
      <c r="AD29" s="159"/>
      <c r="AE29" s="163" t="s">
        <v>66</v>
      </c>
      <c r="AF29" s="23"/>
      <c r="AG29" s="23"/>
      <c r="AH29" s="23"/>
      <c r="AI29" s="47"/>
      <c r="AJ29" s="163" t="s">
        <v>66</v>
      </c>
      <c r="AK29" s="23"/>
      <c r="AL29" s="23"/>
      <c r="AM29" s="23"/>
      <c r="AN29" s="47"/>
      <c r="AO29" s="163" t="s">
        <v>66</v>
      </c>
      <c r="AP29" s="23"/>
      <c r="AQ29" s="23"/>
      <c r="AR29" s="23"/>
      <c r="AS29" s="47"/>
      <c r="AT29" s="163" t="s">
        <v>62</v>
      </c>
      <c r="AU29" s="23"/>
      <c r="AV29" s="23"/>
      <c r="AW29" s="23"/>
      <c r="AX29" s="164"/>
    </row>
    <row r="30" spans="1:50" ht="17.100000000000001" customHeight="1">
      <c r="A30" s="179"/>
      <c r="B30" s="180"/>
      <c r="C30" s="180"/>
      <c r="D30" s="180"/>
      <c r="E30" s="180"/>
      <c r="F30" s="181"/>
      <c r="G30" s="165"/>
      <c r="H30" s="166"/>
      <c r="I30" s="166"/>
      <c r="J30" s="166"/>
      <c r="K30" s="166"/>
      <c r="L30" s="166"/>
      <c r="M30" s="166"/>
      <c r="N30" s="166"/>
      <c r="O30" s="166"/>
      <c r="P30" s="166"/>
      <c r="Q30" s="166"/>
      <c r="R30" s="166"/>
      <c r="S30" s="166"/>
      <c r="T30" s="166"/>
      <c r="U30" s="166"/>
      <c r="V30" s="166"/>
      <c r="W30" s="166"/>
      <c r="X30" s="167"/>
      <c r="Y30" s="168" t="s">
        <v>63</v>
      </c>
      <c r="Z30" s="25"/>
      <c r="AA30" s="26"/>
      <c r="AB30" s="169"/>
      <c r="AC30" s="170"/>
      <c r="AD30" s="171"/>
      <c r="AE30" s="163" t="s">
        <v>66</v>
      </c>
      <c r="AF30" s="23"/>
      <c r="AG30" s="23"/>
      <c r="AH30" s="23"/>
      <c r="AI30" s="47"/>
      <c r="AJ30" s="163" t="s">
        <v>66</v>
      </c>
      <c r="AK30" s="23"/>
      <c r="AL30" s="23"/>
      <c r="AM30" s="23"/>
      <c r="AN30" s="47"/>
      <c r="AO30" s="163" t="s">
        <v>66</v>
      </c>
      <c r="AP30" s="23"/>
      <c r="AQ30" s="23"/>
      <c r="AR30" s="23"/>
      <c r="AS30" s="47"/>
      <c r="AT30" s="163" t="s">
        <v>66</v>
      </c>
      <c r="AU30" s="23"/>
      <c r="AV30" s="23"/>
      <c r="AW30" s="23"/>
      <c r="AX30" s="164"/>
    </row>
    <row r="31" spans="1:50" ht="32.25" customHeight="1">
      <c r="A31" s="145" t="s">
        <v>67</v>
      </c>
      <c r="B31" s="155"/>
      <c r="C31" s="155"/>
      <c r="D31" s="155"/>
      <c r="E31" s="155"/>
      <c r="F31" s="182"/>
      <c r="G31" s="66" t="s">
        <v>68</v>
      </c>
      <c r="H31" s="66"/>
      <c r="I31" s="66"/>
      <c r="J31" s="66"/>
      <c r="K31" s="66"/>
      <c r="L31" s="66"/>
      <c r="M31" s="66"/>
      <c r="N31" s="66"/>
      <c r="O31" s="66"/>
      <c r="P31" s="66"/>
      <c r="Q31" s="66"/>
      <c r="R31" s="66"/>
      <c r="S31" s="66"/>
      <c r="T31" s="66"/>
      <c r="U31" s="66"/>
      <c r="V31" s="66"/>
      <c r="W31" s="66"/>
      <c r="X31" s="67"/>
      <c r="Y31" s="183"/>
      <c r="Z31" s="184"/>
      <c r="AA31" s="185"/>
      <c r="AB31" s="65" t="s">
        <v>46</v>
      </c>
      <c r="AC31" s="66"/>
      <c r="AD31" s="67"/>
      <c r="AE31" s="65" t="s">
        <v>29</v>
      </c>
      <c r="AF31" s="66"/>
      <c r="AG31" s="66"/>
      <c r="AH31" s="66"/>
      <c r="AI31" s="67"/>
      <c r="AJ31" s="65" t="s">
        <v>30</v>
      </c>
      <c r="AK31" s="66"/>
      <c r="AL31" s="66"/>
      <c r="AM31" s="66"/>
      <c r="AN31" s="67"/>
      <c r="AO31" s="65" t="s">
        <v>31</v>
      </c>
      <c r="AP31" s="66"/>
      <c r="AQ31" s="66"/>
      <c r="AR31" s="66"/>
      <c r="AS31" s="67"/>
      <c r="AT31" s="148" t="s">
        <v>69</v>
      </c>
      <c r="AU31" s="149"/>
      <c r="AV31" s="149"/>
      <c r="AW31" s="149"/>
      <c r="AX31" s="150"/>
    </row>
    <row r="32" spans="1:50" ht="46.5" customHeight="1">
      <c r="A32" s="186"/>
      <c r="B32" s="187"/>
      <c r="C32" s="187"/>
      <c r="D32" s="187"/>
      <c r="E32" s="187"/>
      <c r="F32" s="188"/>
      <c r="G32" s="189" t="s">
        <v>70</v>
      </c>
      <c r="H32" s="189"/>
      <c r="I32" s="189"/>
      <c r="J32" s="189"/>
      <c r="K32" s="189"/>
      <c r="L32" s="189"/>
      <c r="M32" s="189"/>
      <c r="N32" s="189"/>
      <c r="O32" s="189"/>
      <c r="P32" s="189"/>
      <c r="Q32" s="189"/>
      <c r="R32" s="189"/>
      <c r="S32" s="189"/>
      <c r="T32" s="189"/>
      <c r="U32" s="189"/>
      <c r="V32" s="189"/>
      <c r="W32" s="189"/>
      <c r="X32" s="189"/>
      <c r="Y32" s="190" t="s">
        <v>67</v>
      </c>
      <c r="Z32" s="191"/>
      <c r="AA32" s="192"/>
      <c r="AB32" s="193" t="s">
        <v>71</v>
      </c>
      <c r="AC32" s="194"/>
      <c r="AD32" s="195"/>
      <c r="AE32" s="196">
        <f>30724/5136</f>
        <v>5.98208722741433</v>
      </c>
      <c r="AF32" s="197"/>
      <c r="AG32" s="197"/>
      <c r="AH32" s="197"/>
      <c r="AI32" s="198"/>
      <c r="AJ32" s="196">
        <f>31005/5122</f>
        <v>6.0532994923857872</v>
      </c>
      <c r="AK32" s="197"/>
      <c r="AL32" s="197"/>
      <c r="AM32" s="197"/>
      <c r="AN32" s="198"/>
      <c r="AO32" s="196">
        <v>5.7</v>
      </c>
      <c r="AP32" s="197"/>
      <c r="AQ32" s="197"/>
      <c r="AR32" s="197"/>
      <c r="AS32" s="198"/>
      <c r="AT32" s="196">
        <f>30000/5122</f>
        <v>5.8570870753611874</v>
      </c>
      <c r="AU32" s="197"/>
      <c r="AV32" s="197"/>
      <c r="AW32" s="197"/>
      <c r="AX32" s="199"/>
    </row>
    <row r="33" spans="1:50" ht="47.1" customHeight="1">
      <c r="A33" s="200"/>
      <c r="B33" s="166"/>
      <c r="C33" s="166"/>
      <c r="D33" s="166"/>
      <c r="E33" s="166"/>
      <c r="F33" s="201"/>
      <c r="G33" s="180"/>
      <c r="H33" s="180"/>
      <c r="I33" s="180"/>
      <c r="J33" s="180"/>
      <c r="K33" s="180"/>
      <c r="L33" s="180"/>
      <c r="M33" s="180"/>
      <c r="N33" s="180"/>
      <c r="O33" s="180"/>
      <c r="P33" s="180"/>
      <c r="Q33" s="180"/>
      <c r="R33" s="180"/>
      <c r="S33" s="180"/>
      <c r="T33" s="180"/>
      <c r="U33" s="180"/>
      <c r="V33" s="180"/>
      <c r="W33" s="180"/>
      <c r="X33" s="180"/>
      <c r="Y33" s="127" t="s">
        <v>72</v>
      </c>
      <c r="Z33" s="25"/>
      <c r="AA33" s="26"/>
      <c r="AB33" s="193" t="s">
        <v>73</v>
      </c>
      <c r="AC33" s="194"/>
      <c r="AD33" s="195"/>
      <c r="AE33" s="163" t="s">
        <v>74</v>
      </c>
      <c r="AF33" s="23"/>
      <c r="AG33" s="23"/>
      <c r="AH33" s="23"/>
      <c r="AI33" s="47"/>
      <c r="AJ33" s="163" t="s">
        <v>75</v>
      </c>
      <c r="AK33" s="23"/>
      <c r="AL33" s="23"/>
      <c r="AM33" s="23"/>
      <c r="AN33" s="47"/>
      <c r="AO33" s="163" t="s">
        <v>76</v>
      </c>
      <c r="AP33" s="23"/>
      <c r="AQ33" s="23"/>
      <c r="AR33" s="23"/>
      <c r="AS33" s="47"/>
      <c r="AT33" s="163" t="s">
        <v>77</v>
      </c>
      <c r="AU33" s="23"/>
      <c r="AV33" s="23"/>
      <c r="AW33" s="23"/>
      <c r="AX33" s="164"/>
    </row>
    <row r="34" spans="1:50" ht="23.1" customHeight="1">
      <c r="A34" s="202" t="s">
        <v>78</v>
      </c>
      <c r="B34" s="203"/>
      <c r="C34" s="204" t="s">
        <v>79</v>
      </c>
      <c r="D34" s="205"/>
      <c r="E34" s="205"/>
      <c r="F34" s="205"/>
      <c r="G34" s="205"/>
      <c r="H34" s="205"/>
      <c r="I34" s="205"/>
      <c r="J34" s="205"/>
      <c r="K34" s="206"/>
      <c r="L34" s="207" t="s">
        <v>80</v>
      </c>
      <c r="M34" s="207"/>
      <c r="N34" s="207"/>
      <c r="O34" s="207"/>
      <c r="P34" s="207"/>
      <c r="Q34" s="207"/>
      <c r="R34" s="208" t="s">
        <v>33</v>
      </c>
      <c r="S34" s="208"/>
      <c r="T34" s="208"/>
      <c r="U34" s="208"/>
      <c r="V34" s="208"/>
      <c r="W34" s="208"/>
      <c r="X34" s="209" t="s">
        <v>81</v>
      </c>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10"/>
    </row>
    <row r="35" spans="1:50" ht="23.1" customHeight="1">
      <c r="A35" s="211"/>
      <c r="B35" s="212"/>
      <c r="C35" s="213" t="s">
        <v>82</v>
      </c>
      <c r="D35" s="214"/>
      <c r="E35" s="214"/>
      <c r="F35" s="214"/>
      <c r="G35" s="214"/>
      <c r="H35" s="214"/>
      <c r="I35" s="214"/>
      <c r="J35" s="214"/>
      <c r="K35" s="215"/>
      <c r="L35" s="77">
        <v>29.643000000000001</v>
      </c>
      <c r="M35" s="77"/>
      <c r="N35" s="77"/>
      <c r="O35" s="77"/>
      <c r="P35" s="77"/>
      <c r="Q35" s="77"/>
      <c r="R35" s="77"/>
      <c r="S35" s="77"/>
      <c r="T35" s="77"/>
      <c r="U35" s="77"/>
      <c r="V35" s="77"/>
      <c r="W35" s="77"/>
      <c r="X35" s="216"/>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8"/>
    </row>
    <row r="36" spans="1:50" ht="23.1" customHeight="1">
      <c r="A36" s="211"/>
      <c r="B36" s="212"/>
      <c r="C36" s="219"/>
      <c r="D36" s="90"/>
      <c r="E36" s="90"/>
      <c r="F36" s="90"/>
      <c r="G36" s="90"/>
      <c r="H36" s="90"/>
      <c r="I36" s="90"/>
      <c r="J36" s="90"/>
      <c r="K36" s="91"/>
      <c r="L36" s="84"/>
      <c r="M36" s="84"/>
      <c r="N36" s="84"/>
      <c r="O36" s="84"/>
      <c r="P36" s="84"/>
      <c r="Q36" s="84"/>
      <c r="R36" s="84"/>
      <c r="S36" s="84"/>
      <c r="T36" s="84"/>
      <c r="U36" s="84"/>
      <c r="V36" s="84"/>
      <c r="W36" s="84"/>
      <c r="X36" s="220"/>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2"/>
    </row>
    <row r="37" spans="1:50" ht="23.1" customHeight="1">
      <c r="A37" s="211"/>
      <c r="B37" s="212"/>
      <c r="C37" s="219"/>
      <c r="D37" s="90"/>
      <c r="E37" s="90"/>
      <c r="F37" s="90"/>
      <c r="G37" s="90"/>
      <c r="H37" s="90"/>
      <c r="I37" s="90"/>
      <c r="J37" s="90"/>
      <c r="K37" s="91"/>
      <c r="L37" s="84"/>
      <c r="M37" s="84"/>
      <c r="N37" s="84"/>
      <c r="O37" s="84"/>
      <c r="P37" s="84"/>
      <c r="Q37" s="84"/>
      <c r="R37" s="84"/>
      <c r="S37" s="84"/>
      <c r="T37" s="84"/>
      <c r="U37" s="84"/>
      <c r="V37" s="84"/>
      <c r="W37" s="84"/>
      <c r="X37" s="220"/>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2"/>
    </row>
    <row r="38" spans="1:50" ht="23.1" customHeight="1">
      <c r="A38" s="211"/>
      <c r="B38" s="212"/>
      <c r="C38" s="219"/>
      <c r="D38" s="90"/>
      <c r="E38" s="90"/>
      <c r="F38" s="90"/>
      <c r="G38" s="90"/>
      <c r="H38" s="90"/>
      <c r="I38" s="90"/>
      <c r="J38" s="90"/>
      <c r="K38" s="91"/>
      <c r="L38" s="84"/>
      <c r="M38" s="84"/>
      <c r="N38" s="84"/>
      <c r="O38" s="84"/>
      <c r="P38" s="84"/>
      <c r="Q38" s="84"/>
      <c r="R38" s="84"/>
      <c r="S38" s="84"/>
      <c r="T38" s="84"/>
      <c r="U38" s="84"/>
      <c r="V38" s="84"/>
      <c r="W38" s="84"/>
      <c r="X38" s="220"/>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2"/>
    </row>
    <row r="39" spans="1:50" ht="23.1" customHeight="1">
      <c r="A39" s="211"/>
      <c r="B39" s="212"/>
      <c r="C39" s="219"/>
      <c r="D39" s="90"/>
      <c r="E39" s="90"/>
      <c r="F39" s="90"/>
      <c r="G39" s="90"/>
      <c r="H39" s="90"/>
      <c r="I39" s="90"/>
      <c r="J39" s="90"/>
      <c r="K39" s="91"/>
      <c r="L39" s="84"/>
      <c r="M39" s="84"/>
      <c r="N39" s="84"/>
      <c r="O39" s="84"/>
      <c r="P39" s="84"/>
      <c r="Q39" s="84"/>
      <c r="R39" s="84"/>
      <c r="S39" s="84"/>
      <c r="T39" s="84"/>
      <c r="U39" s="84"/>
      <c r="V39" s="84"/>
      <c r="W39" s="84"/>
      <c r="X39" s="220"/>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2"/>
    </row>
    <row r="40" spans="1:50" ht="23.1" customHeight="1">
      <c r="A40" s="211"/>
      <c r="B40" s="212"/>
      <c r="C40" s="223"/>
      <c r="D40" s="224"/>
      <c r="E40" s="224"/>
      <c r="F40" s="224"/>
      <c r="G40" s="224"/>
      <c r="H40" s="224"/>
      <c r="I40" s="224"/>
      <c r="J40" s="224"/>
      <c r="K40" s="225"/>
      <c r="L40" s="226"/>
      <c r="M40" s="224"/>
      <c r="N40" s="224"/>
      <c r="O40" s="224"/>
      <c r="P40" s="224"/>
      <c r="Q40" s="225"/>
      <c r="R40" s="226"/>
      <c r="S40" s="224"/>
      <c r="T40" s="224"/>
      <c r="U40" s="224"/>
      <c r="V40" s="224"/>
      <c r="W40" s="225"/>
      <c r="X40" s="220"/>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2"/>
    </row>
    <row r="41" spans="1:50" ht="21" customHeight="1" thickBot="1">
      <c r="A41" s="227"/>
      <c r="B41" s="228"/>
      <c r="C41" s="229" t="s">
        <v>41</v>
      </c>
      <c r="D41" s="230"/>
      <c r="E41" s="230"/>
      <c r="F41" s="230"/>
      <c r="G41" s="230"/>
      <c r="H41" s="230"/>
      <c r="I41" s="230"/>
      <c r="J41" s="230"/>
      <c r="K41" s="231"/>
      <c r="L41" s="232">
        <v>30</v>
      </c>
      <c r="M41" s="230"/>
      <c r="N41" s="230"/>
      <c r="O41" s="230"/>
      <c r="P41" s="230"/>
      <c r="Q41" s="231"/>
      <c r="R41" s="232"/>
      <c r="S41" s="230"/>
      <c r="T41" s="230"/>
      <c r="U41" s="230"/>
      <c r="V41" s="230"/>
      <c r="W41" s="231"/>
      <c r="X41" s="233"/>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5"/>
    </row>
    <row r="42" spans="1:50" ht="0.95" customHeight="1" thickBot="1">
      <c r="A42" s="236"/>
      <c r="B42" s="237"/>
      <c r="C42" s="238"/>
      <c r="D42" s="238"/>
      <c r="E42" s="238"/>
      <c r="F42" s="238"/>
      <c r="G42" s="238"/>
      <c r="H42" s="238"/>
      <c r="I42" s="238"/>
      <c r="J42" s="238"/>
      <c r="K42" s="238"/>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40"/>
    </row>
    <row r="43" spans="1:50" ht="21" customHeight="1">
      <c r="A43" s="241" t="s">
        <v>83</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3"/>
    </row>
    <row r="44" spans="1:50" ht="21" customHeight="1">
      <c r="A44" s="244"/>
      <c r="B44" s="245"/>
      <c r="C44" s="246" t="s">
        <v>84</v>
      </c>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8"/>
      <c r="AD44" s="247" t="s">
        <v>85</v>
      </c>
      <c r="AE44" s="247"/>
      <c r="AF44" s="247"/>
      <c r="AG44" s="249" t="s">
        <v>86</v>
      </c>
      <c r="AH44" s="247"/>
      <c r="AI44" s="247"/>
      <c r="AJ44" s="247"/>
      <c r="AK44" s="247"/>
      <c r="AL44" s="247"/>
      <c r="AM44" s="247"/>
      <c r="AN44" s="247"/>
      <c r="AO44" s="247"/>
      <c r="AP44" s="247"/>
      <c r="AQ44" s="247"/>
      <c r="AR44" s="247"/>
      <c r="AS44" s="247"/>
      <c r="AT44" s="247"/>
      <c r="AU44" s="247"/>
      <c r="AV44" s="247"/>
      <c r="AW44" s="247"/>
      <c r="AX44" s="250"/>
    </row>
    <row r="45" spans="1:50" ht="26.25" customHeight="1">
      <c r="A45" s="251" t="s">
        <v>87</v>
      </c>
      <c r="B45" s="252"/>
      <c r="C45" s="253" t="s">
        <v>88</v>
      </c>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5"/>
      <c r="AD45" s="256" t="s">
        <v>89</v>
      </c>
      <c r="AE45" s="257"/>
      <c r="AF45" s="257"/>
      <c r="AG45" s="258" t="s">
        <v>90</v>
      </c>
      <c r="AH45" s="259"/>
      <c r="AI45" s="259"/>
      <c r="AJ45" s="259"/>
      <c r="AK45" s="259"/>
      <c r="AL45" s="259"/>
      <c r="AM45" s="259"/>
      <c r="AN45" s="259"/>
      <c r="AO45" s="259"/>
      <c r="AP45" s="259"/>
      <c r="AQ45" s="259"/>
      <c r="AR45" s="259"/>
      <c r="AS45" s="259"/>
      <c r="AT45" s="259"/>
      <c r="AU45" s="259"/>
      <c r="AV45" s="259"/>
      <c r="AW45" s="259"/>
      <c r="AX45" s="260"/>
    </row>
    <row r="46" spans="1:50" ht="26.25" customHeight="1">
      <c r="A46" s="261"/>
      <c r="B46" s="262"/>
      <c r="C46" s="263" t="s">
        <v>91</v>
      </c>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5"/>
      <c r="AD46" s="89" t="s">
        <v>89</v>
      </c>
      <c r="AE46" s="90"/>
      <c r="AF46" s="90"/>
      <c r="AG46" s="266"/>
      <c r="AH46" s="267"/>
      <c r="AI46" s="267"/>
      <c r="AJ46" s="267"/>
      <c r="AK46" s="267"/>
      <c r="AL46" s="267"/>
      <c r="AM46" s="267"/>
      <c r="AN46" s="267"/>
      <c r="AO46" s="267"/>
      <c r="AP46" s="267"/>
      <c r="AQ46" s="267"/>
      <c r="AR46" s="267"/>
      <c r="AS46" s="267"/>
      <c r="AT46" s="267"/>
      <c r="AU46" s="267"/>
      <c r="AV46" s="267"/>
      <c r="AW46" s="267"/>
      <c r="AX46" s="268"/>
    </row>
    <row r="47" spans="1:50" ht="30" customHeight="1">
      <c r="A47" s="269"/>
      <c r="B47" s="270"/>
      <c r="C47" s="271" t="s">
        <v>92</v>
      </c>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3"/>
      <c r="AD47" s="226" t="s">
        <v>89</v>
      </c>
      <c r="AE47" s="224"/>
      <c r="AF47" s="224"/>
      <c r="AG47" s="274"/>
      <c r="AH47" s="275"/>
      <c r="AI47" s="275"/>
      <c r="AJ47" s="275"/>
      <c r="AK47" s="275"/>
      <c r="AL47" s="275"/>
      <c r="AM47" s="275"/>
      <c r="AN47" s="275"/>
      <c r="AO47" s="275"/>
      <c r="AP47" s="275"/>
      <c r="AQ47" s="275"/>
      <c r="AR47" s="275"/>
      <c r="AS47" s="275"/>
      <c r="AT47" s="275"/>
      <c r="AU47" s="275"/>
      <c r="AV47" s="275"/>
      <c r="AW47" s="275"/>
      <c r="AX47" s="276"/>
    </row>
    <row r="48" spans="1:50" ht="26.25" customHeight="1">
      <c r="A48" s="277" t="s">
        <v>93</v>
      </c>
      <c r="B48" s="278"/>
      <c r="C48" s="279" t="s">
        <v>94</v>
      </c>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1" t="s">
        <v>89</v>
      </c>
      <c r="AE48" s="214"/>
      <c r="AF48" s="214"/>
      <c r="AG48" s="282" t="s">
        <v>95</v>
      </c>
      <c r="AH48" s="283"/>
      <c r="AI48" s="283"/>
      <c r="AJ48" s="283"/>
      <c r="AK48" s="283"/>
      <c r="AL48" s="283"/>
      <c r="AM48" s="283"/>
      <c r="AN48" s="283"/>
      <c r="AO48" s="283"/>
      <c r="AP48" s="283"/>
      <c r="AQ48" s="283"/>
      <c r="AR48" s="283"/>
      <c r="AS48" s="283"/>
      <c r="AT48" s="283"/>
      <c r="AU48" s="283"/>
      <c r="AV48" s="283"/>
      <c r="AW48" s="283"/>
      <c r="AX48" s="284"/>
    </row>
    <row r="49" spans="1:50" ht="26.25" customHeight="1">
      <c r="A49" s="261"/>
      <c r="B49" s="262"/>
      <c r="C49" s="285" t="s">
        <v>96</v>
      </c>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89" t="s">
        <v>97</v>
      </c>
      <c r="AE49" s="90"/>
      <c r="AF49" s="90"/>
      <c r="AG49" s="266"/>
      <c r="AH49" s="267"/>
      <c r="AI49" s="267"/>
      <c r="AJ49" s="267"/>
      <c r="AK49" s="267"/>
      <c r="AL49" s="267"/>
      <c r="AM49" s="267"/>
      <c r="AN49" s="267"/>
      <c r="AO49" s="267"/>
      <c r="AP49" s="267"/>
      <c r="AQ49" s="267"/>
      <c r="AR49" s="267"/>
      <c r="AS49" s="267"/>
      <c r="AT49" s="267"/>
      <c r="AU49" s="267"/>
      <c r="AV49" s="267"/>
      <c r="AW49" s="267"/>
      <c r="AX49" s="268"/>
    </row>
    <row r="50" spans="1:50" ht="26.25" customHeight="1">
      <c r="A50" s="261"/>
      <c r="B50" s="262"/>
      <c r="C50" s="285" t="s">
        <v>98</v>
      </c>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89" t="s">
        <v>89</v>
      </c>
      <c r="AE50" s="90"/>
      <c r="AF50" s="90"/>
      <c r="AG50" s="266"/>
      <c r="AH50" s="267"/>
      <c r="AI50" s="267"/>
      <c r="AJ50" s="267"/>
      <c r="AK50" s="267"/>
      <c r="AL50" s="267"/>
      <c r="AM50" s="267"/>
      <c r="AN50" s="267"/>
      <c r="AO50" s="267"/>
      <c r="AP50" s="267"/>
      <c r="AQ50" s="267"/>
      <c r="AR50" s="267"/>
      <c r="AS50" s="267"/>
      <c r="AT50" s="267"/>
      <c r="AU50" s="267"/>
      <c r="AV50" s="267"/>
      <c r="AW50" s="267"/>
      <c r="AX50" s="268"/>
    </row>
    <row r="51" spans="1:50" ht="26.25" customHeight="1">
      <c r="A51" s="261"/>
      <c r="B51" s="262"/>
      <c r="C51" s="285" t="s">
        <v>99</v>
      </c>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89" t="s">
        <v>97</v>
      </c>
      <c r="AE51" s="90"/>
      <c r="AF51" s="90"/>
      <c r="AG51" s="266"/>
      <c r="AH51" s="267"/>
      <c r="AI51" s="267"/>
      <c r="AJ51" s="267"/>
      <c r="AK51" s="267"/>
      <c r="AL51" s="267"/>
      <c r="AM51" s="267"/>
      <c r="AN51" s="267"/>
      <c r="AO51" s="267"/>
      <c r="AP51" s="267"/>
      <c r="AQ51" s="267"/>
      <c r="AR51" s="267"/>
      <c r="AS51" s="267"/>
      <c r="AT51" s="267"/>
      <c r="AU51" s="267"/>
      <c r="AV51" s="267"/>
      <c r="AW51" s="267"/>
      <c r="AX51" s="268"/>
    </row>
    <row r="52" spans="1:50" ht="26.25" customHeight="1">
      <c r="A52" s="261"/>
      <c r="B52" s="262"/>
      <c r="C52" s="285" t="s">
        <v>100</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86"/>
      <c r="AD52" s="89" t="s">
        <v>89</v>
      </c>
      <c r="AE52" s="90"/>
      <c r="AF52" s="90"/>
      <c r="AG52" s="266"/>
      <c r="AH52" s="267"/>
      <c r="AI52" s="267"/>
      <c r="AJ52" s="267"/>
      <c r="AK52" s="267"/>
      <c r="AL52" s="267"/>
      <c r="AM52" s="267"/>
      <c r="AN52" s="267"/>
      <c r="AO52" s="267"/>
      <c r="AP52" s="267"/>
      <c r="AQ52" s="267"/>
      <c r="AR52" s="267"/>
      <c r="AS52" s="267"/>
      <c r="AT52" s="267"/>
      <c r="AU52" s="267"/>
      <c r="AV52" s="267"/>
      <c r="AW52" s="267"/>
      <c r="AX52" s="268"/>
    </row>
    <row r="53" spans="1:50" ht="26.25" customHeight="1">
      <c r="A53" s="261"/>
      <c r="B53" s="262"/>
      <c r="C53" s="287" t="s">
        <v>101</v>
      </c>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26" t="s">
        <v>97</v>
      </c>
      <c r="AE53" s="224"/>
      <c r="AF53" s="224"/>
      <c r="AG53" s="274"/>
      <c r="AH53" s="275"/>
      <c r="AI53" s="275"/>
      <c r="AJ53" s="275"/>
      <c r="AK53" s="275"/>
      <c r="AL53" s="275"/>
      <c r="AM53" s="275"/>
      <c r="AN53" s="275"/>
      <c r="AO53" s="275"/>
      <c r="AP53" s="275"/>
      <c r="AQ53" s="275"/>
      <c r="AR53" s="275"/>
      <c r="AS53" s="275"/>
      <c r="AT53" s="275"/>
      <c r="AU53" s="275"/>
      <c r="AV53" s="275"/>
      <c r="AW53" s="275"/>
      <c r="AX53" s="276"/>
    </row>
    <row r="54" spans="1:50" ht="30" customHeight="1">
      <c r="A54" s="277" t="s">
        <v>102</v>
      </c>
      <c r="B54" s="278"/>
      <c r="C54" s="289" t="s">
        <v>103</v>
      </c>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1"/>
      <c r="AD54" s="281" t="s">
        <v>89</v>
      </c>
      <c r="AE54" s="214"/>
      <c r="AF54" s="214"/>
      <c r="AG54" s="282" t="s">
        <v>104</v>
      </c>
      <c r="AH54" s="283"/>
      <c r="AI54" s="283"/>
      <c r="AJ54" s="283"/>
      <c r="AK54" s="283"/>
      <c r="AL54" s="283"/>
      <c r="AM54" s="283"/>
      <c r="AN54" s="283"/>
      <c r="AO54" s="283"/>
      <c r="AP54" s="283"/>
      <c r="AQ54" s="283"/>
      <c r="AR54" s="283"/>
      <c r="AS54" s="283"/>
      <c r="AT54" s="283"/>
      <c r="AU54" s="283"/>
      <c r="AV54" s="283"/>
      <c r="AW54" s="283"/>
      <c r="AX54" s="284"/>
    </row>
    <row r="55" spans="1:50" ht="26.25" customHeight="1">
      <c r="A55" s="261"/>
      <c r="B55" s="262"/>
      <c r="C55" s="285" t="s">
        <v>105</v>
      </c>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89" t="s">
        <v>89</v>
      </c>
      <c r="AE55" s="90"/>
      <c r="AF55" s="90"/>
      <c r="AG55" s="266"/>
      <c r="AH55" s="267"/>
      <c r="AI55" s="267"/>
      <c r="AJ55" s="267"/>
      <c r="AK55" s="267"/>
      <c r="AL55" s="267"/>
      <c r="AM55" s="267"/>
      <c r="AN55" s="267"/>
      <c r="AO55" s="267"/>
      <c r="AP55" s="267"/>
      <c r="AQ55" s="267"/>
      <c r="AR55" s="267"/>
      <c r="AS55" s="267"/>
      <c r="AT55" s="267"/>
      <c r="AU55" s="267"/>
      <c r="AV55" s="267"/>
      <c r="AW55" s="267"/>
      <c r="AX55" s="268"/>
    </row>
    <row r="56" spans="1:50" ht="26.25" customHeight="1">
      <c r="A56" s="261"/>
      <c r="B56" s="262"/>
      <c r="C56" s="285" t="s">
        <v>106</v>
      </c>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89" t="s">
        <v>89</v>
      </c>
      <c r="AE56" s="90"/>
      <c r="AF56" s="90"/>
      <c r="AG56" s="266"/>
      <c r="AH56" s="267"/>
      <c r="AI56" s="267"/>
      <c r="AJ56" s="267"/>
      <c r="AK56" s="267"/>
      <c r="AL56" s="267"/>
      <c r="AM56" s="267"/>
      <c r="AN56" s="267"/>
      <c r="AO56" s="267"/>
      <c r="AP56" s="267"/>
      <c r="AQ56" s="267"/>
      <c r="AR56" s="267"/>
      <c r="AS56" s="267"/>
      <c r="AT56" s="267"/>
      <c r="AU56" s="267"/>
      <c r="AV56" s="267"/>
      <c r="AW56" s="267"/>
      <c r="AX56" s="268"/>
    </row>
    <row r="57" spans="1:50" ht="33.6" customHeight="1">
      <c r="A57" s="277" t="s">
        <v>107</v>
      </c>
      <c r="B57" s="278"/>
      <c r="C57" s="292" t="s">
        <v>108</v>
      </c>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80"/>
      <c r="AD57" s="281" t="s">
        <v>97</v>
      </c>
      <c r="AE57" s="214"/>
      <c r="AF57" s="214"/>
      <c r="AG57" s="294"/>
      <c r="AH57" s="155"/>
      <c r="AI57" s="155"/>
      <c r="AJ57" s="155"/>
      <c r="AK57" s="155"/>
      <c r="AL57" s="155"/>
      <c r="AM57" s="155"/>
      <c r="AN57" s="155"/>
      <c r="AO57" s="155"/>
      <c r="AP57" s="155"/>
      <c r="AQ57" s="155"/>
      <c r="AR57" s="155"/>
      <c r="AS57" s="155"/>
      <c r="AT57" s="155"/>
      <c r="AU57" s="155"/>
      <c r="AV57" s="155"/>
      <c r="AW57" s="155"/>
      <c r="AX57" s="295"/>
    </row>
    <row r="58" spans="1:50" ht="15.75" customHeight="1">
      <c r="A58" s="261"/>
      <c r="B58" s="262"/>
      <c r="C58" s="296" t="s">
        <v>0</v>
      </c>
      <c r="D58" s="297"/>
      <c r="E58" s="297"/>
      <c r="F58" s="297"/>
      <c r="G58" s="298" t="s">
        <v>109</v>
      </c>
      <c r="H58" s="299"/>
      <c r="I58" s="299"/>
      <c r="J58" s="299"/>
      <c r="K58" s="299"/>
      <c r="L58" s="299"/>
      <c r="M58" s="299"/>
      <c r="N58" s="299"/>
      <c r="O58" s="299"/>
      <c r="P58" s="299"/>
      <c r="Q58" s="299"/>
      <c r="R58" s="299"/>
      <c r="S58" s="300"/>
      <c r="T58" s="301" t="s">
        <v>110</v>
      </c>
      <c r="U58" s="302"/>
      <c r="V58" s="302"/>
      <c r="W58" s="302"/>
      <c r="X58" s="302"/>
      <c r="Y58" s="302"/>
      <c r="Z58" s="302"/>
      <c r="AA58" s="302"/>
      <c r="AB58" s="302"/>
      <c r="AC58" s="302"/>
      <c r="AD58" s="302"/>
      <c r="AE58" s="302"/>
      <c r="AF58" s="302"/>
      <c r="AG58" s="303"/>
      <c r="AH58" s="187"/>
      <c r="AI58" s="187"/>
      <c r="AJ58" s="187"/>
      <c r="AK58" s="187"/>
      <c r="AL58" s="187"/>
      <c r="AM58" s="187"/>
      <c r="AN58" s="187"/>
      <c r="AO58" s="187"/>
      <c r="AP58" s="187"/>
      <c r="AQ58" s="187"/>
      <c r="AR58" s="187"/>
      <c r="AS58" s="187"/>
      <c r="AT58" s="187"/>
      <c r="AU58" s="187"/>
      <c r="AV58" s="187"/>
      <c r="AW58" s="187"/>
      <c r="AX58" s="304"/>
    </row>
    <row r="59" spans="1:50" ht="26.25" customHeight="1">
      <c r="A59" s="261"/>
      <c r="B59" s="262"/>
      <c r="C59" s="305"/>
      <c r="D59" s="306"/>
      <c r="E59" s="306"/>
      <c r="F59" s="306"/>
      <c r="G59" s="307"/>
      <c r="H59" s="265"/>
      <c r="I59" s="265"/>
      <c r="J59" s="265"/>
      <c r="K59" s="265"/>
      <c r="L59" s="265"/>
      <c r="M59" s="265"/>
      <c r="N59" s="265"/>
      <c r="O59" s="265"/>
      <c r="P59" s="265"/>
      <c r="Q59" s="265"/>
      <c r="R59" s="265"/>
      <c r="S59" s="308"/>
      <c r="T59" s="309"/>
      <c r="U59" s="265"/>
      <c r="V59" s="265"/>
      <c r="W59" s="265"/>
      <c r="X59" s="265"/>
      <c r="Y59" s="265"/>
      <c r="Z59" s="265"/>
      <c r="AA59" s="265"/>
      <c r="AB59" s="265"/>
      <c r="AC59" s="265"/>
      <c r="AD59" s="265"/>
      <c r="AE59" s="265"/>
      <c r="AF59" s="265"/>
      <c r="AG59" s="303"/>
      <c r="AH59" s="187"/>
      <c r="AI59" s="187"/>
      <c r="AJ59" s="187"/>
      <c r="AK59" s="187"/>
      <c r="AL59" s="187"/>
      <c r="AM59" s="187"/>
      <c r="AN59" s="187"/>
      <c r="AO59" s="187"/>
      <c r="AP59" s="187"/>
      <c r="AQ59" s="187"/>
      <c r="AR59" s="187"/>
      <c r="AS59" s="187"/>
      <c r="AT59" s="187"/>
      <c r="AU59" s="187"/>
      <c r="AV59" s="187"/>
      <c r="AW59" s="187"/>
      <c r="AX59" s="304"/>
    </row>
    <row r="60" spans="1:50" ht="26.25" customHeight="1">
      <c r="A60" s="269"/>
      <c r="B60" s="270"/>
      <c r="C60" s="310"/>
      <c r="D60" s="311"/>
      <c r="E60" s="311"/>
      <c r="F60" s="311"/>
      <c r="G60" s="312"/>
      <c r="H60" s="288"/>
      <c r="I60" s="288"/>
      <c r="J60" s="288"/>
      <c r="K60" s="288"/>
      <c r="L60" s="288"/>
      <c r="M60" s="288"/>
      <c r="N60" s="288"/>
      <c r="O60" s="288"/>
      <c r="P60" s="288"/>
      <c r="Q60" s="288"/>
      <c r="R60" s="288"/>
      <c r="S60" s="313"/>
      <c r="T60" s="314"/>
      <c r="U60" s="315"/>
      <c r="V60" s="315"/>
      <c r="W60" s="315"/>
      <c r="X60" s="315"/>
      <c r="Y60" s="315"/>
      <c r="Z60" s="315"/>
      <c r="AA60" s="315"/>
      <c r="AB60" s="315"/>
      <c r="AC60" s="315"/>
      <c r="AD60" s="315"/>
      <c r="AE60" s="315"/>
      <c r="AF60" s="315"/>
      <c r="AG60" s="178"/>
      <c r="AH60" s="166"/>
      <c r="AI60" s="166"/>
      <c r="AJ60" s="166"/>
      <c r="AK60" s="166"/>
      <c r="AL60" s="166"/>
      <c r="AM60" s="166"/>
      <c r="AN60" s="166"/>
      <c r="AO60" s="166"/>
      <c r="AP60" s="166"/>
      <c r="AQ60" s="166"/>
      <c r="AR60" s="166"/>
      <c r="AS60" s="166"/>
      <c r="AT60" s="166"/>
      <c r="AU60" s="166"/>
      <c r="AV60" s="166"/>
      <c r="AW60" s="166"/>
      <c r="AX60" s="174"/>
    </row>
    <row r="61" spans="1:50" ht="62.25" customHeight="1">
      <c r="A61" s="277" t="s">
        <v>111</v>
      </c>
      <c r="B61" s="316"/>
      <c r="C61" s="317" t="s">
        <v>112</v>
      </c>
      <c r="D61" s="155"/>
      <c r="E61" s="155"/>
      <c r="F61" s="156"/>
      <c r="G61" s="283" t="s">
        <v>113</v>
      </c>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c r="AR61" s="318"/>
      <c r="AS61" s="318"/>
      <c r="AT61" s="318"/>
      <c r="AU61" s="318"/>
      <c r="AV61" s="318"/>
      <c r="AW61" s="318"/>
      <c r="AX61" s="319"/>
    </row>
    <row r="62" spans="1:50" ht="66.75" customHeight="1" thickBot="1">
      <c r="A62" s="320"/>
      <c r="B62" s="321"/>
      <c r="C62" s="322" t="s">
        <v>114</v>
      </c>
      <c r="D62" s="323"/>
      <c r="E62" s="323"/>
      <c r="F62" s="324"/>
      <c r="G62" s="325" t="s">
        <v>115</v>
      </c>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7"/>
    </row>
    <row r="63" spans="1:50" ht="21" customHeight="1">
      <c r="A63" s="328" t="s">
        <v>116</v>
      </c>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30"/>
    </row>
    <row r="64" spans="1:50" ht="120" customHeight="1" thickBot="1">
      <c r="A64" s="331"/>
      <c r="B64" s="332"/>
      <c r="C64" s="332"/>
      <c r="D64" s="332"/>
      <c r="E64" s="332"/>
      <c r="F64" s="332"/>
      <c r="G64" s="332"/>
      <c r="H64" s="332"/>
      <c r="I64" s="332"/>
      <c r="J64" s="332"/>
      <c r="K64" s="332"/>
      <c r="L64" s="332"/>
      <c r="M64" s="332"/>
      <c r="N64" s="332"/>
      <c r="O64" s="332"/>
      <c r="P64" s="332"/>
      <c r="Q64" s="332"/>
      <c r="R64" s="332"/>
      <c r="S64" s="332"/>
      <c r="T64" s="332"/>
      <c r="U64" s="332"/>
      <c r="V64" s="332"/>
      <c r="W64" s="332"/>
      <c r="X64" s="332"/>
      <c r="Y64" s="332"/>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3"/>
    </row>
    <row r="65" spans="1:50" ht="21" customHeight="1">
      <c r="A65" s="334" t="s">
        <v>117</v>
      </c>
      <c r="B65" s="335"/>
      <c r="C65" s="335"/>
      <c r="D65" s="335"/>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35"/>
      <c r="AJ65" s="335"/>
      <c r="AK65" s="335"/>
      <c r="AL65" s="335"/>
      <c r="AM65" s="335"/>
      <c r="AN65" s="335"/>
      <c r="AO65" s="335"/>
      <c r="AP65" s="335"/>
      <c r="AQ65" s="335"/>
      <c r="AR65" s="335"/>
      <c r="AS65" s="335"/>
      <c r="AT65" s="335"/>
      <c r="AU65" s="335"/>
      <c r="AV65" s="335"/>
      <c r="AW65" s="335"/>
      <c r="AX65" s="336"/>
    </row>
    <row r="66" spans="1:50" ht="120" customHeight="1" thickBot="1">
      <c r="A66" s="337"/>
      <c r="B66" s="332"/>
      <c r="C66" s="332"/>
      <c r="D66" s="332"/>
      <c r="E66" s="338"/>
      <c r="F66" s="339"/>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1"/>
    </row>
    <row r="67" spans="1:50" ht="21" customHeight="1">
      <c r="A67" s="334" t="s">
        <v>118</v>
      </c>
      <c r="B67" s="335"/>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35"/>
      <c r="AU67" s="335"/>
      <c r="AV67" s="335"/>
      <c r="AW67" s="335"/>
      <c r="AX67" s="336"/>
    </row>
    <row r="68" spans="1:50" ht="99.95" customHeight="1" thickBot="1">
      <c r="A68" s="337"/>
      <c r="B68" s="342"/>
      <c r="C68" s="342"/>
      <c r="D68" s="342"/>
      <c r="E68" s="343"/>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2"/>
      <c r="AR68" s="342"/>
      <c r="AS68" s="342"/>
      <c r="AT68" s="342"/>
      <c r="AU68" s="342"/>
      <c r="AV68" s="342"/>
      <c r="AW68" s="342"/>
      <c r="AX68" s="344"/>
    </row>
    <row r="69" spans="1:50" ht="21" customHeight="1">
      <c r="A69" s="345" t="s">
        <v>119</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6"/>
      <c r="AK69" s="346"/>
      <c r="AL69" s="346"/>
      <c r="AM69" s="346"/>
      <c r="AN69" s="346"/>
      <c r="AO69" s="346"/>
      <c r="AP69" s="346"/>
      <c r="AQ69" s="346"/>
      <c r="AR69" s="346"/>
      <c r="AS69" s="346"/>
      <c r="AT69" s="346"/>
      <c r="AU69" s="346"/>
      <c r="AV69" s="346"/>
      <c r="AW69" s="346"/>
      <c r="AX69" s="347"/>
    </row>
    <row r="70" spans="1:50" ht="129" customHeight="1" thickBot="1">
      <c r="A70" s="348" t="s">
        <v>120</v>
      </c>
      <c r="B70" s="349"/>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49"/>
      <c r="AK70" s="349"/>
      <c r="AL70" s="349"/>
      <c r="AM70" s="349"/>
      <c r="AN70" s="349"/>
      <c r="AO70" s="349"/>
      <c r="AP70" s="349"/>
      <c r="AQ70" s="349"/>
      <c r="AR70" s="349"/>
      <c r="AS70" s="349"/>
      <c r="AT70" s="349"/>
      <c r="AU70" s="349"/>
      <c r="AV70" s="349"/>
      <c r="AW70" s="349"/>
      <c r="AX70" s="350"/>
    </row>
    <row r="71" spans="1:50" ht="19.7" customHeight="1">
      <c r="A71" s="345" t="s">
        <v>121</v>
      </c>
      <c r="B71" s="351"/>
      <c r="C71" s="351"/>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351"/>
      <c r="AN71" s="351"/>
      <c r="AO71" s="351"/>
      <c r="AP71" s="351"/>
      <c r="AQ71" s="351"/>
      <c r="AR71" s="351"/>
      <c r="AS71" s="351"/>
      <c r="AT71" s="351"/>
      <c r="AU71" s="351"/>
      <c r="AV71" s="351"/>
      <c r="AW71" s="351"/>
      <c r="AX71" s="352"/>
    </row>
    <row r="72" spans="1:50" ht="19.899999999999999" customHeight="1" thickBot="1">
      <c r="A72" s="353"/>
      <c r="B72" s="354"/>
      <c r="C72" s="355" t="s">
        <v>122</v>
      </c>
      <c r="D72" s="230"/>
      <c r="E72" s="230"/>
      <c r="F72" s="230"/>
      <c r="G72" s="230"/>
      <c r="H72" s="230"/>
      <c r="I72" s="230"/>
      <c r="J72" s="231"/>
      <c r="K72" s="232">
        <v>478</v>
      </c>
      <c r="L72" s="230"/>
      <c r="M72" s="230"/>
      <c r="N72" s="230"/>
      <c r="O72" s="230"/>
      <c r="P72" s="230"/>
      <c r="Q72" s="230"/>
      <c r="R72" s="231"/>
      <c r="S72" s="355" t="s">
        <v>123</v>
      </c>
      <c r="T72" s="230"/>
      <c r="U72" s="230"/>
      <c r="V72" s="230"/>
      <c r="W72" s="230"/>
      <c r="X72" s="230"/>
      <c r="Y72" s="230"/>
      <c r="Z72" s="231"/>
      <c r="AA72" s="232">
        <v>509</v>
      </c>
      <c r="AB72" s="230"/>
      <c r="AC72" s="230"/>
      <c r="AD72" s="230"/>
      <c r="AE72" s="230"/>
      <c r="AF72" s="230"/>
      <c r="AG72" s="230"/>
      <c r="AH72" s="231"/>
      <c r="AI72" s="355" t="s">
        <v>124</v>
      </c>
      <c r="AJ72" s="356"/>
      <c r="AK72" s="356"/>
      <c r="AL72" s="356"/>
      <c r="AM72" s="356"/>
      <c r="AN72" s="356"/>
      <c r="AO72" s="356"/>
      <c r="AP72" s="357"/>
      <c r="AQ72" s="232">
        <v>97</v>
      </c>
      <c r="AR72" s="230"/>
      <c r="AS72" s="230"/>
      <c r="AT72" s="230"/>
      <c r="AU72" s="230"/>
      <c r="AV72" s="230"/>
      <c r="AW72" s="230"/>
      <c r="AX72" s="358"/>
    </row>
    <row r="73" spans="1:50" ht="0.95" customHeight="1" thickBot="1">
      <c r="A73" s="359"/>
      <c r="B73" s="360"/>
      <c r="C73" s="361"/>
      <c r="D73" s="361"/>
      <c r="E73" s="361"/>
      <c r="F73" s="361"/>
      <c r="G73" s="361"/>
      <c r="H73" s="361"/>
      <c r="I73" s="361"/>
      <c r="J73" s="361"/>
      <c r="K73" s="360"/>
      <c r="L73" s="360"/>
      <c r="M73" s="360"/>
      <c r="N73" s="360"/>
      <c r="O73" s="360"/>
      <c r="P73" s="360"/>
      <c r="Q73" s="360"/>
      <c r="R73" s="360"/>
      <c r="S73" s="361"/>
      <c r="T73" s="361"/>
      <c r="U73" s="361"/>
      <c r="V73" s="361"/>
      <c r="W73" s="361"/>
      <c r="X73" s="361"/>
      <c r="Y73" s="361"/>
      <c r="Z73" s="361"/>
      <c r="AA73" s="360"/>
      <c r="AB73" s="360"/>
      <c r="AC73" s="360"/>
      <c r="AD73" s="360"/>
      <c r="AE73" s="360"/>
      <c r="AF73" s="360"/>
      <c r="AG73" s="360"/>
      <c r="AH73" s="360"/>
      <c r="AI73" s="361"/>
      <c r="AJ73" s="361"/>
      <c r="AK73" s="361"/>
      <c r="AL73" s="361"/>
      <c r="AM73" s="361"/>
      <c r="AN73" s="361"/>
      <c r="AO73" s="361"/>
      <c r="AP73" s="361"/>
      <c r="AQ73" s="360"/>
      <c r="AR73" s="360"/>
      <c r="AS73" s="360"/>
      <c r="AT73" s="360"/>
      <c r="AU73" s="360"/>
      <c r="AV73" s="360"/>
      <c r="AW73" s="360"/>
      <c r="AX73" s="362"/>
    </row>
    <row r="74" spans="1:50" ht="23.65" customHeight="1">
      <c r="A74" s="363" t="s">
        <v>125</v>
      </c>
      <c r="B74" s="364"/>
      <c r="C74" s="364"/>
      <c r="D74" s="364"/>
      <c r="E74" s="364"/>
      <c r="F74" s="365"/>
      <c r="G74" s="366" t="s">
        <v>126</v>
      </c>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7"/>
      <c r="AM74" s="367"/>
      <c r="AN74" s="367"/>
      <c r="AO74" s="367"/>
      <c r="AP74" s="367"/>
      <c r="AQ74" s="367"/>
      <c r="AR74" s="367"/>
      <c r="AS74" s="367"/>
      <c r="AT74" s="367"/>
      <c r="AU74" s="367"/>
      <c r="AV74" s="367"/>
      <c r="AW74" s="367"/>
      <c r="AX74" s="368"/>
    </row>
    <row r="75" spans="1:50" ht="38.65" customHeight="1">
      <c r="A75" s="69"/>
      <c r="B75" s="70"/>
      <c r="C75" s="70"/>
      <c r="D75" s="70"/>
      <c r="E75" s="70"/>
      <c r="F75" s="71"/>
      <c r="G75" s="369"/>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0"/>
      <c r="AL75" s="370"/>
      <c r="AM75" s="370"/>
      <c r="AN75" s="370"/>
      <c r="AO75" s="370"/>
      <c r="AP75" s="370"/>
      <c r="AQ75" s="370"/>
      <c r="AR75" s="370"/>
      <c r="AS75" s="370"/>
      <c r="AT75" s="370"/>
      <c r="AU75" s="370"/>
      <c r="AV75" s="370"/>
      <c r="AW75" s="370"/>
      <c r="AX75" s="371"/>
    </row>
    <row r="76" spans="1:50" ht="41.25" hidden="1" customHeight="1">
      <c r="A76" s="69"/>
      <c r="B76" s="70"/>
      <c r="C76" s="70"/>
      <c r="D76" s="70"/>
      <c r="E76" s="70"/>
      <c r="F76" s="71"/>
      <c r="G76" s="369"/>
      <c r="H76" s="370"/>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0"/>
      <c r="AG76" s="370"/>
      <c r="AH76" s="370"/>
      <c r="AI76" s="370"/>
      <c r="AJ76" s="370"/>
      <c r="AK76" s="370"/>
      <c r="AL76" s="370"/>
      <c r="AM76" s="370"/>
      <c r="AN76" s="370"/>
      <c r="AO76" s="370"/>
      <c r="AP76" s="370"/>
      <c r="AQ76" s="370"/>
      <c r="AR76" s="370"/>
      <c r="AS76" s="370"/>
      <c r="AT76" s="370"/>
      <c r="AU76" s="370"/>
      <c r="AV76" s="370"/>
      <c r="AW76" s="370"/>
      <c r="AX76" s="371"/>
    </row>
    <row r="77" spans="1:50" ht="52.35" hidden="1" customHeight="1">
      <c r="A77" s="69"/>
      <c r="B77" s="70"/>
      <c r="C77" s="70"/>
      <c r="D77" s="70"/>
      <c r="E77" s="70"/>
      <c r="F77" s="71"/>
      <c r="G77" s="369"/>
      <c r="H77" s="370"/>
      <c r="I77" s="370"/>
      <c r="J77" s="370"/>
      <c r="K77" s="370"/>
      <c r="L77" s="370"/>
      <c r="M77" s="370"/>
      <c r="N77" s="370"/>
      <c r="O77" s="370"/>
      <c r="P77" s="370"/>
      <c r="Q77" s="370"/>
      <c r="R77" s="370"/>
      <c r="S77" s="370"/>
      <c r="T77" s="370"/>
      <c r="U77" s="370"/>
      <c r="V77" s="370"/>
      <c r="W77" s="370"/>
      <c r="X77" s="370"/>
      <c r="Y77" s="370"/>
      <c r="Z77" s="370"/>
      <c r="AA77" s="370"/>
      <c r="AB77" s="370"/>
      <c r="AC77" s="370"/>
      <c r="AD77" s="370"/>
      <c r="AE77" s="370"/>
      <c r="AF77" s="370"/>
      <c r="AG77" s="370"/>
      <c r="AH77" s="370"/>
      <c r="AI77" s="370"/>
      <c r="AJ77" s="370"/>
      <c r="AK77" s="370"/>
      <c r="AL77" s="370"/>
      <c r="AM77" s="370"/>
      <c r="AN77" s="370"/>
      <c r="AO77" s="370"/>
      <c r="AP77" s="370"/>
      <c r="AQ77" s="370"/>
      <c r="AR77" s="370"/>
      <c r="AS77" s="370"/>
      <c r="AT77" s="370"/>
      <c r="AU77" s="370"/>
      <c r="AV77" s="370"/>
      <c r="AW77" s="370"/>
      <c r="AX77" s="371"/>
    </row>
    <row r="78" spans="1:50" ht="52.35" hidden="1" customHeight="1">
      <c r="A78" s="69"/>
      <c r="B78" s="70"/>
      <c r="C78" s="70"/>
      <c r="D78" s="70"/>
      <c r="E78" s="70"/>
      <c r="F78" s="71"/>
      <c r="G78" s="369"/>
      <c r="H78" s="370"/>
      <c r="I78" s="370"/>
      <c r="J78" s="370"/>
      <c r="K78" s="370"/>
      <c r="L78" s="370"/>
      <c r="M78" s="370"/>
      <c r="N78" s="370"/>
      <c r="O78" s="370"/>
      <c r="P78" s="370"/>
      <c r="Q78" s="370"/>
      <c r="R78" s="370"/>
      <c r="S78" s="370"/>
      <c r="T78" s="370"/>
      <c r="U78" s="370"/>
      <c r="V78" s="370"/>
      <c r="W78" s="370"/>
      <c r="X78" s="370"/>
      <c r="Y78" s="370"/>
      <c r="Z78" s="370"/>
      <c r="AA78" s="370"/>
      <c r="AB78" s="370"/>
      <c r="AC78" s="370"/>
      <c r="AD78" s="370"/>
      <c r="AE78" s="370"/>
      <c r="AF78" s="370"/>
      <c r="AG78" s="370"/>
      <c r="AH78" s="370"/>
      <c r="AI78" s="370"/>
      <c r="AJ78" s="370"/>
      <c r="AK78" s="370"/>
      <c r="AL78" s="370"/>
      <c r="AM78" s="370"/>
      <c r="AN78" s="370"/>
      <c r="AO78" s="370"/>
      <c r="AP78" s="370"/>
      <c r="AQ78" s="370"/>
      <c r="AR78" s="370"/>
      <c r="AS78" s="370"/>
      <c r="AT78" s="370"/>
      <c r="AU78" s="370"/>
      <c r="AV78" s="370"/>
      <c r="AW78" s="370"/>
      <c r="AX78" s="371"/>
    </row>
    <row r="79" spans="1:50" ht="52.35" hidden="1" customHeight="1">
      <c r="A79" s="69"/>
      <c r="B79" s="70"/>
      <c r="C79" s="70"/>
      <c r="D79" s="70"/>
      <c r="E79" s="70"/>
      <c r="F79" s="71"/>
      <c r="G79" s="369"/>
      <c r="H79" s="370"/>
      <c r="I79" s="370"/>
      <c r="J79" s="370"/>
      <c r="K79" s="370"/>
      <c r="L79" s="370"/>
      <c r="M79" s="370"/>
      <c r="N79" s="370"/>
      <c r="O79" s="370"/>
      <c r="P79" s="370"/>
      <c r="Q79" s="370"/>
      <c r="R79" s="370"/>
      <c r="S79" s="370"/>
      <c r="T79" s="370"/>
      <c r="U79" s="370"/>
      <c r="V79" s="370"/>
      <c r="W79" s="370"/>
      <c r="X79" s="370"/>
      <c r="Y79" s="370"/>
      <c r="Z79" s="370"/>
      <c r="AA79" s="370"/>
      <c r="AB79" s="370"/>
      <c r="AC79" s="370"/>
      <c r="AD79" s="370"/>
      <c r="AE79" s="370"/>
      <c r="AF79" s="370"/>
      <c r="AG79" s="370"/>
      <c r="AH79" s="370"/>
      <c r="AI79" s="370"/>
      <c r="AJ79" s="370"/>
      <c r="AK79" s="370"/>
      <c r="AL79" s="370"/>
      <c r="AM79" s="370"/>
      <c r="AN79" s="370"/>
      <c r="AO79" s="370"/>
      <c r="AP79" s="370"/>
      <c r="AQ79" s="370"/>
      <c r="AR79" s="370"/>
      <c r="AS79" s="370"/>
      <c r="AT79" s="370"/>
      <c r="AU79" s="370"/>
      <c r="AV79" s="370"/>
      <c r="AW79" s="370"/>
      <c r="AX79" s="371"/>
    </row>
    <row r="80" spans="1:50" ht="52.35" hidden="1" customHeight="1">
      <c r="A80" s="69"/>
      <c r="B80" s="70"/>
      <c r="C80" s="70"/>
      <c r="D80" s="70"/>
      <c r="E80" s="70"/>
      <c r="F80" s="71"/>
      <c r="G80" s="369"/>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0"/>
      <c r="AL80" s="370"/>
      <c r="AM80" s="370"/>
      <c r="AN80" s="370"/>
      <c r="AO80" s="370"/>
      <c r="AP80" s="370"/>
      <c r="AQ80" s="370"/>
      <c r="AR80" s="370"/>
      <c r="AS80" s="370"/>
      <c r="AT80" s="370"/>
      <c r="AU80" s="370"/>
      <c r="AV80" s="370"/>
      <c r="AW80" s="370"/>
      <c r="AX80" s="371"/>
    </row>
    <row r="81" spans="1:50" ht="52.35" hidden="1" customHeight="1">
      <c r="A81" s="69"/>
      <c r="B81" s="70"/>
      <c r="C81" s="70"/>
      <c r="D81" s="70"/>
      <c r="E81" s="70"/>
      <c r="F81" s="71"/>
      <c r="G81" s="369"/>
      <c r="H81" s="370"/>
      <c r="I81" s="370"/>
      <c r="J81" s="370"/>
      <c r="K81" s="370"/>
      <c r="L81" s="370"/>
      <c r="M81" s="370"/>
      <c r="N81" s="370"/>
      <c r="O81" s="370"/>
      <c r="P81" s="370"/>
      <c r="Q81" s="370"/>
      <c r="R81" s="370"/>
      <c r="S81" s="370"/>
      <c r="T81" s="370"/>
      <c r="U81" s="370"/>
      <c r="V81" s="370"/>
      <c r="W81" s="370"/>
      <c r="X81" s="370"/>
      <c r="Y81" s="370"/>
      <c r="Z81" s="370"/>
      <c r="AA81" s="370"/>
      <c r="AB81" s="370"/>
      <c r="AC81" s="370"/>
      <c r="AD81" s="370"/>
      <c r="AE81" s="370"/>
      <c r="AF81" s="370"/>
      <c r="AG81" s="370"/>
      <c r="AH81" s="370"/>
      <c r="AI81" s="370"/>
      <c r="AJ81" s="370"/>
      <c r="AK81" s="370"/>
      <c r="AL81" s="370"/>
      <c r="AM81" s="370"/>
      <c r="AN81" s="370"/>
      <c r="AO81" s="370"/>
      <c r="AP81" s="370"/>
      <c r="AQ81" s="370"/>
      <c r="AR81" s="370"/>
      <c r="AS81" s="370"/>
      <c r="AT81" s="370"/>
      <c r="AU81" s="370"/>
      <c r="AV81" s="370"/>
      <c r="AW81" s="370"/>
      <c r="AX81" s="371"/>
    </row>
    <row r="82" spans="1:50" ht="52.35" hidden="1" customHeight="1">
      <c r="A82" s="69"/>
      <c r="B82" s="70"/>
      <c r="C82" s="70"/>
      <c r="D82" s="70"/>
      <c r="E82" s="70"/>
      <c r="F82" s="71"/>
      <c r="G82" s="369"/>
      <c r="H82" s="370"/>
      <c r="I82" s="370"/>
      <c r="J82" s="370"/>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0"/>
      <c r="AI82" s="370"/>
      <c r="AJ82" s="370"/>
      <c r="AK82" s="370"/>
      <c r="AL82" s="370"/>
      <c r="AM82" s="370"/>
      <c r="AN82" s="370"/>
      <c r="AO82" s="370"/>
      <c r="AP82" s="370"/>
      <c r="AQ82" s="370"/>
      <c r="AR82" s="370"/>
      <c r="AS82" s="370"/>
      <c r="AT82" s="370"/>
      <c r="AU82" s="370"/>
      <c r="AV82" s="370"/>
      <c r="AW82" s="370"/>
      <c r="AX82" s="371"/>
    </row>
    <row r="83" spans="1:50" ht="41.25" customHeight="1">
      <c r="A83" s="69"/>
      <c r="B83" s="70"/>
      <c r="C83" s="70"/>
      <c r="D83" s="70"/>
      <c r="E83" s="70"/>
      <c r="F83" s="71"/>
      <c r="G83" s="369"/>
      <c r="H83" s="370"/>
      <c r="I83" s="370"/>
      <c r="J83" s="370"/>
      <c r="K83" s="370"/>
      <c r="L83" s="370"/>
      <c r="M83" s="370"/>
      <c r="N83" s="370"/>
      <c r="O83" s="370"/>
      <c r="P83" s="370"/>
      <c r="Q83" s="370"/>
      <c r="R83" s="370"/>
      <c r="S83" s="370"/>
      <c r="T83" s="370"/>
      <c r="U83" s="370"/>
      <c r="V83" s="370"/>
      <c r="W83" s="370"/>
      <c r="X83" s="370"/>
      <c r="Y83" s="370"/>
      <c r="Z83" s="370"/>
      <c r="AA83" s="370"/>
      <c r="AB83" s="370"/>
      <c r="AC83" s="370"/>
      <c r="AD83" s="370"/>
      <c r="AE83" s="370"/>
      <c r="AF83" s="370"/>
      <c r="AG83" s="370"/>
      <c r="AH83" s="370"/>
      <c r="AI83" s="370"/>
      <c r="AJ83" s="370"/>
      <c r="AK83" s="370"/>
      <c r="AL83" s="370"/>
      <c r="AM83" s="370"/>
      <c r="AN83" s="370"/>
      <c r="AO83" s="370"/>
      <c r="AP83" s="370"/>
      <c r="AQ83" s="370"/>
      <c r="AR83" s="370"/>
      <c r="AS83" s="370"/>
      <c r="AT83" s="370"/>
      <c r="AU83" s="370"/>
      <c r="AV83" s="370"/>
      <c r="AW83" s="370"/>
      <c r="AX83" s="371"/>
    </row>
    <row r="84" spans="1:50" ht="52.5" customHeight="1">
      <c r="A84" s="69"/>
      <c r="B84" s="70"/>
      <c r="C84" s="70"/>
      <c r="D84" s="70"/>
      <c r="E84" s="70"/>
      <c r="F84" s="71"/>
      <c r="G84" s="369"/>
      <c r="H84" s="370"/>
      <c r="I84" s="370"/>
      <c r="J84" s="370"/>
      <c r="K84" s="370"/>
      <c r="L84" s="370"/>
      <c r="M84" s="370"/>
      <c r="N84" s="370"/>
      <c r="O84" s="370"/>
      <c r="P84" s="370"/>
      <c r="Q84" s="370"/>
      <c r="R84" s="370"/>
      <c r="S84" s="370"/>
      <c r="T84" s="370"/>
      <c r="U84" s="370"/>
      <c r="V84" s="370"/>
      <c r="W84" s="370"/>
      <c r="X84" s="370"/>
      <c r="Y84" s="370"/>
      <c r="Z84" s="370"/>
      <c r="AA84" s="370"/>
      <c r="AB84" s="370"/>
      <c r="AC84" s="370"/>
      <c r="AD84" s="370"/>
      <c r="AE84" s="370"/>
      <c r="AF84" s="370"/>
      <c r="AG84" s="370"/>
      <c r="AH84" s="370"/>
      <c r="AI84" s="370"/>
      <c r="AJ84" s="370"/>
      <c r="AK84" s="370"/>
      <c r="AL84" s="370"/>
      <c r="AM84" s="370"/>
      <c r="AN84" s="370"/>
      <c r="AO84" s="370"/>
      <c r="AP84" s="370"/>
      <c r="AQ84" s="370"/>
      <c r="AR84" s="370"/>
      <c r="AS84" s="370"/>
      <c r="AT84" s="370"/>
      <c r="AU84" s="370"/>
      <c r="AV84" s="370"/>
      <c r="AW84" s="370"/>
      <c r="AX84" s="371"/>
    </row>
    <row r="85" spans="1:50" ht="52.5" customHeight="1">
      <c r="A85" s="69"/>
      <c r="B85" s="70"/>
      <c r="C85" s="70"/>
      <c r="D85" s="70"/>
      <c r="E85" s="70"/>
      <c r="F85" s="71"/>
      <c r="G85" s="369"/>
      <c r="H85" s="370"/>
      <c r="I85" s="370"/>
      <c r="J85" s="370"/>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0"/>
      <c r="AM85" s="370"/>
      <c r="AN85" s="370"/>
      <c r="AO85" s="370"/>
      <c r="AP85" s="370"/>
      <c r="AQ85" s="370"/>
      <c r="AR85" s="370"/>
      <c r="AS85" s="370"/>
      <c r="AT85" s="370"/>
      <c r="AU85" s="370"/>
      <c r="AV85" s="370"/>
      <c r="AW85" s="370"/>
      <c r="AX85" s="371"/>
    </row>
    <row r="86" spans="1:50" ht="52.5" customHeight="1">
      <c r="A86" s="69"/>
      <c r="B86" s="70"/>
      <c r="C86" s="70"/>
      <c r="D86" s="70"/>
      <c r="E86" s="70"/>
      <c r="F86" s="71"/>
      <c r="G86" s="369"/>
      <c r="H86" s="370"/>
      <c r="I86" s="370"/>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370"/>
      <c r="AL86" s="370"/>
      <c r="AM86" s="370"/>
      <c r="AN86" s="370"/>
      <c r="AO86" s="370"/>
      <c r="AP86" s="370"/>
      <c r="AQ86" s="370"/>
      <c r="AR86" s="370"/>
      <c r="AS86" s="370"/>
      <c r="AT86" s="370"/>
      <c r="AU86" s="370"/>
      <c r="AV86" s="370"/>
      <c r="AW86" s="370"/>
      <c r="AX86" s="371"/>
    </row>
    <row r="87" spans="1:50" ht="52.5" customHeight="1">
      <c r="A87" s="69"/>
      <c r="B87" s="70"/>
      <c r="C87" s="70"/>
      <c r="D87" s="70"/>
      <c r="E87" s="70"/>
      <c r="F87" s="71"/>
      <c r="G87" s="369"/>
      <c r="H87" s="370"/>
      <c r="I87" s="370"/>
      <c r="J87" s="370"/>
      <c r="K87" s="370"/>
      <c r="L87" s="370"/>
      <c r="M87" s="370"/>
      <c r="N87" s="370"/>
      <c r="O87" s="370"/>
      <c r="P87" s="370"/>
      <c r="Q87" s="370"/>
      <c r="R87" s="370"/>
      <c r="S87" s="370"/>
      <c r="T87" s="370"/>
      <c r="U87" s="370"/>
      <c r="V87" s="370"/>
      <c r="W87" s="370"/>
      <c r="X87" s="370"/>
      <c r="Y87" s="370"/>
      <c r="Z87" s="370"/>
      <c r="AA87" s="370"/>
      <c r="AB87" s="370"/>
      <c r="AC87" s="370"/>
      <c r="AD87" s="370"/>
      <c r="AE87" s="370"/>
      <c r="AF87" s="370"/>
      <c r="AG87" s="370"/>
      <c r="AH87" s="370"/>
      <c r="AI87" s="370"/>
      <c r="AJ87" s="370"/>
      <c r="AK87" s="370"/>
      <c r="AL87" s="370"/>
      <c r="AM87" s="370"/>
      <c r="AN87" s="370"/>
      <c r="AO87" s="370"/>
      <c r="AP87" s="370"/>
      <c r="AQ87" s="370"/>
      <c r="AR87" s="370"/>
      <c r="AS87" s="370"/>
      <c r="AT87" s="370"/>
      <c r="AU87" s="370"/>
      <c r="AV87" s="370"/>
      <c r="AW87" s="370"/>
      <c r="AX87" s="371"/>
    </row>
    <row r="88" spans="1:50" ht="52.5" customHeight="1">
      <c r="A88" s="69"/>
      <c r="B88" s="70"/>
      <c r="C88" s="70"/>
      <c r="D88" s="70"/>
      <c r="E88" s="70"/>
      <c r="F88" s="71"/>
      <c r="G88" s="369"/>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370"/>
      <c r="AK88" s="370"/>
      <c r="AL88" s="370"/>
      <c r="AM88" s="370"/>
      <c r="AN88" s="370"/>
      <c r="AO88" s="370"/>
      <c r="AP88" s="370"/>
      <c r="AQ88" s="370"/>
      <c r="AR88" s="370"/>
      <c r="AS88" s="370"/>
      <c r="AT88" s="370"/>
      <c r="AU88" s="370"/>
      <c r="AV88" s="370"/>
      <c r="AW88" s="370"/>
      <c r="AX88" s="371"/>
    </row>
    <row r="89" spans="1:50" ht="52.5" customHeight="1">
      <c r="A89" s="69"/>
      <c r="B89" s="70"/>
      <c r="C89" s="70"/>
      <c r="D89" s="70"/>
      <c r="E89" s="70"/>
      <c r="F89" s="71"/>
      <c r="G89" s="369"/>
      <c r="H89" s="370"/>
      <c r="I89" s="370"/>
      <c r="J89" s="370"/>
      <c r="K89" s="370"/>
      <c r="L89" s="370"/>
      <c r="M89" s="370"/>
      <c r="N89" s="370"/>
      <c r="O89" s="370"/>
      <c r="P89" s="370"/>
      <c r="Q89" s="370"/>
      <c r="R89" s="370"/>
      <c r="S89" s="370"/>
      <c r="T89" s="370"/>
      <c r="U89" s="370"/>
      <c r="V89" s="370"/>
      <c r="W89" s="370"/>
      <c r="X89" s="370"/>
      <c r="Y89" s="370"/>
      <c r="Z89" s="370"/>
      <c r="AA89" s="370"/>
      <c r="AB89" s="370"/>
      <c r="AC89" s="370"/>
      <c r="AD89" s="370"/>
      <c r="AE89" s="370"/>
      <c r="AF89" s="370"/>
      <c r="AG89" s="370"/>
      <c r="AH89" s="370"/>
      <c r="AI89" s="370"/>
      <c r="AJ89" s="370"/>
      <c r="AK89" s="370"/>
      <c r="AL89" s="370"/>
      <c r="AM89" s="372" t="s">
        <v>127</v>
      </c>
      <c r="AN89" s="370"/>
      <c r="AO89" s="370"/>
      <c r="AP89" s="370"/>
      <c r="AQ89" s="370"/>
      <c r="AR89" s="370"/>
      <c r="AS89" s="370"/>
      <c r="AT89" s="370"/>
      <c r="AU89" s="370"/>
      <c r="AV89" s="370"/>
      <c r="AW89" s="370"/>
      <c r="AX89" s="371"/>
    </row>
    <row r="90" spans="1:50" ht="52.5" customHeight="1">
      <c r="A90" s="69"/>
      <c r="B90" s="70"/>
      <c r="C90" s="70"/>
      <c r="D90" s="70"/>
      <c r="E90" s="70"/>
      <c r="F90" s="71"/>
      <c r="G90" s="369"/>
      <c r="H90" s="370"/>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0"/>
      <c r="AK90" s="370"/>
      <c r="AL90" s="370"/>
      <c r="AM90" s="370"/>
      <c r="AN90" s="370"/>
      <c r="AO90" s="370"/>
      <c r="AP90" s="370"/>
      <c r="AQ90" s="370"/>
      <c r="AR90" s="370"/>
      <c r="AS90" s="370"/>
      <c r="AT90" s="370"/>
      <c r="AU90" s="370"/>
      <c r="AV90" s="370"/>
      <c r="AW90" s="370"/>
      <c r="AX90" s="371"/>
    </row>
    <row r="91" spans="1:50" ht="52.5" customHeight="1">
      <c r="A91" s="69"/>
      <c r="B91" s="70"/>
      <c r="C91" s="70"/>
      <c r="D91" s="70"/>
      <c r="E91" s="70"/>
      <c r="F91" s="71"/>
      <c r="G91" s="369"/>
      <c r="H91" s="370"/>
      <c r="I91" s="370"/>
      <c r="J91" s="370"/>
      <c r="K91" s="370"/>
      <c r="L91" s="370"/>
      <c r="M91" s="370"/>
      <c r="N91" s="370"/>
      <c r="O91" s="370"/>
      <c r="P91" s="370"/>
      <c r="Q91" s="370"/>
      <c r="R91" s="370"/>
      <c r="S91" s="370"/>
      <c r="T91" s="370"/>
      <c r="U91" s="370"/>
      <c r="V91" s="370"/>
      <c r="W91" s="370"/>
      <c r="X91" s="370"/>
      <c r="Y91" s="370"/>
      <c r="Z91" s="370"/>
      <c r="AA91" s="370"/>
      <c r="AB91" s="370"/>
      <c r="AC91" s="370"/>
      <c r="AD91" s="370"/>
      <c r="AE91" s="370"/>
      <c r="AF91" s="370"/>
      <c r="AG91" s="370"/>
      <c r="AH91" s="370"/>
      <c r="AI91" s="370"/>
      <c r="AJ91" s="370"/>
      <c r="AK91" s="370"/>
      <c r="AL91" s="370"/>
      <c r="AM91" s="370"/>
      <c r="AN91" s="370"/>
      <c r="AO91" s="370"/>
      <c r="AP91" s="370"/>
      <c r="AQ91" s="370"/>
      <c r="AR91" s="370"/>
      <c r="AS91" s="370"/>
      <c r="AT91" s="370"/>
      <c r="AU91" s="370"/>
      <c r="AV91" s="370"/>
      <c r="AW91" s="370"/>
      <c r="AX91" s="371"/>
    </row>
    <row r="92" spans="1:50" ht="52.5" customHeight="1">
      <c r="A92" s="69"/>
      <c r="B92" s="70"/>
      <c r="C92" s="70"/>
      <c r="D92" s="70"/>
      <c r="E92" s="70"/>
      <c r="F92" s="71"/>
      <c r="G92" s="369"/>
      <c r="H92" s="370"/>
      <c r="I92" s="370"/>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0"/>
      <c r="AK92" s="370"/>
      <c r="AL92" s="370"/>
      <c r="AM92" s="370"/>
      <c r="AN92" s="370"/>
      <c r="AO92" s="370"/>
      <c r="AP92" s="370"/>
      <c r="AQ92" s="370"/>
      <c r="AR92" s="370"/>
      <c r="AS92" s="370"/>
      <c r="AT92" s="370"/>
      <c r="AU92" s="370"/>
      <c r="AV92" s="370"/>
      <c r="AW92" s="370"/>
      <c r="AX92" s="371"/>
    </row>
    <row r="93" spans="1:50" ht="42.6" customHeight="1">
      <c r="A93" s="69"/>
      <c r="B93" s="70"/>
      <c r="C93" s="70"/>
      <c r="D93" s="70"/>
      <c r="E93" s="70"/>
      <c r="F93" s="71"/>
      <c r="G93" s="369"/>
      <c r="H93" s="370"/>
      <c r="I93" s="370"/>
      <c r="J93" s="370"/>
      <c r="K93" s="370"/>
      <c r="L93" s="370"/>
      <c r="M93" s="370"/>
      <c r="N93" s="370"/>
      <c r="O93" s="370"/>
      <c r="P93" s="370"/>
      <c r="Q93" s="370"/>
      <c r="R93" s="370"/>
      <c r="S93" s="370"/>
      <c r="T93" s="370"/>
      <c r="U93" s="370"/>
      <c r="V93" s="370"/>
      <c r="W93" s="370"/>
      <c r="X93" s="370"/>
      <c r="Y93" s="370"/>
      <c r="Z93" s="370"/>
      <c r="AA93" s="370"/>
      <c r="AB93" s="370"/>
      <c r="AC93" s="370"/>
      <c r="AD93" s="370"/>
      <c r="AE93" s="370"/>
      <c r="AF93" s="370"/>
      <c r="AG93" s="370"/>
      <c r="AH93" s="370"/>
      <c r="AI93" s="370"/>
      <c r="AJ93" s="370"/>
      <c r="AK93" s="370"/>
      <c r="AL93" s="370"/>
      <c r="AM93" s="370"/>
      <c r="AN93" s="370"/>
      <c r="AO93" s="370"/>
      <c r="AP93" s="370"/>
      <c r="AQ93" s="370"/>
      <c r="AR93" s="370"/>
      <c r="AS93" s="370"/>
      <c r="AT93" s="370"/>
      <c r="AU93" s="370"/>
      <c r="AV93" s="370"/>
      <c r="AW93" s="370"/>
      <c r="AX93" s="371"/>
    </row>
    <row r="94" spans="1:50" ht="52.5" customHeight="1">
      <c r="A94" s="69"/>
      <c r="B94" s="70"/>
      <c r="C94" s="70"/>
      <c r="D94" s="70"/>
      <c r="E94" s="70"/>
      <c r="F94" s="71"/>
      <c r="G94" s="369"/>
      <c r="H94" s="370"/>
      <c r="I94" s="370"/>
      <c r="J94" s="370"/>
      <c r="K94" s="370"/>
      <c r="L94" s="370"/>
      <c r="M94" s="370"/>
      <c r="N94" s="370"/>
      <c r="O94" s="370"/>
      <c r="P94" s="370"/>
      <c r="Q94" s="370"/>
      <c r="R94" s="370"/>
      <c r="S94" s="370"/>
      <c r="T94" s="370"/>
      <c r="U94" s="370"/>
      <c r="V94" s="370"/>
      <c r="W94" s="370"/>
      <c r="X94" s="370"/>
      <c r="Y94" s="370"/>
      <c r="Z94" s="370"/>
      <c r="AA94" s="370"/>
      <c r="AB94" s="370"/>
      <c r="AC94" s="370"/>
      <c r="AD94" s="370"/>
      <c r="AE94" s="370"/>
      <c r="AF94" s="370"/>
      <c r="AG94" s="370"/>
      <c r="AH94" s="370"/>
      <c r="AI94" s="370"/>
      <c r="AJ94" s="370"/>
      <c r="AK94" s="370"/>
      <c r="AL94" s="370"/>
      <c r="AM94" s="370"/>
      <c r="AN94" s="370"/>
      <c r="AO94" s="370"/>
      <c r="AP94" s="370"/>
      <c r="AQ94" s="370"/>
      <c r="AR94" s="370"/>
      <c r="AS94" s="370"/>
      <c r="AT94" s="370"/>
      <c r="AU94" s="370"/>
      <c r="AV94" s="370"/>
      <c r="AW94" s="370"/>
      <c r="AX94" s="371"/>
    </row>
    <row r="95" spans="1:50" ht="52.5" customHeight="1">
      <c r="A95" s="69"/>
      <c r="B95" s="70"/>
      <c r="C95" s="70"/>
      <c r="D95" s="70"/>
      <c r="E95" s="70"/>
      <c r="F95" s="71"/>
      <c r="G95" s="369"/>
      <c r="H95" s="370"/>
      <c r="I95" s="370"/>
      <c r="J95" s="370"/>
      <c r="K95" s="370"/>
      <c r="L95" s="370"/>
      <c r="M95" s="370"/>
      <c r="N95" s="370"/>
      <c r="O95" s="370"/>
      <c r="P95" s="370"/>
      <c r="Q95" s="370"/>
      <c r="R95" s="370"/>
      <c r="S95" s="370"/>
      <c r="T95" s="370"/>
      <c r="U95" s="370"/>
      <c r="V95" s="370"/>
      <c r="W95" s="370"/>
      <c r="X95" s="370"/>
      <c r="Y95" s="370"/>
      <c r="Z95" s="370"/>
      <c r="AA95" s="370"/>
      <c r="AB95" s="370"/>
      <c r="AC95" s="370"/>
      <c r="AD95" s="370"/>
      <c r="AE95" s="370"/>
      <c r="AF95" s="370"/>
      <c r="AG95" s="370"/>
      <c r="AH95" s="370"/>
      <c r="AI95" s="370"/>
      <c r="AJ95" s="370"/>
      <c r="AK95" s="370"/>
      <c r="AL95" s="370"/>
      <c r="AM95" s="370"/>
      <c r="AN95" s="370"/>
      <c r="AO95" s="370"/>
      <c r="AP95" s="370"/>
      <c r="AQ95" s="370"/>
      <c r="AR95" s="370"/>
      <c r="AS95" s="370"/>
      <c r="AT95" s="370"/>
      <c r="AU95" s="370"/>
      <c r="AV95" s="370"/>
      <c r="AW95" s="370"/>
      <c r="AX95" s="371"/>
    </row>
    <row r="96" spans="1:50" ht="52.5" customHeight="1">
      <c r="A96" s="69"/>
      <c r="B96" s="70"/>
      <c r="C96" s="70"/>
      <c r="D96" s="70"/>
      <c r="E96" s="70"/>
      <c r="F96" s="71"/>
      <c r="G96" s="369"/>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1"/>
    </row>
    <row r="97" spans="1:50" ht="52.5" customHeight="1">
      <c r="A97" s="69"/>
      <c r="B97" s="70"/>
      <c r="C97" s="70"/>
      <c r="D97" s="70"/>
      <c r="E97" s="70"/>
      <c r="F97" s="71"/>
      <c r="G97" s="369"/>
      <c r="H97" s="370"/>
      <c r="I97" s="370"/>
      <c r="J97" s="370"/>
      <c r="K97" s="370"/>
      <c r="L97" s="370"/>
      <c r="M97" s="370"/>
      <c r="N97" s="370"/>
      <c r="O97" s="370"/>
      <c r="P97" s="370"/>
      <c r="Q97" s="370"/>
      <c r="R97" s="370"/>
      <c r="S97" s="370"/>
      <c r="T97" s="370"/>
      <c r="U97" s="370"/>
      <c r="V97" s="370"/>
      <c r="W97" s="370"/>
      <c r="X97" s="370"/>
      <c r="Y97" s="370"/>
      <c r="Z97" s="370"/>
      <c r="AA97" s="370"/>
      <c r="AB97" s="370"/>
      <c r="AC97" s="370"/>
      <c r="AD97" s="370"/>
      <c r="AE97" s="370"/>
      <c r="AF97" s="370"/>
      <c r="AG97" s="370"/>
      <c r="AH97" s="370"/>
      <c r="AI97" s="370"/>
      <c r="AJ97" s="370"/>
      <c r="AK97" s="370"/>
      <c r="AL97" s="370"/>
      <c r="AM97" s="370"/>
      <c r="AN97" s="370"/>
      <c r="AO97" s="370"/>
      <c r="AP97" s="370"/>
      <c r="AQ97" s="370"/>
      <c r="AR97" s="370"/>
      <c r="AS97" s="370"/>
      <c r="AT97" s="370"/>
      <c r="AU97" s="370"/>
      <c r="AV97" s="370"/>
      <c r="AW97" s="370"/>
      <c r="AX97" s="371"/>
    </row>
    <row r="98" spans="1:50" ht="52.5" customHeight="1">
      <c r="A98" s="69"/>
      <c r="B98" s="70"/>
      <c r="C98" s="70"/>
      <c r="D98" s="70"/>
      <c r="E98" s="70"/>
      <c r="F98" s="71"/>
      <c r="G98" s="369"/>
      <c r="H98" s="370"/>
      <c r="I98" s="370"/>
      <c r="J98" s="370"/>
      <c r="K98" s="370"/>
      <c r="L98" s="370"/>
      <c r="M98" s="370"/>
      <c r="N98" s="370"/>
      <c r="O98" s="370"/>
      <c r="P98" s="370"/>
      <c r="Q98" s="370"/>
      <c r="R98" s="370"/>
      <c r="S98" s="370"/>
      <c r="T98" s="370"/>
      <c r="U98" s="370"/>
      <c r="V98" s="370"/>
      <c r="W98" s="370"/>
      <c r="X98" s="370"/>
      <c r="Y98" s="370"/>
      <c r="Z98" s="370"/>
      <c r="AA98" s="370"/>
      <c r="AB98" s="370"/>
      <c r="AC98" s="370"/>
      <c r="AD98" s="370"/>
      <c r="AE98" s="370"/>
      <c r="AF98" s="370"/>
      <c r="AG98" s="370"/>
      <c r="AH98" s="370"/>
      <c r="AI98" s="370"/>
      <c r="AJ98" s="370"/>
      <c r="AK98" s="370"/>
      <c r="AL98" s="370"/>
      <c r="AM98" s="370"/>
      <c r="AN98" s="370"/>
      <c r="AO98" s="370"/>
      <c r="AP98" s="370"/>
      <c r="AQ98" s="370"/>
      <c r="AR98" s="370"/>
      <c r="AS98" s="370"/>
      <c r="AT98" s="370"/>
      <c r="AU98" s="370"/>
      <c r="AV98" s="370"/>
      <c r="AW98" s="370"/>
      <c r="AX98" s="371"/>
    </row>
    <row r="99" spans="1:50" ht="52.5" customHeight="1">
      <c r="A99" s="69"/>
      <c r="B99" s="70"/>
      <c r="C99" s="70"/>
      <c r="D99" s="70"/>
      <c r="E99" s="70"/>
      <c r="F99" s="71"/>
      <c r="G99" s="369"/>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0"/>
      <c r="AT99" s="370"/>
      <c r="AU99" s="370"/>
      <c r="AV99" s="370"/>
      <c r="AW99" s="370"/>
      <c r="AX99" s="371"/>
    </row>
    <row r="100" spans="1:50" ht="52.5" customHeight="1">
      <c r="A100" s="69"/>
      <c r="B100" s="70"/>
      <c r="C100" s="70"/>
      <c r="D100" s="70"/>
      <c r="E100" s="70"/>
      <c r="F100" s="71"/>
      <c r="G100" s="369"/>
      <c r="H100" s="370"/>
      <c r="I100" s="370"/>
      <c r="J100" s="370"/>
      <c r="K100" s="370"/>
      <c r="L100" s="370"/>
      <c r="M100" s="370"/>
      <c r="N100" s="370"/>
      <c r="O100" s="370"/>
      <c r="P100" s="370"/>
      <c r="Q100" s="370"/>
      <c r="R100" s="370"/>
      <c r="S100" s="370"/>
      <c r="T100" s="370"/>
      <c r="U100" s="370"/>
      <c r="V100" s="370"/>
      <c r="W100" s="370"/>
      <c r="X100" s="370"/>
      <c r="Y100" s="370"/>
      <c r="Z100" s="370"/>
      <c r="AA100" s="370"/>
      <c r="AB100" s="370"/>
      <c r="AC100" s="370"/>
      <c r="AD100" s="370"/>
      <c r="AE100" s="370"/>
      <c r="AF100" s="370"/>
      <c r="AG100" s="370"/>
      <c r="AH100" s="370"/>
      <c r="AI100" s="370"/>
      <c r="AJ100" s="370"/>
      <c r="AK100" s="370"/>
      <c r="AL100" s="370"/>
      <c r="AM100" s="370"/>
      <c r="AN100" s="370"/>
      <c r="AO100" s="370"/>
      <c r="AP100" s="370"/>
      <c r="AQ100" s="370"/>
      <c r="AR100" s="370"/>
      <c r="AS100" s="370"/>
      <c r="AT100" s="370"/>
      <c r="AU100" s="370"/>
      <c r="AV100" s="370"/>
      <c r="AW100" s="370"/>
      <c r="AX100" s="371"/>
    </row>
    <row r="101" spans="1:50" ht="52.5" customHeight="1">
      <c r="A101" s="69"/>
      <c r="B101" s="70"/>
      <c r="C101" s="70"/>
      <c r="D101" s="70"/>
      <c r="E101" s="70"/>
      <c r="F101" s="71"/>
      <c r="G101" s="369"/>
      <c r="H101" s="370"/>
      <c r="I101" s="370"/>
      <c r="J101" s="370"/>
      <c r="K101" s="370"/>
      <c r="L101" s="370"/>
      <c r="M101" s="370"/>
      <c r="N101" s="370"/>
      <c r="O101" s="370"/>
      <c r="P101" s="370"/>
      <c r="Q101" s="370"/>
      <c r="R101" s="370"/>
      <c r="S101" s="370"/>
      <c r="T101" s="370"/>
      <c r="U101" s="370"/>
      <c r="V101" s="370"/>
      <c r="W101" s="370"/>
      <c r="X101" s="370"/>
      <c r="Y101" s="370"/>
      <c r="Z101" s="370"/>
      <c r="AA101" s="370"/>
      <c r="AB101" s="370"/>
      <c r="AC101" s="370"/>
      <c r="AD101" s="370"/>
      <c r="AE101" s="370"/>
      <c r="AF101" s="370"/>
      <c r="AG101" s="370"/>
      <c r="AH101" s="370"/>
      <c r="AI101" s="370"/>
      <c r="AJ101" s="370"/>
      <c r="AK101" s="370"/>
      <c r="AL101" s="370"/>
      <c r="AM101" s="370"/>
      <c r="AN101" s="370"/>
      <c r="AO101" s="370"/>
      <c r="AP101" s="370"/>
      <c r="AQ101" s="370"/>
      <c r="AR101" s="370"/>
      <c r="AS101" s="370"/>
      <c r="AT101" s="370"/>
      <c r="AU101" s="370"/>
      <c r="AV101" s="370"/>
      <c r="AW101" s="370"/>
      <c r="AX101" s="371"/>
    </row>
    <row r="102" spans="1:50" ht="52.5" customHeight="1">
      <c r="A102" s="69"/>
      <c r="B102" s="70"/>
      <c r="C102" s="70"/>
      <c r="D102" s="70"/>
      <c r="E102" s="70"/>
      <c r="F102" s="71"/>
      <c r="G102" s="369"/>
      <c r="H102" s="370"/>
      <c r="I102" s="370"/>
      <c r="J102" s="370"/>
      <c r="K102" s="370"/>
      <c r="L102" s="370"/>
      <c r="M102" s="370"/>
      <c r="N102" s="370"/>
      <c r="O102" s="370"/>
      <c r="P102" s="370"/>
      <c r="Q102" s="370"/>
      <c r="R102" s="370"/>
      <c r="S102" s="370"/>
      <c r="T102" s="370"/>
      <c r="U102" s="370"/>
      <c r="V102" s="370"/>
      <c r="W102" s="370"/>
      <c r="X102" s="370"/>
      <c r="Y102" s="370"/>
      <c r="Z102" s="370"/>
      <c r="AA102" s="370"/>
      <c r="AB102" s="370"/>
      <c r="AC102" s="370"/>
      <c r="AD102" s="370"/>
      <c r="AE102" s="370"/>
      <c r="AF102" s="370"/>
      <c r="AG102" s="370"/>
      <c r="AH102" s="370"/>
      <c r="AI102" s="370"/>
      <c r="AJ102" s="370"/>
      <c r="AK102" s="370"/>
      <c r="AL102" s="370"/>
      <c r="AM102" s="370"/>
      <c r="AN102" s="370"/>
      <c r="AO102" s="370"/>
      <c r="AP102" s="370"/>
      <c r="AQ102" s="370"/>
      <c r="AR102" s="370"/>
      <c r="AS102" s="370"/>
      <c r="AT102" s="370"/>
      <c r="AU102" s="370"/>
      <c r="AV102" s="370"/>
      <c r="AW102" s="370"/>
      <c r="AX102" s="371"/>
    </row>
    <row r="103" spans="1:50" ht="58.5" customHeight="1">
      <c r="A103" s="69"/>
      <c r="B103" s="70"/>
      <c r="C103" s="70"/>
      <c r="D103" s="70"/>
      <c r="E103" s="70"/>
      <c r="F103" s="71"/>
      <c r="G103" s="369"/>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1"/>
    </row>
    <row r="104" spans="1:50" ht="18.399999999999999" customHeight="1">
      <c r="A104" s="69"/>
      <c r="B104" s="70"/>
      <c r="C104" s="70"/>
      <c r="D104" s="70"/>
      <c r="E104" s="70"/>
      <c r="F104" s="71"/>
      <c r="G104" s="369"/>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K104" s="370"/>
      <c r="AL104" s="370"/>
      <c r="AM104" s="370"/>
      <c r="AN104" s="370"/>
      <c r="AO104" s="370"/>
      <c r="AP104" s="370"/>
      <c r="AQ104" s="370"/>
      <c r="AR104" s="370"/>
      <c r="AS104" s="370"/>
      <c r="AT104" s="370"/>
      <c r="AU104" s="370"/>
      <c r="AV104" s="370"/>
      <c r="AW104" s="370"/>
      <c r="AX104" s="371"/>
    </row>
    <row r="105" spans="1:50" ht="18.399999999999999" customHeight="1" thickBot="1">
      <c r="A105" s="373"/>
      <c r="B105" s="374"/>
      <c r="C105" s="374"/>
      <c r="D105" s="374"/>
      <c r="E105" s="374"/>
      <c r="F105" s="375"/>
      <c r="G105" s="376"/>
      <c r="H105" s="377"/>
      <c r="I105" s="377"/>
      <c r="J105" s="378" t="s">
        <v>128</v>
      </c>
      <c r="K105" s="377"/>
      <c r="L105" s="377"/>
      <c r="M105" s="377"/>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7"/>
      <c r="AL105" s="377"/>
      <c r="AM105" s="377"/>
      <c r="AN105" s="377"/>
      <c r="AO105" s="377"/>
      <c r="AP105" s="377"/>
      <c r="AQ105" s="377"/>
      <c r="AR105" s="377"/>
      <c r="AS105" s="377"/>
      <c r="AT105" s="377"/>
      <c r="AU105" s="377"/>
      <c r="AV105" s="377"/>
      <c r="AW105" s="377"/>
      <c r="AX105" s="379"/>
    </row>
    <row r="106" spans="1:50" ht="0.95" customHeight="1" thickBot="1">
      <c r="A106" s="380"/>
      <c r="B106" s="380"/>
      <c r="C106" s="380"/>
      <c r="D106" s="380"/>
      <c r="E106" s="380"/>
      <c r="F106" s="380"/>
      <c r="G106" s="381"/>
      <c r="H106" s="381"/>
      <c r="I106" s="381"/>
      <c r="J106" s="381"/>
      <c r="K106" s="381"/>
      <c r="L106" s="381"/>
      <c r="M106" s="381"/>
      <c r="N106" s="381"/>
      <c r="O106" s="381"/>
      <c r="P106" s="381"/>
      <c r="Q106" s="381"/>
      <c r="R106" s="381"/>
      <c r="S106" s="381"/>
      <c r="T106" s="381"/>
      <c r="U106" s="381"/>
      <c r="V106" s="381"/>
      <c r="W106" s="381"/>
      <c r="X106" s="381"/>
      <c r="Y106" s="381"/>
      <c r="Z106" s="381"/>
      <c r="AA106" s="381"/>
      <c r="AB106" s="381"/>
      <c r="AC106" s="381"/>
      <c r="AD106" s="381"/>
      <c r="AE106" s="381"/>
      <c r="AF106" s="381"/>
      <c r="AG106" s="381"/>
      <c r="AH106" s="381"/>
      <c r="AI106" s="381"/>
      <c r="AJ106" s="381"/>
      <c r="AK106" s="381"/>
      <c r="AL106" s="381"/>
      <c r="AM106" s="381"/>
      <c r="AN106" s="381"/>
      <c r="AO106" s="381"/>
      <c r="AP106" s="381"/>
      <c r="AQ106" s="381"/>
      <c r="AR106" s="381"/>
      <c r="AS106" s="381"/>
      <c r="AT106" s="381"/>
      <c r="AU106" s="381"/>
      <c r="AV106" s="381"/>
      <c r="AW106" s="381"/>
      <c r="AX106" s="381"/>
    </row>
    <row r="107" spans="1:50" ht="30" customHeight="1">
      <c r="A107" s="382" t="s">
        <v>129</v>
      </c>
      <c r="B107" s="383"/>
      <c r="C107" s="383"/>
      <c r="D107" s="383"/>
      <c r="E107" s="383"/>
      <c r="F107" s="384"/>
      <c r="G107" s="385" t="s">
        <v>130</v>
      </c>
      <c r="H107" s="386"/>
      <c r="I107" s="386"/>
      <c r="J107" s="386"/>
      <c r="K107" s="386"/>
      <c r="L107" s="386"/>
      <c r="M107" s="386"/>
      <c r="N107" s="386"/>
      <c r="O107" s="386"/>
      <c r="P107" s="386"/>
      <c r="Q107" s="386"/>
      <c r="R107" s="386"/>
      <c r="S107" s="386"/>
      <c r="T107" s="386"/>
      <c r="U107" s="386"/>
      <c r="V107" s="386"/>
      <c r="W107" s="386"/>
      <c r="X107" s="386"/>
      <c r="Y107" s="386"/>
      <c r="Z107" s="386"/>
      <c r="AA107" s="386"/>
      <c r="AB107" s="387"/>
      <c r="AC107" s="385" t="s">
        <v>131</v>
      </c>
      <c r="AD107" s="386"/>
      <c r="AE107" s="386"/>
      <c r="AF107" s="386"/>
      <c r="AG107" s="386"/>
      <c r="AH107" s="386"/>
      <c r="AI107" s="386"/>
      <c r="AJ107" s="386"/>
      <c r="AK107" s="386"/>
      <c r="AL107" s="386"/>
      <c r="AM107" s="386"/>
      <c r="AN107" s="386"/>
      <c r="AO107" s="386"/>
      <c r="AP107" s="386"/>
      <c r="AQ107" s="386"/>
      <c r="AR107" s="386"/>
      <c r="AS107" s="386"/>
      <c r="AT107" s="386"/>
      <c r="AU107" s="386"/>
      <c r="AV107" s="386"/>
      <c r="AW107" s="386"/>
      <c r="AX107" s="388"/>
    </row>
    <row r="108" spans="1:50" ht="24.75" customHeight="1">
      <c r="A108" s="151"/>
      <c r="B108" s="152"/>
      <c r="C108" s="152"/>
      <c r="D108" s="152"/>
      <c r="E108" s="152"/>
      <c r="F108" s="153"/>
      <c r="G108" s="317" t="s">
        <v>79</v>
      </c>
      <c r="H108" s="155"/>
      <c r="I108" s="155"/>
      <c r="J108" s="155"/>
      <c r="K108" s="155"/>
      <c r="L108" s="163" t="s">
        <v>132</v>
      </c>
      <c r="M108" s="23"/>
      <c r="N108" s="23"/>
      <c r="O108" s="23"/>
      <c r="P108" s="23"/>
      <c r="Q108" s="23"/>
      <c r="R108" s="23"/>
      <c r="S108" s="23"/>
      <c r="T108" s="23"/>
      <c r="U108" s="23"/>
      <c r="V108" s="23"/>
      <c r="W108" s="23"/>
      <c r="X108" s="47"/>
      <c r="Y108" s="389" t="s">
        <v>133</v>
      </c>
      <c r="Z108" s="390"/>
      <c r="AA108" s="390"/>
      <c r="AB108" s="391"/>
      <c r="AC108" s="317" t="s">
        <v>79</v>
      </c>
      <c r="AD108" s="155"/>
      <c r="AE108" s="155"/>
      <c r="AF108" s="155"/>
      <c r="AG108" s="155"/>
      <c r="AH108" s="163" t="s">
        <v>132</v>
      </c>
      <c r="AI108" s="23"/>
      <c r="AJ108" s="23"/>
      <c r="AK108" s="23"/>
      <c r="AL108" s="23"/>
      <c r="AM108" s="23"/>
      <c r="AN108" s="23"/>
      <c r="AO108" s="23"/>
      <c r="AP108" s="23"/>
      <c r="AQ108" s="23"/>
      <c r="AR108" s="23"/>
      <c r="AS108" s="23"/>
      <c r="AT108" s="47"/>
      <c r="AU108" s="389" t="s">
        <v>133</v>
      </c>
      <c r="AV108" s="390"/>
      <c r="AW108" s="390"/>
      <c r="AX108" s="392"/>
    </row>
    <row r="109" spans="1:50" ht="24.75" customHeight="1">
      <c r="A109" s="151"/>
      <c r="B109" s="152"/>
      <c r="C109" s="152"/>
      <c r="D109" s="152"/>
      <c r="E109" s="152"/>
      <c r="F109" s="153"/>
      <c r="G109" s="393" t="s">
        <v>134</v>
      </c>
      <c r="H109" s="214"/>
      <c r="I109" s="214"/>
      <c r="J109" s="214"/>
      <c r="K109" s="215"/>
      <c r="L109" s="394" t="s">
        <v>135</v>
      </c>
      <c r="M109" s="395"/>
      <c r="N109" s="395"/>
      <c r="O109" s="395"/>
      <c r="P109" s="395"/>
      <c r="Q109" s="395"/>
      <c r="R109" s="395"/>
      <c r="S109" s="395"/>
      <c r="T109" s="395"/>
      <c r="U109" s="395"/>
      <c r="V109" s="395"/>
      <c r="W109" s="395"/>
      <c r="X109" s="396"/>
      <c r="Y109" s="397">
        <v>12</v>
      </c>
      <c r="Z109" s="398"/>
      <c r="AA109" s="398"/>
      <c r="AB109" s="399"/>
      <c r="AC109" s="393"/>
      <c r="AD109" s="214"/>
      <c r="AE109" s="214"/>
      <c r="AF109" s="214"/>
      <c r="AG109" s="215"/>
      <c r="AH109" s="394"/>
      <c r="AI109" s="395"/>
      <c r="AJ109" s="395"/>
      <c r="AK109" s="395"/>
      <c r="AL109" s="395"/>
      <c r="AM109" s="395"/>
      <c r="AN109" s="395"/>
      <c r="AO109" s="395"/>
      <c r="AP109" s="395"/>
      <c r="AQ109" s="395"/>
      <c r="AR109" s="395"/>
      <c r="AS109" s="395"/>
      <c r="AT109" s="396"/>
      <c r="AU109" s="397"/>
      <c r="AV109" s="398"/>
      <c r="AW109" s="398"/>
      <c r="AX109" s="400"/>
    </row>
    <row r="110" spans="1:50" ht="24.75" customHeight="1">
      <c r="A110" s="151"/>
      <c r="B110" s="152"/>
      <c r="C110" s="152"/>
      <c r="D110" s="152"/>
      <c r="E110" s="152"/>
      <c r="F110" s="153"/>
      <c r="G110" s="401"/>
      <c r="H110" s="90"/>
      <c r="I110" s="90"/>
      <c r="J110" s="90"/>
      <c r="K110" s="91"/>
      <c r="L110" s="402"/>
      <c r="M110" s="403"/>
      <c r="N110" s="403"/>
      <c r="O110" s="403"/>
      <c r="P110" s="403"/>
      <c r="Q110" s="403"/>
      <c r="R110" s="403"/>
      <c r="S110" s="403"/>
      <c r="T110" s="403"/>
      <c r="U110" s="403"/>
      <c r="V110" s="403"/>
      <c r="W110" s="403"/>
      <c r="X110" s="404"/>
      <c r="Y110" s="405"/>
      <c r="Z110" s="406"/>
      <c r="AA110" s="406"/>
      <c r="AB110" s="407"/>
      <c r="AC110" s="401"/>
      <c r="AD110" s="90"/>
      <c r="AE110" s="90"/>
      <c r="AF110" s="90"/>
      <c r="AG110" s="91"/>
      <c r="AH110" s="402"/>
      <c r="AI110" s="403"/>
      <c r="AJ110" s="403"/>
      <c r="AK110" s="403"/>
      <c r="AL110" s="403"/>
      <c r="AM110" s="403"/>
      <c r="AN110" s="403"/>
      <c r="AO110" s="403"/>
      <c r="AP110" s="403"/>
      <c r="AQ110" s="403"/>
      <c r="AR110" s="403"/>
      <c r="AS110" s="403"/>
      <c r="AT110" s="404"/>
      <c r="AU110" s="405"/>
      <c r="AV110" s="406"/>
      <c r="AW110" s="406"/>
      <c r="AX110" s="408"/>
    </row>
    <row r="111" spans="1:50" ht="24.75" customHeight="1">
      <c r="A111" s="151"/>
      <c r="B111" s="152"/>
      <c r="C111" s="152"/>
      <c r="D111" s="152"/>
      <c r="E111" s="152"/>
      <c r="F111" s="153"/>
      <c r="G111" s="401"/>
      <c r="H111" s="90"/>
      <c r="I111" s="90"/>
      <c r="J111" s="90"/>
      <c r="K111" s="91"/>
      <c r="L111" s="402"/>
      <c r="M111" s="403"/>
      <c r="N111" s="403"/>
      <c r="O111" s="403"/>
      <c r="P111" s="403"/>
      <c r="Q111" s="403"/>
      <c r="R111" s="403"/>
      <c r="S111" s="403"/>
      <c r="T111" s="403"/>
      <c r="U111" s="403"/>
      <c r="V111" s="403"/>
      <c r="W111" s="403"/>
      <c r="X111" s="404"/>
      <c r="Y111" s="405"/>
      <c r="Z111" s="406"/>
      <c r="AA111" s="406"/>
      <c r="AB111" s="407"/>
      <c r="AC111" s="401"/>
      <c r="AD111" s="90"/>
      <c r="AE111" s="90"/>
      <c r="AF111" s="90"/>
      <c r="AG111" s="91"/>
      <c r="AH111" s="402"/>
      <c r="AI111" s="403"/>
      <c r="AJ111" s="403"/>
      <c r="AK111" s="403"/>
      <c r="AL111" s="403"/>
      <c r="AM111" s="403"/>
      <c r="AN111" s="403"/>
      <c r="AO111" s="403"/>
      <c r="AP111" s="403"/>
      <c r="AQ111" s="403"/>
      <c r="AR111" s="403"/>
      <c r="AS111" s="403"/>
      <c r="AT111" s="404"/>
      <c r="AU111" s="405"/>
      <c r="AV111" s="406"/>
      <c r="AW111" s="406"/>
      <c r="AX111" s="408"/>
    </row>
    <row r="112" spans="1:50" ht="24.75" customHeight="1">
      <c r="A112" s="151"/>
      <c r="B112" s="152"/>
      <c r="C112" s="152"/>
      <c r="D112" s="152"/>
      <c r="E112" s="152"/>
      <c r="F112" s="153"/>
      <c r="G112" s="401"/>
      <c r="H112" s="90"/>
      <c r="I112" s="90"/>
      <c r="J112" s="90"/>
      <c r="K112" s="91"/>
      <c r="L112" s="402"/>
      <c r="M112" s="403"/>
      <c r="N112" s="403"/>
      <c r="O112" s="403"/>
      <c r="P112" s="403"/>
      <c r="Q112" s="403"/>
      <c r="R112" s="403"/>
      <c r="S112" s="403"/>
      <c r="T112" s="403"/>
      <c r="U112" s="403"/>
      <c r="V112" s="403"/>
      <c r="W112" s="403"/>
      <c r="X112" s="404"/>
      <c r="Y112" s="405"/>
      <c r="Z112" s="406"/>
      <c r="AA112" s="406"/>
      <c r="AB112" s="407"/>
      <c r="AC112" s="401"/>
      <c r="AD112" s="90"/>
      <c r="AE112" s="90"/>
      <c r="AF112" s="90"/>
      <c r="AG112" s="91"/>
      <c r="AH112" s="402"/>
      <c r="AI112" s="403"/>
      <c r="AJ112" s="403"/>
      <c r="AK112" s="403"/>
      <c r="AL112" s="403"/>
      <c r="AM112" s="403"/>
      <c r="AN112" s="403"/>
      <c r="AO112" s="403"/>
      <c r="AP112" s="403"/>
      <c r="AQ112" s="403"/>
      <c r="AR112" s="403"/>
      <c r="AS112" s="403"/>
      <c r="AT112" s="404"/>
      <c r="AU112" s="405"/>
      <c r="AV112" s="406"/>
      <c r="AW112" s="406"/>
      <c r="AX112" s="408"/>
    </row>
    <row r="113" spans="1:50" ht="24.75" customHeight="1">
      <c r="A113" s="151"/>
      <c r="B113" s="152"/>
      <c r="C113" s="152"/>
      <c r="D113" s="152"/>
      <c r="E113" s="152"/>
      <c r="F113" s="153"/>
      <c r="G113" s="401"/>
      <c r="H113" s="90"/>
      <c r="I113" s="90"/>
      <c r="J113" s="90"/>
      <c r="K113" s="91"/>
      <c r="L113" s="402"/>
      <c r="M113" s="403"/>
      <c r="N113" s="403"/>
      <c r="O113" s="403"/>
      <c r="P113" s="403"/>
      <c r="Q113" s="403"/>
      <c r="R113" s="403"/>
      <c r="S113" s="403"/>
      <c r="T113" s="403"/>
      <c r="U113" s="403"/>
      <c r="V113" s="403"/>
      <c r="W113" s="403"/>
      <c r="X113" s="404"/>
      <c r="Y113" s="405"/>
      <c r="Z113" s="406"/>
      <c r="AA113" s="406"/>
      <c r="AB113" s="406"/>
      <c r="AC113" s="401"/>
      <c r="AD113" s="90"/>
      <c r="AE113" s="90"/>
      <c r="AF113" s="90"/>
      <c r="AG113" s="91"/>
      <c r="AH113" s="402"/>
      <c r="AI113" s="403"/>
      <c r="AJ113" s="403"/>
      <c r="AK113" s="403"/>
      <c r="AL113" s="403"/>
      <c r="AM113" s="403"/>
      <c r="AN113" s="403"/>
      <c r="AO113" s="403"/>
      <c r="AP113" s="403"/>
      <c r="AQ113" s="403"/>
      <c r="AR113" s="403"/>
      <c r="AS113" s="403"/>
      <c r="AT113" s="404"/>
      <c r="AU113" s="405"/>
      <c r="AV113" s="406"/>
      <c r="AW113" s="406"/>
      <c r="AX113" s="408"/>
    </row>
    <row r="114" spans="1:50" ht="24.75" customHeight="1">
      <c r="A114" s="151"/>
      <c r="B114" s="152"/>
      <c r="C114" s="152"/>
      <c r="D114" s="152"/>
      <c r="E114" s="152"/>
      <c r="F114" s="153"/>
      <c r="G114" s="401"/>
      <c r="H114" s="90"/>
      <c r="I114" s="90"/>
      <c r="J114" s="90"/>
      <c r="K114" s="91"/>
      <c r="L114" s="402"/>
      <c r="M114" s="403"/>
      <c r="N114" s="403"/>
      <c r="O114" s="403"/>
      <c r="P114" s="403"/>
      <c r="Q114" s="403"/>
      <c r="R114" s="403"/>
      <c r="S114" s="403"/>
      <c r="T114" s="403"/>
      <c r="U114" s="403"/>
      <c r="V114" s="403"/>
      <c r="W114" s="403"/>
      <c r="X114" s="404"/>
      <c r="Y114" s="405"/>
      <c r="Z114" s="406"/>
      <c r="AA114" s="406"/>
      <c r="AB114" s="406"/>
      <c r="AC114" s="401"/>
      <c r="AD114" s="90"/>
      <c r="AE114" s="90"/>
      <c r="AF114" s="90"/>
      <c r="AG114" s="91"/>
      <c r="AH114" s="402"/>
      <c r="AI114" s="403"/>
      <c r="AJ114" s="403"/>
      <c r="AK114" s="403"/>
      <c r="AL114" s="403"/>
      <c r="AM114" s="403"/>
      <c r="AN114" s="403"/>
      <c r="AO114" s="403"/>
      <c r="AP114" s="403"/>
      <c r="AQ114" s="403"/>
      <c r="AR114" s="403"/>
      <c r="AS114" s="403"/>
      <c r="AT114" s="404"/>
      <c r="AU114" s="405"/>
      <c r="AV114" s="406"/>
      <c r="AW114" s="406"/>
      <c r="AX114" s="408"/>
    </row>
    <row r="115" spans="1:50" ht="24.75" customHeight="1">
      <c r="A115" s="151"/>
      <c r="B115" s="152"/>
      <c r="C115" s="152"/>
      <c r="D115" s="152"/>
      <c r="E115" s="152"/>
      <c r="F115" s="153"/>
      <c r="G115" s="401"/>
      <c r="H115" s="90"/>
      <c r="I115" s="90"/>
      <c r="J115" s="90"/>
      <c r="K115" s="91"/>
      <c r="L115" s="402"/>
      <c r="M115" s="403"/>
      <c r="N115" s="403"/>
      <c r="O115" s="403"/>
      <c r="P115" s="403"/>
      <c r="Q115" s="403"/>
      <c r="R115" s="403"/>
      <c r="S115" s="403"/>
      <c r="T115" s="403"/>
      <c r="U115" s="403"/>
      <c r="V115" s="403"/>
      <c r="W115" s="403"/>
      <c r="X115" s="404"/>
      <c r="Y115" s="405"/>
      <c r="Z115" s="406"/>
      <c r="AA115" s="406"/>
      <c r="AB115" s="406"/>
      <c r="AC115" s="401"/>
      <c r="AD115" s="90"/>
      <c r="AE115" s="90"/>
      <c r="AF115" s="90"/>
      <c r="AG115" s="91"/>
      <c r="AH115" s="402"/>
      <c r="AI115" s="403"/>
      <c r="AJ115" s="403"/>
      <c r="AK115" s="403"/>
      <c r="AL115" s="403"/>
      <c r="AM115" s="403"/>
      <c r="AN115" s="403"/>
      <c r="AO115" s="403"/>
      <c r="AP115" s="403"/>
      <c r="AQ115" s="403"/>
      <c r="AR115" s="403"/>
      <c r="AS115" s="403"/>
      <c r="AT115" s="404"/>
      <c r="AU115" s="405"/>
      <c r="AV115" s="406"/>
      <c r="AW115" s="406"/>
      <c r="AX115" s="408"/>
    </row>
    <row r="116" spans="1:50" ht="24.75" customHeight="1">
      <c r="A116" s="151"/>
      <c r="B116" s="152"/>
      <c r="C116" s="152"/>
      <c r="D116" s="152"/>
      <c r="E116" s="152"/>
      <c r="F116" s="153"/>
      <c r="G116" s="409"/>
      <c r="H116" s="224"/>
      <c r="I116" s="224"/>
      <c r="J116" s="224"/>
      <c r="K116" s="225"/>
      <c r="L116" s="410"/>
      <c r="M116" s="411"/>
      <c r="N116" s="411"/>
      <c r="O116" s="411"/>
      <c r="P116" s="411"/>
      <c r="Q116" s="411"/>
      <c r="R116" s="411"/>
      <c r="S116" s="411"/>
      <c r="T116" s="411"/>
      <c r="U116" s="411"/>
      <c r="V116" s="411"/>
      <c r="W116" s="411"/>
      <c r="X116" s="412"/>
      <c r="Y116" s="413"/>
      <c r="Z116" s="414"/>
      <c r="AA116" s="414"/>
      <c r="AB116" s="414"/>
      <c r="AC116" s="409"/>
      <c r="AD116" s="224"/>
      <c r="AE116" s="224"/>
      <c r="AF116" s="224"/>
      <c r="AG116" s="225"/>
      <c r="AH116" s="410"/>
      <c r="AI116" s="411"/>
      <c r="AJ116" s="411"/>
      <c r="AK116" s="411"/>
      <c r="AL116" s="411"/>
      <c r="AM116" s="411"/>
      <c r="AN116" s="411"/>
      <c r="AO116" s="411"/>
      <c r="AP116" s="411"/>
      <c r="AQ116" s="411"/>
      <c r="AR116" s="411"/>
      <c r="AS116" s="411"/>
      <c r="AT116" s="412"/>
      <c r="AU116" s="413"/>
      <c r="AV116" s="414"/>
      <c r="AW116" s="414"/>
      <c r="AX116" s="415"/>
    </row>
    <row r="117" spans="1:50" ht="24.75" customHeight="1">
      <c r="A117" s="151"/>
      <c r="B117" s="152"/>
      <c r="C117" s="152"/>
      <c r="D117" s="152"/>
      <c r="E117" s="152"/>
      <c r="F117" s="153"/>
      <c r="G117" s="416" t="s">
        <v>41</v>
      </c>
      <c r="H117" s="23"/>
      <c r="I117" s="23"/>
      <c r="J117" s="23"/>
      <c r="K117" s="23"/>
      <c r="L117" s="417"/>
      <c r="M117" s="118"/>
      <c r="N117" s="118"/>
      <c r="O117" s="118"/>
      <c r="P117" s="118"/>
      <c r="Q117" s="118"/>
      <c r="R117" s="118"/>
      <c r="S117" s="118"/>
      <c r="T117" s="118"/>
      <c r="U117" s="118"/>
      <c r="V117" s="118"/>
      <c r="W117" s="118"/>
      <c r="X117" s="119"/>
      <c r="Y117" s="418">
        <f>SUM(Y109:AB116)</f>
        <v>12</v>
      </c>
      <c r="Z117" s="419"/>
      <c r="AA117" s="419"/>
      <c r="AB117" s="420"/>
      <c r="AC117" s="416" t="s">
        <v>41</v>
      </c>
      <c r="AD117" s="23"/>
      <c r="AE117" s="23"/>
      <c r="AF117" s="23"/>
      <c r="AG117" s="23"/>
      <c r="AH117" s="417"/>
      <c r="AI117" s="118"/>
      <c r="AJ117" s="118"/>
      <c r="AK117" s="118"/>
      <c r="AL117" s="118"/>
      <c r="AM117" s="118"/>
      <c r="AN117" s="118"/>
      <c r="AO117" s="118"/>
      <c r="AP117" s="118"/>
      <c r="AQ117" s="118"/>
      <c r="AR117" s="118"/>
      <c r="AS117" s="118"/>
      <c r="AT117" s="119"/>
      <c r="AU117" s="418">
        <f>SUM(AU109:AX116)</f>
        <v>0</v>
      </c>
      <c r="AV117" s="419"/>
      <c r="AW117" s="419"/>
      <c r="AX117" s="421"/>
    </row>
    <row r="118" spans="1:50" ht="30" customHeight="1">
      <c r="A118" s="151"/>
      <c r="B118" s="152"/>
      <c r="C118" s="152"/>
      <c r="D118" s="152"/>
      <c r="E118" s="152"/>
      <c r="F118" s="153"/>
      <c r="G118" s="422" t="s">
        <v>136</v>
      </c>
      <c r="H118" s="423"/>
      <c r="I118" s="423"/>
      <c r="J118" s="423"/>
      <c r="K118" s="423"/>
      <c r="L118" s="423"/>
      <c r="M118" s="423"/>
      <c r="N118" s="423"/>
      <c r="O118" s="423"/>
      <c r="P118" s="423"/>
      <c r="Q118" s="423"/>
      <c r="R118" s="423"/>
      <c r="S118" s="423"/>
      <c r="T118" s="423"/>
      <c r="U118" s="423"/>
      <c r="V118" s="423"/>
      <c r="W118" s="423"/>
      <c r="X118" s="423"/>
      <c r="Y118" s="423"/>
      <c r="Z118" s="423"/>
      <c r="AA118" s="423"/>
      <c r="AB118" s="424"/>
      <c r="AC118" s="422" t="s">
        <v>137</v>
      </c>
      <c r="AD118" s="423"/>
      <c r="AE118" s="423"/>
      <c r="AF118" s="423"/>
      <c r="AG118" s="423"/>
      <c r="AH118" s="423"/>
      <c r="AI118" s="423"/>
      <c r="AJ118" s="423"/>
      <c r="AK118" s="423"/>
      <c r="AL118" s="423"/>
      <c r="AM118" s="423"/>
      <c r="AN118" s="423"/>
      <c r="AO118" s="423"/>
      <c r="AP118" s="423"/>
      <c r="AQ118" s="423"/>
      <c r="AR118" s="423"/>
      <c r="AS118" s="423"/>
      <c r="AT118" s="423"/>
      <c r="AU118" s="423"/>
      <c r="AV118" s="423"/>
      <c r="AW118" s="423"/>
      <c r="AX118" s="425"/>
    </row>
    <row r="119" spans="1:50" ht="25.5" customHeight="1">
      <c r="A119" s="151"/>
      <c r="B119" s="152"/>
      <c r="C119" s="152"/>
      <c r="D119" s="152"/>
      <c r="E119" s="152"/>
      <c r="F119" s="153"/>
      <c r="G119" s="317" t="s">
        <v>79</v>
      </c>
      <c r="H119" s="155"/>
      <c r="I119" s="155"/>
      <c r="J119" s="155"/>
      <c r="K119" s="155"/>
      <c r="L119" s="163" t="s">
        <v>132</v>
      </c>
      <c r="M119" s="23"/>
      <c r="N119" s="23"/>
      <c r="O119" s="23"/>
      <c r="P119" s="23"/>
      <c r="Q119" s="23"/>
      <c r="R119" s="23"/>
      <c r="S119" s="23"/>
      <c r="T119" s="23"/>
      <c r="U119" s="23"/>
      <c r="V119" s="23"/>
      <c r="W119" s="23"/>
      <c r="X119" s="47"/>
      <c r="Y119" s="389" t="s">
        <v>133</v>
      </c>
      <c r="Z119" s="390"/>
      <c r="AA119" s="390"/>
      <c r="AB119" s="391"/>
      <c r="AC119" s="317" t="s">
        <v>79</v>
      </c>
      <c r="AD119" s="155"/>
      <c r="AE119" s="155"/>
      <c r="AF119" s="155"/>
      <c r="AG119" s="155"/>
      <c r="AH119" s="163" t="s">
        <v>132</v>
      </c>
      <c r="AI119" s="23"/>
      <c r="AJ119" s="23"/>
      <c r="AK119" s="23"/>
      <c r="AL119" s="23"/>
      <c r="AM119" s="23"/>
      <c r="AN119" s="23"/>
      <c r="AO119" s="23"/>
      <c r="AP119" s="23"/>
      <c r="AQ119" s="23"/>
      <c r="AR119" s="23"/>
      <c r="AS119" s="23"/>
      <c r="AT119" s="47"/>
      <c r="AU119" s="389" t="s">
        <v>133</v>
      </c>
      <c r="AV119" s="390"/>
      <c r="AW119" s="390"/>
      <c r="AX119" s="392"/>
    </row>
    <row r="120" spans="1:50" ht="24.75" customHeight="1">
      <c r="A120" s="151"/>
      <c r="B120" s="152"/>
      <c r="C120" s="152"/>
      <c r="D120" s="152"/>
      <c r="E120" s="152"/>
      <c r="F120" s="153"/>
      <c r="G120" s="393" t="s">
        <v>134</v>
      </c>
      <c r="H120" s="214"/>
      <c r="I120" s="214"/>
      <c r="J120" s="214"/>
      <c r="K120" s="215"/>
      <c r="L120" s="394" t="s">
        <v>138</v>
      </c>
      <c r="M120" s="395"/>
      <c r="N120" s="395"/>
      <c r="O120" s="395"/>
      <c r="P120" s="395"/>
      <c r="Q120" s="395"/>
      <c r="R120" s="395"/>
      <c r="S120" s="395"/>
      <c r="T120" s="395"/>
      <c r="U120" s="395"/>
      <c r="V120" s="395"/>
      <c r="W120" s="395"/>
      <c r="X120" s="396"/>
      <c r="Y120" s="426">
        <v>3</v>
      </c>
      <c r="Z120" s="427"/>
      <c r="AA120" s="427"/>
      <c r="AB120" s="428"/>
      <c r="AC120" s="393"/>
      <c r="AD120" s="214"/>
      <c r="AE120" s="214"/>
      <c r="AF120" s="214"/>
      <c r="AG120" s="215"/>
      <c r="AH120" s="394"/>
      <c r="AI120" s="395"/>
      <c r="AJ120" s="395"/>
      <c r="AK120" s="395"/>
      <c r="AL120" s="395"/>
      <c r="AM120" s="395"/>
      <c r="AN120" s="395"/>
      <c r="AO120" s="395"/>
      <c r="AP120" s="395"/>
      <c r="AQ120" s="395"/>
      <c r="AR120" s="395"/>
      <c r="AS120" s="395"/>
      <c r="AT120" s="396"/>
      <c r="AU120" s="397"/>
      <c r="AV120" s="398"/>
      <c r="AW120" s="398"/>
      <c r="AX120" s="400"/>
    </row>
    <row r="121" spans="1:50" ht="24.75" customHeight="1">
      <c r="A121" s="151"/>
      <c r="B121" s="152"/>
      <c r="C121" s="152"/>
      <c r="D121" s="152"/>
      <c r="E121" s="152"/>
      <c r="F121" s="153"/>
      <c r="G121" s="401"/>
      <c r="H121" s="90"/>
      <c r="I121" s="90"/>
      <c r="J121" s="90"/>
      <c r="K121" s="91"/>
      <c r="L121" s="402"/>
      <c r="M121" s="403"/>
      <c r="N121" s="403"/>
      <c r="O121" s="403"/>
      <c r="P121" s="403"/>
      <c r="Q121" s="403"/>
      <c r="R121" s="403"/>
      <c r="S121" s="403"/>
      <c r="T121" s="403"/>
      <c r="U121" s="403"/>
      <c r="V121" s="403"/>
      <c r="W121" s="403"/>
      <c r="X121" s="404"/>
      <c r="Y121" s="405"/>
      <c r="Z121" s="406"/>
      <c r="AA121" s="406"/>
      <c r="AB121" s="407"/>
      <c r="AC121" s="401"/>
      <c r="AD121" s="90"/>
      <c r="AE121" s="90"/>
      <c r="AF121" s="90"/>
      <c r="AG121" s="91"/>
      <c r="AH121" s="402"/>
      <c r="AI121" s="403"/>
      <c r="AJ121" s="403"/>
      <c r="AK121" s="403"/>
      <c r="AL121" s="403"/>
      <c r="AM121" s="403"/>
      <c r="AN121" s="403"/>
      <c r="AO121" s="403"/>
      <c r="AP121" s="403"/>
      <c r="AQ121" s="403"/>
      <c r="AR121" s="403"/>
      <c r="AS121" s="403"/>
      <c r="AT121" s="404"/>
      <c r="AU121" s="405"/>
      <c r="AV121" s="406"/>
      <c r="AW121" s="406"/>
      <c r="AX121" s="408"/>
    </row>
    <row r="122" spans="1:50" ht="24.75" customHeight="1">
      <c r="A122" s="151"/>
      <c r="B122" s="152"/>
      <c r="C122" s="152"/>
      <c r="D122" s="152"/>
      <c r="E122" s="152"/>
      <c r="F122" s="153"/>
      <c r="G122" s="401"/>
      <c r="H122" s="90"/>
      <c r="I122" s="90"/>
      <c r="J122" s="90"/>
      <c r="K122" s="91"/>
      <c r="L122" s="402"/>
      <c r="M122" s="403"/>
      <c r="N122" s="403"/>
      <c r="O122" s="403"/>
      <c r="P122" s="403"/>
      <c r="Q122" s="403"/>
      <c r="R122" s="403"/>
      <c r="S122" s="403"/>
      <c r="T122" s="403"/>
      <c r="U122" s="403"/>
      <c r="V122" s="403"/>
      <c r="W122" s="403"/>
      <c r="X122" s="404"/>
      <c r="Y122" s="405"/>
      <c r="Z122" s="406"/>
      <c r="AA122" s="406"/>
      <c r="AB122" s="407"/>
      <c r="AC122" s="401"/>
      <c r="AD122" s="90"/>
      <c r="AE122" s="90"/>
      <c r="AF122" s="90"/>
      <c r="AG122" s="91"/>
      <c r="AH122" s="402"/>
      <c r="AI122" s="403"/>
      <c r="AJ122" s="403"/>
      <c r="AK122" s="403"/>
      <c r="AL122" s="403"/>
      <c r="AM122" s="403"/>
      <c r="AN122" s="403"/>
      <c r="AO122" s="403"/>
      <c r="AP122" s="403"/>
      <c r="AQ122" s="403"/>
      <c r="AR122" s="403"/>
      <c r="AS122" s="403"/>
      <c r="AT122" s="404"/>
      <c r="AU122" s="405"/>
      <c r="AV122" s="406"/>
      <c r="AW122" s="406"/>
      <c r="AX122" s="408"/>
    </row>
    <row r="123" spans="1:50" ht="24.75" customHeight="1">
      <c r="A123" s="151"/>
      <c r="B123" s="152"/>
      <c r="C123" s="152"/>
      <c r="D123" s="152"/>
      <c r="E123" s="152"/>
      <c r="F123" s="153"/>
      <c r="G123" s="401"/>
      <c r="H123" s="90"/>
      <c r="I123" s="90"/>
      <c r="J123" s="90"/>
      <c r="K123" s="91"/>
      <c r="L123" s="402"/>
      <c r="M123" s="403"/>
      <c r="N123" s="403"/>
      <c r="O123" s="403"/>
      <c r="P123" s="403"/>
      <c r="Q123" s="403"/>
      <c r="R123" s="403"/>
      <c r="S123" s="403"/>
      <c r="T123" s="403"/>
      <c r="U123" s="403"/>
      <c r="V123" s="403"/>
      <c r="W123" s="403"/>
      <c r="X123" s="404"/>
      <c r="Y123" s="405"/>
      <c r="Z123" s="406"/>
      <c r="AA123" s="406"/>
      <c r="AB123" s="407"/>
      <c r="AC123" s="401"/>
      <c r="AD123" s="90"/>
      <c r="AE123" s="90"/>
      <c r="AF123" s="90"/>
      <c r="AG123" s="91"/>
      <c r="AH123" s="402"/>
      <c r="AI123" s="403"/>
      <c r="AJ123" s="403"/>
      <c r="AK123" s="403"/>
      <c r="AL123" s="403"/>
      <c r="AM123" s="403"/>
      <c r="AN123" s="403"/>
      <c r="AO123" s="403"/>
      <c r="AP123" s="403"/>
      <c r="AQ123" s="403"/>
      <c r="AR123" s="403"/>
      <c r="AS123" s="403"/>
      <c r="AT123" s="404"/>
      <c r="AU123" s="405"/>
      <c r="AV123" s="406"/>
      <c r="AW123" s="406"/>
      <c r="AX123" s="408"/>
    </row>
    <row r="124" spans="1:50" ht="24.75" customHeight="1">
      <c r="A124" s="151"/>
      <c r="B124" s="152"/>
      <c r="C124" s="152"/>
      <c r="D124" s="152"/>
      <c r="E124" s="152"/>
      <c r="F124" s="153"/>
      <c r="G124" s="401"/>
      <c r="H124" s="90"/>
      <c r="I124" s="90"/>
      <c r="J124" s="90"/>
      <c r="K124" s="91"/>
      <c r="L124" s="402"/>
      <c r="M124" s="403"/>
      <c r="N124" s="403"/>
      <c r="O124" s="403"/>
      <c r="P124" s="403"/>
      <c r="Q124" s="403"/>
      <c r="R124" s="403"/>
      <c r="S124" s="403"/>
      <c r="T124" s="403"/>
      <c r="U124" s="403"/>
      <c r="V124" s="403"/>
      <c r="W124" s="403"/>
      <c r="X124" s="404"/>
      <c r="Y124" s="405"/>
      <c r="Z124" s="406"/>
      <c r="AA124" s="406"/>
      <c r="AB124" s="406"/>
      <c r="AC124" s="401"/>
      <c r="AD124" s="90"/>
      <c r="AE124" s="90"/>
      <c r="AF124" s="90"/>
      <c r="AG124" s="91"/>
      <c r="AH124" s="402"/>
      <c r="AI124" s="403"/>
      <c r="AJ124" s="403"/>
      <c r="AK124" s="403"/>
      <c r="AL124" s="403"/>
      <c r="AM124" s="403"/>
      <c r="AN124" s="403"/>
      <c r="AO124" s="403"/>
      <c r="AP124" s="403"/>
      <c r="AQ124" s="403"/>
      <c r="AR124" s="403"/>
      <c r="AS124" s="403"/>
      <c r="AT124" s="404"/>
      <c r="AU124" s="405"/>
      <c r="AV124" s="406"/>
      <c r="AW124" s="406"/>
      <c r="AX124" s="408"/>
    </row>
    <row r="125" spans="1:50" ht="24.75" customHeight="1">
      <c r="A125" s="151"/>
      <c r="B125" s="152"/>
      <c r="C125" s="152"/>
      <c r="D125" s="152"/>
      <c r="E125" s="152"/>
      <c r="F125" s="153"/>
      <c r="G125" s="401"/>
      <c r="H125" s="90"/>
      <c r="I125" s="90"/>
      <c r="J125" s="90"/>
      <c r="K125" s="91"/>
      <c r="L125" s="402"/>
      <c r="M125" s="403"/>
      <c r="N125" s="403"/>
      <c r="O125" s="403"/>
      <c r="P125" s="403"/>
      <c r="Q125" s="403"/>
      <c r="R125" s="403"/>
      <c r="S125" s="403"/>
      <c r="T125" s="403"/>
      <c r="U125" s="403"/>
      <c r="V125" s="403"/>
      <c r="W125" s="403"/>
      <c r="X125" s="404"/>
      <c r="Y125" s="405"/>
      <c r="Z125" s="406"/>
      <c r="AA125" s="406"/>
      <c r="AB125" s="406"/>
      <c r="AC125" s="401"/>
      <c r="AD125" s="90"/>
      <c r="AE125" s="90"/>
      <c r="AF125" s="90"/>
      <c r="AG125" s="91"/>
      <c r="AH125" s="402"/>
      <c r="AI125" s="403"/>
      <c r="AJ125" s="403"/>
      <c r="AK125" s="403"/>
      <c r="AL125" s="403"/>
      <c r="AM125" s="403"/>
      <c r="AN125" s="403"/>
      <c r="AO125" s="403"/>
      <c r="AP125" s="403"/>
      <c r="AQ125" s="403"/>
      <c r="AR125" s="403"/>
      <c r="AS125" s="403"/>
      <c r="AT125" s="404"/>
      <c r="AU125" s="405"/>
      <c r="AV125" s="406"/>
      <c r="AW125" s="406"/>
      <c r="AX125" s="408"/>
    </row>
    <row r="126" spans="1:50" ht="24.75" customHeight="1">
      <c r="A126" s="151"/>
      <c r="B126" s="152"/>
      <c r="C126" s="152"/>
      <c r="D126" s="152"/>
      <c r="E126" s="152"/>
      <c r="F126" s="153"/>
      <c r="G126" s="401"/>
      <c r="H126" s="90"/>
      <c r="I126" s="90"/>
      <c r="J126" s="90"/>
      <c r="K126" s="91"/>
      <c r="L126" s="402"/>
      <c r="M126" s="403"/>
      <c r="N126" s="403"/>
      <c r="O126" s="403"/>
      <c r="P126" s="403"/>
      <c r="Q126" s="403"/>
      <c r="R126" s="403"/>
      <c r="S126" s="403"/>
      <c r="T126" s="403"/>
      <c r="U126" s="403"/>
      <c r="V126" s="403"/>
      <c r="W126" s="403"/>
      <c r="X126" s="404"/>
      <c r="Y126" s="405"/>
      <c r="Z126" s="406"/>
      <c r="AA126" s="406"/>
      <c r="AB126" s="406"/>
      <c r="AC126" s="401"/>
      <c r="AD126" s="90"/>
      <c r="AE126" s="90"/>
      <c r="AF126" s="90"/>
      <c r="AG126" s="91"/>
      <c r="AH126" s="402"/>
      <c r="AI126" s="403"/>
      <c r="AJ126" s="403"/>
      <c r="AK126" s="403"/>
      <c r="AL126" s="403"/>
      <c r="AM126" s="403"/>
      <c r="AN126" s="403"/>
      <c r="AO126" s="403"/>
      <c r="AP126" s="403"/>
      <c r="AQ126" s="403"/>
      <c r="AR126" s="403"/>
      <c r="AS126" s="403"/>
      <c r="AT126" s="404"/>
      <c r="AU126" s="405"/>
      <c r="AV126" s="406"/>
      <c r="AW126" s="406"/>
      <c r="AX126" s="408"/>
    </row>
    <row r="127" spans="1:50" ht="24.75" customHeight="1">
      <c r="A127" s="151"/>
      <c r="B127" s="152"/>
      <c r="C127" s="152"/>
      <c r="D127" s="152"/>
      <c r="E127" s="152"/>
      <c r="F127" s="153"/>
      <c r="G127" s="409"/>
      <c r="H127" s="224"/>
      <c r="I127" s="224"/>
      <c r="J127" s="224"/>
      <c r="K127" s="225"/>
      <c r="L127" s="410"/>
      <c r="M127" s="411"/>
      <c r="N127" s="411"/>
      <c r="O127" s="411"/>
      <c r="P127" s="411"/>
      <c r="Q127" s="411"/>
      <c r="R127" s="411"/>
      <c r="S127" s="411"/>
      <c r="T127" s="411"/>
      <c r="U127" s="411"/>
      <c r="V127" s="411"/>
      <c r="W127" s="411"/>
      <c r="X127" s="412"/>
      <c r="Y127" s="413"/>
      <c r="Z127" s="414"/>
      <c r="AA127" s="414"/>
      <c r="AB127" s="414"/>
      <c r="AC127" s="409"/>
      <c r="AD127" s="224"/>
      <c r="AE127" s="224"/>
      <c r="AF127" s="224"/>
      <c r="AG127" s="225"/>
      <c r="AH127" s="410"/>
      <c r="AI127" s="411"/>
      <c r="AJ127" s="411"/>
      <c r="AK127" s="411"/>
      <c r="AL127" s="411"/>
      <c r="AM127" s="411"/>
      <c r="AN127" s="411"/>
      <c r="AO127" s="411"/>
      <c r="AP127" s="411"/>
      <c r="AQ127" s="411"/>
      <c r="AR127" s="411"/>
      <c r="AS127" s="411"/>
      <c r="AT127" s="412"/>
      <c r="AU127" s="413"/>
      <c r="AV127" s="414"/>
      <c r="AW127" s="414"/>
      <c r="AX127" s="415"/>
    </row>
    <row r="128" spans="1:50" ht="24.75" customHeight="1">
      <c r="A128" s="151"/>
      <c r="B128" s="152"/>
      <c r="C128" s="152"/>
      <c r="D128" s="152"/>
      <c r="E128" s="152"/>
      <c r="F128" s="153"/>
      <c r="G128" s="416" t="s">
        <v>41</v>
      </c>
      <c r="H128" s="23"/>
      <c r="I128" s="23"/>
      <c r="J128" s="23"/>
      <c r="K128" s="23"/>
      <c r="L128" s="417"/>
      <c r="M128" s="118"/>
      <c r="N128" s="118"/>
      <c r="O128" s="118"/>
      <c r="P128" s="118"/>
      <c r="Q128" s="118"/>
      <c r="R128" s="118"/>
      <c r="S128" s="118"/>
      <c r="T128" s="118"/>
      <c r="U128" s="118"/>
      <c r="V128" s="118"/>
      <c r="W128" s="118"/>
      <c r="X128" s="119"/>
      <c r="Y128" s="418">
        <f>SUM(Y120:AB127)</f>
        <v>3</v>
      </c>
      <c r="Z128" s="419"/>
      <c r="AA128" s="419"/>
      <c r="AB128" s="420"/>
      <c r="AC128" s="416" t="s">
        <v>41</v>
      </c>
      <c r="AD128" s="23"/>
      <c r="AE128" s="23"/>
      <c r="AF128" s="23"/>
      <c r="AG128" s="23"/>
      <c r="AH128" s="417"/>
      <c r="AI128" s="118"/>
      <c r="AJ128" s="118"/>
      <c r="AK128" s="118"/>
      <c r="AL128" s="118"/>
      <c r="AM128" s="118"/>
      <c r="AN128" s="118"/>
      <c r="AO128" s="118"/>
      <c r="AP128" s="118"/>
      <c r="AQ128" s="118"/>
      <c r="AR128" s="118"/>
      <c r="AS128" s="118"/>
      <c r="AT128" s="119"/>
      <c r="AU128" s="418">
        <f>SUM(AU120:AX127)</f>
        <v>0</v>
      </c>
      <c r="AV128" s="419"/>
      <c r="AW128" s="419"/>
      <c r="AX128" s="421"/>
    </row>
    <row r="129" spans="1:50" ht="30" customHeight="1">
      <c r="A129" s="151"/>
      <c r="B129" s="152"/>
      <c r="C129" s="152"/>
      <c r="D129" s="152"/>
      <c r="E129" s="152"/>
      <c r="F129" s="153"/>
      <c r="G129" s="422" t="s">
        <v>139</v>
      </c>
      <c r="H129" s="423"/>
      <c r="I129" s="423"/>
      <c r="J129" s="423"/>
      <c r="K129" s="423"/>
      <c r="L129" s="423"/>
      <c r="M129" s="423"/>
      <c r="N129" s="423"/>
      <c r="O129" s="423"/>
      <c r="P129" s="423"/>
      <c r="Q129" s="423"/>
      <c r="R129" s="423"/>
      <c r="S129" s="423"/>
      <c r="T129" s="423"/>
      <c r="U129" s="423"/>
      <c r="V129" s="423"/>
      <c r="W129" s="423"/>
      <c r="X129" s="423"/>
      <c r="Y129" s="423"/>
      <c r="Z129" s="423"/>
      <c r="AA129" s="423"/>
      <c r="AB129" s="424"/>
      <c r="AC129" s="422" t="s">
        <v>140</v>
      </c>
      <c r="AD129" s="423"/>
      <c r="AE129" s="423"/>
      <c r="AF129" s="423"/>
      <c r="AG129" s="423"/>
      <c r="AH129" s="423"/>
      <c r="AI129" s="423"/>
      <c r="AJ129" s="423"/>
      <c r="AK129" s="423"/>
      <c r="AL129" s="423"/>
      <c r="AM129" s="423"/>
      <c r="AN129" s="423"/>
      <c r="AO129" s="423"/>
      <c r="AP129" s="423"/>
      <c r="AQ129" s="423"/>
      <c r="AR129" s="423"/>
      <c r="AS129" s="423"/>
      <c r="AT129" s="423"/>
      <c r="AU129" s="423"/>
      <c r="AV129" s="423"/>
      <c r="AW129" s="423"/>
      <c r="AX129" s="425"/>
    </row>
    <row r="130" spans="1:50" ht="24.75" customHeight="1">
      <c r="A130" s="151"/>
      <c r="B130" s="152"/>
      <c r="C130" s="152"/>
      <c r="D130" s="152"/>
      <c r="E130" s="152"/>
      <c r="F130" s="153"/>
      <c r="G130" s="317" t="s">
        <v>79</v>
      </c>
      <c r="H130" s="155"/>
      <c r="I130" s="155"/>
      <c r="J130" s="155"/>
      <c r="K130" s="155"/>
      <c r="L130" s="163" t="s">
        <v>132</v>
      </c>
      <c r="M130" s="23"/>
      <c r="N130" s="23"/>
      <c r="O130" s="23"/>
      <c r="P130" s="23"/>
      <c r="Q130" s="23"/>
      <c r="R130" s="23"/>
      <c r="S130" s="23"/>
      <c r="T130" s="23"/>
      <c r="U130" s="23"/>
      <c r="V130" s="23"/>
      <c r="W130" s="23"/>
      <c r="X130" s="47"/>
      <c r="Y130" s="389" t="s">
        <v>133</v>
      </c>
      <c r="Z130" s="390"/>
      <c r="AA130" s="390"/>
      <c r="AB130" s="391"/>
      <c r="AC130" s="317" t="s">
        <v>79</v>
      </c>
      <c r="AD130" s="155"/>
      <c r="AE130" s="155"/>
      <c r="AF130" s="155"/>
      <c r="AG130" s="155"/>
      <c r="AH130" s="163" t="s">
        <v>132</v>
      </c>
      <c r="AI130" s="23"/>
      <c r="AJ130" s="23"/>
      <c r="AK130" s="23"/>
      <c r="AL130" s="23"/>
      <c r="AM130" s="23"/>
      <c r="AN130" s="23"/>
      <c r="AO130" s="23"/>
      <c r="AP130" s="23"/>
      <c r="AQ130" s="23"/>
      <c r="AR130" s="23"/>
      <c r="AS130" s="23"/>
      <c r="AT130" s="47"/>
      <c r="AU130" s="389" t="s">
        <v>133</v>
      </c>
      <c r="AV130" s="390"/>
      <c r="AW130" s="390"/>
      <c r="AX130" s="392"/>
    </row>
    <row r="131" spans="1:50" ht="24.75" customHeight="1">
      <c r="A131" s="151"/>
      <c r="B131" s="152"/>
      <c r="C131" s="152"/>
      <c r="D131" s="152"/>
      <c r="E131" s="152"/>
      <c r="F131" s="153"/>
      <c r="G131" s="393" t="s">
        <v>141</v>
      </c>
      <c r="H131" s="214"/>
      <c r="I131" s="214"/>
      <c r="J131" s="214"/>
      <c r="K131" s="215"/>
      <c r="L131" s="394" t="s">
        <v>142</v>
      </c>
      <c r="M131" s="395"/>
      <c r="N131" s="395"/>
      <c r="O131" s="395"/>
      <c r="P131" s="395"/>
      <c r="Q131" s="395"/>
      <c r="R131" s="395"/>
      <c r="S131" s="395"/>
      <c r="T131" s="395"/>
      <c r="U131" s="395"/>
      <c r="V131" s="395"/>
      <c r="W131" s="395"/>
      <c r="X131" s="396"/>
      <c r="Y131" s="429">
        <v>1.3</v>
      </c>
      <c r="Z131" s="430"/>
      <c r="AA131" s="430"/>
      <c r="AB131" s="431"/>
      <c r="AC131" s="393"/>
      <c r="AD131" s="214"/>
      <c r="AE131" s="214"/>
      <c r="AF131" s="214"/>
      <c r="AG131" s="215"/>
      <c r="AH131" s="394"/>
      <c r="AI131" s="395"/>
      <c r="AJ131" s="395"/>
      <c r="AK131" s="395"/>
      <c r="AL131" s="395"/>
      <c r="AM131" s="395"/>
      <c r="AN131" s="395"/>
      <c r="AO131" s="395"/>
      <c r="AP131" s="395"/>
      <c r="AQ131" s="395"/>
      <c r="AR131" s="395"/>
      <c r="AS131" s="395"/>
      <c r="AT131" s="396"/>
      <c r="AU131" s="397"/>
      <c r="AV131" s="398"/>
      <c r="AW131" s="398"/>
      <c r="AX131" s="400"/>
    </row>
    <row r="132" spans="1:50" ht="24.75" customHeight="1">
      <c r="A132" s="151"/>
      <c r="B132" s="152"/>
      <c r="C132" s="152"/>
      <c r="D132" s="152"/>
      <c r="E132" s="152"/>
      <c r="F132" s="153"/>
      <c r="G132" s="401" t="s">
        <v>134</v>
      </c>
      <c r="H132" s="90"/>
      <c r="I132" s="90"/>
      <c r="J132" s="90"/>
      <c r="K132" s="91"/>
      <c r="L132" s="402" t="s">
        <v>143</v>
      </c>
      <c r="M132" s="403"/>
      <c r="N132" s="403"/>
      <c r="O132" s="403"/>
      <c r="P132" s="403"/>
      <c r="Q132" s="403"/>
      <c r="R132" s="403"/>
      <c r="S132" s="403"/>
      <c r="T132" s="403"/>
      <c r="U132" s="403"/>
      <c r="V132" s="403"/>
      <c r="W132" s="403"/>
      <c r="X132" s="404"/>
      <c r="Y132" s="432">
        <v>0.9</v>
      </c>
      <c r="Z132" s="433"/>
      <c r="AA132" s="433"/>
      <c r="AB132" s="434"/>
      <c r="AC132" s="401"/>
      <c r="AD132" s="90"/>
      <c r="AE132" s="90"/>
      <c r="AF132" s="90"/>
      <c r="AG132" s="91"/>
      <c r="AH132" s="402"/>
      <c r="AI132" s="403"/>
      <c r="AJ132" s="403"/>
      <c r="AK132" s="403"/>
      <c r="AL132" s="403"/>
      <c r="AM132" s="403"/>
      <c r="AN132" s="403"/>
      <c r="AO132" s="403"/>
      <c r="AP132" s="403"/>
      <c r="AQ132" s="403"/>
      <c r="AR132" s="403"/>
      <c r="AS132" s="403"/>
      <c r="AT132" s="404"/>
      <c r="AU132" s="405"/>
      <c r="AV132" s="406"/>
      <c r="AW132" s="406"/>
      <c r="AX132" s="408"/>
    </row>
    <row r="133" spans="1:50" ht="24.75" customHeight="1">
      <c r="A133" s="151"/>
      <c r="B133" s="152"/>
      <c r="C133" s="152"/>
      <c r="D133" s="152"/>
      <c r="E133" s="152"/>
      <c r="F133" s="153"/>
      <c r="G133" s="401" t="s">
        <v>144</v>
      </c>
      <c r="H133" s="90"/>
      <c r="I133" s="90"/>
      <c r="J133" s="90"/>
      <c r="K133" s="91"/>
      <c r="L133" s="402" t="s">
        <v>145</v>
      </c>
      <c r="M133" s="403"/>
      <c r="N133" s="403"/>
      <c r="O133" s="403"/>
      <c r="P133" s="403"/>
      <c r="Q133" s="403"/>
      <c r="R133" s="403"/>
      <c r="S133" s="403"/>
      <c r="T133" s="403"/>
      <c r="U133" s="403"/>
      <c r="V133" s="403"/>
      <c r="W133" s="403"/>
      <c r="X133" s="404"/>
      <c r="Y133" s="435">
        <v>0.4</v>
      </c>
      <c r="Z133" s="436"/>
      <c r="AA133" s="436"/>
      <c r="AB133" s="437"/>
      <c r="AC133" s="401"/>
      <c r="AD133" s="90"/>
      <c r="AE133" s="90"/>
      <c r="AF133" s="90"/>
      <c r="AG133" s="91"/>
      <c r="AH133" s="402"/>
      <c r="AI133" s="403"/>
      <c r="AJ133" s="403"/>
      <c r="AK133" s="403"/>
      <c r="AL133" s="403"/>
      <c r="AM133" s="403"/>
      <c r="AN133" s="403"/>
      <c r="AO133" s="403"/>
      <c r="AP133" s="403"/>
      <c r="AQ133" s="403"/>
      <c r="AR133" s="403"/>
      <c r="AS133" s="403"/>
      <c r="AT133" s="404"/>
      <c r="AU133" s="405"/>
      <c r="AV133" s="406"/>
      <c r="AW133" s="406"/>
      <c r="AX133" s="408"/>
    </row>
    <row r="134" spans="1:50" ht="24.75" customHeight="1">
      <c r="A134" s="151"/>
      <c r="B134" s="152"/>
      <c r="C134" s="152"/>
      <c r="D134" s="152"/>
      <c r="E134" s="152"/>
      <c r="F134" s="153"/>
      <c r="G134" s="401"/>
      <c r="H134" s="90"/>
      <c r="I134" s="90"/>
      <c r="J134" s="90"/>
      <c r="K134" s="91"/>
      <c r="L134" s="402"/>
      <c r="M134" s="403"/>
      <c r="N134" s="403"/>
      <c r="O134" s="403"/>
      <c r="P134" s="403"/>
      <c r="Q134" s="403"/>
      <c r="R134" s="403"/>
      <c r="S134" s="403"/>
      <c r="T134" s="403"/>
      <c r="U134" s="403"/>
      <c r="V134" s="403"/>
      <c r="W134" s="403"/>
      <c r="X134" s="404"/>
      <c r="Y134" s="405"/>
      <c r="Z134" s="406"/>
      <c r="AA134" s="406"/>
      <c r="AB134" s="407"/>
      <c r="AC134" s="401"/>
      <c r="AD134" s="90"/>
      <c r="AE134" s="90"/>
      <c r="AF134" s="90"/>
      <c r="AG134" s="91"/>
      <c r="AH134" s="402"/>
      <c r="AI134" s="403"/>
      <c r="AJ134" s="403"/>
      <c r="AK134" s="403"/>
      <c r="AL134" s="403"/>
      <c r="AM134" s="403"/>
      <c r="AN134" s="403"/>
      <c r="AO134" s="403"/>
      <c r="AP134" s="403"/>
      <c r="AQ134" s="403"/>
      <c r="AR134" s="403"/>
      <c r="AS134" s="403"/>
      <c r="AT134" s="404"/>
      <c r="AU134" s="405"/>
      <c r="AV134" s="406"/>
      <c r="AW134" s="406"/>
      <c r="AX134" s="408"/>
    </row>
    <row r="135" spans="1:50" ht="24.75" customHeight="1">
      <c r="A135" s="151"/>
      <c r="B135" s="152"/>
      <c r="C135" s="152"/>
      <c r="D135" s="152"/>
      <c r="E135" s="152"/>
      <c r="F135" s="153"/>
      <c r="G135" s="401"/>
      <c r="H135" s="90"/>
      <c r="I135" s="90"/>
      <c r="J135" s="90"/>
      <c r="K135" s="91"/>
      <c r="L135" s="402"/>
      <c r="M135" s="403"/>
      <c r="N135" s="403"/>
      <c r="O135" s="403"/>
      <c r="P135" s="403"/>
      <c r="Q135" s="403"/>
      <c r="R135" s="403"/>
      <c r="S135" s="403"/>
      <c r="T135" s="403"/>
      <c r="U135" s="403"/>
      <c r="V135" s="403"/>
      <c r="W135" s="403"/>
      <c r="X135" s="404"/>
      <c r="Y135" s="405"/>
      <c r="Z135" s="406"/>
      <c r="AA135" s="406"/>
      <c r="AB135" s="406"/>
      <c r="AC135" s="401"/>
      <c r="AD135" s="90"/>
      <c r="AE135" s="90"/>
      <c r="AF135" s="90"/>
      <c r="AG135" s="91"/>
      <c r="AH135" s="402"/>
      <c r="AI135" s="403"/>
      <c r="AJ135" s="403"/>
      <c r="AK135" s="403"/>
      <c r="AL135" s="403"/>
      <c r="AM135" s="403"/>
      <c r="AN135" s="403"/>
      <c r="AO135" s="403"/>
      <c r="AP135" s="403"/>
      <c r="AQ135" s="403"/>
      <c r="AR135" s="403"/>
      <c r="AS135" s="403"/>
      <c r="AT135" s="404"/>
      <c r="AU135" s="405"/>
      <c r="AV135" s="406"/>
      <c r="AW135" s="406"/>
      <c r="AX135" s="408"/>
    </row>
    <row r="136" spans="1:50" ht="24.75" customHeight="1">
      <c r="A136" s="151"/>
      <c r="B136" s="152"/>
      <c r="C136" s="152"/>
      <c r="D136" s="152"/>
      <c r="E136" s="152"/>
      <c r="F136" s="153"/>
      <c r="G136" s="401"/>
      <c r="H136" s="90"/>
      <c r="I136" s="90"/>
      <c r="J136" s="90"/>
      <c r="K136" s="91"/>
      <c r="L136" s="402"/>
      <c r="M136" s="403"/>
      <c r="N136" s="403"/>
      <c r="O136" s="403"/>
      <c r="P136" s="403"/>
      <c r="Q136" s="403"/>
      <c r="R136" s="403"/>
      <c r="S136" s="403"/>
      <c r="T136" s="403"/>
      <c r="U136" s="403"/>
      <c r="V136" s="403"/>
      <c r="W136" s="403"/>
      <c r="X136" s="404"/>
      <c r="Y136" s="405"/>
      <c r="Z136" s="406"/>
      <c r="AA136" s="406"/>
      <c r="AB136" s="406"/>
      <c r="AC136" s="401"/>
      <c r="AD136" s="90"/>
      <c r="AE136" s="90"/>
      <c r="AF136" s="90"/>
      <c r="AG136" s="91"/>
      <c r="AH136" s="402"/>
      <c r="AI136" s="403"/>
      <c r="AJ136" s="403"/>
      <c r="AK136" s="403"/>
      <c r="AL136" s="403"/>
      <c r="AM136" s="403"/>
      <c r="AN136" s="403"/>
      <c r="AO136" s="403"/>
      <c r="AP136" s="403"/>
      <c r="AQ136" s="403"/>
      <c r="AR136" s="403"/>
      <c r="AS136" s="403"/>
      <c r="AT136" s="404"/>
      <c r="AU136" s="405"/>
      <c r="AV136" s="406"/>
      <c r="AW136" s="406"/>
      <c r="AX136" s="408"/>
    </row>
    <row r="137" spans="1:50" ht="24.75" customHeight="1">
      <c r="A137" s="151"/>
      <c r="B137" s="152"/>
      <c r="C137" s="152"/>
      <c r="D137" s="152"/>
      <c r="E137" s="152"/>
      <c r="F137" s="153"/>
      <c r="G137" s="401"/>
      <c r="H137" s="90"/>
      <c r="I137" s="90"/>
      <c r="J137" s="90"/>
      <c r="K137" s="91"/>
      <c r="L137" s="402"/>
      <c r="M137" s="403"/>
      <c r="N137" s="403"/>
      <c r="O137" s="403"/>
      <c r="P137" s="403"/>
      <c r="Q137" s="403"/>
      <c r="R137" s="403"/>
      <c r="S137" s="403"/>
      <c r="T137" s="403"/>
      <c r="U137" s="403"/>
      <c r="V137" s="403"/>
      <c r="W137" s="403"/>
      <c r="X137" s="404"/>
      <c r="Y137" s="405"/>
      <c r="Z137" s="406"/>
      <c r="AA137" s="406"/>
      <c r="AB137" s="406"/>
      <c r="AC137" s="401"/>
      <c r="AD137" s="90"/>
      <c r="AE137" s="90"/>
      <c r="AF137" s="90"/>
      <c r="AG137" s="91"/>
      <c r="AH137" s="402"/>
      <c r="AI137" s="403"/>
      <c r="AJ137" s="403"/>
      <c r="AK137" s="403"/>
      <c r="AL137" s="403"/>
      <c r="AM137" s="403"/>
      <c r="AN137" s="403"/>
      <c r="AO137" s="403"/>
      <c r="AP137" s="403"/>
      <c r="AQ137" s="403"/>
      <c r="AR137" s="403"/>
      <c r="AS137" s="403"/>
      <c r="AT137" s="404"/>
      <c r="AU137" s="405"/>
      <c r="AV137" s="406"/>
      <c r="AW137" s="406"/>
      <c r="AX137" s="408"/>
    </row>
    <row r="138" spans="1:50" ht="24.75" customHeight="1">
      <c r="A138" s="151"/>
      <c r="B138" s="152"/>
      <c r="C138" s="152"/>
      <c r="D138" s="152"/>
      <c r="E138" s="152"/>
      <c r="F138" s="153"/>
      <c r="G138" s="409"/>
      <c r="H138" s="224"/>
      <c r="I138" s="224"/>
      <c r="J138" s="224"/>
      <c r="K138" s="225"/>
      <c r="L138" s="410"/>
      <c r="M138" s="411"/>
      <c r="N138" s="411"/>
      <c r="O138" s="411"/>
      <c r="P138" s="411"/>
      <c r="Q138" s="411"/>
      <c r="R138" s="411"/>
      <c r="S138" s="411"/>
      <c r="T138" s="411"/>
      <c r="U138" s="411"/>
      <c r="V138" s="411"/>
      <c r="W138" s="411"/>
      <c r="X138" s="412"/>
      <c r="Y138" s="413"/>
      <c r="Z138" s="414"/>
      <c r="AA138" s="414"/>
      <c r="AB138" s="414"/>
      <c r="AC138" s="409"/>
      <c r="AD138" s="224"/>
      <c r="AE138" s="224"/>
      <c r="AF138" s="224"/>
      <c r="AG138" s="225"/>
      <c r="AH138" s="410"/>
      <c r="AI138" s="411"/>
      <c r="AJ138" s="411"/>
      <c r="AK138" s="411"/>
      <c r="AL138" s="411"/>
      <c r="AM138" s="411"/>
      <c r="AN138" s="411"/>
      <c r="AO138" s="411"/>
      <c r="AP138" s="411"/>
      <c r="AQ138" s="411"/>
      <c r="AR138" s="411"/>
      <c r="AS138" s="411"/>
      <c r="AT138" s="412"/>
      <c r="AU138" s="413"/>
      <c r="AV138" s="414"/>
      <c r="AW138" s="414"/>
      <c r="AX138" s="415"/>
    </row>
    <row r="139" spans="1:50" ht="24.75" customHeight="1">
      <c r="A139" s="151"/>
      <c r="B139" s="152"/>
      <c r="C139" s="152"/>
      <c r="D139" s="152"/>
      <c r="E139" s="152"/>
      <c r="F139" s="153"/>
      <c r="G139" s="416" t="s">
        <v>41</v>
      </c>
      <c r="H139" s="23"/>
      <c r="I139" s="23"/>
      <c r="J139" s="23"/>
      <c r="K139" s="23"/>
      <c r="L139" s="417"/>
      <c r="M139" s="118"/>
      <c r="N139" s="118"/>
      <c r="O139" s="118"/>
      <c r="P139" s="118"/>
      <c r="Q139" s="118"/>
      <c r="R139" s="118"/>
      <c r="S139" s="118"/>
      <c r="T139" s="118"/>
      <c r="U139" s="118"/>
      <c r="V139" s="118"/>
      <c r="W139" s="118"/>
      <c r="X139" s="119"/>
      <c r="Y139" s="438">
        <f>SUM(Y131:AB138)</f>
        <v>2.6</v>
      </c>
      <c r="Z139" s="439"/>
      <c r="AA139" s="439"/>
      <c r="AB139" s="440"/>
      <c r="AC139" s="416" t="s">
        <v>41</v>
      </c>
      <c r="AD139" s="23"/>
      <c r="AE139" s="23"/>
      <c r="AF139" s="23"/>
      <c r="AG139" s="23"/>
      <c r="AH139" s="417"/>
      <c r="AI139" s="118"/>
      <c r="AJ139" s="118"/>
      <c r="AK139" s="118"/>
      <c r="AL139" s="118"/>
      <c r="AM139" s="118"/>
      <c r="AN139" s="118"/>
      <c r="AO139" s="118"/>
      <c r="AP139" s="118"/>
      <c r="AQ139" s="118"/>
      <c r="AR139" s="118"/>
      <c r="AS139" s="118"/>
      <c r="AT139" s="119"/>
      <c r="AU139" s="418">
        <f>SUM(AU131:AX138)</f>
        <v>0</v>
      </c>
      <c r="AV139" s="419"/>
      <c r="AW139" s="419"/>
      <c r="AX139" s="421"/>
    </row>
    <row r="140" spans="1:50" ht="30" customHeight="1">
      <c r="A140" s="151"/>
      <c r="B140" s="152"/>
      <c r="C140" s="152"/>
      <c r="D140" s="152"/>
      <c r="E140" s="152"/>
      <c r="F140" s="153"/>
      <c r="G140" s="422" t="s">
        <v>146</v>
      </c>
      <c r="H140" s="423"/>
      <c r="I140" s="423"/>
      <c r="J140" s="423"/>
      <c r="K140" s="423"/>
      <c r="L140" s="423"/>
      <c r="M140" s="423"/>
      <c r="N140" s="423"/>
      <c r="O140" s="423"/>
      <c r="P140" s="423"/>
      <c r="Q140" s="423"/>
      <c r="R140" s="423"/>
      <c r="S140" s="423"/>
      <c r="T140" s="423"/>
      <c r="U140" s="423"/>
      <c r="V140" s="423"/>
      <c r="W140" s="423"/>
      <c r="X140" s="423"/>
      <c r="Y140" s="423"/>
      <c r="Z140" s="423"/>
      <c r="AA140" s="423"/>
      <c r="AB140" s="424"/>
      <c r="AC140" s="422" t="s">
        <v>147</v>
      </c>
      <c r="AD140" s="423"/>
      <c r="AE140" s="423"/>
      <c r="AF140" s="423"/>
      <c r="AG140" s="423"/>
      <c r="AH140" s="423"/>
      <c r="AI140" s="423"/>
      <c r="AJ140" s="423"/>
      <c r="AK140" s="423"/>
      <c r="AL140" s="423"/>
      <c r="AM140" s="423"/>
      <c r="AN140" s="423"/>
      <c r="AO140" s="423"/>
      <c r="AP140" s="423"/>
      <c r="AQ140" s="423"/>
      <c r="AR140" s="423"/>
      <c r="AS140" s="423"/>
      <c r="AT140" s="423"/>
      <c r="AU140" s="423"/>
      <c r="AV140" s="423"/>
      <c r="AW140" s="423"/>
      <c r="AX140" s="425"/>
    </row>
    <row r="141" spans="1:50" ht="24.75" customHeight="1">
      <c r="A141" s="151"/>
      <c r="B141" s="152"/>
      <c r="C141" s="152"/>
      <c r="D141" s="152"/>
      <c r="E141" s="152"/>
      <c r="F141" s="153"/>
      <c r="G141" s="317" t="s">
        <v>79</v>
      </c>
      <c r="H141" s="155"/>
      <c r="I141" s="155"/>
      <c r="J141" s="155"/>
      <c r="K141" s="155"/>
      <c r="L141" s="163" t="s">
        <v>132</v>
      </c>
      <c r="M141" s="23"/>
      <c r="N141" s="23"/>
      <c r="O141" s="23"/>
      <c r="P141" s="23"/>
      <c r="Q141" s="23"/>
      <c r="R141" s="23"/>
      <c r="S141" s="23"/>
      <c r="T141" s="23"/>
      <c r="U141" s="23"/>
      <c r="V141" s="23"/>
      <c r="W141" s="23"/>
      <c r="X141" s="47"/>
      <c r="Y141" s="389" t="s">
        <v>133</v>
      </c>
      <c r="Z141" s="390"/>
      <c r="AA141" s="390"/>
      <c r="AB141" s="391"/>
      <c r="AC141" s="317" t="s">
        <v>79</v>
      </c>
      <c r="AD141" s="155"/>
      <c r="AE141" s="155"/>
      <c r="AF141" s="155"/>
      <c r="AG141" s="155"/>
      <c r="AH141" s="163" t="s">
        <v>132</v>
      </c>
      <c r="AI141" s="23"/>
      <c r="AJ141" s="23"/>
      <c r="AK141" s="23"/>
      <c r="AL141" s="23"/>
      <c r="AM141" s="23"/>
      <c r="AN141" s="23"/>
      <c r="AO141" s="23"/>
      <c r="AP141" s="23"/>
      <c r="AQ141" s="23"/>
      <c r="AR141" s="23"/>
      <c r="AS141" s="23"/>
      <c r="AT141" s="47"/>
      <c r="AU141" s="389" t="s">
        <v>133</v>
      </c>
      <c r="AV141" s="390"/>
      <c r="AW141" s="390"/>
      <c r="AX141" s="392"/>
    </row>
    <row r="142" spans="1:50" ht="24.75" customHeight="1">
      <c r="A142" s="151"/>
      <c r="B142" s="152"/>
      <c r="C142" s="152"/>
      <c r="D142" s="152"/>
      <c r="E142" s="152"/>
      <c r="F142" s="153"/>
      <c r="G142" s="393" t="s">
        <v>134</v>
      </c>
      <c r="H142" s="214"/>
      <c r="I142" s="214"/>
      <c r="J142" s="214"/>
      <c r="K142" s="215"/>
      <c r="L142" s="402" t="s">
        <v>148</v>
      </c>
      <c r="M142" s="403"/>
      <c r="N142" s="403"/>
      <c r="O142" s="403"/>
      <c r="P142" s="403"/>
      <c r="Q142" s="403"/>
      <c r="R142" s="403"/>
      <c r="S142" s="403"/>
      <c r="T142" s="403"/>
      <c r="U142" s="403"/>
      <c r="V142" s="403"/>
      <c r="W142" s="403"/>
      <c r="X142" s="404"/>
      <c r="Y142" s="441">
        <v>0.9</v>
      </c>
      <c r="Z142" s="442"/>
      <c r="AA142" s="442"/>
      <c r="AB142" s="443"/>
      <c r="AC142" s="393"/>
      <c r="AD142" s="214"/>
      <c r="AE142" s="214"/>
      <c r="AF142" s="214"/>
      <c r="AG142" s="215"/>
      <c r="AH142" s="394"/>
      <c r="AI142" s="395"/>
      <c r="AJ142" s="395"/>
      <c r="AK142" s="395"/>
      <c r="AL142" s="395"/>
      <c r="AM142" s="395"/>
      <c r="AN142" s="395"/>
      <c r="AO142" s="395"/>
      <c r="AP142" s="395"/>
      <c r="AQ142" s="395"/>
      <c r="AR142" s="395"/>
      <c r="AS142" s="395"/>
      <c r="AT142" s="396"/>
      <c r="AU142" s="397"/>
      <c r="AV142" s="398"/>
      <c r="AW142" s="398"/>
      <c r="AX142" s="400"/>
    </row>
    <row r="143" spans="1:50" ht="24.75" customHeight="1">
      <c r="A143" s="151"/>
      <c r="B143" s="152"/>
      <c r="C143" s="152"/>
      <c r="D143" s="152"/>
      <c r="E143" s="152"/>
      <c r="F143" s="153"/>
      <c r="G143" s="401"/>
      <c r="H143" s="90"/>
      <c r="I143" s="90"/>
      <c r="J143" s="90"/>
      <c r="K143" s="91"/>
      <c r="L143" s="402"/>
      <c r="M143" s="403"/>
      <c r="N143" s="403"/>
      <c r="O143" s="403"/>
      <c r="P143" s="403"/>
      <c r="Q143" s="403"/>
      <c r="R143" s="403"/>
      <c r="S143" s="403"/>
      <c r="T143" s="403"/>
      <c r="U143" s="403"/>
      <c r="V143" s="403"/>
      <c r="W143" s="403"/>
      <c r="X143" s="404"/>
      <c r="Y143" s="405"/>
      <c r="Z143" s="406"/>
      <c r="AA143" s="406"/>
      <c r="AB143" s="407"/>
      <c r="AC143" s="401"/>
      <c r="AD143" s="90"/>
      <c r="AE143" s="90"/>
      <c r="AF143" s="90"/>
      <c r="AG143" s="91"/>
      <c r="AH143" s="402"/>
      <c r="AI143" s="403"/>
      <c r="AJ143" s="403"/>
      <c r="AK143" s="403"/>
      <c r="AL143" s="403"/>
      <c r="AM143" s="403"/>
      <c r="AN143" s="403"/>
      <c r="AO143" s="403"/>
      <c r="AP143" s="403"/>
      <c r="AQ143" s="403"/>
      <c r="AR143" s="403"/>
      <c r="AS143" s="403"/>
      <c r="AT143" s="404"/>
      <c r="AU143" s="405"/>
      <c r="AV143" s="406"/>
      <c r="AW143" s="406"/>
      <c r="AX143" s="408"/>
    </row>
    <row r="144" spans="1:50" ht="24.75" customHeight="1">
      <c r="A144" s="151"/>
      <c r="B144" s="152"/>
      <c r="C144" s="152"/>
      <c r="D144" s="152"/>
      <c r="E144" s="152"/>
      <c r="F144" s="153"/>
      <c r="G144" s="401"/>
      <c r="H144" s="90"/>
      <c r="I144" s="90"/>
      <c r="J144" s="90"/>
      <c r="K144" s="91"/>
      <c r="L144" s="402"/>
      <c r="M144" s="403"/>
      <c r="N144" s="403"/>
      <c r="O144" s="403"/>
      <c r="P144" s="403"/>
      <c r="Q144" s="403"/>
      <c r="R144" s="403"/>
      <c r="S144" s="403"/>
      <c r="T144" s="403"/>
      <c r="U144" s="403"/>
      <c r="V144" s="403"/>
      <c r="W144" s="403"/>
      <c r="X144" s="404"/>
      <c r="Y144" s="405"/>
      <c r="Z144" s="406"/>
      <c r="AA144" s="406"/>
      <c r="AB144" s="407"/>
      <c r="AC144" s="401"/>
      <c r="AD144" s="90"/>
      <c r="AE144" s="90"/>
      <c r="AF144" s="90"/>
      <c r="AG144" s="91"/>
      <c r="AH144" s="402"/>
      <c r="AI144" s="403"/>
      <c r="AJ144" s="403"/>
      <c r="AK144" s="403"/>
      <c r="AL144" s="403"/>
      <c r="AM144" s="403"/>
      <c r="AN144" s="403"/>
      <c r="AO144" s="403"/>
      <c r="AP144" s="403"/>
      <c r="AQ144" s="403"/>
      <c r="AR144" s="403"/>
      <c r="AS144" s="403"/>
      <c r="AT144" s="404"/>
      <c r="AU144" s="405"/>
      <c r="AV144" s="406"/>
      <c r="AW144" s="406"/>
      <c r="AX144" s="408"/>
    </row>
    <row r="145" spans="1:50" ht="24.75" customHeight="1">
      <c r="A145" s="151"/>
      <c r="B145" s="152"/>
      <c r="C145" s="152"/>
      <c r="D145" s="152"/>
      <c r="E145" s="152"/>
      <c r="F145" s="153"/>
      <c r="G145" s="401"/>
      <c r="H145" s="90"/>
      <c r="I145" s="90"/>
      <c r="J145" s="90"/>
      <c r="K145" s="91"/>
      <c r="L145" s="402"/>
      <c r="M145" s="403"/>
      <c r="N145" s="403"/>
      <c r="O145" s="403"/>
      <c r="P145" s="403"/>
      <c r="Q145" s="403"/>
      <c r="R145" s="403"/>
      <c r="S145" s="403"/>
      <c r="T145" s="403"/>
      <c r="U145" s="403"/>
      <c r="V145" s="403"/>
      <c r="W145" s="403"/>
      <c r="X145" s="404"/>
      <c r="Y145" s="405"/>
      <c r="Z145" s="406"/>
      <c r="AA145" s="406"/>
      <c r="AB145" s="407"/>
      <c r="AC145" s="401"/>
      <c r="AD145" s="90"/>
      <c r="AE145" s="90"/>
      <c r="AF145" s="90"/>
      <c r="AG145" s="91"/>
      <c r="AH145" s="402"/>
      <c r="AI145" s="403"/>
      <c r="AJ145" s="403"/>
      <c r="AK145" s="403"/>
      <c r="AL145" s="403"/>
      <c r="AM145" s="403"/>
      <c r="AN145" s="403"/>
      <c r="AO145" s="403"/>
      <c r="AP145" s="403"/>
      <c r="AQ145" s="403"/>
      <c r="AR145" s="403"/>
      <c r="AS145" s="403"/>
      <c r="AT145" s="404"/>
      <c r="AU145" s="405"/>
      <c r="AV145" s="406"/>
      <c r="AW145" s="406"/>
      <c r="AX145" s="408"/>
    </row>
    <row r="146" spans="1:50" ht="24.75" customHeight="1">
      <c r="A146" s="151"/>
      <c r="B146" s="152"/>
      <c r="C146" s="152"/>
      <c r="D146" s="152"/>
      <c r="E146" s="152"/>
      <c r="F146" s="153"/>
      <c r="G146" s="401"/>
      <c r="H146" s="90"/>
      <c r="I146" s="90"/>
      <c r="J146" s="90"/>
      <c r="K146" s="91"/>
      <c r="L146" s="402"/>
      <c r="M146" s="403"/>
      <c r="N146" s="403"/>
      <c r="O146" s="403"/>
      <c r="P146" s="403"/>
      <c r="Q146" s="403"/>
      <c r="R146" s="403"/>
      <c r="S146" s="403"/>
      <c r="T146" s="403"/>
      <c r="U146" s="403"/>
      <c r="V146" s="403"/>
      <c r="W146" s="403"/>
      <c r="X146" s="404"/>
      <c r="Y146" s="405"/>
      <c r="Z146" s="406"/>
      <c r="AA146" s="406"/>
      <c r="AB146" s="406"/>
      <c r="AC146" s="401"/>
      <c r="AD146" s="90"/>
      <c r="AE146" s="90"/>
      <c r="AF146" s="90"/>
      <c r="AG146" s="91"/>
      <c r="AH146" s="402"/>
      <c r="AI146" s="403"/>
      <c r="AJ146" s="403"/>
      <c r="AK146" s="403"/>
      <c r="AL146" s="403"/>
      <c r="AM146" s="403"/>
      <c r="AN146" s="403"/>
      <c r="AO146" s="403"/>
      <c r="AP146" s="403"/>
      <c r="AQ146" s="403"/>
      <c r="AR146" s="403"/>
      <c r="AS146" s="403"/>
      <c r="AT146" s="404"/>
      <c r="AU146" s="405"/>
      <c r="AV146" s="406"/>
      <c r="AW146" s="406"/>
      <c r="AX146" s="408"/>
    </row>
    <row r="147" spans="1:50" ht="24.75" customHeight="1">
      <c r="A147" s="151"/>
      <c r="B147" s="152"/>
      <c r="C147" s="152"/>
      <c r="D147" s="152"/>
      <c r="E147" s="152"/>
      <c r="F147" s="153"/>
      <c r="G147" s="401"/>
      <c r="H147" s="90"/>
      <c r="I147" s="90"/>
      <c r="J147" s="90"/>
      <c r="K147" s="91"/>
      <c r="L147" s="402"/>
      <c r="M147" s="403"/>
      <c r="N147" s="403"/>
      <c r="O147" s="403"/>
      <c r="P147" s="403"/>
      <c r="Q147" s="403"/>
      <c r="R147" s="403"/>
      <c r="S147" s="403"/>
      <c r="T147" s="403"/>
      <c r="U147" s="403"/>
      <c r="V147" s="403"/>
      <c r="W147" s="403"/>
      <c r="X147" s="404"/>
      <c r="Y147" s="405"/>
      <c r="Z147" s="406"/>
      <c r="AA147" s="406"/>
      <c r="AB147" s="406"/>
      <c r="AC147" s="401"/>
      <c r="AD147" s="90"/>
      <c r="AE147" s="90"/>
      <c r="AF147" s="90"/>
      <c r="AG147" s="91"/>
      <c r="AH147" s="402"/>
      <c r="AI147" s="403"/>
      <c r="AJ147" s="403"/>
      <c r="AK147" s="403"/>
      <c r="AL147" s="403"/>
      <c r="AM147" s="403"/>
      <c r="AN147" s="403"/>
      <c r="AO147" s="403"/>
      <c r="AP147" s="403"/>
      <c r="AQ147" s="403"/>
      <c r="AR147" s="403"/>
      <c r="AS147" s="403"/>
      <c r="AT147" s="404"/>
      <c r="AU147" s="405"/>
      <c r="AV147" s="406"/>
      <c r="AW147" s="406"/>
      <c r="AX147" s="408"/>
    </row>
    <row r="148" spans="1:50" ht="24.75" customHeight="1">
      <c r="A148" s="151"/>
      <c r="B148" s="152"/>
      <c r="C148" s="152"/>
      <c r="D148" s="152"/>
      <c r="E148" s="152"/>
      <c r="F148" s="153"/>
      <c r="G148" s="401"/>
      <c r="H148" s="90"/>
      <c r="I148" s="90"/>
      <c r="J148" s="90"/>
      <c r="K148" s="91"/>
      <c r="L148" s="402"/>
      <c r="M148" s="403"/>
      <c r="N148" s="403"/>
      <c r="O148" s="403"/>
      <c r="P148" s="403"/>
      <c r="Q148" s="403"/>
      <c r="R148" s="403"/>
      <c r="S148" s="403"/>
      <c r="T148" s="403"/>
      <c r="U148" s="403"/>
      <c r="V148" s="403"/>
      <c r="W148" s="403"/>
      <c r="X148" s="404"/>
      <c r="Y148" s="405"/>
      <c r="Z148" s="406"/>
      <c r="AA148" s="406"/>
      <c r="AB148" s="406"/>
      <c r="AC148" s="401"/>
      <c r="AD148" s="90"/>
      <c r="AE148" s="90"/>
      <c r="AF148" s="90"/>
      <c r="AG148" s="91"/>
      <c r="AH148" s="402"/>
      <c r="AI148" s="403"/>
      <c r="AJ148" s="403"/>
      <c r="AK148" s="403"/>
      <c r="AL148" s="403"/>
      <c r="AM148" s="403"/>
      <c r="AN148" s="403"/>
      <c r="AO148" s="403"/>
      <c r="AP148" s="403"/>
      <c r="AQ148" s="403"/>
      <c r="AR148" s="403"/>
      <c r="AS148" s="403"/>
      <c r="AT148" s="404"/>
      <c r="AU148" s="405"/>
      <c r="AV148" s="406"/>
      <c r="AW148" s="406"/>
      <c r="AX148" s="408"/>
    </row>
    <row r="149" spans="1:50" ht="24.75" customHeight="1">
      <c r="A149" s="151"/>
      <c r="B149" s="152"/>
      <c r="C149" s="152"/>
      <c r="D149" s="152"/>
      <c r="E149" s="152"/>
      <c r="F149" s="153"/>
      <c r="G149" s="409"/>
      <c r="H149" s="224"/>
      <c r="I149" s="224"/>
      <c r="J149" s="224"/>
      <c r="K149" s="225"/>
      <c r="L149" s="410"/>
      <c r="M149" s="411"/>
      <c r="N149" s="411"/>
      <c r="O149" s="411"/>
      <c r="P149" s="411"/>
      <c r="Q149" s="411"/>
      <c r="R149" s="411"/>
      <c r="S149" s="411"/>
      <c r="T149" s="411"/>
      <c r="U149" s="411"/>
      <c r="V149" s="411"/>
      <c r="W149" s="411"/>
      <c r="X149" s="412"/>
      <c r="Y149" s="413"/>
      <c r="Z149" s="414"/>
      <c r="AA149" s="414"/>
      <c r="AB149" s="414"/>
      <c r="AC149" s="409"/>
      <c r="AD149" s="224"/>
      <c r="AE149" s="224"/>
      <c r="AF149" s="224"/>
      <c r="AG149" s="225"/>
      <c r="AH149" s="410"/>
      <c r="AI149" s="411"/>
      <c r="AJ149" s="411"/>
      <c r="AK149" s="411"/>
      <c r="AL149" s="411"/>
      <c r="AM149" s="411"/>
      <c r="AN149" s="411"/>
      <c r="AO149" s="411"/>
      <c r="AP149" s="411"/>
      <c r="AQ149" s="411"/>
      <c r="AR149" s="411"/>
      <c r="AS149" s="411"/>
      <c r="AT149" s="412"/>
      <c r="AU149" s="413"/>
      <c r="AV149" s="414"/>
      <c r="AW149" s="414"/>
      <c r="AX149" s="415"/>
    </row>
    <row r="150" spans="1:50" ht="24.75" customHeight="1" thickBot="1">
      <c r="A150" s="444"/>
      <c r="B150" s="445"/>
      <c r="C150" s="445"/>
      <c r="D150" s="445"/>
      <c r="E150" s="445"/>
      <c r="F150" s="446"/>
      <c r="G150" s="447" t="s">
        <v>41</v>
      </c>
      <c r="H150" s="230"/>
      <c r="I150" s="230"/>
      <c r="J150" s="230"/>
      <c r="K150" s="230"/>
      <c r="L150" s="448"/>
      <c r="M150" s="449"/>
      <c r="N150" s="449"/>
      <c r="O150" s="449"/>
      <c r="P150" s="449"/>
      <c r="Q150" s="449"/>
      <c r="R150" s="449"/>
      <c r="S150" s="449"/>
      <c r="T150" s="449"/>
      <c r="U150" s="449"/>
      <c r="V150" s="449"/>
      <c r="W150" s="449"/>
      <c r="X150" s="450"/>
      <c r="Y150" s="451">
        <f>SUM(Y142:AB149)</f>
        <v>0.9</v>
      </c>
      <c r="Z150" s="452"/>
      <c r="AA150" s="452"/>
      <c r="AB150" s="453"/>
      <c r="AC150" s="447" t="s">
        <v>41</v>
      </c>
      <c r="AD150" s="230"/>
      <c r="AE150" s="230"/>
      <c r="AF150" s="230"/>
      <c r="AG150" s="230"/>
      <c r="AH150" s="448"/>
      <c r="AI150" s="449"/>
      <c r="AJ150" s="449"/>
      <c r="AK150" s="449"/>
      <c r="AL150" s="449"/>
      <c r="AM150" s="449"/>
      <c r="AN150" s="449"/>
      <c r="AO150" s="449"/>
      <c r="AP150" s="449"/>
      <c r="AQ150" s="449"/>
      <c r="AR150" s="449"/>
      <c r="AS150" s="449"/>
      <c r="AT150" s="450"/>
      <c r="AU150" s="454">
        <f>SUM(AU142:AX149)</f>
        <v>0</v>
      </c>
      <c r="AV150" s="455"/>
      <c r="AW150" s="455"/>
      <c r="AX150" s="456"/>
    </row>
    <row r="151" spans="1:50" ht="32.25" customHeight="1">
      <c r="A151" s="457"/>
      <c r="B151" s="457"/>
      <c r="C151" s="457"/>
      <c r="D151" s="457"/>
      <c r="E151" s="457"/>
      <c r="F151" s="457"/>
      <c r="G151" s="238"/>
      <c r="H151" s="238"/>
      <c r="I151" s="238"/>
      <c r="J151" s="238"/>
      <c r="K151" s="238"/>
      <c r="L151" s="458"/>
      <c r="M151" s="238"/>
      <c r="N151" s="238"/>
      <c r="O151" s="238"/>
      <c r="P151" s="238"/>
      <c r="Q151" s="238"/>
      <c r="R151" s="238"/>
      <c r="S151" s="238"/>
      <c r="T151" s="238"/>
      <c r="U151" s="238"/>
      <c r="V151" s="238"/>
      <c r="W151" s="238"/>
      <c r="X151" s="238"/>
      <c r="Y151" s="459"/>
      <c r="Z151" s="459"/>
      <c r="AA151" s="459"/>
      <c r="AB151" s="459"/>
      <c r="AC151" s="238"/>
      <c r="AD151" s="238"/>
      <c r="AE151" s="238"/>
      <c r="AF151" s="238"/>
      <c r="AG151" s="238"/>
      <c r="AH151" s="458"/>
      <c r="AI151" s="238"/>
      <c r="AJ151" s="238"/>
      <c r="AK151" s="238"/>
      <c r="AL151" s="238"/>
      <c r="AM151" s="238"/>
      <c r="AN151" s="238"/>
      <c r="AO151" s="238"/>
      <c r="AP151" s="238"/>
      <c r="AQ151" s="238"/>
      <c r="AR151" s="238"/>
      <c r="AS151" s="238"/>
      <c r="AT151" s="238"/>
      <c r="AU151" s="459"/>
      <c r="AV151" s="459"/>
      <c r="AW151" s="459"/>
      <c r="AX151" s="459"/>
    </row>
    <row r="152" spans="1:50" ht="29.25" customHeight="1"/>
    <row r="153" spans="1:50" ht="25.5" customHeight="1"/>
    <row r="154" spans="1:50" ht="14.25">
      <c r="B154" s="460" t="s">
        <v>149</v>
      </c>
    </row>
    <row r="155" spans="1:50">
      <c r="B155" s="1" t="s">
        <v>150</v>
      </c>
    </row>
    <row r="156" spans="1:50" ht="34.5" customHeight="1">
      <c r="A156" s="461"/>
      <c r="B156" s="461"/>
      <c r="C156" s="120" t="s">
        <v>151</v>
      </c>
      <c r="D156" s="120"/>
      <c r="E156" s="120"/>
      <c r="F156" s="120"/>
      <c r="G156" s="120"/>
      <c r="H156" s="120"/>
      <c r="I156" s="120"/>
      <c r="J156" s="120"/>
      <c r="K156" s="120"/>
      <c r="L156" s="120"/>
      <c r="M156" s="120" t="s">
        <v>152</v>
      </c>
      <c r="N156" s="120"/>
      <c r="O156" s="120"/>
      <c r="P156" s="120"/>
      <c r="Q156" s="120"/>
      <c r="R156" s="120"/>
      <c r="S156" s="120"/>
      <c r="T156" s="120"/>
      <c r="U156" s="120"/>
      <c r="V156" s="120"/>
      <c r="W156" s="120"/>
      <c r="X156" s="120"/>
      <c r="Y156" s="120"/>
      <c r="Z156" s="120"/>
      <c r="AA156" s="120"/>
      <c r="AB156" s="120"/>
      <c r="AC156" s="120"/>
      <c r="AD156" s="120"/>
      <c r="AE156" s="120"/>
      <c r="AF156" s="120"/>
      <c r="AG156" s="120"/>
      <c r="AH156" s="120"/>
      <c r="AI156" s="120"/>
      <c r="AJ156" s="120"/>
      <c r="AK156" s="121" t="s">
        <v>153</v>
      </c>
      <c r="AL156" s="120"/>
      <c r="AM156" s="120"/>
      <c r="AN156" s="120"/>
      <c r="AO156" s="120"/>
      <c r="AP156" s="120"/>
      <c r="AQ156" s="120" t="s">
        <v>154</v>
      </c>
      <c r="AR156" s="120"/>
      <c r="AS156" s="120"/>
      <c r="AT156" s="120"/>
      <c r="AU156" s="65" t="s">
        <v>155</v>
      </c>
      <c r="AV156" s="66"/>
      <c r="AW156" s="66"/>
      <c r="AX156" s="195"/>
    </row>
    <row r="157" spans="1:50" ht="24" customHeight="1">
      <c r="A157" s="461">
        <v>1</v>
      </c>
      <c r="B157" s="461">
        <v>1</v>
      </c>
      <c r="C157" s="462" t="s">
        <v>156</v>
      </c>
      <c r="D157" s="462"/>
      <c r="E157" s="462"/>
      <c r="F157" s="462"/>
      <c r="G157" s="462"/>
      <c r="H157" s="462"/>
      <c r="I157" s="462"/>
      <c r="J157" s="462"/>
      <c r="K157" s="462"/>
      <c r="L157" s="462"/>
      <c r="M157" s="462" t="s">
        <v>157</v>
      </c>
      <c r="N157" s="462"/>
      <c r="O157" s="462"/>
      <c r="P157" s="462"/>
      <c r="Q157" s="462"/>
      <c r="R157" s="462"/>
      <c r="S157" s="462"/>
      <c r="T157" s="462"/>
      <c r="U157" s="462"/>
      <c r="V157" s="462"/>
      <c r="W157" s="462"/>
      <c r="X157" s="462"/>
      <c r="Y157" s="462"/>
      <c r="Z157" s="462"/>
      <c r="AA157" s="462"/>
      <c r="AB157" s="462"/>
      <c r="AC157" s="462"/>
      <c r="AD157" s="462"/>
      <c r="AE157" s="462"/>
      <c r="AF157" s="462"/>
      <c r="AG157" s="462"/>
      <c r="AH157" s="462"/>
      <c r="AI157" s="462"/>
      <c r="AJ157" s="462"/>
      <c r="AK157" s="463">
        <v>12</v>
      </c>
      <c r="AL157" s="462"/>
      <c r="AM157" s="462"/>
      <c r="AN157" s="462"/>
      <c r="AO157" s="462"/>
      <c r="AP157" s="462"/>
      <c r="AQ157" s="462">
        <v>1</v>
      </c>
      <c r="AR157" s="462"/>
      <c r="AS157" s="462"/>
      <c r="AT157" s="462"/>
      <c r="AU157" s="193" t="s">
        <v>158</v>
      </c>
      <c r="AV157" s="194"/>
      <c r="AW157" s="194"/>
      <c r="AX157" s="195"/>
    </row>
    <row r="158" spans="1:50" ht="24" customHeight="1">
      <c r="A158" s="461">
        <v>2</v>
      </c>
      <c r="B158" s="461">
        <v>1</v>
      </c>
      <c r="C158" s="193" t="s">
        <v>159</v>
      </c>
      <c r="D158" s="194"/>
      <c r="E158" s="194"/>
      <c r="F158" s="194"/>
      <c r="G158" s="194"/>
      <c r="H158" s="194"/>
      <c r="I158" s="194"/>
      <c r="J158" s="194"/>
      <c r="K158" s="194"/>
      <c r="L158" s="195"/>
      <c r="M158" s="462" t="s">
        <v>160</v>
      </c>
      <c r="N158" s="462"/>
      <c r="O158" s="462"/>
      <c r="P158" s="462"/>
      <c r="Q158" s="462"/>
      <c r="R158" s="462"/>
      <c r="S158" s="462"/>
      <c r="T158" s="462"/>
      <c r="U158" s="462"/>
      <c r="V158" s="462"/>
      <c r="W158" s="462"/>
      <c r="X158" s="462"/>
      <c r="Y158" s="462"/>
      <c r="Z158" s="462"/>
      <c r="AA158" s="462"/>
      <c r="AB158" s="462"/>
      <c r="AC158" s="462"/>
      <c r="AD158" s="462"/>
      <c r="AE158" s="462"/>
      <c r="AF158" s="462"/>
      <c r="AG158" s="462"/>
      <c r="AH158" s="462"/>
      <c r="AI158" s="462"/>
      <c r="AJ158" s="462"/>
      <c r="AK158" s="463">
        <v>5</v>
      </c>
      <c r="AL158" s="462"/>
      <c r="AM158" s="462"/>
      <c r="AN158" s="462"/>
      <c r="AO158" s="462"/>
      <c r="AP158" s="462"/>
      <c r="AQ158" s="462">
        <v>1</v>
      </c>
      <c r="AR158" s="462"/>
      <c r="AS158" s="462"/>
      <c r="AT158" s="462"/>
      <c r="AU158" s="193" t="s">
        <v>158</v>
      </c>
      <c r="AV158" s="194"/>
      <c r="AW158" s="194"/>
      <c r="AX158" s="195"/>
    </row>
    <row r="159" spans="1:50" ht="24" customHeight="1">
      <c r="A159" s="461">
        <v>3</v>
      </c>
      <c r="B159" s="461">
        <v>1</v>
      </c>
      <c r="C159" s="462" t="s">
        <v>161</v>
      </c>
      <c r="D159" s="462"/>
      <c r="E159" s="462"/>
      <c r="F159" s="462"/>
      <c r="G159" s="462"/>
      <c r="H159" s="462"/>
      <c r="I159" s="462"/>
      <c r="J159" s="462"/>
      <c r="K159" s="462"/>
      <c r="L159" s="462"/>
      <c r="M159" s="462" t="s">
        <v>162</v>
      </c>
      <c r="N159" s="462"/>
      <c r="O159" s="462"/>
      <c r="P159" s="462"/>
      <c r="Q159" s="462"/>
      <c r="R159" s="462"/>
      <c r="S159" s="462"/>
      <c r="T159" s="462"/>
      <c r="U159" s="462"/>
      <c r="V159" s="462"/>
      <c r="W159" s="462"/>
      <c r="X159" s="462"/>
      <c r="Y159" s="462"/>
      <c r="Z159" s="462"/>
      <c r="AA159" s="462"/>
      <c r="AB159" s="462"/>
      <c r="AC159" s="462"/>
      <c r="AD159" s="462"/>
      <c r="AE159" s="462"/>
      <c r="AF159" s="462"/>
      <c r="AG159" s="462"/>
      <c r="AH159" s="462"/>
      <c r="AI159" s="462"/>
      <c r="AJ159" s="462"/>
      <c r="AK159" s="463">
        <v>4</v>
      </c>
      <c r="AL159" s="462"/>
      <c r="AM159" s="462"/>
      <c r="AN159" s="462"/>
      <c r="AO159" s="462"/>
      <c r="AP159" s="462"/>
      <c r="AQ159" s="462">
        <v>2</v>
      </c>
      <c r="AR159" s="462"/>
      <c r="AS159" s="462"/>
      <c r="AT159" s="462"/>
      <c r="AU159" s="193" t="s">
        <v>158</v>
      </c>
      <c r="AV159" s="194"/>
      <c r="AW159" s="194"/>
      <c r="AX159" s="195"/>
    </row>
    <row r="160" spans="1:50" ht="24" customHeight="1">
      <c r="A160" s="461">
        <v>4</v>
      </c>
      <c r="B160" s="461">
        <v>1</v>
      </c>
      <c r="C160" s="193" t="s">
        <v>163</v>
      </c>
      <c r="D160" s="194"/>
      <c r="E160" s="194"/>
      <c r="F160" s="194"/>
      <c r="G160" s="194"/>
      <c r="H160" s="194"/>
      <c r="I160" s="194"/>
      <c r="J160" s="194"/>
      <c r="K160" s="194"/>
      <c r="L160" s="195"/>
      <c r="M160" s="193" t="s">
        <v>164</v>
      </c>
      <c r="N160" s="194"/>
      <c r="O160" s="194"/>
      <c r="P160" s="194"/>
      <c r="Q160" s="194"/>
      <c r="R160" s="194"/>
      <c r="S160" s="194"/>
      <c r="T160" s="194"/>
      <c r="U160" s="194"/>
      <c r="V160" s="194"/>
      <c r="W160" s="194"/>
      <c r="X160" s="194"/>
      <c r="Y160" s="194"/>
      <c r="Z160" s="194"/>
      <c r="AA160" s="194"/>
      <c r="AB160" s="194"/>
      <c r="AC160" s="194"/>
      <c r="AD160" s="194"/>
      <c r="AE160" s="194"/>
      <c r="AF160" s="194"/>
      <c r="AG160" s="194"/>
      <c r="AH160" s="194"/>
      <c r="AI160" s="194"/>
      <c r="AJ160" s="195"/>
      <c r="AK160" s="464">
        <v>0.03</v>
      </c>
      <c r="AL160" s="465"/>
      <c r="AM160" s="465"/>
      <c r="AN160" s="465"/>
      <c r="AO160" s="465"/>
      <c r="AP160" s="466"/>
      <c r="AQ160" s="462">
        <v>4</v>
      </c>
      <c r="AR160" s="462"/>
      <c r="AS160" s="462"/>
      <c r="AT160" s="462"/>
      <c r="AU160" s="193">
        <v>96.3</v>
      </c>
      <c r="AV160" s="194"/>
      <c r="AW160" s="194"/>
      <c r="AX160" s="195"/>
    </row>
    <row r="161" spans="1:50" ht="24" customHeight="1">
      <c r="A161" s="461">
        <v>5</v>
      </c>
      <c r="B161" s="461">
        <v>1</v>
      </c>
      <c r="C161" s="131" t="s">
        <v>37</v>
      </c>
      <c r="D161" s="131"/>
      <c r="E161" s="131"/>
      <c r="F161" s="131"/>
      <c r="G161" s="131"/>
      <c r="H161" s="131"/>
      <c r="I161" s="131"/>
      <c r="J161" s="131"/>
      <c r="K161" s="131"/>
      <c r="L161" s="131"/>
      <c r="M161" s="131" t="s">
        <v>37</v>
      </c>
      <c r="N161" s="131"/>
      <c r="O161" s="131"/>
      <c r="P161" s="131"/>
      <c r="Q161" s="131"/>
      <c r="R161" s="131"/>
      <c r="S161" s="131"/>
      <c r="T161" s="131"/>
      <c r="U161" s="131"/>
      <c r="V161" s="131"/>
      <c r="W161" s="131"/>
      <c r="X161" s="131"/>
      <c r="Y161" s="131"/>
      <c r="Z161" s="131"/>
      <c r="AA161" s="131"/>
      <c r="AB161" s="131"/>
      <c r="AC161" s="131"/>
      <c r="AD161" s="131"/>
      <c r="AE161" s="131"/>
      <c r="AF161" s="131"/>
      <c r="AG161" s="131"/>
      <c r="AH161" s="131"/>
      <c r="AI161" s="131"/>
      <c r="AJ161" s="131"/>
      <c r="AK161" s="467" t="s">
        <v>37</v>
      </c>
      <c r="AL161" s="131"/>
      <c r="AM161" s="131"/>
      <c r="AN161" s="131"/>
      <c r="AO161" s="131"/>
      <c r="AP161" s="131"/>
      <c r="AQ161" s="131" t="s">
        <v>37</v>
      </c>
      <c r="AR161" s="131"/>
      <c r="AS161" s="131"/>
      <c r="AT161" s="131"/>
      <c r="AU161" s="163" t="s">
        <v>37</v>
      </c>
      <c r="AV161" s="23"/>
      <c r="AW161" s="23"/>
      <c r="AX161" s="47"/>
    </row>
    <row r="163" spans="1:50">
      <c r="B163" s="1" t="s">
        <v>165</v>
      </c>
    </row>
    <row r="164" spans="1:50" ht="34.5" customHeight="1">
      <c r="A164" s="461"/>
      <c r="B164" s="461"/>
      <c r="C164" s="120" t="s">
        <v>151</v>
      </c>
      <c r="D164" s="120"/>
      <c r="E164" s="120"/>
      <c r="F164" s="120"/>
      <c r="G164" s="120"/>
      <c r="H164" s="120"/>
      <c r="I164" s="120"/>
      <c r="J164" s="120"/>
      <c r="K164" s="120"/>
      <c r="L164" s="120"/>
      <c r="M164" s="120" t="s">
        <v>152</v>
      </c>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1" t="s">
        <v>153</v>
      </c>
      <c r="AL164" s="120"/>
      <c r="AM164" s="120"/>
      <c r="AN164" s="120"/>
      <c r="AO164" s="120"/>
      <c r="AP164" s="120"/>
      <c r="AQ164" s="120" t="s">
        <v>154</v>
      </c>
      <c r="AR164" s="120"/>
      <c r="AS164" s="120"/>
      <c r="AT164" s="120"/>
      <c r="AU164" s="65" t="s">
        <v>155</v>
      </c>
      <c r="AV164" s="66"/>
      <c r="AW164" s="66"/>
      <c r="AX164" s="195"/>
    </row>
    <row r="165" spans="1:50" ht="24" customHeight="1">
      <c r="A165" s="461">
        <v>1</v>
      </c>
      <c r="B165" s="461">
        <v>1</v>
      </c>
      <c r="C165" s="462" t="s">
        <v>159</v>
      </c>
      <c r="D165" s="462"/>
      <c r="E165" s="462"/>
      <c r="F165" s="462"/>
      <c r="G165" s="462"/>
      <c r="H165" s="462"/>
      <c r="I165" s="462"/>
      <c r="J165" s="462"/>
      <c r="K165" s="462"/>
      <c r="L165" s="462"/>
      <c r="M165" s="462" t="s">
        <v>166</v>
      </c>
      <c r="N165" s="462"/>
      <c r="O165" s="462"/>
      <c r="P165" s="462"/>
      <c r="Q165" s="462"/>
      <c r="R165" s="462"/>
      <c r="S165" s="462"/>
      <c r="T165" s="462"/>
      <c r="U165" s="462"/>
      <c r="V165" s="462"/>
      <c r="W165" s="462"/>
      <c r="X165" s="462"/>
      <c r="Y165" s="462"/>
      <c r="Z165" s="462"/>
      <c r="AA165" s="462"/>
      <c r="AB165" s="462"/>
      <c r="AC165" s="462"/>
      <c r="AD165" s="462"/>
      <c r="AE165" s="462"/>
      <c r="AF165" s="462"/>
      <c r="AG165" s="462"/>
      <c r="AH165" s="462"/>
      <c r="AI165" s="462"/>
      <c r="AJ165" s="462"/>
      <c r="AK165" s="468">
        <v>2.8</v>
      </c>
      <c r="AL165" s="469"/>
      <c r="AM165" s="469"/>
      <c r="AN165" s="469"/>
      <c r="AO165" s="469"/>
      <c r="AP165" s="469"/>
      <c r="AQ165" s="131" t="s">
        <v>167</v>
      </c>
      <c r="AR165" s="131"/>
      <c r="AS165" s="131"/>
      <c r="AT165" s="131"/>
      <c r="AU165" s="163" t="s">
        <v>37</v>
      </c>
      <c r="AV165" s="23"/>
      <c r="AW165" s="23"/>
      <c r="AX165" s="47"/>
    </row>
    <row r="166" spans="1:50" ht="24" customHeight="1">
      <c r="A166" s="461">
        <v>1</v>
      </c>
      <c r="B166" s="461">
        <v>1</v>
      </c>
      <c r="C166" s="462" t="s">
        <v>159</v>
      </c>
      <c r="D166" s="462"/>
      <c r="E166" s="462"/>
      <c r="F166" s="462"/>
      <c r="G166" s="462"/>
      <c r="H166" s="462"/>
      <c r="I166" s="462"/>
      <c r="J166" s="462"/>
      <c r="K166" s="462"/>
      <c r="L166" s="462"/>
      <c r="M166" s="462" t="s">
        <v>168</v>
      </c>
      <c r="N166" s="462"/>
      <c r="O166" s="462"/>
      <c r="P166" s="462"/>
      <c r="Q166" s="462"/>
      <c r="R166" s="462"/>
      <c r="S166" s="462"/>
      <c r="T166" s="462"/>
      <c r="U166" s="462"/>
      <c r="V166" s="462"/>
      <c r="W166" s="462"/>
      <c r="X166" s="462"/>
      <c r="Y166" s="462"/>
      <c r="Z166" s="462"/>
      <c r="AA166" s="462"/>
      <c r="AB166" s="462"/>
      <c r="AC166" s="462"/>
      <c r="AD166" s="462"/>
      <c r="AE166" s="462"/>
      <c r="AF166" s="462"/>
      <c r="AG166" s="462"/>
      <c r="AH166" s="462"/>
      <c r="AI166" s="462"/>
      <c r="AJ166" s="462"/>
      <c r="AK166" s="468">
        <v>0.3</v>
      </c>
      <c r="AL166" s="469"/>
      <c r="AM166" s="469"/>
      <c r="AN166" s="469"/>
      <c r="AO166" s="469"/>
      <c r="AP166" s="469"/>
      <c r="AQ166" s="131" t="s">
        <v>167</v>
      </c>
      <c r="AR166" s="131"/>
      <c r="AS166" s="131"/>
      <c r="AT166" s="131"/>
      <c r="AU166" s="163" t="s">
        <v>37</v>
      </c>
      <c r="AV166" s="23"/>
      <c r="AW166" s="23"/>
      <c r="AX166" s="47"/>
    </row>
    <row r="167" spans="1:50" ht="24" customHeight="1">
      <c r="A167" s="461">
        <v>2</v>
      </c>
      <c r="B167" s="461">
        <v>1</v>
      </c>
      <c r="C167" s="462" t="s">
        <v>169</v>
      </c>
      <c r="D167" s="462"/>
      <c r="E167" s="462"/>
      <c r="F167" s="462"/>
      <c r="G167" s="462"/>
      <c r="H167" s="462"/>
      <c r="I167" s="462"/>
      <c r="J167" s="462"/>
      <c r="K167" s="462"/>
      <c r="L167" s="462"/>
      <c r="M167" s="462" t="s">
        <v>170</v>
      </c>
      <c r="N167" s="462"/>
      <c r="O167" s="462"/>
      <c r="P167" s="462"/>
      <c r="Q167" s="462"/>
      <c r="R167" s="462"/>
      <c r="S167" s="462"/>
      <c r="T167" s="462"/>
      <c r="U167" s="462"/>
      <c r="V167" s="462"/>
      <c r="W167" s="462"/>
      <c r="X167" s="462"/>
      <c r="Y167" s="462"/>
      <c r="Z167" s="462"/>
      <c r="AA167" s="462"/>
      <c r="AB167" s="462"/>
      <c r="AC167" s="462"/>
      <c r="AD167" s="462"/>
      <c r="AE167" s="462"/>
      <c r="AF167" s="462"/>
      <c r="AG167" s="462"/>
      <c r="AH167" s="462"/>
      <c r="AI167" s="462"/>
      <c r="AJ167" s="462"/>
      <c r="AK167" s="468">
        <v>0.7</v>
      </c>
      <c r="AL167" s="469"/>
      <c r="AM167" s="469"/>
      <c r="AN167" s="469"/>
      <c r="AO167" s="469"/>
      <c r="AP167" s="469"/>
      <c r="AQ167" s="131" t="s">
        <v>167</v>
      </c>
      <c r="AR167" s="131"/>
      <c r="AS167" s="131"/>
      <c r="AT167" s="131"/>
      <c r="AU167" s="163" t="s">
        <v>37</v>
      </c>
      <c r="AV167" s="23"/>
      <c r="AW167" s="23"/>
      <c r="AX167" s="47"/>
    </row>
    <row r="168" spans="1:50" ht="24" customHeight="1">
      <c r="A168" s="461">
        <v>3</v>
      </c>
      <c r="B168" s="461">
        <v>1</v>
      </c>
      <c r="C168" s="193" t="s">
        <v>171</v>
      </c>
      <c r="D168" s="194"/>
      <c r="E168" s="194"/>
      <c r="F168" s="194"/>
      <c r="G168" s="194"/>
      <c r="H168" s="194"/>
      <c r="I168" s="194"/>
      <c r="J168" s="194"/>
      <c r="K168" s="194"/>
      <c r="L168" s="195"/>
      <c r="M168" s="462" t="s">
        <v>172</v>
      </c>
      <c r="N168" s="462"/>
      <c r="O168" s="462"/>
      <c r="P168" s="462"/>
      <c r="Q168" s="462"/>
      <c r="R168" s="462"/>
      <c r="S168" s="462"/>
      <c r="T168" s="462"/>
      <c r="U168" s="462"/>
      <c r="V168" s="462"/>
      <c r="W168" s="462"/>
      <c r="X168" s="462"/>
      <c r="Y168" s="462"/>
      <c r="Z168" s="462"/>
      <c r="AA168" s="462"/>
      <c r="AB168" s="462"/>
      <c r="AC168" s="462"/>
      <c r="AD168" s="462"/>
      <c r="AE168" s="462"/>
      <c r="AF168" s="462"/>
      <c r="AG168" s="462"/>
      <c r="AH168" s="462"/>
      <c r="AI168" s="462"/>
      <c r="AJ168" s="462"/>
      <c r="AK168" s="468">
        <v>0.4</v>
      </c>
      <c r="AL168" s="469"/>
      <c r="AM168" s="469"/>
      <c r="AN168" s="469"/>
      <c r="AO168" s="469"/>
      <c r="AP168" s="469"/>
      <c r="AQ168" s="131" t="s">
        <v>167</v>
      </c>
      <c r="AR168" s="131"/>
      <c r="AS168" s="131"/>
      <c r="AT168" s="131"/>
      <c r="AU168" s="163" t="s">
        <v>37</v>
      </c>
      <c r="AV168" s="23"/>
      <c r="AW168" s="23"/>
      <c r="AX168" s="47"/>
    </row>
    <row r="169" spans="1:50" ht="24" customHeight="1">
      <c r="A169" s="461">
        <v>3</v>
      </c>
      <c r="B169" s="461">
        <v>1</v>
      </c>
      <c r="C169" s="193" t="s">
        <v>171</v>
      </c>
      <c r="D169" s="194"/>
      <c r="E169" s="194"/>
      <c r="F169" s="194"/>
      <c r="G169" s="194"/>
      <c r="H169" s="194"/>
      <c r="I169" s="194"/>
      <c r="J169" s="194"/>
      <c r="K169" s="194"/>
      <c r="L169" s="195"/>
      <c r="M169" s="462" t="s">
        <v>173</v>
      </c>
      <c r="N169" s="462"/>
      <c r="O169" s="462"/>
      <c r="P169" s="462"/>
      <c r="Q169" s="462"/>
      <c r="R169" s="462"/>
      <c r="S169" s="462"/>
      <c r="T169" s="462"/>
      <c r="U169" s="462"/>
      <c r="V169" s="462"/>
      <c r="W169" s="462"/>
      <c r="X169" s="462"/>
      <c r="Y169" s="462"/>
      <c r="Z169" s="462"/>
      <c r="AA169" s="462"/>
      <c r="AB169" s="462"/>
      <c r="AC169" s="462"/>
      <c r="AD169" s="462"/>
      <c r="AE169" s="462"/>
      <c r="AF169" s="462"/>
      <c r="AG169" s="462"/>
      <c r="AH169" s="462"/>
      <c r="AI169" s="462"/>
      <c r="AJ169" s="462"/>
      <c r="AK169" s="468">
        <v>0.2</v>
      </c>
      <c r="AL169" s="469"/>
      <c r="AM169" s="469"/>
      <c r="AN169" s="469"/>
      <c r="AO169" s="469"/>
      <c r="AP169" s="469"/>
      <c r="AQ169" s="131" t="s">
        <v>167</v>
      </c>
      <c r="AR169" s="131"/>
      <c r="AS169" s="131"/>
      <c r="AT169" s="131"/>
      <c r="AU169" s="163" t="s">
        <v>37</v>
      </c>
      <c r="AV169" s="23"/>
      <c r="AW169" s="23"/>
      <c r="AX169" s="47"/>
    </row>
    <row r="170" spans="1:50" ht="24" customHeight="1">
      <c r="A170" s="470">
        <v>4</v>
      </c>
      <c r="B170" s="471">
        <v>1</v>
      </c>
      <c r="C170" s="462" t="s">
        <v>174</v>
      </c>
      <c r="D170" s="462"/>
      <c r="E170" s="462"/>
      <c r="F170" s="462"/>
      <c r="G170" s="462"/>
      <c r="H170" s="462"/>
      <c r="I170" s="462"/>
      <c r="J170" s="462"/>
      <c r="K170" s="462"/>
      <c r="L170" s="462"/>
      <c r="M170" s="462" t="s">
        <v>175</v>
      </c>
      <c r="N170" s="462"/>
      <c r="O170" s="462"/>
      <c r="P170" s="462"/>
      <c r="Q170" s="462"/>
      <c r="R170" s="462"/>
      <c r="S170" s="462"/>
      <c r="T170" s="462"/>
      <c r="U170" s="462"/>
      <c r="V170" s="462"/>
      <c r="W170" s="462"/>
      <c r="X170" s="462"/>
      <c r="Y170" s="462"/>
      <c r="Z170" s="462"/>
      <c r="AA170" s="462"/>
      <c r="AB170" s="462"/>
      <c r="AC170" s="462"/>
      <c r="AD170" s="462"/>
      <c r="AE170" s="462"/>
      <c r="AF170" s="462"/>
      <c r="AG170" s="462"/>
      <c r="AH170" s="462"/>
      <c r="AI170" s="462"/>
      <c r="AJ170" s="462"/>
      <c r="AK170" s="468">
        <v>0.5</v>
      </c>
      <c r="AL170" s="469"/>
      <c r="AM170" s="469"/>
      <c r="AN170" s="469"/>
      <c r="AO170" s="469"/>
      <c r="AP170" s="469"/>
      <c r="AQ170" s="131" t="s">
        <v>167</v>
      </c>
      <c r="AR170" s="131"/>
      <c r="AS170" s="131"/>
      <c r="AT170" s="131"/>
      <c r="AU170" s="163" t="s">
        <v>37</v>
      </c>
      <c r="AV170" s="23"/>
      <c r="AW170" s="23"/>
      <c r="AX170" s="47"/>
    </row>
    <row r="171" spans="1:50" ht="24" customHeight="1">
      <c r="A171" s="461">
        <v>5</v>
      </c>
      <c r="B171" s="461">
        <v>1</v>
      </c>
      <c r="C171" s="462" t="s">
        <v>161</v>
      </c>
      <c r="D171" s="462"/>
      <c r="E171" s="462"/>
      <c r="F171" s="462"/>
      <c r="G171" s="462"/>
      <c r="H171" s="462"/>
      <c r="I171" s="462"/>
      <c r="J171" s="462"/>
      <c r="K171" s="462"/>
      <c r="L171" s="462"/>
      <c r="M171" s="193" t="s">
        <v>176</v>
      </c>
      <c r="N171" s="194"/>
      <c r="O171" s="194"/>
      <c r="P171" s="194"/>
      <c r="Q171" s="194"/>
      <c r="R171" s="194"/>
      <c r="S171" s="194"/>
      <c r="T171" s="194"/>
      <c r="U171" s="194"/>
      <c r="V171" s="194"/>
      <c r="W171" s="194"/>
      <c r="X171" s="194"/>
      <c r="Y171" s="194"/>
      <c r="Z171" s="194"/>
      <c r="AA171" s="194"/>
      <c r="AB171" s="194"/>
      <c r="AC171" s="194"/>
      <c r="AD171" s="194"/>
      <c r="AE171" s="194"/>
      <c r="AF171" s="194"/>
      <c r="AG171" s="194"/>
      <c r="AH171" s="194"/>
      <c r="AI171" s="194"/>
      <c r="AJ171" s="195"/>
      <c r="AK171" s="472">
        <v>0.4</v>
      </c>
      <c r="AL171" s="473"/>
      <c r="AM171" s="473"/>
      <c r="AN171" s="473"/>
      <c r="AO171" s="473"/>
      <c r="AP171" s="474"/>
      <c r="AQ171" s="131" t="s">
        <v>167</v>
      </c>
      <c r="AR171" s="131"/>
      <c r="AS171" s="131"/>
      <c r="AT171" s="131"/>
      <c r="AU171" s="163" t="s">
        <v>37</v>
      </c>
      <c r="AV171" s="23"/>
      <c r="AW171" s="23"/>
      <c r="AX171" s="47"/>
    </row>
    <row r="172" spans="1:50" ht="24" customHeight="1">
      <c r="A172" s="461">
        <v>6</v>
      </c>
      <c r="B172" s="461">
        <v>1</v>
      </c>
      <c r="C172" s="462" t="s">
        <v>177</v>
      </c>
      <c r="D172" s="462"/>
      <c r="E172" s="462"/>
      <c r="F172" s="462"/>
      <c r="G172" s="462"/>
      <c r="H172" s="462"/>
      <c r="I172" s="462"/>
      <c r="J172" s="462"/>
      <c r="K172" s="462"/>
      <c r="L172" s="462"/>
      <c r="M172" s="462" t="s">
        <v>178</v>
      </c>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8">
        <v>0.08</v>
      </c>
      <c r="AL172" s="469"/>
      <c r="AM172" s="469"/>
      <c r="AN172" s="469"/>
      <c r="AO172" s="469"/>
      <c r="AP172" s="469"/>
      <c r="AQ172" s="131" t="s">
        <v>167</v>
      </c>
      <c r="AR172" s="131"/>
      <c r="AS172" s="131"/>
      <c r="AT172" s="131"/>
      <c r="AU172" s="163" t="s">
        <v>37</v>
      </c>
      <c r="AV172" s="23"/>
      <c r="AW172" s="23"/>
      <c r="AX172" s="47"/>
    </row>
    <row r="173" spans="1:50" ht="24" customHeight="1">
      <c r="A173" s="461">
        <v>7</v>
      </c>
      <c r="B173" s="461">
        <v>1</v>
      </c>
      <c r="C173" s="462" t="s">
        <v>156</v>
      </c>
      <c r="D173" s="462"/>
      <c r="E173" s="462"/>
      <c r="F173" s="462"/>
      <c r="G173" s="462"/>
      <c r="H173" s="462"/>
      <c r="I173" s="462"/>
      <c r="J173" s="462"/>
      <c r="K173" s="462"/>
      <c r="L173" s="462"/>
      <c r="M173" s="462" t="s">
        <v>179</v>
      </c>
      <c r="N173" s="462"/>
      <c r="O173" s="462"/>
      <c r="P173" s="462"/>
      <c r="Q173" s="462"/>
      <c r="R173" s="462"/>
      <c r="S173" s="462"/>
      <c r="T173" s="462"/>
      <c r="U173" s="462"/>
      <c r="V173" s="462"/>
      <c r="W173" s="462"/>
      <c r="X173" s="462"/>
      <c r="Y173" s="462"/>
      <c r="Z173" s="462"/>
      <c r="AA173" s="462"/>
      <c r="AB173" s="462"/>
      <c r="AC173" s="462"/>
      <c r="AD173" s="462"/>
      <c r="AE173" s="462"/>
      <c r="AF173" s="462"/>
      <c r="AG173" s="462"/>
      <c r="AH173" s="462"/>
      <c r="AI173" s="462"/>
      <c r="AJ173" s="462"/>
      <c r="AK173" s="468">
        <v>0.02</v>
      </c>
      <c r="AL173" s="469"/>
      <c r="AM173" s="469"/>
      <c r="AN173" s="469"/>
      <c r="AO173" s="469"/>
      <c r="AP173" s="469"/>
      <c r="AQ173" s="131" t="s">
        <v>167</v>
      </c>
      <c r="AR173" s="131"/>
      <c r="AS173" s="131"/>
      <c r="AT173" s="131"/>
      <c r="AU173" s="163" t="s">
        <v>37</v>
      </c>
      <c r="AV173" s="23"/>
      <c r="AW173" s="23"/>
      <c r="AX173" s="47"/>
    </row>
    <row r="174" spans="1:50" ht="24" customHeight="1">
      <c r="A174" s="461">
        <v>8</v>
      </c>
      <c r="B174" s="461">
        <v>1</v>
      </c>
      <c r="C174" s="163" t="s">
        <v>37</v>
      </c>
      <c r="D174" s="23"/>
      <c r="E174" s="23"/>
      <c r="F174" s="23"/>
      <c r="G174" s="23"/>
      <c r="H174" s="23"/>
      <c r="I174" s="23"/>
      <c r="J174" s="23"/>
      <c r="K174" s="23"/>
      <c r="L174" s="47"/>
      <c r="M174" s="163" t="s">
        <v>37</v>
      </c>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47"/>
      <c r="AK174" s="475" t="s">
        <v>37</v>
      </c>
      <c r="AL174" s="476"/>
      <c r="AM174" s="476"/>
      <c r="AN174" s="476"/>
      <c r="AO174" s="476"/>
      <c r="AP174" s="477"/>
      <c r="AQ174" s="163" t="s">
        <v>37</v>
      </c>
      <c r="AR174" s="23"/>
      <c r="AS174" s="23"/>
      <c r="AT174" s="47"/>
      <c r="AU174" s="163" t="s">
        <v>37</v>
      </c>
      <c r="AV174" s="23"/>
      <c r="AW174" s="23"/>
      <c r="AX174" s="47"/>
    </row>
    <row r="175" spans="1:50" ht="24" customHeight="1">
      <c r="A175" s="461">
        <v>9</v>
      </c>
      <c r="B175" s="461">
        <v>1</v>
      </c>
      <c r="C175" s="163" t="s">
        <v>37</v>
      </c>
      <c r="D175" s="23"/>
      <c r="E175" s="23"/>
      <c r="F175" s="23"/>
      <c r="G175" s="23"/>
      <c r="H175" s="23"/>
      <c r="I175" s="23"/>
      <c r="J175" s="23"/>
      <c r="K175" s="23"/>
      <c r="L175" s="47"/>
      <c r="M175" s="163" t="s">
        <v>37</v>
      </c>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47"/>
      <c r="AK175" s="475" t="s">
        <v>37</v>
      </c>
      <c r="AL175" s="476"/>
      <c r="AM175" s="476"/>
      <c r="AN175" s="476"/>
      <c r="AO175" s="476"/>
      <c r="AP175" s="477"/>
      <c r="AQ175" s="163" t="s">
        <v>37</v>
      </c>
      <c r="AR175" s="23"/>
      <c r="AS175" s="23"/>
      <c r="AT175" s="47"/>
      <c r="AU175" s="163" t="s">
        <v>37</v>
      </c>
      <c r="AV175" s="23"/>
      <c r="AW175" s="23"/>
      <c r="AX175" s="47"/>
    </row>
    <row r="176" spans="1:50" ht="24" customHeight="1">
      <c r="A176" s="461">
        <v>10</v>
      </c>
      <c r="B176" s="461">
        <v>1</v>
      </c>
      <c r="C176" s="131" t="s">
        <v>37</v>
      </c>
      <c r="D176" s="131"/>
      <c r="E176" s="131"/>
      <c r="F176" s="131"/>
      <c r="G176" s="131"/>
      <c r="H176" s="131"/>
      <c r="I176" s="131"/>
      <c r="J176" s="131"/>
      <c r="K176" s="131"/>
      <c r="L176" s="131"/>
      <c r="M176" s="131" t="s">
        <v>37</v>
      </c>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467" t="s">
        <v>37</v>
      </c>
      <c r="AL176" s="131"/>
      <c r="AM176" s="131"/>
      <c r="AN176" s="131"/>
      <c r="AO176" s="131"/>
      <c r="AP176" s="131"/>
      <c r="AQ176" s="131" t="s">
        <v>37</v>
      </c>
      <c r="AR176" s="131"/>
      <c r="AS176" s="131"/>
      <c r="AT176" s="131"/>
      <c r="AU176" s="163" t="s">
        <v>37</v>
      </c>
      <c r="AV176" s="23"/>
      <c r="AW176" s="23"/>
      <c r="AX176" s="47"/>
    </row>
    <row r="178" spans="1:50">
      <c r="B178" s="1" t="s">
        <v>180</v>
      </c>
    </row>
    <row r="179" spans="1:50" ht="34.5" customHeight="1">
      <c r="A179" s="461"/>
      <c r="B179" s="461"/>
      <c r="C179" s="120" t="s">
        <v>151</v>
      </c>
      <c r="D179" s="120"/>
      <c r="E179" s="120"/>
      <c r="F179" s="120"/>
      <c r="G179" s="120"/>
      <c r="H179" s="120"/>
      <c r="I179" s="120"/>
      <c r="J179" s="120"/>
      <c r="K179" s="120"/>
      <c r="L179" s="120"/>
      <c r="M179" s="120" t="s">
        <v>152</v>
      </c>
      <c r="N179" s="120"/>
      <c r="O179" s="120"/>
      <c r="P179" s="120"/>
      <c r="Q179" s="120"/>
      <c r="R179" s="120"/>
      <c r="S179" s="120"/>
      <c r="T179" s="120"/>
      <c r="U179" s="120"/>
      <c r="V179" s="120"/>
      <c r="W179" s="120"/>
      <c r="X179" s="120"/>
      <c r="Y179" s="120"/>
      <c r="Z179" s="120"/>
      <c r="AA179" s="120"/>
      <c r="AB179" s="120"/>
      <c r="AC179" s="120"/>
      <c r="AD179" s="120"/>
      <c r="AE179" s="120"/>
      <c r="AF179" s="120"/>
      <c r="AG179" s="120"/>
      <c r="AH179" s="120"/>
      <c r="AI179" s="120"/>
      <c r="AJ179" s="120"/>
      <c r="AK179" s="121" t="s">
        <v>153</v>
      </c>
      <c r="AL179" s="120"/>
      <c r="AM179" s="120"/>
      <c r="AN179" s="120"/>
      <c r="AO179" s="120"/>
      <c r="AP179" s="120"/>
      <c r="AQ179" s="120" t="s">
        <v>154</v>
      </c>
      <c r="AR179" s="120"/>
      <c r="AS179" s="120"/>
      <c r="AT179" s="120"/>
      <c r="AU179" s="65" t="s">
        <v>155</v>
      </c>
      <c r="AV179" s="66"/>
      <c r="AW179" s="66"/>
      <c r="AX179" s="195"/>
    </row>
    <row r="180" spans="1:50" ht="24" customHeight="1">
      <c r="A180" s="461">
        <v>1</v>
      </c>
      <c r="B180" s="461">
        <v>1</v>
      </c>
      <c r="C180" s="462" t="s">
        <v>181</v>
      </c>
      <c r="D180" s="462"/>
      <c r="E180" s="462"/>
      <c r="F180" s="462"/>
      <c r="G180" s="462"/>
      <c r="H180" s="462"/>
      <c r="I180" s="462"/>
      <c r="J180" s="462"/>
      <c r="K180" s="462"/>
      <c r="L180" s="462"/>
      <c r="M180" s="462" t="s">
        <v>143</v>
      </c>
      <c r="N180" s="462"/>
      <c r="O180" s="462"/>
      <c r="P180" s="462"/>
      <c r="Q180" s="462"/>
      <c r="R180" s="462"/>
      <c r="S180" s="462"/>
      <c r="T180" s="462"/>
      <c r="U180" s="462"/>
      <c r="V180" s="462"/>
      <c r="W180" s="462"/>
      <c r="X180" s="462"/>
      <c r="Y180" s="462"/>
      <c r="Z180" s="462"/>
      <c r="AA180" s="462"/>
      <c r="AB180" s="462"/>
      <c r="AC180" s="462"/>
      <c r="AD180" s="462"/>
      <c r="AE180" s="462"/>
      <c r="AF180" s="462"/>
      <c r="AG180" s="462"/>
      <c r="AH180" s="462"/>
      <c r="AI180" s="462"/>
      <c r="AJ180" s="462"/>
      <c r="AK180" s="463">
        <v>0.9</v>
      </c>
      <c r="AL180" s="462"/>
      <c r="AM180" s="462"/>
      <c r="AN180" s="462"/>
      <c r="AO180" s="462"/>
      <c r="AP180" s="462"/>
      <c r="AQ180" s="131" t="s">
        <v>167</v>
      </c>
      <c r="AR180" s="131"/>
      <c r="AS180" s="131"/>
      <c r="AT180" s="131"/>
      <c r="AU180" s="163" t="s">
        <v>182</v>
      </c>
      <c r="AV180" s="23"/>
      <c r="AW180" s="23"/>
      <c r="AX180" s="47"/>
    </row>
    <row r="181" spans="1:50" ht="24" customHeight="1">
      <c r="A181" s="461">
        <v>1</v>
      </c>
      <c r="B181" s="461">
        <v>1</v>
      </c>
      <c r="C181" s="462" t="s">
        <v>181</v>
      </c>
      <c r="D181" s="462"/>
      <c r="E181" s="462"/>
      <c r="F181" s="462"/>
      <c r="G181" s="462"/>
      <c r="H181" s="462"/>
      <c r="I181" s="462"/>
      <c r="J181" s="462"/>
      <c r="K181" s="462"/>
      <c r="L181" s="462"/>
      <c r="M181" s="462" t="s">
        <v>183</v>
      </c>
      <c r="N181" s="462"/>
      <c r="O181" s="462"/>
      <c r="P181" s="462"/>
      <c r="Q181" s="462"/>
      <c r="R181" s="462"/>
      <c r="S181" s="462"/>
      <c r="T181" s="462"/>
      <c r="U181" s="462"/>
      <c r="V181" s="462"/>
      <c r="W181" s="462"/>
      <c r="X181" s="462"/>
      <c r="Y181" s="462"/>
      <c r="Z181" s="462"/>
      <c r="AA181" s="462"/>
      <c r="AB181" s="462"/>
      <c r="AC181" s="462"/>
      <c r="AD181" s="462"/>
      <c r="AE181" s="462"/>
      <c r="AF181" s="462"/>
      <c r="AG181" s="462"/>
      <c r="AH181" s="462"/>
      <c r="AI181" s="462"/>
      <c r="AJ181" s="462"/>
      <c r="AK181" s="463">
        <v>0.7</v>
      </c>
      <c r="AL181" s="462"/>
      <c r="AM181" s="462"/>
      <c r="AN181" s="462"/>
      <c r="AO181" s="462"/>
      <c r="AP181" s="462"/>
      <c r="AQ181" s="131" t="s">
        <v>167</v>
      </c>
      <c r="AR181" s="131"/>
      <c r="AS181" s="131"/>
      <c r="AT181" s="131"/>
      <c r="AU181" s="163" t="s">
        <v>182</v>
      </c>
      <c r="AV181" s="23"/>
      <c r="AW181" s="23"/>
      <c r="AX181" s="47"/>
    </row>
    <row r="182" spans="1:50" ht="24" customHeight="1">
      <c r="A182" s="461">
        <v>1</v>
      </c>
      <c r="B182" s="461">
        <v>1</v>
      </c>
      <c r="C182" s="462" t="s">
        <v>181</v>
      </c>
      <c r="D182" s="462"/>
      <c r="E182" s="462"/>
      <c r="F182" s="462"/>
      <c r="G182" s="462"/>
      <c r="H182" s="462"/>
      <c r="I182" s="462"/>
      <c r="J182" s="462"/>
      <c r="K182" s="462"/>
      <c r="L182" s="462"/>
      <c r="M182" s="462" t="s">
        <v>184</v>
      </c>
      <c r="N182" s="462"/>
      <c r="O182" s="462"/>
      <c r="P182" s="462"/>
      <c r="Q182" s="462"/>
      <c r="R182" s="462"/>
      <c r="S182" s="462"/>
      <c r="T182" s="462"/>
      <c r="U182" s="462"/>
      <c r="V182" s="462"/>
      <c r="W182" s="462"/>
      <c r="X182" s="462"/>
      <c r="Y182" s="462"/>
      <c r="Z182" s="462"/>
      <c r="AA182" s="462"/>
      <c r="AB182" s="462"/>
      <c r="AC182" s="462"/>
      <c r="AD182" s="462"/>
      <c r="AE182" s="462"/>
      <c r="AF182" s="462"/>
      <c r="AG182" s="462"/>
      <c r="AH182" s="462"/>
      <c r="AI182" s="462"/>
      <c r="AJ182" s="462"/>
      <c r="AK182" s="463">
        <v>0.6</v>
      </c>
      <c r="AL182" s="462"/>
      <c r="AM182" s="462"/>
      <c r="AN182" s="462"/>
      <c r="AO182" s="462"/>
      <c r="AP182" s="462"/>
      <c r="AQ182" s="131" t="s">
        <v>167</v>
      </c>
      <c r="AR182" s="131"/>
      <c r="AS182" s="131"/>
      <c r="AT182" s="131"/>
      <c r="AU182" s="163" t="s">
        <v>182</v>
      </c>
      <c r="AV182" s="23"/>
      <c r="AW182" s="23"/>
      <c r="AX182" s="47"/>
    </row>
    <row r="183" spans="1:50" ht="24" customHeight="1">
      <c r="A183" s="461">
        <v>1</v>
      </c>
      <c r="B183" s="461">
        <v>1</v>
      </c>
      <c r="C183" s="462" t="s">
        <v>181</v>
      </c>
      <c r="D183" s="462"/>
      <c r="E183" s="462"/>
      <c r="F183" s="462"/>
      <c r="G183" s="462"/>
      <c r="H183" s="462"/>
      <c r="I183" s="462"/>
      <c r="J183" s="462"/>
      <c r="K183" s="462"/>
      <c r="L183" s="462"/>
      <c r="M183" s="462" t="s">
        <v>185</v>
      </c>
      <c r="N183" s="462"/>
      <c r="O183" s="462"/>
      <c r="P183" s="462"/>
      <c r="Q183" s="462"/>
      <c r="R183" s="462"/>
      <c r="S183" s="462"/>
      <c r="T183" s="462"/>
      <c r="U183" s="462"/>
      <c r="V183" s="462"/>
      <c r="W183" s="462"/>
      <c r="X183" s="462"/>
      <c r="Y183" s="462"/>
      <c r="Z183" s="462"/>
      <c r="AA183" s="462"/>
      <c r="AB183" s="462"/>
      <c r="AC183" s="462"/>
      <c r="AD183" s="462"/>
      <c r="AE183" s="462"/>
      <c r="AF183" s="462"/>
      <c r="AG183" s="462"/>
      <c r="AH183" s="462"/>
      <c r="AI183" s="462"/>
      <c r="AJ183" s="462"/>
      <c r="AK183" s="463">
        <v>0.4</v>
      </c>
      <c r="AL183" s="462"/>
      <c r="AM183" s="462"/>
      <c r="AN183" s="462"/>
      <c r="AO183" s="462"/>
      <c r="AP183" s="462"/>
      <c r="AQ183" s="131" t="s">
        <v>167</v>
      </c>
      <c r="AR183" s="131"/>
      <c r="AS183" s="131"/>
      <c r="AT183" s="131"/>
      <c r="AU183" s="163" t="s">
        <v>182</v>
      </c>
      <c r="AV183" s="23"/>
      <c r="AW183" s="23"/>
      <c r="AX183" s="47"/>
    </row>
    <row r="184" spans="1:50" ht="24" customHeight="1">
      <c r="A184" s="461">
        <v>2</v>
      </c>
      <c r="B184" s="461">
        <v>1</v>
      </c>
      <c r="C184" s="131" t="s">
        <v>182</v>
      </c>
      <c r="D184" s="131"/>
      <c r="E184" s="131"/>
      <c r="F184" s="131"/>
      <c r="G184" s="131"/>
      <c r="H184" s="131"/>
      <c r="I184" s="131"/>
      <c r="J184" s="131"/>
      <c r="K184" s="131"/>
      <c r="L184" s="131"/>
      <c r="M184" s="131" t="s">
        <v>182</v>
      </c>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467" t="s">
        <v>182</v>
      </c>
      <c r="AL184" s="131"/>
      <c r="AM184" s="131"/>
      <c r="AN184" s="131"/>
      <c r="AO184" s="131"/>
      <c r="AP184" s="131"/>
      <c r="AQ184" s="131" t="s">
        <v>182</v>
      </c>
      <c r="AR184" s="131"/>
      <c r="AS184" s="131"/>
      <c r="AT184" s="131"/>
      <c r="AU184" s="163" t="s">
        <v>182</v>
      </c>
      <c r="AV184" s="23"/>
      <c r="AW184" s="23"/>
      <c r="AX184" s="47"/>
    </row>
    <row r="185" spans="1:50" ht="24" customHeight="1">
      <c r="A185" s="461">
        <v>3</v>
      </c>
      <c r="B185" s="461">
        <v>1</v>
      </c>
      <c r="C185" s="131" t="s">
        <v>182</v>
      </c>
      <c r="D185" s="131"/>
      <c r="E185" s="131"/>
      <c r="F185" s="131"/>
      <c r="G185" s="131"/>
      <c r="H185" s="131"/>
      <c r="I185" s="131"/>
      <c r="J185" s="131"/>
      <c r="K185" s="131"/>
      <c r="L185" s="131"/>
      <c r="M185" s="131" t="s">
        <v>182</v>
      </c>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467" t="s">
        <v>182</v>
      </c>
      <c r="AL185" s="131"/>
      <c r="AM185" s="131"/>
      <c r="AN185" s="131"/>
      <c r="AO185" s="131"/>
      <c r="AP185" s="131"/>
      <c r="AQ185" s="131" t="s">
        <v>182</v>
      </c>
      <c r="AR185" s="131"/>
      <c r="AS185" s="131"/>
      <c r="AT185" s="131"/>
      <c r="AU185" s="163" t="s">
        <v>182</v>
      </c>
      <c r="AV185" s="23"/>
      <c r="AW185" s="23"/>
      <c r="AX185" s="47"/>
    </row>
    <row r="186" spans="1:50" ht="24" customHeight="1">
      <c r="A186" s="461">
        <v>4</v>
      </c>
      <c r="B186" s="461">
        <v>1</v>
      </c>
      <c r="C186" s="131" t="s">
        <v>182</v>
      </c>
      <c r="D186" s="131"/>
      <c r="E186" s="131"/>
      <c r="F186" s="131"/>
      <c r="G186" s="131"/>
      <c r="H186" s="131"/>
      <c r="I186" s="131"/>
      <c r="J186" s="131"/>
      <c r="K186" s="131"/>
      <c r="L186" s="131"/>
      <c r="M186" s="131" t="s">
        <v>182</v>
      </c>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467" t="s">
        <v>182</v>
      </c>
      <c r="AL186" s="131"/>
      <c r="AM186" s="131"/>
      <c r="AN186" s="131"/>
      <c r="AO186" s="131"/>
      <c r="AP186" s="131"/>
      <c r="AQ186" s="131" t="s">
        <v>182</v>
      </c>
      <c r="AR186" s="131"/>
      <c r="AS186" s="131"/>
      <c r="AT186" s="131"/>
      <c r="AU186" s="163" t="s">
        <v>182</v>
      </c>
      <c r="AV186" s="23"/>
      <c r="AW186" s="23"/>
      <c r="AX186" s="47"/>
    </row>
    <row r="187" spans="1:50" ht="24" customHeight="1">
      <c r="A187" s="461">
        <v>5</v>
      </c>
      <c r="B187" s="461">
        <v>1</v>
      </c>
      <c r="C187" s="131" t="s">
        <v>182</v>
      </c>
      <c r="D187" s="131"/>
      <c r="E187" s="131"/>
      <c r="F187" s="131"/>
      <c r="G187" s="131"/>
      <c r="H187" s="131"/>
      <c r="I187" s="131"/>
      <c r="J187" s="131"/>
      <c r="K187" s="131"/>
      <c r="L187" s="131"/>
      <c r="M187" s="131" t="s">
        <v>182</v>
      </c>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467" t="s">
        <v>182</v>
      </c>
      <c r="AL187" s="131"/>
      <c r="AM187" s="131"/>
      <c r="AN187" s="131"/>
      <c r="AO187" s="131"/>
      <c r="AP187" s="131"/>
      <c r="AQ187" s="131" t="s">
        <v>182</v>
      </c>
      <c r="AR187" s="131"/>
      <c r="AS187" s="131"/>
      <c r="AT187" s="131"/>
      <c r="AU187" s="163" t="s">
        <v>182</v>
      </c>
      <c r="AV187" s="23"/>
      <c r="AW187" s="23"/>
      <c r="AX187" s="47"/>
    </row>
    <row r="189" spans="1:50">
      <c r="B189" s="1" t="s">
        <v>186</v>
      </c>
    </row>
    <row r="190" spans="1:50" ht="34.5" customHeight="1">
      <c r="A190" s="461"/>
      <c r="B190" s="461"/>
      <c r="C190" s="120" t="s">
        <v>187</v>
      </c>
      <c r="D190" s="120"/>
      <c r="E190" s="120"/>
      <c r="F190" s="120"/>
      <c r="G190" s="120"/>
      <c r="H190" s="120"/>
      <c r="I190" s="120"/>
      <c r="J190" s="120"/>
      <c r="K190" s="120"/>
      <c r="L190" s="120"/>
      <c r="M190" s="120" t="s">
        <v>188</v>
      </c>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AI190" s="120"/>
      <c r="AJ190" s="120"/>
      <c r="AK190" s="121" t="s">
        <v>189</v>
      </c>
      <c r="AL190" s="120"/>
      <c r="AM190" s="120"/>
      <c r="AN190" s="120"/>
      <c r="AO190" s="120"/>
      <c r="AP190" s="120"/>
      <c r="AQ190" s="120" t="s">
        <v>154</v>
      </c>
      <c r="AR190" s="120"/>
      <c r="AS190" s="120"/>
      <c r="AT190" s="120"/>
      <c r="AU190" s="65" t="s">
        <v>155</v>
      </c>
      <c r="AV190" s="66"/>
      <c r="AW190" s="66"/>
      <c r="AX190" s="195"/>
    </row>
    <row r="191" spans="1:50" ht="24" customHeight="1">
      <c r="A191" s="461">
        <v>1</v>
      </c>
      <c r="B191" s="461">
        <v>1</v>
      </c>
      <c r="C191" s="462" t="s">
        <v>190</v>
      </c>
      <c r="D191" s="462"/>
      <c r="E191" s="462"/>
      <c r="F191" s="462"/>
      <c r="G191" s="462"/>
      <c r="H191" s="462"/>
      <c r="I191" s="462"/>
      <c r="J191" s="462"/>
      <c r="K191" s="462"/>
      <c r="L191" s="462"/>
      <c r="M191" s="462" t="s">
        <v>143</v>
      </c>
      <c r="N191" s="462"/>
      <c r="O191" s="462"/>
      <c r="P191" s="462"/>
      <c r="Q191" s="462"/>
      <c r="R191" s="462"/>
      <c r="S191" s="462"/>
      <c r="T191" s="462"/>
      <c r="U191" s="462"/>
      <c r="V191" s="462"/>
      <c r="W191" s="462"/>
      <c r="X191" s="462"/>
      <c r="Y191" s="462"/>
      <c r="Z191" s="462"/>
      <c r="AA191" s="462"/>
      <c r="AB191" s="462"/>
      <c r="AC191" s="462"/>
      <c r="AD191" s="462"/>
      <c r="AE191" s="462"/>
      <c r="AF191" s="462"/>
      <c r="AG191" s="462"/>
      <c r="AH191" s="462"/>
      <c r="AI191" s="462"/>
      <c r="AJ191" s="462"/>
      <c r="AK191" s="463">
        <v>0.9</v>
      </c>
      <c r="AL191" s="462"/>
      <c r="AM191" s="462"/>
      <c r="AN191" s="462"/>
      <c r="AO191" s="462"/>
      <c r="AP191" s="462"/>
      <c r="AQ191" s="131" t="s">
        <v>167</v>
      </c>
      <c r="AR191" s="131"/>
      <c r="AS191" s="131"/>
      <c r="AT191" s="131"/>
      <c r="AU191" s="163" t="s">
        <v>182</v>
      </c>
      <c r="AV191" s="23"/>
      <c r="AW191" s="23"/>
      <c r="AX191" s="47"/>
    </row>
    <row r="192" spans="1:50" ht="24" customHeight="1">
      <c r="A192" s="461">
        <v>2</v>
      </c>
      <c r="B192" s="461">
        <v>1</v>
      </c>
      <c r="C192" s="462" t="s">
        <v>191</v>
      </c>
      <c r="D192" s="462"/>
      <c r="E192" s="462"/>
      <c r="F192" s="462"/>
      <c r="G192" s="462"/>
      <c r="H192" s="462"/>
      <c r="I192" s="462"/>
      <c r="J192" s="462"/>
      <c r="K192" s="462"/>
      <c r="L192" s="462"/>
      <c r="M192" s="462" t="s">
        <v>183</v>
      </c>
      <c r="N192" s="462"/>
      <c r="O192" s="462"/>
      <c r="P192" s="462"/>
      <c r="Q192" s="462"/>
      <c r="R192" s="462"/>
      <c r="S192" s="462"/>
      <c r="T192" s="462"/>
      <c r="U192" s="462"/>
      <c r="V192" s="462"/>
      <c r="W192" s="462"/>
      <c r="X192" s="462"/>
      <c r="Y192" s="462"/>
      <c r="Z192" s="462"/>
      <c r="AA192" s="462"/>
      <c r="AB192" s="462"/>
      <c r="AC192" s="462"/>
      <c r="AD192" s="462"/>
      <c r="AE192" s="462"/>
      <c r="AF192" s="462"/>
      <c r="AG192" s="462"/>
      <c r="AH192" s="462"/>
      <c r="AI192" s="462"/>
      <c r="AJ192" s="462"/>
      <c r="AK192" s="463">
        <v>0.7</v>
      </c>
      <c r="AL192" s="462"/>
      <c r="AM192" s="462"/>
      <c r="AN192" s="462"/>
      <c r="AO192" s="462"/>
      <c r="AP192" s="462"/>
      <c r="AQ192" s="131" t="s">
        <v>167</v>
      </c>
      <c r="AR192" s="131"/>
      <c r="AS192" s="131"/>
      <c r="AT192" s="131"/>
      <c r="AU192" s="163" t="s">
        <v>182</v>
      </c>
      <c r="AV192" s="23"/>
      <c r="AW192" s="23"/>
      <c r="AX192" s="47"/>
    </row>
    <row r="193" spans="1:50" ht="24" customHeight="1">
      <c r="A193" s="461">
        <v>3</v>
      </c>
      <c r="B193" s="461">
        <v>1</v>
      </c>
      <c r="C193" s="193" t="s">
        <v>192</v>
      </c>
      <c r="D193" s="194"/>
      <c r="E193" s="194"/>
      <c r="F193" s="194"/>
      <c r="G193" s="194"/>
      <c r="H193" s="194"/>
      <c r="I193" s="194"/>
      <c r="J193" s="194"/>
      <c r="K193" s="194"/>
      <c r="L193" s="195"/>
      <c r="M193" s="462" t="s">
        <v>184</v>
      </c>
      <c r="N193" s="462"/>
      <c r="O193" s="462"/>
      <c r="P193" s="462"/>
      <c r="Q193" s="462"/>
      <c r="R193" s="462"/>
      <c r="S193" s="462"/>
      <c r="T193" s="462"/>
      <c r="U193" s="462"/>
      <c r="V193" s="462"/>
      <c r="W193" s="462"/>
      <c r="X193" s="462"/>
      <c r="Y193" s="462"/>
      <c r="Z193" s="462"/>
      <c r="AA193" s="462"/>
      <c r="AB193" s="462"/>
      <c r="AC193" s="462"/>
      <c r="AD193" s="462"/>
      <c r="AE193" s="462"/>
      <c r="AF193" s="462"/>
      <c r="AG193" s="462"/>
      <c r="AH193" s="462"/>
      <c r="AI193" s="462"/>
      <c r="AJ193" s="462"/>
      <c r="AK193" s="463">
        <v>0.6</v>
      </c>
      <c r="AL193" s="462"/>
      <c r="AM193" s="462"/>
      <c r="AN193" s="462"/>
      <c r="AO193" s="462"/>
      <c r="AP193" s="462"/>
      <c r="AQ193" s="131" t="s">
        <v>167</v>
      </c>
      <c r="AR193" s="131"/>
      <c r="AS193" s="131"/>
      <c r="AT193" s="131"/>
      <c r="AU193" s="163" t="s">
        <v>182</v>
      </c>
      <c r="AV193" s="23"/>
      <c r="AW193" s="23"/>
      <c r="AX193" s="47"/>
    </row>
    <row r="194" spans="1:50" ht="24" customHeight="1">
      <c r="A194" s="461">
        <v>4</v>
      </c>
      <c r="B194" s="461">
        <v>1</v>
      </c>
      <c r="C194" s="193" t="s">
        <v>193</v>
      </c>
      <c r="D194" s="194"/>
      <c r="E194" s="194"/>
      <c r="F194" s="194"/>
      <c r="G194" s="194"/>
      <c r="H194" s="194"/>
      <c r="I194" s="194"/>
      <c r="J194" s="194"/>
      <c r="K194" s="194"/>
      <c r="L194" s="195"/>
      <c r="M194" s="462" t="s">
        <v>185</v>
      </c>
      <c r="N194" s="462"/>
      <c r="O194" s="462"/>
      <c r="P194" s="462"/>
      <c r="Q194" s="462"/>
      <c r="R194" s="462"/>
      <c r="S194" s="462"/>
      <c r="T194" s="462"/>
      <c r="U194" s="462"/>
      <c r="V194" s="462"/>
      <c r="W194" s="462"/>
      <c r="X194" s="462"/>
      <c r="Y194" s="462"/>
      <c r="Z194" s="462"/>
      <c r="AA194" s="462"/>
      <c r="AB194" s="462"/>
      <c r="AC194" s="462"/>
      <c r="AD194" s="462"/>
      <c r="AE194" s="462"/>
      <c r="AF194" s="462"/>
      <c r="AG194" s="462"/>
      <c r="AH194" s="462"/>
      <c r="AI194" s="462"/>
      <c r="AJ194" s="462"/>
      <c r="AK194" s="463">
        <v>0.4</v>
      </c>
      <c r="AL194" s="462"/>
      <c r="AM194" s="462"/>
      <c r="AN194" s="462"/>
      <c r="AO194" s="462"/>
      <c r="AP194" s="462"/>
      <c r="AQ194" s="131" t="s">
        <v>167</v>
      </c>
      <c r="AR194" s="131"/>
      <c r="AS194" s="131"/>
      <c r="AT194" s="131"/>
      <c r="AU194" s="163" t="s">
        <v>182</v>
      </c>
      <c r="AV194" s="23"/>
      <c r="AW194" s="23"/>
      <c r="AX194" s="47"/>
    </row>
    <row r="195" spans="1:50" ht="24" customHeight="1">
      <c r="A195" s="461">
        <v>5</v>
      </c>
      <c r="B195" s="461">
        <v>1</v>
      </c>
      <c r="C195" s="131" t="s">
        <v>182</v>
      </c>
      <c r="D195" s="131"/>
      <c r="E195" s="131"/>
      <c r="F195" s="131"/>
      <c r="G195" s="131"/>
      <c r="H195" s="131"/>
      <c r="I195" s="131"/>
      <c r="J195" s="131"/>
      <c r="K195" s="131"/>
      <c r="L195" s="131"/>
      <c r="M195" s="131" t="s">
        <v>182</v>
      </c>
      <c r="N195" s="131"/>
      <c r="O195" s="131"/>
      <c r="P195" s="131"/>
      <c r="Q195" s="131"/>
      <c r="R195" s="131"/>
      <c r="S195" s="131"/>
      <c r="T195" s="131"/>
      <c r="U195" s="131"/>
      <c r="V195" s="131"/>
      <c r="W195" s="131"/>
      <c r="X195" s="131"/>
      <c r="Y195" s="131"/>
      <c r="Z195" s="131"/>
      <c r="AA195" s="131"/>
      <c r="AB195" s="131"/>
      <c r="AC195" s="131"/>
      <c r="AD195" s="131"/>
      <c r="AE195" s="131"/>
      <c r="AF195" s="131"/>
      <c r="AG195" s="131"/>
      <c r="AH195" s="131"/>
      <c r="AI195" s="131"/>
      <c r="AJ195" s="131"/>
      <c r="AK195" s="467" t="s">
        <v>182</v>
      </c>
      <c r="AL195" s="131"/>
      <c r="AM195" s="131"/>
      <c r="AN195" s="131"/>
      <c r="AO195" s="131"/>
      <c r="AP195" s="131"/>
      <c r="AQ195" s="131" t="s">
        <v>182</v>
      </c>
      <c r="AR195" s="131"/>
      <c r="AS195" s="131"/>
      <c r="AT195" s="131"/>
      <c r="AU195" s="163" t="s">
        <v>182</v>
      </c>
      <c r="AV195" s="23"/>
      <c r="AW195" s="23"/>
      <c r="AX195" s="47"/>
    </row>
    <row r="196" spans="1:50" ht="24" customHeight="1">
      <c r="A196" s="461">
        <v>6</v>
      </c>
      <c r="B196" s="461">
        <v>1</v>
      </c>
      <c r="C196" s="131" t="s">
        <v>182</v>
      </c>
      <c r="D196" s="131"/>
      <c r="E196" s="131"/>
      <c r="F196" s="131"/>
      <c r="G196" s="131"/>
      <c r="H196" s="131"/>
      <c r="I196" s="131"/>
      <c r="J196" s="131"/>
      <c r="K196" s="131"/>
      <c r="L196" s="131"/>
      <c r="M196" s="131" t="s">
        <v>182</v>
      </c>
      <c r="N196" s="131"/>
      <c r="O196" s="131"/>
      <c r="P196" s="131"/>
      <c r="Q196" s="131"/>
      <c r="R196" s="131"/>
      <c r="S196" s="131"/>
      <c r="T196" s="131"/>
      <c r="U196" s="131"/>
      <c r="V196" s="131"/>
      <c r="W196" s="131"/>
      <c r="X196" s="131"/>
      <c r="Y196" s="131"/>
      <c r="Z196" s="131"/>
      <c r="AA196" s="131"/>
      <c r="AB196" s="131"/>
      <c r="AC196" s="131"/>
      <c r="AD196" s="131"/>
      <c r="AE196" s="131"/>
      <c r="AF196" s="131"/>
      <c r="AG196" s="131"/>
      <c r="AH196" s="131"/>
      <c r="AI196" s="131"/>
      <c r="AJ196" s="131"/>
      <c r="AK196" s="467" t="s">
        <v>182</v>
      </c>
      <c r="AL196" s="131"/>
      <c r="AM196" s="131"/>
      <c r="AN196" s="131"/>
      <c r="AO196" s="131"/>
      <c r="AP196" s="131"/>
      <c r="AQ196" s="131" t="s">
        <v>182</v>
      </c>
      <c r="AR196" s="131"/>
      <c r="AS196" s="131"/>
      <c r="AT196" s="131"/>
      <c r="AU196" s="163" t="s">
        <v>182</v>
      </c>
      <c r="AV196" s="23"/>
      <c r="AW196" s="23"/>
      <c r="AX196" s="47"/>
    </row>
    <row r="197" spans="1:50" ht="24" customHeight="1">
      <c r="A197" s="461">
        <v>7</v>
      </c>
      <c r="B197" s="461">
        <v>1</v>
      </c>
      <c r="C197" s="131" t="s">
        <v>182</v>
      </c>
      <c r="D197" s="131"/>
      <c r="E197" s="131"/>
      <c r="F197" s="131"/>
      <c r="G197" s="131"/>
      <c r="H197" s="131"/>
      <c r="I197" s="131"/>
      <c r="J197" s="131"/>
      <c r="K197" s="131"/>
      <c r="L197" s="131"/>
      <c r="M197" s="131" t="s">
        <v>182</v>
      </c>
      <c r="N197" s="131"/>
      <c r="O197" s="131"/>
      <c r="P197" s="131"/>
      <c r="Q197" s="131"/>
      <c r="R197" s="131"/>
      <c r="S197" s="131"/>
      <c r="T197" s="131"/>
      <c r="U197" s="131"/>
      <c r="V197" s="131"/>
      <c r="W197" s="131"/>
      <c r="X197" s="131"/>
      <c r="Y197" s="131"/>
      <c r="Z197" s="131"/>
      <c r="AA197" s="131"/>
      <c r="AB197" s="131"/>
      <c r="AC197" s="131"/>
      <c r="AD197" s="131"/>
      <c r="AE197" s="131"/>
      <c r="AF197" s="131"/>
      <c r="AG197" s="131"/>
      <c r="AH197" s="131"/>
      <c r="AI197" s="131"/>
      <c r="AJ197" s="131"/>
      <c r="AK197" s="467" t="s">
        <v>182</v>
      </c>
      <c r="AL197" s="131"/>
      <c r="AM197" s="131"/>
      <c r="AN197" s="131"/>
      <c r="AO197" s="131"/>
      <c r="AP197" s="131"/>
      <c r="AQ197" s="131" t="s">
        <v>182</v>
      </c>
      <c r="AR197" s="131"/>
      <c r="AS197" s="131"/>
      <c r="AT197" s="131"/>
      <c r="AU197" s="163" t="s">
        <v>182</v>
      </c>
      <c r="AV197" s="23"/>
      <c r="AW197" s="23"/>
      <c r="AX197" s="47"/>
    </row>
    <row r="198" spans="1:50" ht="24" customHeight="1">
      <c r="A198" s="461">
        <v>8</v>
      </c>
      <c r="B198" s="461">
        <v>1</v>
      </c>
      <c r="C198" s="131" t="s">
        <v>182</v>
      </c>
      <c r="D198" s="131"/>
      <c r="E198" s="131"/>
      <c r="F198" s="131"/>
      <c r="G198" s="131"/>
      <c r="H198" s="131"/>
      <c r="I198" s="131"/>
      <c r="J198" s="131"/>
      <c r="K198" s="131"/>
      <c r="L198" s="131"/>
      <c r="M198" s="131" t="s">
        <v>182</v>
      </c>
      <c r="N198" s="131"/>
      <c r="O198" s="131"/>
      <c r="P198" s="131"/>
      <c r="Q198" s="131"/>
      <c r="R198" s="131"/>
      <c r="S198" s="131"/>
      <c r="T198" s="131"/>
      <c r="U198" s="131"/>
      <c r="V198" s="131"/>
      <c r="W198" s="131"/>
      <c r="X198" s="131"/>
      <c r="Y198" s="131"/>
      <c r="Z198" s="131"/>
      <c r="AA198" s="131"/>
      <c r="AB198" s="131"/>
      <c r="AC198" s="131"/>
      <c r="AD198" s="131"/>
      <c r="AE198" s="131"/>
      <c r="AF198" s="131"/>
      <c r="AG198" s="131"/>
      <c r="AH198" s="131"/>
      <c r="AI198" s="131"/>
      <c r="AJ198" s="131"/>
      <c r="AK198" s="467" t="s">
        <v>182</v>
      </c>
      <c r="AL198" s="131"/>
      <c r="AM198" s="131"/>
      <c r="AN198" s="131"/>
      <c r="AO198" s="131"/>
      <c r="AP198" s="131"/>
      <c r="AQ198" s="131" t="s">
        <v>182</v>
      </c>
      <c r="AR198" s="131"/>
      <c r="AS198" s="131"/>
      <c r="AT198" s="131"/>
      <c r="AU198" s="163" t="s">
        <v>182</v>
      </c>
      <c r="AV198" s="23"/>
      <c r="AW198" s="23"/>
      <c r="AX198" s="47"/>
    </row>
    <row r="199" spans="1:50" ht="24" customHeight="1">
      <c r="A199" s="461">
        <v>9</v>
      </c>
      <c r="B199" s="461">
        <v>1</v>
      </c>
      <c r="C199" s="131" t="s">
        <v>182</v>
      </c>
      <c r="D199" s="131"/>
      <c r="E199" s="131"/>
      <c r="F199" s="131"/>
      <c r="G199" s="131"/>
      <c r="H199" s="131"/>
      <c r="I199" s="131"/>
      <c r="J199" s="131"/>
      <c r="K199" s="131"/>
      <c r="L199" s="131"/>
      <c r="M199" s="131" t="s">
        <v>182</v>
      </c>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467" t="s">
        <v>182</v>
      </c>
      <c r="AL199" s="131"/>
      <c r="AM199" s="131"/>
      <c r="AN199" s="131"/>
      <c r="AO199" s="131"/>
      <c r="AP199" s="131"/>
      <c r="AQ199" s="131" t="s">
        <v>182</v>
      </c>
      <c r="AR199" s="131"/>
      <c r="AS199" s="131"/>
      <c r="AT199" s="131"/>
      <c r="AU199" s="163" t="s">
        <v>182</v>
      </c>
      <c r="AV199" s="23"/>
      <c r="AW199" s="23"/>
      <c r="AX199" s="47"/>
    </row>
    <row r="200" spans="1:50" ht="24" customHeight="1">
      <c r="A200" s="461">
        <v>10</v>
      </c>
      <c r="B200" s="461">
        <v>1</v>
      </c>
      <c r="C200" s="131" t="s">
        <v>182</v>
      </c>
      <c r="D200" s="131"/>
      <c r="E200" s="131"/>
      <c r="F200" s="131"/>
      <c r="G200" s="131"/>
      <c r="H200" s="131"/>
      <c r="I200" s="131"/>
      <c r="J200" s="131"/>
      <c r="K200" s="131"/>
      <c r="L200" s="131"/>
      <c r="M200" s="131" t="s">
        <v>182</v>
      </c>
      <c r="N200" s="131"/>
      <c r="O200" s="131"/>
      <c r="P200" s="131"/>
      <c r="Q200" s="131"/>
      <c r="R200" s="131"/>
      <c r="S200" s="131"/>
      <c r="T200" s="131"/>
      <c r="U200" s="131"/>
      <c r="V200" s="131"/>
      <c r="W200" s="131"/>
      <c r="X200" s="131"/>
      <c r="Y200" s="131"/>
      <c r="Z200" s="131"/>
      <c r="AA200" s="131"/>
      <c r="AB200" s="131"/>
      <c r="AC200" s="131"/>
      <c r="AD200" s="131"/>
      <c r="AE200" s="131"/>
      <c r="AF200" s="131"/>
      <c r="AG200" s="131"/>
      <c r="AH200" s="131"/>
      <c r="AI200" s="131"/>
      <c r="AJ200" s="131"/>
      <c r="AK200" s="467" t="s">
        <v>182</v>
      </c>
      <c r="AL200" s="131"/>
      <c r="AM200" s="131"/>
      <c r="AN200" s="131"/>
      <c r="AO200" s="131"/>
      <c r="AP200" s="131"/>
      <c r="AQ200" s="131" t="s">
        <v>182</v>
      </c>
      <c r="AR200" s="131"/>
      <c r="AS200" s="131"/>
      <c r="AT200" s="131"/>
      <c r="AU200" s="163" t="s">
        <v>182</v>
      </c>
      <c r="AV200" s="23"/>
      <c r="AW200" s="23"/>
      <c r="AX200" s="47"/>
    </row>
  </sheetData>
  <mergeCells count="764">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74:F105"/>
    <mergeCell ref="A107:F150"/>
    <mergeCell ref="G107:AB107"/>
    <mergeCell ref="AC107:AX107"/>
    <mergeCell ref="G108:K108"/>
    <mergeCell ref="L108:X108"/>
    <mergeCell ref="Y108:AB108"/>
    <mergeCell ref="AC108:AG108"/>
    <mergeCell ref="AH108:AT108"/>
    <mergeCell ref="AU108:AX108"/>
    <mergeCell ref="A69:AX69"/>
    <mergeCell ref="A70:AX70"/>
    <mergeCell ref="A71:AX71"/>
    <mergeCell ref="A72:B72"/>
    <mergeCell ref="C72:J72"/>
    <mergeCell ref="K72:R72"/>
    <mergeCell ref="S72:Z72"/>
    <mergeCell ref="AA72:AH72"/>
    <mergeCell ref="AI72:AP72"/>
    <mergeCell ref="AQ72:AX72"/>
    <mergeCell ref="A64:AX64"/>
    <mergeCell ref="A65:AX65"/>
    <mergeCell ref="A66:E66"/>
    <mergeCell ref="F66:AX66"/>
    <mergeCell ref="A67:AX67"/>
    <mergeCell ref="A68:E68"/>
    <mergeCell ref="F68:AX68"/>
    <mergeCell ref="A61:B62"/>
    <mergeCell ref="C61:F61"/>
    <mergeCell ref="G61:AX61"/>
    <mergeCell ref="C62:F62"/>
    <mergeCell ref="G62:AX62"/>
    <mergeCell ref="A63:AX63"/>
    <mergeCell ref="G58:S58"/>
    <mergeCell ref="T58:AF58"/>
    <mergeCell ref="C59:F59"/>
    <mergeCell ref="G59:S59"/>
    <mergeCell ref="T59:AF59"/>
    <mergeCell ref="C60:F60"/>
    <mergeCell ref="G60:S60"/>
    <mergeCell ref="T60:AF60"/>
    <mergeCell ref="AG54:AX56"/>
    <mergeCell ref="C55:AC55"/>
    <mergeCell ref="AD55:AF55"/>
    <mergeCell ref="C56:AC56"/>
    <mergeCell ref="AD56:AF56"/>
    <mergeCell ref="A57:B60"/>
    <mergeCell ref="C57:AC57"/>
    <mergeCell ref="AD57:AF57"/>
    <mergeCell ref="AG57:AX60"/>
    <mergeCell ref="C58:F58"/>
    <mergeCell ref="C52:AC52"/>
    <mergeCell ref="AD52:AF52"/>
    <mergeCell ref="C53:AC53"/>
    <mergeCell ref="AD53:AF53"/>
    <mergeCell ref="A54:B56"/>
    <mergeCell ref="C54:AC54"/>
    <mergeCell ref="AD54:AF54"/>
    <mergeCell ref="A48:B53"/>
    <mergeCell ref="C48:AC48"/>
    <mergeCell ref="AD48:AF48"/>
    <mergeCell ref="AG48:AX53"/>
    <mergeCell ref="C49:AC49"/>
    <mergeCell ref="AD49:AF49"/>
    <mergeCell ref="C50:AC50"/>
    <mergeCell ref="AD50:AF50"/>
    <mergeCell ref="C51:AC51"/>
    <mergeCell ref="AD51:AF51"/>
    <mergeCell ref="A45:B47"/>
    <mergeCell ref="C45:AC45"/>
    <mergeCell ref="AD45:AF45"/>
    <mergeCell ref="AG45:AX47"/>
    <mergeCell ref="C46:AC46"/>
    <mergeCell ref="AD46:AF46"/>
    <mergeCell ref="C47:AC47"/>
    <mergeCell ref="AD47:AF47"/>
    <mergeCell ref="C41:K41"/>
    <mergeCell ref="L41:Q41"/>
    <mergeCell ref="R41:W41"/>
    <mergeCell ref="X41:AX41"/>
    <mergeCell ref="A43:AX43"/>
    <mergeCell ref="C44:AC44"/>
    <mergeCell ref="AD44:AF44"/>
    <mergeCell ref="AG44:AX44"/>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C35:K35"/>
    <mergeCell ref="L35:Q35"/>
    <mergeCell ref="R35:W35"/>
    <mergeCell ref="X35:AX35"/>
    <mergeCell ref="C36:K36"/>
    <mergeCell ref="L36:Q36"/>
    <mergeCell ref="R36:W36"/>
    <mergeCell ref="X36:AX36"/>
    <mergeCell ref="AB33:AD33"/>
    <mergeCell ref="AE33:AI33"/>
    <mergeCell ref="AJ33:AN33"/>
    <mergeCell ref="AO33:AS33"/>
    <mergeCell ref="AT33:AX33"/>
    <mergeCell ref="A34:B41"/>
    <mergeCell ref="C34:K34"/>
    <mergeCell ref="L34:Q34"/>
    <mergeCell ref="R34:W34"/>
    <mergeCell ref="X34:AX34"/>
    <mergeCell ref="AO31:AS31"/>
    <mergeCell ref="AT31:AX31"/>
    <mergeCell ref="G32:X33"/>
    <mergeCell ref="Y32:AA32"/>
    <mergeCell ref="AB32:AD32"/>
    <mergeCell ref="AE32:AI32"/>
    <mergeCell ref="AJ32:AN32"/>
    <mergeCell ref="AO32:AS32"/>
    <mergeCell ref="AT32:AX32"/>
    <mergeCell ref="Y33:AA33"/>
    <mergeCell ref="AE30:AI30"/>
    <mergeCell ref="AJ30:AN30"/>
    <mergeCell ref="AO30:AS30"/>
    <mergeCell ref="AT30:AX30"/>
    <mergeCell ref="A31:F33"/>
    <mergeCell ref="G31:X31"/>
    <mergeCell ref="Y31:AA31"/>
    <mergeCell ref="AB31:AD31"/>
    <mergeCell ref="AE31:AI31"/>
    <mergeCell ref="AJ31:AN31"/>
    <mergeCell ref="AO28:AS28"/>
    <mergeCell ref="AT28:AX28"/>
    <mergeCell ref="G29:X30"/>
    <mergeCell ref="Y29:AA29"/>
    <mergeCell ref="AB29:AD30"/>
    <mergeCell ref="AE29:AI29"/>
    <mergeCell ref="AJ29:AN29"/>
    <mergeCell ref="AO29:AS29"/>
    <mergeCell ref="AT29:AX29"/>
    <mergeCell ref="Y30:AA30"/>
    <mergeCell ref="AO26:AS26"/>
    <mergeCell ref="AT26:AX26"/>
    <mergeCell ref="G27:X28"/>
    <mergeCell ref="Y27:AA27"/>
    <mergeCell ref="AB27:AD28"/>
    <mergeCell ref="AE27:AI27"/>
    <mergeCell ref="AJ27:AN27"/>
    <mergeCell ref="AO27:AS27"/>
    <mergeCell ref="AT27:AX27"/>
    <mergeCell ref="Y28:AA28"/>
    <mergeCell ref="AO24:AS24"/>
    <mergeCell ref="AT24:AX24"/>
    <mergeCell ref="G25:X26"/>
    <mergeCell ref="Y25:AA25"/>
    <mergeCell ref="AB25:AD26"/>
    <mergeCell ref="AE25:AI25"/>
    <mergeCell ref="AJ25:AN25"/>
    <mergeCell ref="AO25:AS25"/>
    <mergeCell ref="AT25:AX25"/>
    <mergeCell ref="Y26:AA26"/>
    <mergeCell ref="A24:F30"/>
    <mergeCell ref="G24:X24"/>
    <mergeCell ref="Y24:AA24"/>
    <mergeCell ref="AB24:AD24"/>
    <mergeCell ref="AE24:AI24"/>
    <mergeCell ref="AJ24:AN24"/>
    <mergeCell ref="AE26:AI26"/>
    <mergeCell ref="AJ26:AN26"/>
    <mergeCell ref="AE28:AI28"/>
    <mergeCell ref="AJ28:AN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095</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2014-06-25T05:03:05Z</dcterms:created>
  <dcterms:modified xsi:type="dcterms:W3CDTF">2014-06-25T05:03:06Z</dcterms:modified>
</cp:coreProperties>
</file>