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76" sheetId="1" r:id="rId1"/>
  </sheets>
  <definedNames>
    <definedName name="_xlnm.Print_Area" localSheetId="0">'76'!$A$1:$AX$176</definedName>
  </definedNames>
  <calcPr calcId="125725"/>
</workbook>
</file>

<file path=xl/calcChain.xml><?xml version="1.0" encoding="utf-8"?>
<calcChain xmlns="http://schemas.openxmlformats.org/spreadsheetml/2006/main">
  <c r="AU146" i="1"/>
  <c r="Y146"/>
  <c r="AU135"/>
  <c r="Y135"/>
  <c r="AU124"/>
  <c r="Y116"/>
  <c r="Y124" s="1"/>
  <c r="AU113"/>
  <c r="Y113"/>
  <c r="L37"/>
  <c r="AK17"/>
  <c r="AD17"/>
  <c r="AD19" s="1"/>
  <c r="W17"/>
  <c r="W19" s="1"/>
  <c r="P17"/>
  <c r="P19" s="1"/>
</calcChain>
</file>

<file path=xl/sharedStrings.xml><?xml version="1.0" encoding="utf-8"?>
<sst xmlns="http://schemas.openxmlformats.org/spreadsheetml/2006/main" count="270" uniqueCount="169">
  <si>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</si>
  <si>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</si>
  <si>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</si>
  <si>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</si>
  <si>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防災地理調査経費</t>
    <rPh sb="0" eb="2">
      <t>ボウサイ</t>
    </rPh>
    <rPh sb="2" eb="4">
      <t>チリ</t>
    </rPh>
    <rPh sb="4" eb="6">
      <t>チョウサ</t>
    </rPh>
    <rPh sb="6" eb="8">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</si>
  <si>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</si>
  <si>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</si>
  <si>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</si>
  <si>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</si>
  <si>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H20～終了（予定）なし</t>
    <rPh sb="4" eb="6">
      <t>シュウリョウ</t>
    </rPh>
    <rPh sb="7" eb="9">
      <t>ヨテイ</t>
    </rPh>
    <phoneticPr fontId="2"/>
  </si>
  <si>
    <t>担当課室</t>
    <rPh sb="0" eb="2">
      <t>タントウ</t>
    </rPh>
    <rPh sb="2" eb="3">
      <t>カ</t>
    </rPh>
    <rPh sb="3" eb="4">
      <t>シツ</t>
    </rPh>
    <phoneticPr fontId="2"/>
  </si>
  <si>
    <t>応用地理部企画課</t>
    <rPh sb="0" eb="2">
      <t>オウヨウ</t>
    </rPh>
    <rPh sb="2" eb="4">
      <t>チリ</t>
    </rPh>
    <rPh sb="4" eb="5">
      <t>ブ</t>
    </rPh>
    <rPh sb="5" eb="8">
      <t>キカクカ</t>
    </rPh>
    <phoneticPr fontId="2"/>
  </si>
  <si>
    <t>課長　田崎　昭男</t>
    <rPh sb="0" eb="2">
      <t>カチョウ</t>
    </rPh>
    <rPh sb="3" eb="5">
      <t>タサキ</t>
    </rPh>
    <rPh sb="6" eb="8">
      <t>アキオ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</si>
  <si>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</si>
  <si>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</si>
  <si>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</si>
  <si>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10　自然災害による被害を軽減するため、気象情報等の
　　　提供及び観測・通信体制を充実する　　</t>
    <rPh sb="2" eb="4">
      <t>スイガイ</t>
    </rPh>
    <rPh sb="4" eb="5">
      <t>トウ</t>
    </rPh>
    <rPh sb="5" eb="7">
      <t>サイガイ</t>
    </rPh>
    <rPh sb="10" eb="12">
      <t>ヒガイ</t>
    </rPh>
    <rPh sb="13" eb="15">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</si>
  <si>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</si>
  <si>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xml:space="preserve">測量法（第4条、第11条～第31条）
地理空間情報活用推進基本法（第3条、第4条、第11条、第18条）
災害対策基本法（第3条、第8条、第46条） </t>
    <rPh sb="0" eb="3">
      <t>ソクリョウホウ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rPh sb="52" eb="54">
      <t>サイガイ</t>
    </rPh>
    <rPh sb="54" eb="56">
      <t>タイサク</t>
    </rPh>
    <rPh sb="56" eb="59">
      <t>キホンホウ</t>
    </rPh>
    <rPh sb="60" eb="61">
      <t>ダイ</t>
    </rPh>
    <rPh sb="62" eb="63">
      <t>ジョウ</t>
    </rPh>
    <rPh sb="64" eb="65">
      <t>ダイ</t>
    </rPh>
    <rPh sb="66" eb="67">
      <t>ジョウ</t>
    </rPh>
    <rPh sb="68" eb="69">
      <t>ダイ</t>
    </rPh>
    <rPh sb="71" eb="72">
      <t>ジョウ</t>
    </rPh>
    <phoneticPr fontId="2"/>
  </si>
  <si>
    <t>関係する計画、通知等</t>
    <phoneticPr fontId="2"/>
  </si>
  <si>
    <t>基本測量に関する長期計画（平成26年策定）
地理空間情報活用推進基本計画（平成24年閣議決定）
防災基本計画（平成24年修正　中央防災会議）
地震及び火山噴火予知のための観測研究計画（平成20年建議）</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rPh sb="48" eb="50">
      <t>ボウサイ</t>
    </rPh>
    <rPh sb="50" eb="52">
      <t>キホン</t>
    </rPh>
    <rPh sb="52" eb="54">
      <t>ケイカク</t>
    </rPh>
    <rPh sb="55" eb="57">
      <t>ヘイセイ</t>
    </rPh>
    <rPh sb="59" eb="60">
      <t>ネン</t>
    </rPh>
    <rPh sb="60" eb="62">
      <t>シュウセイ</t>
    </rPh>
    <rPh sb="63" eb="65">
      <t>チュウオウ</t>
    </rPh>
    <rPh sb="65" eb="67">
      <t>ボウサイ</t>
    </rPh>
    <rPh sb="67" eb="69">
      <t>カイギ</t>
    </rPh>
    <rPh sb="71" eb="73">
      <t>ジシン</t>
    </rPh>
    <rPh sb="73" eb="74">
      <t>オヨ</t>
    </rPh>
    <rPh sb="75" eb="77">
      <t>カザン</t>
    </rPh>
    <rPh sb="77" eb="79">
      <t>フンカ</t>
    </rPh>
    <rPh sb="79" eb="81">
      <t>ヨチ</t>
    </rPh>
    <rPh sb="85" eb="87">
      <t>カンソク</t>
    </rPh>
    <rPh sb="87" eb="89">
      <t>ケンキュウ</t>
    </rPh>
    <rPh sb="89" eb="91">
      <t>ケイカク</t>
    </rPh>
    <rPh sb="92" eb="94">
      <t>ヘイセイ</t>
    </rPh>
    <rPh sb="96" eb="97">
      <t>ネン</t>
    </rPh>
    <rPh sb="97" eb="99">
      <t>ケンギ</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</si>
  <si>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</si>
  <si>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全国の主要な平野とその周辺部及び活動的な火山等を対象に、脆弱地形データ、火山防災地形データ、活断層位置情報データ等の土地の自然条件に関する防災基礎情報データを整備する。これらのデータを国・地方公共団体の防災関係機関に提供し防災計画等を支援することで、水害危険地域予測、地震による津波や地盤災害危険地域の分布、火山災害予測等の防災・減災対策、危機管理対策に寄与する。</t>
    <rPh sb="1" eb="3">
      <t>ゼンコク</t>
    </rPh>
    <rPh sb="4" eb="6">
      <t>シュヨウ</t>
    </rPh>
    <rPh sb="7" eb="9">
      <t>ヘイヤ</t>
    </rPh>
    <rPh sb="12" eb="15">
      <t>シュウヘンブ</t>
    </rPh>
    <rPh sb="15" eb="16">
      <t>オヨ</t>
    </rPh>
    <rPh sb="17" eb="19">
      <t>カツドウ</t>
    </rPh>
    <rPh sb="19" eb="20">
      <t>テキ</t>
    </rPh>
    <rPh sb="21" eb="23">
      <t>カザン</t>
    </rPh>
    <rPh sb="23" eb="24">
      <t>トウ</t>
    </rPh>
    <rPh sb="25" eb="27">
      <t>タイショウ</t>
    </rPh>
    <rPh sb="29" eb="31">
      <t>ゼイジャク</t>
    </rPh>
    <rPh sb="31" eb="33">
      <t>チケイ</t>
    </rPh>
    <rPh sb="37" eb="39">
      <t>カザン</t>
    </rPh>
    <rPh sb="39" eb="41">
      <t>ボウサイ</t>
    </rPh>
    <rPh sb="41" eb="43">
      <t>チケイ</t>
    </rPh>
    <rPh sb="47" eb="50">
      <t>カツダンソウ</t>
    </rPh>
    <rPh sb="50" eb="52">
      <t>イチ</t>
    </rPh>
    <rPh sb="52" eb="54">
      <t>ジョウホウ</t>
    </rPh>
    <rPh sb="57" eb="58">
      <t>トウ</t>
    </rPh>
    <rPh sb="59" eb="61">
      <t>トチ</t>
    </rPh>
    <rPh sb="62" eb="64">
      <t>シゼン</t>
    </rPh>
    <rPh sb="64" eb="66">
      <t>ジョウケン</t>
    </rPh>
    <rPh sb="67" eb="68">
      <t>カン</t>
    </rPh>
    <rPh sb="70" eb="72">
      <t>ボウサイ</t>
    </rPh>
    <rPh sb="72" eb="74">
      <t>キソ</t>
    </rPh>
    <rPh sb="74" eb="76">
      <t>ジョウホウ</t>
    </rPh>
    <rPh sb="80" eb="82">
      <t>セイビ</t>
    </rPh>
    <rPh sb="93" eb="94">
      <t>クニ</t>
    </rPh>
    <rPh sb="95" eb="97">
      <t>チホウ</t>
    </rPh>
    <rPh sb="97" eb="99">
      <t>コウキョウ</t>
    </rPh>
    <rPh sb="99" eb="101">
      <t>ダンタイ</t>
    </rPh>
    <rPh sb="102" eb="104">
      <t>ボウサイ</t>
    </rPh>
    <rPh sb="104" eb="106">
      <t>カンケイ</t>
    </rPh>
    <rPh sb="106" eb="108">
      <t>キカン</t>
    </rPh>
    <rPh sb="109" eb="111">
      <t>テイキョウ</t>
    </rPh>
    <rPh sb="112" eb="114">
      <t>ボウサイ</t>
    </rPh>
    <rPh sb="114" eb="116">
      <t>ケイカク</t>
    </rPh>
    <rPh sb="116" eb="117">
      <t>トウ</t>
    </rPh>
    <rPh sb="118" eb="120">
      <t>シエン</t>
    </rPh>
    <rPh sb="126" eb="128">
      <t>スイガイ</t>
    </rPh>
    <rPh sb="128" eb="130">
      <t>キケン</t>
    </rPh>
    <rPh sb="130" eb="132">
      <t>チイキ</t>
    </rPh>
    <rPh sb="132" eb="134">
      <t>ヨソク</t>
    </rPh>
    <rPh sb="135" eb="137">
      <t>ジシン</t>
    </rPh>
    <rPh sb="140" eb="142">
      <t>ツナミ</t>
    </rPh>
    <rPh sb="143" eb="145">
      <t>ジバン</t>
    </rPh>
    <rPh sb="145" eb="147">
      <t>サイガイ</t>
    </rPh>
    <rPh sb="152" eb="154">
      <t>ブンプ</t>
    </rPh>
    <rPh sb="155" eb="157">
      <t>カザン</t>
    </rPh>
    <rPh sb="157" eb="159">
      <t>サイガイ</t>
    </rPh>
    <rPh sb="159" eb="161">
      <t>ヨソク</t>
    </rPh>
    <rPh sb="161" eb="162">
      <t>トウ</t>
    </rPh>
    <rPh sb="163" eb="165">
      <t>ボウサイ</t>
    </rPh>
    <rPh sb="166" eb="168">
      <t>ゲンサイ</t>
    </rPh>
    <rPh sb="168" eb="170">
      <t>タイサク</t>
    </rPh>
    <rPh sb="171" eb="173">
      <t>キキ</t>
    </rPh>
    <rPh sb="173" eb="175">
      <t>カンリ</t>
    </rPh>
    <rPh sb="175" eb="177">
      <t>タイサク</t>
    </rPh>
    <rPh sb="178" eb="180">
      <t>キヨ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</si>
  <si>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</si>
  <si>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１）資料調査、現地調査、空中写真判読から低地、扇状地等の土地条件ごとに地形を区分した土地条件データ及び火山土地条件データを整備する。
２）空中写真や旧版地形図等の過去の地形状況を表している資料から、現在の地表面に現れていない過去の河川や湖沼の跡といった旧地形である脆弱地形情報を整備する。
３）主要な活断層帯について、断層の詳細な位置、関連する地形の分布等の情報を整備する。</t>
    <rPh sb="2" eb="4">
      <t>シリョウ</t>
    </rPh>
    <rPh sb="4" eb="6">
      <t>チョウサ</t>
    </rPh>
    <rPh sb="7" eb="9">
      <t>ゲンチ</t>
    </rPh>
    <rPh sb="9" eb="11">
      <t>チョウサ</t>
    </rPh>
    <rPh sb="12" eb="14">
      <t>クウチュウ</t>
    </rPh>
    <rPh sb="14" eb="16">
      <t>シャシン</t>
    </rPh>
    <rPh sb="16" eb="18">
      <t>ハンドク</t>
    </rPh>
    <rPh sb="20" eb="22">
      <t>テイチ</t>
    </rPh>
    <rPh sb="23" eb="26">
      <t>センジョウチ</t>
    </rPh>
    <rPh sb="26" eb="27">
      <t>トウ</t>
    </rPh>
    <rPh sb="28" eb="30">
      <t>トチ</t>
    </rPh>
    <rPh sb="30" eb="32">
      <t>ジョウケン</t>
    </rPh>
    <rPh sb="35" eb="37">
      <t>チケイ</t>
    </rPh>
    <rPh sb="38" eb="40">
      <t>クブン</t>
    </rPh>
    <rPh sb="42" eb="44">
      <t>トチ</t>
    </rPh>
    <rPh sb="44" eb="46">
      <t>ジョウケン</t>
    </rPh>
    <rPh sb="49" eb="50">
      <t>オヨ</t>
    </rPh>
    <rPh sb="51" eb="53">
      <t>カザン</t>
    </rPh>
    <rPh sb="53" eb="55">
      <t>トチ</t>
    </rPh>
    <rPh sb="55" eb="57">
      <t>ジョウケン</t>
    </rPh>
    <rPh sb="61" eb="63">
      <t>セイビ</t>
    </rPh>
    <rPh sb="69" eb="71">
      <t>クウチュウ</t>
    </rPh>
    <rPh sb="71" eb="73">
      <t>シャシン</t>
    </rPh>
    <rPh sb="74" eb="76">
      <t>キュウハン</t>
    </rPh>
    <rPh sb="76" eb="79">
      <t>チケイズ</t>
    </rPh>
    <rPh sb="79" eb="80">
      <t>トウ</t>
    </rPh>
    <rPh sb="81" eb="83">
      <t>カコ</t>
    </rPh>
    <rPh sb="84" eb="86">
      <t>チケイ</t>
    </rPh>
    <rPh sb="86" eb="88">
      <t>ジョウキョウ</t>
    </rPh>
    <rPh sb="89" eb="90">
      <t>アラワ</t>
    </rPh>
    <rPh sb="94" eb="96">
      <t>シリョウ</t>
    </rPh>
    <rPh sb="99" eb="101">
      <t>ゲンザイ</t>
    </rPh>
    <rPh sb="102" eb="105">
      <t>チヒョウメン</t>
    </rPh>
    <rPh sb="106" eb="107">
      <t>アラワ</t>
    </rPh>
    <rPh sb="112" eb="114">
      <t>カコ</t>
    </rPh>
    <rPh sb="115" eb="117">
      <t>カセン</t>
    </rPh>
    <rPh sb="118" eb="120">
      <t>コショウ</t>
    </rPh>
    <rPh sb="121" eb="122">
      <t>アト</t>
    </rPh>
    <rPh sb="126" eb="127">
      <t>キュウ</t>
    </rPh>
    <rPh sb="127" eb="129">
      <t>チケイ</t>
    </rPh>
    <rPh sb="132" eb="134">
      <t>ゼイジャク</t>
    </rPh>
    <rPh sb="134" eb="136">
      <t>チケイ</t>
    </rPh>
    <rPh sb="136" eb="138">
      <t>ジョウホウ</t>
    </rPh>
    <rPh sb="139" eb="141">
      <t>セイビ</t>
    </rPh>
    <rPh sb="147" eb="149">
      <t>シュヨウ</t>
    </rPh>
    <rPh sb="150" eb="153">
      <t>カツダンソウ</t>
    </rPh>
    <rPh sb="153" eb="154">
      <t>タイ</t>
    </rPh>
    <rPh sb="159" eb="161">
      <t>ダンソウ</t>
    </rPh>
    <rPh sb="162" eb="164">
      <t>ショウサイ</t>
    </rPh>
    <rPh sb="165" eb="167">
      <t>イチ</t>
    </rPh>
    <rPh sb="168" eb="170">
      <t>カンレン</t>
    </rPh>
    <rPh sb="172" eb="174">
      <t>チケイ</t>
    </rPh>
    <rPh sb="175" eb="177">
      <t>ブンプ</t>
    </rPh>
    <rPh sb="177" eb="178">
      <t>トウ</t>
    </rPh>
    <rPh sb="179" eb="181">
      <t>ジョウホウ</t>
    </rPh>
    <rPh sb="182" eb="184">
      <t>セイビ</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</si>
  <si>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</si>
  <si>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</si>
  <si>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</si>
  <si>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</si>
  <si>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</si>
  <si>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</si>
  <si>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</si>
  <si>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</si>
  <si>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</si>
  <si>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</si>
  <si>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</si>
  <si>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</si>
  <si>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</si>
  <si>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</si>
  <si>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</si>
  <si>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</si>
  <si>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</si>
  <si>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</si>
  <si>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</si>
  <si>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</si>
  <si>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</si>
  <si>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</si>
  <si>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防災地理情報の整備率</t>
    <rPh sb="0" eb="2">
      <t>ボウサイ</t>
    </rPh>
    <rPh sb="2" eb="4">
      <t>チリ</t>
    </rPh>
    <rPh sb="4" eb="6">
      <t>ジョウホウ</t>
    </rPh>
    <rPh sb="7" eb="10">
      <t>セイビリツ</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</si>
  <si>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</si>
  <si>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</si>
  <si>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</si>
  <si>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</si>
  <si>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</si>
  <si>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</si>
  <si>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</si>
  <si>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全国活断層帯情報整備における整備面積</t>
    <phoneticPr fontId="2"/>
  </si>
  <si>
    <t>活動実績</t>
    <rPh sb="0" eb="2">
      <t>カツドウ</t>
    </rPh>
    <rPh sb="2" eb="4">
      <t>ジッセキ</t>
    </rPh>
    <phoneticPr fontId="2"/>
  </si>
  <si>
    <t>ｋ㎡</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</si>
  <si>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</si>
  <si>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</si>
  <si>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</si>
  <si>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</si>
  <si>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全国活断層帯情報整備
　[X：全国活断層帯情報整備に関する執行額]
　÷　[Y：整備面積]</t>
    <rPh sb="42" eb="44">
      <t>メンセキ</t>
    </rPh>
    <phoneticPr fontId="2"/>
  </si>
  <si>
    <t>円/ｋ㎡</t>
    <rPh sb="0" eb="1">
      <t>エン</t>
    </rPh>
    <phoneticPr fontId="2"/>
  </si>
  <si>
    <t>計算式</t>
    <rPh sb="0" eb="2">
      <t>ケイサン</t>
    </rPh>
    <rPh sb="2" eb="3">
      <t>シキ</t>
    </rPh>
    <phoneticPr fontId="2"/>
  </si>
  <si>
    <t>千円/k㎡</t>
    <rPh sb="0" eb="1">
      <t>セン</t>
    </rPh>
    <rPh sb="1" eb="2">
      <t>エン</t>
    </rPh>
    <phoneticPr fontId="2"/>
  </si>
  <si>
    <t>10,953/1,600</t>
    <phoneticPr fontId="2"/>
  </si>
  <si>
    <t>16,072/2,800</t>
    <phoneticPr fontId="2"/>
  </si>
  <si>
    <t>15,977/2,800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</si>
  <si>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</si>
  <si>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</si>
  <si>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</si>
  <si>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</si>
  <si>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</si>
  <si>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</si>
  <si>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3">
      <t>イイントウ</t>
    </rPh>
    <rPh sb="3" eb="5">
      <t>リョヒ</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</si>
  <si>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</si>
  <si>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</si>
  <si>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</si>
  <si>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</si>
  <si>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</si>
  <si>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</si>
  <si>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</si>
  <si>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</si>
  <si>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防災地理調査の成果は、国・地方公共団体の防災対策・危機管理の基礎情報となる。防災地理調査は専門性が高く、また客観性確保のため全国統一基準によるデータ整備が必要であり、国が実施すべき事業である。</t>
    <rPh sb="0" eb="2">
      <t>ボウサイ</t>
    </rPh>
    <rPh sb="2" eb="4">
      <t>チリ</t>
    </rPh>
    <rPh sb="4" eb="6">
      <t>チョウサ</t>
    </rPh>
    <rPh sb="7" eb="9">
      <t>セイカ</t>
    </rPh>
    <rPh sb="11" eb="12">
      <t>クニ</t>
    </rPh>
    <rPh sb="13" eb="15">
      <t>チホウ</t>
    </rPh>
    <rPh sb="15" eb="17">
      <t>コウキョウ</t>
    </rPh>
    <rPh sb="17" eb="19">
      <t>ダンタイ</t>
    </rPh>
    <rPh sb="20" eb="22">
      <t>ボウサイ</t>
    </rPh>
    <rPh sb="22" eb="24">
      <t>タイサク</t>
    </rPh>
    <rPh sb="25" eb="27">
      <t>キキ</t>
    </rPh>
    <rPh sb="27" eb="29">
      <t>カンリ</t>
    </rPh>
    <rPh sb="30" eb="32">
      <t>キソ</t>
    </rPh>
    <rPh sb="32" eb="34">
      <t>ジョウホウ</t>
    </rPh>
    <rPh sb="38" eb="40">
      <t>ボウサイ</t>
    </rPh>
    <rPh sb="40" eb="42">
      <t>チリ</t>
    </rPh>
    <rPh sb="42" eb="44">
      <t>チョウサ</t>
    </rPh>
    <rPh sb="45" eb="48">
      <t>センモンセイ</t>
    </rPh>
    <rPh sb="49" eb="50">
      <t>タカ</t>
    </rPh>
    <rPh sb="54" eb="57">
      <t>キャッカンセイ</t>
    </rPh>
    <rPh sb="57" eb="59">
      <t>カクホ</t>
    </rPh>
    <rPh sb="62" eb="64">
      <t>ゼンコク</t>
    </rPh>
    <rPh sb="64" eb="66">
      <t>トウイツ</t>
    </rPh>
    <rPh sb="66" eb="68">
      <t>キジュン</t>
    </rPh>
    <rPh sb="74" eb="76">
      <t>セイビ</t>
    </rPh>
    <rPh sb="77" eb="79">
      <t>ヒツヨウ</t>
    </rPh>
    <rPh sb="83" eb="84">
      <t>クニ</t>
    </rPh>
    <rPh sb="85" eb="87">
      <t>ジッシ</t>
    </rPh>
    <rPh sb="90" eb="9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</si>
  <si>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</si>
  <si>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</si>
  <si>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</si>
  <si>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</si>
  <si>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ウケオイ</t>
    </rPh>
    <rPh sb="42" eb="44">
      <t>ケイヤク</t>
    </rPh>
    <rPh sb="45" eb="47">
      <t>ハッチュウ</t>
    </rPh>
    <rPh sb="47" eb="49">
      <t>ホウホウ</t>
    </rPh>
    <rPh sb="51" eb="53">
      <t>イッパン</t>
    </rPh>
    <rPh sb="53" eb="55">
      <t>キョウソウ</t>
    </rPh>
    <rPh sb="55" eb="57">
      <t>ニュウサツ</t>
    </rPh>
    <rPh sb="58" eb="60">
      <t>ゲンソク</t>
    </rPh>
    <rPh sb="63" eb="66">
      <t>トウメイセイ</t>
    </rPh>
    <rPh sb="67" eb="70">
      <t>コウヘイセイ</t>
    </rPh>
    <rPh sb="71" eb="74">
      <t>キョウソウセイ</t>
    </rPh>
    <rPh sb="75" eb="77">
      <t>カクホ</t>
    </rPh>
    <rPh sb="78" eb="79">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</si>
  <si>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</si>
  <si>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</si>
  <si>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</si>
  <si>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</si>
  <si>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</si>
  <si>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</si>
  <si>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</si>
  <si>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防災地理調査の成果は、国による活断層の長期評価、地方公共団体によるハザードマップの作成などに活用されている。また、インターネットを通じ一般に公開しており、広く利用されている。</t>
    <rPh sb="65" eb="66">
      <t>ツウ</t>
    </rPh>
    <rPh sb="67" eb="69">
      <t>イッパン</t>
    </rPh>
    <rPh sb="70" eb="72">
      <t>コウカイ</t>
    </rPh>
    <rPh sb="77" eb="78">
      <t>ヒロ</t>
    </rPh>
    <rPh sb="79" eb="81">
      <t>リヨウ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</si>
  <si>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</si>
  <si>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</si>
  <si>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</si>
  <si>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</si>
  <si>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</si>
  <si>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</si>
  <si>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</si>
  <si>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</si>
  <si>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・洪水、地震災害、火山噴火などに対する防災計画の基礎資料として、継続的に防災地理情報を整備することは必要不可欠である。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 eb="3">
      <t>コウズイ</t>
    </rPh>
    <rPh sb="4" eb="6">
      <t>ジシン</t>
    </rPh>
    <rPh sb="6" eb="8">
      <t>サイガイ</t>
    </rPh>
    <rPh sb="9" eb="11">
      <t>カザン</t>
    </rPh>
    <rPh sb="11" eb="13">
      <t>フンカ</t>
    </rPh>
    <rPh sb="16" eb="17">
      <t>タイ</t>
    </rPh>
    <rPh sb="19" eb="21">
      <t>ボウサイ</t>
    </rPh>
    <rPh sb="21" eb="23">
      <t>ケイカク</t>
    </rPh>
    <rPh sb="24" eb="26">
      <t>キソ</t>
    </rPh>
    <rPh sb="26" eb="28">
      <t>シリョウ</t>
    </rPh>
    <rPh sb="32" eb="35">
      <t>ケイゾクテキ</t>
    </rPh>
    <rPh sb="36" eb="38">
      <t>ボウサイ</t>
    </rPh>
    <rPh sb="38" eb="40">
      <t>チリ</t>
    </rPh>
    <rPh sb="40" eb="42">
      <t>ジョウホウ</t>
    </rPh>
    <rPh sb="43" eb="45">
      <t>セイビ</t>
    </rPh>
    <rPh sb="50" eb="52">
      <t>ヒツヨウ</t>
    </rPh>
    <rPh sb="52" eb="55">
      <t>フカケツ</t>
    </rPh>
    <rPh sb="61" eb="63">
      <t>ギョウム</t>
    </rPh>
    <rPh sb="64" eb="66">
      <t>ジッシ</t>
    </rPh>
    <rPh sb="73" eb="75">
      <t>サギョウ</t>
    </rPh>
    <rPh sb="75" eb="77">
      <t>タイセイ</t>
    </rPh>
    <rPh sb="77" eb="78">
      <t>オヨ</t>
    </rPh>
    <rPh sb="79" eb="81">
      <t>サギョウ</t>
    </rPh>
    <rPh sb="81" eb="84">
      <t>ケイカクヒョウ</t>
    </rPh>
    <rPh sb="85" eb="87">
      <t>ジゼン</t>
    </rPh>
    <rPh sb="87" eb="89">
      <t>カクニン</t>
    </rPh>
    <rPh sb="90" eb="91">
      <t>オコナ</t>
    </rPh>
    <rPh sb="97" eb="99">
      <t>コウテイ</t>
    </rPh>
    <rPh sb="99" eb="101">
      <t>カンリ</t>
    </rPh>
    <rPh sb="102" eb="103">
      <t>ツウ</t>
    </rPh>
    <rPh sb="105" eb="107">
      <t>ジッシ</t>
    </rPh>
    <rPh sb="107" eb="109">
      <t>ナイヨウ</t>
    </rPh>
    <rPh sb="110" eb="113">
      <t>シシュツサキ</t>
    </rPh>
    <rPh sb="114" eb="116">
      <t>シト</t>
    </rPh>
    <rPh sb="120" eb="122">
      <t>メイカク</t>
    </rPh>
    <rPh sb="123" eb="125">
      <t>ハアク</t>
    </rPh>
    <rPh sb="130" eb="132">
      <t>テキギ</t>
    </rPh>
    <rPh sb="132" eb="134">
      <t>カクニン</t>
    </rPh>
    <rPh sb="135" eb="136">
      <t>オコナ</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</si>
  <si>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</si>
  <si>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</si>
  <si>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</si>
  <si>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</si>
  <si>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</si>
  <si>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</si>
  <si>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</si>
  <si>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</si>
  <si>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</si>
  <si>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</si>
  <si>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</si>
  <si>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</si>
  <si>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</si>
  <si>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A.国土・地域開発共同企業体</t>
    <rPh sb="2" eb="4">
      <t>コクド</t>
    </rPh>
    <rPh sb="5" eb="7">
      <t>チイキ</t>
    </rPh>
    <rPh sb="7" eb="9">
      <t>カイハツ</t>
    </rPh>
    <rPh sb="9" eb="11">
      <t>キョウドウ</t>
    </rPh>
    <rPh sb="11" eb="14">
      <t>キギョウタイ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</si>
  <si>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</si>
  <si>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</si>
  <si>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</si>
  <si>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4">
      <t>エキムヒ</t>
    </rPh>
    <phoneticPr fontId="2"/>
  </si>
  <si>
    <t>都市圏活断層図作成に関する調査</t>
    <rPh sb="0" eb="3">
      <t>トシケン</t>
    </rPh>
    <rPh sb="3" eb="6">
      <t>カツダンソウ</t>
    </rPh>
    <rPh sb="6" eb="7">
      <t>ズ</t>
    </rPh>
    <rPh sb="7" eb="9">
      <t>サクセイ</t>
    </rPh>
    <rPh sb="10" eb="11">
      <t>カン</t>
    </rPh>
    <rPh sb="13" eb="15">
      <t>チョウサ</t>
    </rPh>
    <phoneticPr fontId="2"/>
  </si>
  <si>
    <t>脆弱地形データ作成（茨城・埼玉・千葉）</t>
    <rPh sb="0" eb="2">
      <t>ゼイジャク</t>
    </rPh>
    <rPh sb="2" eb="4">
      <t>チケイ</t>
    </rPh>
    <rPh sb="7" eb="9">
      <t>サクセイ</t>
    </rPh>
    <rPh sb="10" eb="12">
      <t>イバラキ</t>
    </rPh>
    <rPh sb="13" eb="15">
      <t>サイタマ</t>
    </rPh>
    <rPh sb="16" eb="18">
      <t>チバ</t>
    </rPh>
    <phoneticPr fontId="2"/>
  </si>
  <si>
    <t>脆弱地形データ作成（神奈川・愛知）</t>
    <phoneticPr fontId="2"/>
  </si>
  <si>
    <t>B.（一財）日本地図センター</t>
    <rPh sb="3" eb="4">
      <t>イチ</t>
    </rPh>
    <rPh sb="8" eb="10">
      <t>チズ</t>
    </rPh>
    <phoneticPr fontId="2"/>
  </si>
  <si>
    <t>F.</t>
    <phoneticPr fontId="2"/>
  </si>
  <si>
    <t>消耗品費</t>
    <rPh sb="0" eb="3">
      <t>ショウモウヒン</t>
    </rPh>
    <rPh sb="3" eb="4">
      <t>ヒ</t>
    </rPh>
    <phoneticPr fontId="2"/>
  </si>
  <si>
    <t>２万５千分１都市圏活断層図購入</t>
    <rPh sb="13" eb="15">
      <t>コウニュウ</t>
    </rPh>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</si>
  <si>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</si>
  <si>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</si>
  <si>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</si>
  <si>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</si>
  <si>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</si>
  <si>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</si>
  <si>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</si>
  <si>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</si>
  <si>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</si>
  <si>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</si>
  <si>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</si>
  <si>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国土・地域開発共同企業体</t>
    <rPh sb="0" eb="2">
      <t>コクド</t>
    </rPh>
    <rPh sb="3" eb="5">
      <t>チイキ</t>
    </rPh>
    <rPh sb="5" eb="7">
      <t>カイハツ</t>
    </rPh>
    <rPh sb="7" eb="9">
      <t>キョウドウ</t>
    </rPh>
    <rPh sb="9" eb="12">
      <t>キギョウタイ</t>
    </rPh>
    <phoneticPr fontId="2"/>
  </si>
  <si>
    <t>都市圏活断層図作成に関する調査　外</t>
    <rPh sb="0" eb="3">
      <t>トシケン</t>
    </rPh>
    <rPh sb="3" eb="6">
      <t>カツダンソウ</t>
    </rPh>
    <rPh sb="6" eb="7">
      <t>ズ</t>
    </rPh>
    <rPh sb="7" eb="9">
      <t>サクセイ</t>
    </rPh>
    <rPh sb="10" eb="11">
      <t>カン</t>
    </rPh>
    <rPh sb="13" eb="15">
      <t>チョウサ</t>
    </rPh>
    <rPh sb="16" eb="17">
      <t>ソト</t>
    </rPh>
    <phoneticPr fontId="2"/>
  </si>
  <si>
    <t>カート・冨岡・丹野共同企業体</t>
    <rPh sb="4" eb="6">
      <t>トミオカ</t>
    </rPh>
    <rPh sb="7" eb="9">
      <t>タンノ</t>
    </rPh>
    <rPh sb="9" eb="11">
      <t>キョウドウ</t>
    </rPh>
    <rPh sb="11" eb="14">
      <t>キギョウタイ</t>
    </rPh>
    <phoneticPr fontId="2"/>
  </si>
  <si>
    <t>火山防災地形数値データ作成（岩手山）　外</t>
    <rPh sb="0" eb="2">
      <t>カザン</t>
    </rPh>
    <rPh sb="2" eb="4">
      <t>ボウサイ</t>
    </rPh>
    <rPh sb="4" eb="6">
      <t>チケイ</t>
    </rPh>
    <rPh sb="6" eb="8">
      <t>スウチ</t>
    </rPh>
    <rPh sb="11" eb="13">
      <t>サクセイ</t>
    </rPh>
    <rPh sb="14" eb="17">
      <t>イワテサン</t>
    </rPh>
    <rPh sb="19" eb="20">
      <t>ホカ</t>
    </rPh>
    <phoneticPr fontId="2"/>
  </si>
  <si>
    <t>（株）武揚堂</t>
    <phoneticPr fontId="2"/>
  </si>
  <si>
    <t>デジタル製版データ修正及び作成「富士山」業務　外</t>
    <rPh sb="4" eb="6">
      <t>セイハン</t>
    </rPh>
    <rPh sb="9" eb="11">
      <t>シュウセイ</t>
    </rPh>
    <rPh sb="11" eb="12">
      <t>オヨ</t>
    </rPh>
    <rPh sb="13" eb="15">
      <t>サクセイ</t>
    </rPh>
    <rPh sb="16" eb="19">
      <t>フジサン</t>
    </rPh>
    <rPh sb="20" eb="22">
      <t>ギョウム</t>
    </rPh>
    <rPh sb="23" eb="24">
      <t>ホカ</t>
    </rPh>
    <phoneticPr fontId="2"/>
  </si>
  <si>
    <t>（株）マプコン</t>
    <rPh sb="1" eb="2">
      <t>カブ</t>
    </rPh>
    <phoneticPr fontId="2"/>
  </si>
  <si>
    <t>ソフトウェア（ＰＣ－ＭＡＰＰＩＮＧ）購入　外</t>
    <rPh sb="18" eb="20">
      <t>コウニュウ</t>
    </rPh>
    <rPh sb="21" eb="22">
      <t>ホカ</t>
    </rPh>
    <phoneticPr fontId="2"/>
  </si>
  <si>
    <t>（株）きもと</t>
    <rPh sb="1" eb="2">
      <t>カブ</t>
    </rPh>
    <phoneticPr fontId="2"/>
  </si>
  <si>
    <t>空中写真焼付作業</t>
    <phoneticPr fontId="2"/>
  </si>
  <si>
    <t>単価契約</t>
    <rPh sb="0" eb="2">
      <t>タンカ</t>
    </rPh>
    <rPh sb="2" eb="4">
      <t>ケイヤク</t>
    </rPh>
    <phoneticPr fontId="2"/>
  </si>
  <si>
    <t>(株)ホサカ</t>
    <rPh sb="1" eb="2">
      <t>カブ</t>
    </rPh>
    <phoneticPr fontId="2"/>
  </si>
  <si>
    <t>消耗品購入　外</t>
    <rPh sb="0" eb="3">
      <t>ショウモウヒン</t>
    </rPh>
    <rPh sb="3" eb="5">
      <t>コウニュウ</t>
    </rPh>
    <rPh sb="6" eb="7">
      <t>ホカ</t>
    </rPh>
    <phoneticPr fontId="2"/>
  </si>
  <si>
    <t>協立エコシステム株式会社</t>
    <phoneticPr fontId="2"/>
  </si>
  <si>
    <t>産業廃棄物等の処理作業</t>
    <rPh sb="0" eb="2">
      <t>サンギョウ</t>
    </rPh>
    <rPh sb="2" eb="6">
      <t>ハイキブツトウ</t>
    </rPh>
    <rPh sb="7" eb="9">
      <t>ショリ</t>
    </rPh>
    <rPh sb="9" eb="11">
      <t>サギョウ</t>
    </rPh>
    <phoneticPr fontId="2"/>
  </si>
  <si>
    <t>随意契約</t>
    <rPh sb="0" eb="2">
      <t>ズイイ</t>
    </rPh>
    <rPh sb="2" eb="4">
      <t>ケイヤク</t>
    </rPh>
    <phoneticPr fontId="2"/>
  </si>
  <si>
    <t>東機エレクトロニクス株式会社</t>
    <rPh sb="0" eb="1">
      <t>ヒガシ</t>
    </rPh>
    <rPh sb="1" eb="2">
      <t>キ</t>
    </rPh>
    <rPh sb="10" eb="14">
      <t>カブシキガイシャ</t>
    </rPh>
    <phoneticPr fontId="2"/>
  </si>
  <si>
    <t>備品（ソフトウェア等）購入</t>
    <rPh sb="0" eb="2">
      <t>ビヒン</t>
    </rPh>
    <rPh sb="9" eb="10">
      <t>トウ</t>
    </rPh>
    <rPh sb="11" eb="13">
      <t>コウニュウ</t>
    </rPh>
    <phoneticPr fontId="2"/>
  </si>
  <si>
    <t>東名通信工業株式会社</t>
    <rPh sb="0" eb="2">
      <t>トウメイ</t>
    </rPh>
    <rPh sb="2" eb="4">
      <t>ツウシン</t>
    </rPh>
    <rPh sb="4" eb="6">
      <t>コウギョウ</t>
    </rPh>
    <rPh sb="6" eb="10">
      <t>カブシキガイシャ</t>
    </rPh>
    <phoneticPr fontId="2"/>
  </si>
  <si>
    <t>消耗品購入</t>
    <rPh sb="0" eb="3">
      <t>ショウモウヒン</t>
    </rPh>
    <rPh sb="3" eb="5">
      <t>コウニュウ</t>
    </rPh>
    <phoneticPr fontId="2"/>
  </si>
  <si>
    <t>グリーン航業(株)</t>
    <rPh sb="4" eb="6">
      <t>コウギョウ</t>
    </rPh>
    <rPh sb="7" eb="8">
      <t>カブ</t>
    </rPh>
    <phoneticPr fontId="2"/>
  </si>
  <si>
    <t>空中写真購入</t>
    <rPh sb="0" eb="2">
      <t>クウチュウ</t>
    </rPh>
    <rPh sb="2" eb="4">
      <t>シャシン</t>
    </rPh>
    <rPh sb="4" eb="6">
      <t>コウニュウ</t>
    </rPh>
    <phoneticPr fontId="2"/>
  </si>
  <si>
    <t>B.公益法人</t>
    <phoneticPr fontId="2"/>
  </si>
  <si>
    <t>（一財）日本地図センター</t>
    <rPh sb="1" eb="2">
      <t>イチ</t>
    </rPh>
    <phoneticPr fontId="2"/>
  </si>
  <si>
    <t>（公財）日本測量調査技術協会</t>
    <rPh sb="1" eb="2">
      <t>コウ</t>
    </rPh>
    <phoneticPr fontId="2"/>
  </si>
  <si>
    <t>「ハザードマップ作成に資する防災地理情報の活用に関する検討会」運営支援業務</t>
    <phoneticPr fontId="2"/>
  </si>
</sst>
</file>

<file path=xl/styles.xml><?xml version="1.0" encoding="utf-8"?>
<styleSheet xmlns="http://schemas.openxmlformats.org/spreadsheetml/2006/main">
  <numFmts count="10">
    <numFmt numFmtId="176" formatCode="000"/>
    <numFmt numFmtId="177" formatCode="#,##0;&quot;▲ &quot;#,##0"/>
    <numFmt numFmtId="178" formatCode="0.0;&quot;▲ &quot;0.0"/>
    <numFmt numFmtId="179" formatCode="0;&quot;△ &quot;0"/>
    <numFmt numFmtId="180" formatCode="0.0%"/>
    <numFmt numFmtId="181" formatCode="#,##0.0_ "/>
    <numFmt numFmtId="182" formatCode="#,##0_ "/>
    <numFmt numFmtId="183" formatCode="0_);[Red]\(0\)"/>
    <numFmt numFmtId="184" formatCode="#,##0.000_ "/>
    <numFmt numFmtId="185" formatCode="#,##0.0_);[Red]\(#,##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3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4" fillId="0" borderId="14" xfId="1" applyFont="1" applyFill="1" applyBorder="1" applyAlignment="1" applyProtection="1">
      <alignment vertical="center" wrapText="1" shrinkToFit="1"/>
    </xf>
    <xf numFmtId="0" fontId="14" fillId="0" borderId="12" xfId="1" applyFont="1" applyFill="1" applyBorder="1" applyAlignment="1" applyProtection="1">
      <alignment vertical="center" wrapText="1" shrinkToFit="1"/>
    </xf>
    <xf numFmtId="0" fontId="14" fillId="0" borderId="12" xfId="0" applyFont="1" applyBorder="1" applyAlignment="1">
      <alignment vertical="center" wrapText="1"/>
    </xf>
    <xf numFmtId="0" fontId="14"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2" applyFont="1" applyFill="1" applyBorder="1" applyAlignment="1">
      <alignment vertical="center" wrapText="1" shrinkToFit="1"/>
    </xf>
    <xf numFmtId="0" fontId="14" fillId="0" borderId="12" xfId="0" applyFont="1" applyBorder="1" applyAlignment="1">
      <alignment vertical="center" shrinkToFit="1"/>
    </xf>
    <xf numFmtId="0" fontId="14" fillId="0" borderId="17" xfId="0" applyFont="1" applyBorder="1" applyAlignment="1">
      <alignmen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32" xfId="1" applyFont="1" applyFill="1" applyBorder="1" applyAlignment="1" applyProtection="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9" fontId="17"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7" fillId="0" borderId="35"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80" fontId="1" fillId="0" borderId="49"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3" fontId="1" fillId="0" borderId="49" xfId="0" applyNumberFormat="1" applyFont="1" applyBorder="1" applyAlignment="1">
      <alignment horizontal="center" vertical="center"/>
    </xf>
    <xf numFmtId="0" fontId="1" fillId="0" borderId="49" xfId="0" applyFont="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3" fontId="0" fillId="0" borderId="57" xfId="0" applyNumberFormat="1" applyFill="1" applyBorder="1" applyAlignment="1">
      <alignment horizontal="center" vertical="center"/>
    </xf>
    <xf numFmtId="0" fontId="1" fillId="0" borderId="57" xfId="0" applyFont="1" applyFill="1" applyBorder="1" applyAlignment="1">
      <alignment horizontal="center" vertical="center"/>
    </xf>
    <xf numFmtId="0" fontId="0" fillId="0" borderId="57" xfId="0" applyFill="1" applyBorder="1" applyAlignment="1">
      <alignment horizontal="center" vertical="center"/>
    </xf>
    <xf numFmtId="0" fontId="1" fillId="0" borderId="56" xfId="0"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57" xfId="0" applyFont="1" applyBorder="1" applyAlignment="1">
      <alignment horizontal="center" vertical="center"/>
    </xf>
    <xf numFmtId="0" fontId="1" fillId="0" borderId="57" xfId="0" applyNumberFormat="1" applyFont="1" applyBorder="1" applyAlignment="1">
      <alignment horizontal="center" vertical="center"/>
    </xf>
    <xf numFmtId="0" fontId="0" fillId="0" borderId="57" xfId="0" applyNumberFormat="1" applyFill="1" applyBorder="1" applyAlignment="1">
      <alignment horizontal="center" vertical="center"/>
    </xf>
    <xf numFmtId="0" fontId="1" fillId="0" borderId="57" xfId="0" applyNumberFormat="1"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5" xfId="0" applyBorder="1" applyAlignment="1">
      <alignment horizontal="center"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 fontId="1" fillId="0" borderId="57" xfId="0" applyNumberFormat="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3" fontId="1" fillId="0" borderId="15" xfId="0" applyNumberFormat="1" applyFont="1" applyBorder="1" applyAlignment="1">
      <alignment horizontal="center" vertical="center"/>
    </xf>
    <xf numFmtId="3" fontId="1" fillId="0" borderId="44" xfId="0" applyNumberFormat="1" applyFont="1" applyBorder="1" applyAlignment="1">
      <alignment horizontal="center" vertical="center"/>
    </xf>
    <xf numFmtId="0" fontId="1" fillId="0" borderId="6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8"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3" fontId="0" fillId="0" borderId="15" xfId="0" applyNumberForma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6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20" fillId="2" borderId="23" xfId="0" applyFont="1" applyFill="1" applyBorder="1" applyAlignment="1">
      <alignment horizontal="center" vertical="center" textRotation="255" wrapText="1"/>
    </xf>
    <xf numFmtId="0" fontId="20" fillId="2" borderId="62" xfId="0" applyFont="1" applyFill="1" applyBorder="1" applyAlignment="1">
      <alignment horizontal="center" vertical="center" textRotation="255" wrapText="1"/>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0" fillId="0" borderId="66"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2" fontId="1" fillId="0" borderId="35" xfId="0" applyNumberFormat="1" applyFont="1" applyFill="1" applyBorder="1" applyAlignment="1">
      <alignment horizontal="center" vertical="top"/>
    </xf>
    <xf numFmtId="181" fontId="1" fillId="0" borderId="35"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7" xfId="0" applyFill="1" applyBorder="1" applyAlignment="1">
      <alignment horizontal="left" vertical="center"/>
    </xf>
    <xf numFmtId="0" fontId="1" fillId="0" borderId="66"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2" fontId="1" fillId="0" borderId="71" xfId="0" applyNumberFormat="1" applyFont="1" applyFill="1" applyBorder="1" applyAlignment="1">
      <alignment horizontal="center" vertical="top"/>
    </xf>
    <xf numFmtId="182" fontId="1" fillId="0" borderId="69" xfId="0" applyNumberFormat="1" applyFont="1" applyFill="1" applyBorder="1" applyAlignment="1">
      <alignment horizontal="center" vertical="top"/>
    </xf>
    <xf numFmtId="182" fontId="1" fillId="0" borderId="70" xfId="0" applyNumberFormat="1" applyFont="1" applyFill="1" applyBorder="1" applyAlignment="1">
      <alignment horizontal="center" vertical="top"/>
    </xf>
    <xf numFmtId="181" fontId="1" fillId="0" borderId="71" xfId="0" applyNumberFormat="1" applyFont="1" applyFill="1" applyBorder="1" applyAlignment="1">
      <alignment horizontal="center" vertical="top"/>
    </xf>
    <xf numFmtId="181" fontId="1" fillId="0" borderId="69" xfId="0" applyNumberFormat="1" applyFont="1" applyFill="1" applyBorder="1" applyAlignment="1">
      <alignment horizontal="center" vertical="top"/>
    </xf>
    <xf numFmtId="181" fontId="1" fillId="0" borderId="70" xfId="0" applyNumberFormat="1" applyFont="1" applyFill="1" applyBorder="1" applyAlignment="1">
      <alignment horizontal="center" vertical="top"/>
    </xf>
    <xf numFmtId="0" fontId="20" fillId="2" borderId="72" xfId="0" applyFont="1" applyFill="1" applyBorder="1" applyAlignment="1">
      <alignment horizontal="center" vertical="center" textRotation="255" wrapText="1"/>
    </xf>
    <xf numFmtId="0" fontId="20" fillId="2"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2" fontId="1" fillId="0" borderId="77" xfId="0" applyNumberFormat="1" applyFont="1" applyFill="1" applyBorder="1" applyAlignment="1">
      <alignment horizontal="center" vertical="top"/>
    </xf>
    <xf numFmtId="182" fontId="1" fillId="0" borderId="75" xfId="0" applyNumberFormat="1" applyFont="1" applyFill="1" applyBorder="1" applyAlignment="1">
      <alignment horizontal="center" vertical="top"/>
    </xf>
    <xf numFmtId="182" fontId="1" fillId="0" borderId="76" xfId="0" applyNumberFormat="1" applyFont="1" applyFill="1" applyBorder="1" applyAlignment="1">
      <alignment horizontal="center" vertical="top"/>
    </xf>
    <xf numFmtId="181" fontId="1" fillId="0" borderId="77"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97" xfId="0" applyBorder="1" applyAlignment="1">
      <alignment horizontal="center" vertical="center"/>
    </xf>
    <xf numFmtId="0" fontId="1" fillId="0" borderId="64"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1" xfId="0" applyFont="1" applyBorder="1" applyAlignment="1">
      <alignment horizontal="left" vertical="center"/>
    </xf>
    <xf numFmtId="0" fontId="1" fillId="0" borderId="94" xfId="0" applyFont="1" applyFill="1" applyBorder="1" applyAlignment="1">
      <alignmen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34"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0" xfId="0" applyFont="1" applyBorder="1" applyAlignment="1">
      <alignment horizontal="left"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22"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2"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2"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5" xfId="0" applyFont="1" applyBorder="1" applyAlignment="1">
      <alignmen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1"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20" xfId="0" applyFont="1" applyFill="1" applyBorder="1" applyAlignment="1">
      <alignment vertical="center"/>
    </xf>
    <xf numFmtId="0" fontId="12" fillId="0" borderId="121" xfId="0" applyFont="1" applyFill="1" applyBorder="1" applyAlignment="1">
      <alignment vertical="center" wrapText="1"/>
    </xf>
    <xf numFmtId="0" fontId="1" fillId="0" borderId="75" xfId="0" applyFont="1" applyFill="1" applyBorder="1" applyAlignment="1">
      <alignment vertical="center" wrapText="1"/>
    </xf>
    <xf numFmtId="0" fontId="1" fillId="0" borderId="119" xfId="0" applyFont="1" applyFill="1" applyBorder="1" applyAlignment="1">
      <alignment vertical="center" wrapText="1"/>
    </xf>
    <xf numFmtId="0" fontId="1" fillId="0" borderId="75" xfId="0" applyFont="1" applyFill="1" applyBorder="1" applyAlignment="1">
      <alignment vertical="center" textRotation="255"/>
    </xf>
    <xf numFmtId="0" fontId="1" fillId="0" borderId="120" xfId="0" applyFont="1" applyFill="1" applyBorder="1" applyAlignment="1">
      <alignment vertical="center" textRotation="255"/>
    </xf>
    <xf numFmtId="0" fontId="12" fillId="0" borderId="121"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9"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9"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83" fontId="1" fillId="0" borderId="75" xfId="0" applyNumberFormat="1" applyFont="1" applyBorder="1" applyAlignment="1">
      <alignment horizontal="center" vertical="center"/>
    </xf>
    <xf numFmtId="183" fontId="1" fillId="0" borderId="119"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13" fillId="0" borderId="127" xfId="2" applyFont="1" applyFill="1" applyBorder="1" applyAlignment="1" applyProtection="1">
      <alignment vertical="top"/>
    </xf>
    <xf numFmtId="0" fontId="13" fillId="0" borderId="125" xfId="2" applyFont="1" applyFill="1" applyBorder="1" applyAlignment="1" applyProtection="1">
      <alignment vertical="top"/>
    </xf>
    <xf numFmtId="0" fontId="13" fillId="0" borderId="128"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6" xfId="0"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82" fontId="1" fillId="0" borderId="97" xfId="0" applyNumberFormat="1" applyFont="1" applyBorder="1" applyAlignment="1">
      <alignment horizontal="right" vertical="center"/>
    </xf>
    <xf numFmtId="182" fontId="1" fillId="0" borderId="64" xfId="0" applyNumberFormat="1" applyFont="1" applyBorder="1" applyAlignment="1">
      <alignment horizontal="right" vertical="center"/>
    </xf>
    <xf numFmtId="182" fontId="1" fillId="0" borderId="65" xfId="0" applyNumberFormat="1" applyFont="1" applyBorder="1" applyAlignment="1">
      <alignment horizontal="right" vertical="center"/>
    </xf>
    <xf numFmtId="0" fontId="1" fillId="0" borderId="96" xfId="0" applyFont="1" applyBorder="1" applyAlignment="1">
      <alignment horizontal="center" vertical="center"/>
    </xf>
    <xf numFmtId="182" fontId="1" fillId="0" borderId="129" xfId="0" applyNumberFormat="1" applyFont="1" applyBorder="1" applyAlignment="1">
      <alignment horizontal="right" vertical="center"/>
    </xf>
    <xf numFmtId="0" fontId="0" fillId="0" borderId="94"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0" fontId="1" fillId="0" borderId="94" xfId="0" applyFont="1" applyBorder="1" applyAlignment="1">
      <alignment horizontal="center" vertical="center"/>
    </xf>
    <xf numFmtId="182" fontId="1" fillId="0" borderId="38"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2" fontId="1" fillId="0" borderId="71" xfId="0" applyNumberFormat="1" applyFont="1" applyBorder="1" applyAlignment="1">
      <alignment horizontal="right" vertical="center"/>
    </xf>
    <xf numFmtId="182" fontId="1" fillId="0" borderId="69" xfId="0" applyNumberFormat="1" applyFont="1" applyBorder="1" applyAlignment="1">
      <alignment horizontal="right" vertical="center"/>
    </xf>
    <xf numFmtId="182" fontId="1" fillId="0" borderId="130"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3"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82" fontId="1" fillId="0" borderId="131" xfId="0" applyNumberFormat="1" applyFont="1" applyBorder="1" applyAlignment="1">
      <alignment horizontal="right" vertical="center"/>
    </xf>
    <xf numFmtId="184" fontId="1" fillId="0" borderId="32" xfId="0" applyNumberFormat="1" applyFont="1" applyBorder="1" applyAlignment="1">
      <alignment horizontal="right" vertical="center"/>
    </xf>
    <xf numFmtId="184" fontId="1" fillId="0" borderId="33" xfId="0" applyNumberFormat="1" applyFont="1" applyBorder="1" applyAlignment="1">
      <alignment horizontal="right" vertical="center"/>
    </xf>
    <xf numFmtId="184" fontId="1" fillId="0" borderId="131" xfId="0" applyNumberFormat="1" applyFont="1" applyBorder="1" applyAlignment="1">
      <alignment horizontal="right" vertical="center"/>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 fillId="0" borderId="132" xfId="0" applyFont="1" applyBorder="1" applyAlignment="1">
      <alignment horizontal="center" vertical="center"/>
    </xf>
    <xf numFmtId="0" fontId="13" fillId="0" borderId="133" xfId="0" applyFont="1" applyBorder="1" applyAlignment="1">
      <alignment horizontal="center" vertical="center" wrapText="1"/>
    </xf>
    <xf numFmtId="0" fontId="1" fillId="0" borderId="123" xfId="0" applyFont="1" applyBorder="1" applyAlignment="1">
      <alignment horizontal="center" vertical="center"/>
    </xf>
    <xf numFmtId="0" fontId="1" fillId="0" borderId="134" xfId="0" applyFont="1" applyBorder="1" applyAlignment="1">
      <alignment horizontal="center" vertical="center"/>
    </xf>
    <xf numFmtId="182" fontId="1" fillId="0" borderId="77" xfId="0" applyNumberFormat="1" applyFont="1" applyBorder="1" applyAlignment="1">
      <alignment horizontal="right" vertical="center"/>
    </xf>
    <xf numFmtId="182" fontId="1" fillId="0" borderId="75" xfId="0" applyNumberFormat="1" applyFont="1" applyBorder="1" applyAlignment="1">
      <alignment horizontal="right" vertical="center"/>
    </xf>
    <xf numFmtId="182" fontId="1" fillId="0" borderId="76" xfId="0" applyNumberFormat="1" applyFont="1" applyBorder="1" applyAlignment="1">
      <alignment horizontal="right" vertical="center"/>
    </xf>
    <xf numFmtId="182" fontId="1" fillId="0" borderId="11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7"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49" xfId="0" applyBorder="1" applyAlignment="1">
      <alignment vertical="center"/>
    </xf>
    <xf numFmtId="0" fontId="1" fillId="0" borderId="49" xfId="0" applyFont="1" applyBorder="1" applyAlignment="1">
      <alignment vertical="center"/>
    </xf>
    <xf numFmtId="38" fontId="1" fillId="0" borderId="49" xfId="0" applyNumberFormat="1" applyFont="1" applyBorder="1" applyAlignment="1">
      <alignment vertical="center" wrapText="1"/>
    </xf>
    <xf numFmtId="38" fontId="1" fillId="0" borderId="49" xfId="0" applyNumberFormat="1" applyFont="1" applyBorder="1" applyAlignment="1">
      <alignment vertical="center"/>
    </xf>
    <xf numFmtId="0" fontId="0" fillId="0" borderId="49" xfId="0"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85" fontId="1" fillId="0" borderId="49" xfId="0" applyNumberFormat="1" applyFont="1" applyBorder="1" applyAlignment="1">
      <alignment vertical="center" wrapText="1"/>
    </xf>
    <xf numFmtId="185" fontId="1" fillId="0" borderId="49" xfId="0" applyNumberFormat="1" applyFont="1" applyBorder="1" applyAlignment="1">
      <alignment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ont="1" applyBorder="1" applyAlignment="1">
      <alignment horizontal="center"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8"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79</xdr:row>
      <xdr:rowOff>0</xdr:rowOff>
    </xdr:from>
    <xdr:to>
      <xdr:col>22</xdr:col>
      <xdr:colOff>162979</xdr:colOff>
      <xdr:row>80</xdr:row>
      <xdr:rowOff>213078</xdr:rowOff>
    </xdr:to>
    <xdr:sp macro="" textlink="">
      <xdr:nvSpPr>
        <xdr:cNvPr id="2" name="テキスト ボックス 1"/>
        <xdr:cNvSpPr txBox="1"/>
      </xdr:nvSpPr>
      <xdr:spPr>
        <a:xfrm>
          <a:off x="1990725" y="30918150"/>
          <a:ext cx="2153704"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４７百万円</a:t>
          </a:r>
          <a:endParaRPr kumimoji="1" lang="en-US" altLang="ja-JP" sz="1400">
            <a:solidFill>
              <a:sysClr val="windowText" lastClr="000000"/>
            </a:solidFill>
            <a:latin typeface="+mj-ea"/>
            <a:ea typeface="+mj-ea"/>
          </a:endParaRPr>
        </a:p>
      </xdr:txBody>
    </xdr:sp>
    <xdr:clientData/>
  </xdr:twoCellAnchor>
  <xdr:twoCellAnchor>
    <xdr:from>
      <xdr:col>30</xdr:col>
      <xdr:colOff>0</xdr:colOff>
      <xdr:row>79</xdr:row>
      <xdr:rowOff>0</xdr:rowOff>
    </xdr:from>
    <xdr:to>
      <xdr:col>40</xdr:col>
      <xdr:colOff>9790</xdr:colOff>
      <xdr:row>80</xdr:row>
      <xdr:rowOff>297</xdr:rowOff>
    </xdr:to>
    <xdr:sp macro="" textlink="">
      <xdr:nvSpPr>
        <xdr:cNvPr id="3" name="テキスト ボックス 2"/>
        <xdr:cNvSpPr txBox="1"/>
      </xdr:nvSpPr>
      <xdr:spPr>
        <a:xfrm>
          <a:off x="5429250" y="30918150"/>
          <a:ext cx="1800490"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baseline="0">
              <a:latin typeface="+mn-ea"/>
              <a:ea typeface="+mn-ea"/>
            </a:rPr>
            <a:t>４百万円</a:t>
          </a:r>
        </a:p>
      </xdr:txBody>
    </xdr:sp>
    <xdr:clientData/>
  </xdr:twoCellAnchor>
  <xdr:twoCellAnchor>
    <xdr:from>
      <xdr:col>16</xdr:col>
      <xdr:colOff>13607</xdr:colOff>
      <xdr:row>82</xdr:row>
      <xdr:rowOff>108857</xdr:rowOff>
    </xdr:from>
    <xdr:to>
      <xdr:col>16</xdr:col>
      <xdr:colOff>40822</xdr:colOff>
      <xdr:row>90</xdr:row>
      <xdr:rowOff>176892</xdr:rowOff>
    </xdr:to>
    <xdr:cxnSp macro="">
      <xdr:nvCxnSpPr>
        <xdr:cNvPr id="4" name="直線コネクタ 3"/>
        <xdr:cNvCxnSpPr/>
      </xdr:nvCxnSpPr>
      <xdr:spPr>
        <a:xfrm flipH="1">
          <a:off x="2909207" y="33027257"/>
          <a:ext cx="27215" cy="5268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84</xdr:row>
      <xdr:rowOff>108857</xdr:rowOff>
    </xdr:from>
    <xdr:to>
      <xdr:col>24</xdr:col>
      <xdr:colOff>167912</xdr:colOff>
      <xdr:row>84</xdr:row>
      <xdr:rowOff>115661</xdr:rowOff>
    </xdr:to>
    <xdr:cxnSp macro="">
      <xdr:nvCxnSpPr>
        <xdr:cNvPr id="5" name="直線コネクタ 4"/>
        <xdr:cNvCxnSpPr/>
      </xdr:nvCxnSpPr>
      <xdr:spPr>
        <a:xfrm flipV="1">
          <a:off x="2895600" y="34360757"/>
          <a:ext cx="1615712"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82</xdr:row>
      <xdr:rowOff>557893</xdr:rowOff>
    </xdr:from>
    <xdr:to>
      <xdr:col>42</xdr:col>
      <xdr:colOff>139241</xdr:colOff>
      <xdr:row>83</xdr:row>
      <xdr:rowOff>206315</xdr:rowOff>
    </xdr:to>
    <xdr:sp macro="" textlink="">
      <xdr:nvSpPr>
        <xdr:cNvPr id="6" name="テキスト ボックス 5"/>
        <xdr:cNvSpPr txBox="1"/>
      </xdr:nvSpPr>
      <xdr:spPr>
        <a:xfrm>
          <a:off x="4343400" y="33476293"/>
          <a:ext cx="3377741"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a:t>
          </a:r>
          <a:r>
            <a:rPr kumimoji="1" lang="ja-JP" altLang="ja-JP" sz="1200" baseline="0">
              <a:solidFill>
                <a:schemeClr val="dk1"/>
              </a:solidFill>
              <a:latin typeface="+mn-lt"/>
              <a:ea typeface="+mn-ea"/>
              <a:cs typeface="+mn-cs"/>
            </a:rPr>
            <a:t>指名競争</a:t>
          </a:r>
          <a:r>
            <a:rPr kumimoji="1" lang="ja-JP" altLang="en-US" sz="1200" baseline="0">
              <a:solidFill>
                <a:schemeClr val="dk1"/>
              </a:solidFill>
              <a:latin typeface="+mn-lt"/>
              <a:ea typeface="+mn-ea"/>
              <a:cs typeface="+mn-cs"/>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24</xdr:col>
      <xdr:colOff>163285</xdr:colOff>
      <xdr:row>83</xdr:row>
      <xdr:rowOff>312964</xdr:rowOff>
    </xdr:from>
    <xdr:to>
      <xdr:col>40</xdr:col>
      <xdr:colOff>44409</xdr:colOff>
      <xdr:row>84</xdr:row>
      <xdr:rowOff>553210</xdr:rowOff>
    </xdr:to>
    <xdr:sp macro="" textlink="">
      <xdr:nvSpPr>
        <xdr:cNvPr id="7" name="テキスト ボックス 6"/>
        <xdr:cNvSpPr txBox="1"/>
      </xdr:nvSpPr>
      <xdr:spPr>
        <a:xfrm>
          <a:off x="4506685" y="33898114"/>
          <a:ext cx="2757674"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民間企業等（１６社）</a:t>
          </a:r>
          <a:endParaRPr kumimoji="1" lang="en-US" altLang="ja-JP" sz="1400" baseline="0">
            <a:latin typeface="+mn-ea"/>
            <a:ea typeface="+mn-ea"/>
          </a:endParaRPr>
        </a:p>
        <a:p>
          <a:pPr algn="ctr"/>
          <a:r>
            <a:rPr kumimoji="1" lang="ja-JP" altLang="en-US" sz="1400" baseline="0">
              <a:latin typeface="+mn-ea"/>
              <a:ea typeface="+mn-ea"/>
            </a:rPr>
            <a:t>４１百万円</a:t>
          </a:r>
          <a:endParaRPr kumimoji="1" lang="en-US" altLang="ja-JP" sz="1400" baseline="0">
            <a:latin typeface="+mn-ea"/>
            <a:ea typeface="+mn-ea"/>
          </a:endParaRPr>
        </a:p>
      </xdr:txBody>
    </xdr:sp>
    <xdr:clientData/>
  </xdr:twoCellAnchor>
  <xdr:twoCellAnchor>
    <xdr:from>
      <xdr:col>15</xdr:col>
      <xdr:colOff>163286</xdr:colOff>
      <xdr:row>90</xdr:row>
      <xdr:rowOff>149678</xdr:rowOff>
    </xdr:from>
    <xdr:to>
      <xdr:col>24</xdr:col>
      <xdr:colOff>176282</xdr:colOff>
      <xdr:row>90</xdr:row>
      <xdr:rowOff>163286</xdr:rowOff>
    </xdr:to>
    <xdr:cxnSp macro="">
      <xdr:nvCxnSpPr>
        <xdr:cNvPr id="8" name="直線コネクタ 7"/>
        <xdr:cNvCxnSpPr/>
      </xdr:nvCxnSpPr>
      <xdr:spPr>
        <a:xfrm flipV="1">
          <a:off x="2877911" y="38268728"/>
          <a:ext cx="1641771"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89</xdr:row>
      <xdr:rowOff>0</xdr:rowOff>
    </xdr:from>
    <xdr:to>
      <xdr:col>38</xdr:col>
      <xdr:colOff>21968</xdr:colOff>
      <xdr:row>89</xdr:row>
      <xdr:rowOff>322745</xdr:rowOff>
    </xdr:to>
    <xdr:sp macro="" textlink="">
      <xdr:nvSpPr>
        <xdr:cNvPr id="9" name="テキスト ボックス 8"/>
        <xdr:cNvSpPr txBox="1"/>
      </xdr:nvSpPr>
      <xdr:spPr>
        <a:xfrm>
          <a:off x="4524375" y="37452300"/>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13607</xdr:colOff>
      <xdr:row>89</xdr:row>
      <xdr:rowOff>367393</xdr:rowOff>
    </xdr:from>
    <xdr:to>
      <xdr:col>39</xdr:col>
      <xdr:colOff>166948</xdr:colOff>
      <xdr:row>91</xdr:row>
      <xdr:rowOff>52035</xdr:rowOff>
    </xdr:to>
    <xdr:sp macro="" textlink="">
      <xdr:nvSpPr>
        <xdr:cNvPr id="10" name="テキスト ボックス 9"/>
        <xdr:cNvSpPr txBox="1"/>
      </xdr:nvSpPr>
      <xdr:spPr>
        <a:xfrm>
          <a:off x="4537982" y="37819693"/>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公益法人（２社）</a:t>
          </a:r>
          <a:endParaRPr kumimoji="1" lang="en-US" altLang="ja-JP" sz="1400">
            <a:latin typeface="+mn-ea"/>
            <a:ea typeface="+mn-ea"/>
          </a:endParaRPr>
        </a:p>
        <a:p>
          <a:pPr algn="ctr"/>
          <a:r>
            <a:rPr kumimoji="1" lang="ja-JP" altLang="en-US" sz="1400" baseline="0">
              <a:latin typeface="+mn-ea"/>
              <a:ea typeface="+mn-ea"/>
            </a:rPr>
            <a:t>２百万円</a:t>
          </a:r>
          <a:endParaRPr kumimoji="1" lang="en-US" altLang="ja-JP" sz="1400" baseline="0">
            <a:latin typeface="+mn-ea"/>
            <a:ea typeface="+mn-ea"/>
          </a:endParaRPr>
        </a:p>
      </xdr:txBody>
    </xdr:sp>
    <xdr:clientData/>
  </xdr:twoCellAnchor>
  <xdr:twoCellAnchor>
    <xdr:from>
      <xdr:col>11</xdr:col>
      <xdr:colOff>40822</xdr:colOff>
      <xdr:row>80</xdr:row>
      <xdr:rowOff>353785</xdr:rowOff>
    </xdr:from>
    <xdr:to>
      <xdr:col>22</xdr:col>
      <xdr:colOff>67961</xdr:colOff>
      <xdr:row>82</xdr:row>
      <xdr:rowOff>111060</xdr:rowOff>
    </xdr:to>
    <xdr:sp macro="" textlink="">
      <xdr:nvSpPr>
        <xdr:cNvPr id="11" name="大かっこ 10"/>
        <xdr:cNvSpPr/>
      </xdr:nvSpPr>
      <xdr:spPr>
        <a:xfrm>
          <a:off x="2031547" y="31938685"/>
          <a:ext cx="2017864" cy="1090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土地の自然条件に関する防災基礎情報データの整備・提供に係る業務を実施</a:t>
          </a:r>
          <a:endParaRPr kumimoji="1" lang="en-US" altLang="ja-JP" sz="1100">
            <a:solidFill>
              <a:schemeClr val="tx1"/>
            </a:solidFill>
            <a:latin typeface="+mn-lt"/>
            <a:ea typeface="+mn-ea"/>
            <a:cs typeface="+mn-cs"/>
          </a:endParaRPr>
        </a:p>
      </xdr:txBody>
    </xdr:sp>
    <xdr:clientData/>
  </xdr:twoCellAnchor>
  <xdr:twoCellAnchor>
    <xdr:from>
      <xdr:col>25</xdr:col>
      <xdr:colOff>149680</xdr:colOff>
      <xdr:row>85</xdr:row>
      <xdr:rowOff>149679</xdr:rowOff>
    </xdr:from>
    <xdr:to>
      <xdr:col>39</xdr:col>
      <xdr:colOff>52162</xdr:colOff>
      <xdr:row>86</xdr:row>
      <xdr:rowOff>406854</xdr:rowOff>
    </xdr:to>
    <xdr:sp macro="" textlink="">
      <xdr:nvSpPr>
        <xdr:cNvPr id="12" name="大かっこ 11"/>
        <xdr:cNvSpPr/>
      </xdr:nvSpPr>
      <xdr:spPr>
        <a:xfrm>
          <a:off x="4674055" y="35068329"/>
          <a:ext cx="2417082" cy="923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基礎情報データ整備業務</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事業に必要な</a:t>
          </a:r>
          <a:r>
            <a:rPr lang="ja-JP" altLang="ja-JP" sz="1100" b="0" i="0" baseline="0">
              <a:solidFill>
                <a:schemeClr val="tx1"/>
              </a:solidFill>
              <a:latin typeface="+mn-lt"/>
              <a:ea typeface="+mn-ea"/>
              <a:cs typeface="+mn-cs"/>
            </a:rPr>
            <a:t>備品</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消耗品の調達</a:t>
          </a:r>
          <a:r>
            <a:rPr lang="ja-JP" altLang="en-US" sz="1100" b="0" i="0" baseline="0">
              <a:solidFill>
                <a:schemeClr val="tx1"/>
              </a:solidFill>
              <a:latin typeface="+mn-lt"/>
              <a:ea typeface="+mn-ea"/>
              <a:cs typeface="+mn-cs"/>
            </a:rPr>
            <a:t>等</a:t>
          </a:r>
          <a:endParaRPr kumimoji="1" lang="ja-JP" altLang="ja-JP" sz="1100">
            <a:solidFill>
              <a:schemeClr val="tx1"/>
            </a:solidFill>
            <a:latin typeface="+mn-lt"/>
            <a:ea typeface="+mn-ea"/>
            <a:cs typeface="+mn-cs"/>
          </a:endParaRPr>
        </a:p>
      </xdr:txBody>
    </xdr:sp>
    <xdr:clientData/>
  </xdr:twoCellAnchor>
  <xdr:twoCellAnchor>
    <xdr:from>
      <xdr:col>26</xdr:col>
      <xdr:colOff>122464</xdr:colOff>
      <xdr:row>91</xdr:row>
      <xdr:rowOff>204107</xdr:rowOff>
    </xdr:from>
    <xdr:to>
      <xdr:col>38</xdr:col>
      <xdr:colOff>85411</xdr:colOff>
      <xdr:row>92</xdr:row>
      <xdr:rowOff>395453</xdr:rowOff>
    </xdr:to>
    <xdr:sp macro="" textlink="">
      <xdr:nvSpPr>
        <xdr:cNvPr id="13" name="大かっこ 12"/>
        <xdr:cNvSpPr/>
      </xdr:nvSpPr>
      <xdr:spPr>
        <a:xfrm>
          <a:off x="4827814" y="38989907"/>
          <a:ext cx="2115597" cy="858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基礎情報データ活用</a:t>
          </a:r>
          <a:r>
            <a:rPr lang="ja-JP" altLang="ja-JP" sz="1100" b="0" i="0" baseline="0">
              <a:solidFill>
                <a:schemeClr val="tx1"/>
              </a:solidFill>
              <a:latin typeface="+mn-lt"/>
              <a:ea typeface="+mn-ea"/>
              <a:cs typeface="+mn-cs"/>
            </a:rPr>
            <a:t>に関する</a:t>
          </a:r>
          <a:r>
            <a:rPr lang="ja-JP" altLang="en-US" sz="1100" b="0" i="0" baseline="0">
              <a:solidFill>
                <a:schemeClr val="tx1"/>
              </a:solidFill>
              <a:latin typeface="+mn-lt"/>
              <a:ea typeface="+mn-ea"/>
              <a:cs typeface="+mn-cs"/>
            </a:rPr>
            <a:t>業務</a:t>
          </a:r>
          <a:r>
            <a:rPr lang="ja-JP" altLang="ja-JP" sz="1100" b="0" i="0" baseline="0">
              <a:solidFill>
                <a:schemeClr val="tx1"/>
              </a:solidFill>
              <a:latin typeface="+mn-lt"/>
              <a:ea typeface="+mn-ea"/>
              <a:cs typeface="+mn-cs"/>
            </a:rPr>
            <a:t>、消耗品の調達</a:t>
          </a:r>
          <a:endParaRPr kumimoji="1" lang="ja-JP"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76"/>
  <sheetViews>
    <sheetView tabSelected="1" view="pageLayout" zoomScaleNormal="75" zoomScaleSheetLayoutView="9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76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3.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69"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4"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0.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91.363</v>
      </c>
      <c r="Q12" s="82"/>
      <c r="R12" s="82"/>
      <c r="S12" s="82"/>
      <c r="T12" s="82"/>
      <c r="U12" s="82"/>
      <c r="V12" s="82"/>
      <c r="W12" s="82">
        <v>55.619</v>
      </c>
      <c r="X12" s="82"/>
      <c r="Y12" s="82"/>
      <c r="Z12" s="82"/>
      <c r="AA12" s="82"/>
      <c r="AB12" s="82"/>
      <c r="AC12" s="82"/>
      <c r="AD12" s="82">
        <v>50.057000000000002</v>
      </c>
      <c r="AE12" s="82"/>
      <c r="AF12" s="82"/>
      <c r="AG12" s="82"/>
      <c r="AH12" s="82"/>
      <c r="AI12" s="82"/>
      <c r="AJ12" s="82"/>
      <c r="AK12" s="82">
        <v>31.481999999999999</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91">
        <v>-6.3E-2</v>
      </c>
      <c r="X13" s="91"/>
      <c r="Y13" s="91"/>
      <c r="Z13" s="91"/>
      <c r="AA13" s="91"/>
      <c r="AB13" s="91"/>
      <c r="AC13" s="91"/>
      <c r="AD13" s="89" t="s">
        <v>36</v>
      </c>
      <c r="AE13" s="90"/>
      <c r="AF13" s="90"/>
      <c r="AG13" s="90"/>
      <c r="AH13" s="90"/>
      <c r="AI13" s="90"/>
      <c r="AJ13" s="90"/>
      <c r="AK13" s="89"/>
      <c r="AL13" s="90"/>
      <c r="AM13" s="90"/>
      <c r="AN13" s="90"/>
      <c r="AO13" s="90"/>
      <c r="AP13" s="90"/>
      <c r="AQ13" s="90"/>
      <c r="AR13" s="92"/>
      <c r="AS13" s="92"/>
      <c r="AT13" s="92"/>
      <c r="AU13" s="92"/>
      <c r="AV13" s="92"/>
      <c r="AW13" s="92"/>
      <c r="AX13" s="93"/>
    </row>
    <row r="14" spans="1:50" ht="21" customHeight="1">
      <c r="A14" s="74"/>
      <c r="B14" s="75"/>
      <c r="C14" s="75"/>
      <c r="D14" s="75"/>
      <c r="E14" s="75"/>
      <c r="F14" s="76"/>
      <c r="G14" s="84"/>
      <c r="H14" s="85"/>
      <c r="I14" s="86" t="s">
        <v>37</v>
      </c>
      <c r="J14" s="94"/>
      <c r="K14" s="94"/>
      <c r="L14" s="94"/>
      <c r="M14" s="94"/>
      <c r="N14" s="94"/>
      <c r="O14" s="95"/>
      <c r="P14" s="96" t="s">
        <v>36</v>
      </c>
      <c r="Q14" s="97"/>
      <c r="R14" s="97"/>
      <c r="S14" s="97"/>
      <c r="T14" s="97"/>
      <c r="U14" s="97"/>
      <c r="V14" s="98"/>
      <c r="W14" s="99">
        <v>21.388999999999999</v>
      </c>
      <c r="X14" s="99"/>
      <c r="Y14" s="99"/>
      <c r="Z14" s="99"/>
      <c r="AA14" s="99"/>
      <c r="AB14" s="99"/>
      <c r="AC14" s="99"/>
      <c r="AD14" s="96" t="s">
        <v>36</v>
      </c>
      <c r="AE14" s="97"/>
      <c r="AF14" s="97"/>
      <c r="AG14" s="97"/>
      <c r="AH14" s="97"/>
      <c r="AI14" s="97"/>
      <c r="AJ14" s="98"/>
      <c r="AK14" s="96" t="s">
        <v>36</v>
      </c>
      <c r="AL14" s="97"/>
      <c r="AM14" s="97"/>
      <c r="AN14" s="97"/>
      <c r="AO14" s="97"/>
      <c r="AP14" s="97"/>
      <c r="AQ14" s="98"/>
      <c r="AR14" s="100"/>
      <c r="AS14" s="97"/>
      <c r="AT14" s="97"/>
      <c r="AU14" s="97"/>
      <c r="AV14" s="97"/>
      <c r="AW14" s="97"/>
      <c r="AX14" s="101"/>
    </row>
    <row r="15" spans="1:50" ht="21" customHeight="1">
      <c r="A15" s="74"/>
      <c r="B15" s="75"/>
      <c r="C15" s="75"/>
      <c r="D15" s="75"/>
      <c r="E15" s="75"/>
      <c r="F15" s="76"/>
      <c r="G15" s="84"/>
      <c r="H15" s="85"/>
      <c r="I15" s="86" t="s">
        <v>38</v>
      </c>
      <c r="J15" s="94"/>
      <c r="K15" s="94"/>
      <c r="L15" s="94"/>
      <c r="M15" s="94"/>
      <c r="N15" s="94"/>
      <c r="O15" s="95"/>
      <c r="P15" s="102">
        <v>-21.388999999999999</v>
      </c>
      <c r="Q15" s="102"/>
      <c r="R15" s="102"/>
      <c r="S15" s="102"/>
      <c r="T15" s="102"/>
      <c r="U15" s="102"/>
      <c r="V15" s="102"/>
      <c r="W15" s="96" t="s">
        <v>36</v>
      </c>
      <c r="X15" s="97"/>
      <c r="Y15" s="97"/>
      <c r="Z15" s="97"/>
      <c r="AA15" s="97"/>
      <c r="AB15" s="97"/>
      <c r="AC15" s="98"/>
      <c r="AD15" s="96" t="s">
        <v>36</v>
      </c>
      <c r="AE15" s="97"/>
      <c r="AF15" s="97"/>
      <c r="AG15" s="97"/>
      <c r="AH15" s="97"/>
      <c r="AI15" s="97"/>
      <c r="AJ15" s="98"/>
      <c r="AK15" s="100"/>
      <c r="AL15" s="97"/>
      <c r="AM15" s="97"/>
      <c r="AN15" s="97"/>
      <c r="AO15" s="97"/>
      <c r="AP15" s="97"/>
      <c r="AQ15" s="98"/>
      <c r="AR15" s="103"/>
      <c r="AS15" s="104"/>
      <c r="AT15" s="104"/>
      <c r="AU15" s="104"/>
      <c r="AV15" s="104"/>
      <c r="AW15" s="104"/>
      <c r="AX15" s="105"/>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0"/>
      <c r="AL16" s="90"/>
      <c r="AM16" s="90"/>
      <c r="AN16" s="90"/>
      <c r="AO16" s="90"/>
      <c r="AP16" s="90"/>
      <c r="AQ16" s="90"/>
      <c r="AR16" s="92"/>
      <c r="AS16" s="92"/>
      <c r="AT16" s="92"/>
      <c r="AU16" s="92"/>
      <c r="AV16" s="92"/>
      <c r="AW16" s="92"/>
      <c r="AX16" s="93"/>
    </row>
    <row r="17" spans="1:55" ht="24.75" customHeight="1">
      <c r="A17" s="74"/>
      <c r="B17" s="75"/>
      <c r="C17" s="75"/>
      <c r="D17" s="75"/>
      <c r="E17" s="75"/>
      <c r="F17" s="76"/>
      <c r="G17" s="106"/>
      <c r="H17" s="107"/>
      <c r="I17" s="108" t="s">
        <v>40</v>
      </c>
      <c r="J17" s="109"/>
      <c r="K17" s="109"/>
      <c r="L17" s="109"/>
      <c r="M17" s="109"/>
      <c r="N17" s="109"/>
      <c r="O17" s="110"/>
      <c r="P17" s="111">
        <f>SUM(P12:V16)</f>
        <v>69.974000000000004</v>
      </c>
      <c r="Q17" s="111"/>
      <c r="R17" s="111"/>
      <c r="S17" s="111"/>
      <c r="T17" s="111"/>
      <c r="U17" s="111"/>
      <c r="V17" s="111"/>
      <c r="W17" s="111">
        <f>SUM(W12:AC16)</f>
        <v>76.944999999999993</v>
      </c>
      <c r="X17" s="111"/>
      <c r="Y17" s="111"/>
      <c r="Z17" s="111"/>
      <c r="AA17" s="111"/>
      <c r="AB17" s="111"/>
      <c r="AC17" s="111"/>
      <c r="AD17" s="111">
        <f>SUM(AD12:AJ16)</f>
        <v>50.057000000000002</v>
      </c>
      <c r="AE17" s="111"/>
      <c r="AF17" s="111"/>
      <c r="AG17" s="111"/>
      <c r="AH17" s="111"/>
      <c r="AI17" s="111"/>
      <c r="AJ17" s="111"/>
      <c r="AK17" s="111">
        <f>SUM(AK12:AQ16)</f>
        <v>31.481999999999999</v>
      </c>
      <c r="AL17" s="111"/>
      <c r="AM17" s="111"/>
      <c r="AN17" s="111"/>
      <c r="AO17" s="111"/>
      <c r="AP17" s="111"/>
      <c r="AQ17" s="111"/>
      <c r="AR17" s="111"/>
      <c r="AS17" s="111"/>
      <c r="AT17" s="111"/>
      <c r="AU17" s="111"/>
      <c r="AV17" s="111"/>
      <c r="AW17" s="111"/>
      <c r="AX17" s="112"/>
    </row>
    <row r="18" spans="1:55" ht="24.75" customHeight="1">
      <c r="A18" s="74"/>
      <c r="B18" s="75"/>
      <c r="C18" s="75"/>
      <c r="D18" s="75"/>
      <c r="E18" s="75"/>
      <c r="F18" s="76"/>
      <c r="G18" s="113" t="s">
        <v>41</v>
      </c>
      <c r="H18" s="114"/>
      <c r="I18" s="114"/>
      <c r="J18" s="114"/>
      <c r="K18" s="114"/>
      <c r="L18" s="114"/>
      <c r="M18" s="114"/>
      <c r="N18" s="114"/>
      <c r="O18" s="114"/>
      <c r="P18" s="115">
        <v>66.263000000000005</v>
      </c>
      <c r="Q18" s="115"/>
      <c r="R18" s="115"/>
      <c r="S18" s="115"/>
      <c r="T18" s="115"/>
      <c r="U18" s="115"/>
      <c r="V18" s="115"/>
      <c r="W18" s="115">
        <v>75.628</v>
      </c>
      <c r="X18" s="115"/>
      <c r="Y18" s="115"/>
      <c r="Z18" s="115"/>
      <c r="AA18" s="115"/>
      <c r="AB18" s="115"/>
      <c r="AC18" s="115"/>
      <c r="AD18" s="115">
        <v>47.453000000000003</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3" t="s">
        <v>42</v>
      </c>
      <c r="H19" s="114"/>
      <c r="I19" s="114"/>
      <c r="J19" s="114"/>
      <c r="K19" s="114"/>
      <c r="L19" s="114"/>
      <c r="M19" s="114"/>
      <c r="N19" s="114"/>
      <c r="O19" s="114"/>
      <c r="P19" s="121">
        <f>P18/P17</f>
        <v>0.94696601594878105</v>
      </c>
      <c r="Q19" s="121"/>
      <c r="R19" s="121"/>
      <c r="S19" s="121"/>
      <c r="T19" s="121"/>
      <c r="U19" s="121"/>
      <c r="V19" s="121"/>
      <c r="W19" s="121">
        <f>W18/W17</f>
        <v>0.98288387809474309</v>
      </c>
      <c r="X19" s="121"/>
      <c r="Y19" s="121"/>
      <c r="Z19" s="121"/>
      <c r="AA19" s="121"/>
      <c r="AB19" s="121"/>
      <c r="AC19" s="121"/>
      <c r="AD19" s="121">
        <f>AD18/AD17</f>
        <v>0.94797930359390292</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43</v>
      </c>
      <c r="B20" s="123"/>
      <c r="C20" s="123"/>
      <c r="D20" s="123"/>
      <c r="E20" s="123"/>
      <c r="F20" s="124"/>
      <c r="G20" s="125" t="s">
        <v>44</v>
      </c>
      <c r="H20" s="71"/>
      <c r="I20" s="71"/>
      <c r="J20" s="71"/>
      <c r="K20" s="71"/>
      <c r="L20" s="71"/>
      <c r="M20" s="71"/>
      <c r="N20" s="71"/>
      <c r="O20" s="71"/>
      <c r="P20" s="71"/>
      <c r="Q20" s="71"/>
      <c r="R20" s="71"/>
      <c r="S20" s="71"/>
      <c r="T20" s="71"/>
      <c r="U20" s="71"/>
      <c r="V20" s="71"/>
      <c r="W20" s="71"/>
      <c r="X20" s="72"/>
      <c r="Y20" s="126"/>
      <c r="Z20" s="127"/>
      <c r="AA20" s="128"/>
      <c r="AB20" s="129" t="s">
        <v>45</v>
      </c>
      <c r="AC20" s="71"/>
      <c r="AD20" s="72"/>
      <c r="AE20" s="130" t="s">
        <v>28</v>
      </c>
      <c r="AF20" s="131"/>
      <c r="AG20" s="131"/>
      <c r="AH20" s="131"/>
      <c r="AI20" s="131"/>
      <c r="AJ20" s="130" t="s">
        <v>29</v>
      </c>
      <c r="AK20" s="131"/>
      <c r="AL20" s="131"/>
      <c r="AM20" s="131"/>
      <c r="AN20" s="131"/>
      <c r="AO20" s="130" t="s">
        <v>30</v>
      </c>
      <c r="AP20" s="131"/>
      <c r="AQ20" s="131"/>
      <c r="AR20" s="131"/>
      <c r="AS20" s="131"/>
      <c r="AT20" s="132" t="s">
        <v>46</v>
      </c>
      <c r="AU20" s="131"/>
      <c r="AV20" s="131"/>
      <c r="AW20" s="131"/>
      <c r="AX20" s="133"/>
    </row>
    <row r="21" spans="1:55" ht="26.85" customHeight="1">
      <c r="A21" s="134"/>
      <c r="B21" s="135"/>
      <c r="C21" s="135"/>
      <c r="D21" s="135"/>
      <c r="E21" s="135"/>
      <c r="F21" s="136"/>
      <c r="G21" s="137" t="s">
        <v>47</v>
      </c>
      <c r="H21" s="138"/>
      <c r="I21" s="138"/>
      <c r="J21" s="138"/>
      <c r="K21" s="138"/>
      <c r="L21" s="138"/>
      <c r="M21" s="138"/>
      <c r="N21" s="138"/>
      <c r="O21" s="138"/>
      <c r="P21" s="138"/>
      <c r="Q21" s="138"/>
      <c r="R21" s="138"/>
      <c r="S21" s="138"/>
      <c r="T21" s="138"/>
      <c r="U21" s="138"/>
      <c r="V21" s="138"/>
      <c r="W21" s="138"/>
      <c r="X21" s="139"/>
      <c r="Y21" s="140" t="s">
        <v>48</v>
      </c>
      <c r="Z21" s="141"/>
      <c r="AA21" s="142"/>
      <c r="AB21" s="143" t="s">
        <v>49</v>
      </c>
      <c r="AC21" s="144"/>
      <c r="AD21" s="144"/>
      <c r="AE21" s="145">
        <v>56</v>
      </c>
      <c r="AF21" s="146"/>
      <c r="AG21" s="146"/>
      <c r="AH21" s="146"/>
      <c r="AI21" s="146"/>
      <c r="AJ21" s="145">
        <v>59</v>
      </c>
      <c r="AK21" s="146"/>
      <c r="AL21" s="146"/>
      <c r="AM21" s="146"/>
      <c r="AN21" s="146"/>
      <c r="AO21" s="147">
        <v>60</v>
      </c>
      <c r="AP21" s="148"/>
      <c r="AQ21" s="148"/>
      <c r="AR21" s="148"/>
      <c r="AS21" s="148"/>
      <c r="AT21" s="149"/>
      <c r="AU21" s="149"/>
      <c r="AV21" s="149"/>
      <c r="AW21" s="149"/>
      <c r="AX21" s="150"/>
    </row>
    <row r="22" spans="1:55" ht="23.65" customHeight="1">
      <c r="A22" s="134"/>
      <c r="B22" s="135"/>
      <c r="C22" s="135"/>
      <c r="D22" s="135"/>
      <c r="E22" s="135"/>
      <c r="F22" s="136"/>
      <c r="G22" s="151"/>
      <c r="H22" s="152"/>
      <c r="I22" s="152"/>
      <c r="J22" s="152"/>
      <c r="K22" s="152"/>
      <c r="L22" s="152"/>
      <c r="M22" s="152"/>
      <c r="N22" s="152"/>
      <c r="O22" s="152"/>
      <c r="P22" s="152"/>
      <c r="Q22" s="152"/>
      <c r="R22" s="152"/>
      <c r="S22" s="152"/>
      <c r="T22" s="152"/>
      <c r="U22" s="152"/>
      <c r="V22" s="152"/>
      <c r="W22" s="152"/>
      <c r="X22" s="153"/>
      <c r="Y22" s="70" t="s">
        <v>50</v>
      </c>
      <c r="Z22" s="71"/>
      <c r="AA22" s="72"/>
      <c r="AB22" s="143" t="s">
        <v>49</v>
      </c>
      <c r="AC22" s="144"/>
      <c r="AD22" s="144"/>
      <c r="AE22" s="154" t="s">
        <v>36</v>
      </c>
      <c r="AF22" s="155"/>
      <c r="AG22" s="155"/>
      <c r="AH22" s="155"/>
      <c r="AI22" s="155"/>
      <c r="AJ22" s="154" t="s">
        <v>36</v>
      </c>
      <c r="AK22" s="155"/>
      <c r="AL22" s="155"/>
      <c r="AM22" s="155"/>
      <c r="AN22" s="155"/>
      <c r="AO22" s="156" t="s">
        <v>36</v>
      </c>
      <c r="AP22" s="155"/>
      <c r="AQ22" s="155"/>
      <c r="AR22" s="155"/>
      <c r="AS22" s="155"/>
      <c r="AT22" s="147">
        <v>70</v>
      </c>
      <c r="AU22" s="148"/>
      <c r="AV22" s="148"/>
      <c r="AW22" s="148"/>
      <c r="AX22" s="157"/>
    </row>
    <row r="23" spans="1:55" ht="24" customHeight="1">
      <c r="A23" s="134"/>
      <c r="B23" s="135"/>
      <c r="C23" s="135"/>
      <c r="D23" s="135"/>
      <c r="E23" s="135"/>
      <c r="F23" s="136"/>
      <c r="G23" s="158"/>
      <c r="H23" s="159"/>
      <c r="I23" s="159"/>
      <c r="J23" s="159"/>
      <c r="K23" s="159"/>
      <c r="L23" s="159"/>
      <c r="M23" s="159"/>
      <c r="N23" s="159"/>
      <c r="O23" s="159"/>
      <c r="P23" s="159"/>
      <c r="Q23" s="159"/>
      <c r="R23" s="159"/>
      <c r="S23" s="159"/>
      <c r="T23" s="159"/>
      <c r="U23" s="159"/>
      <c r="V23" s="159"/>
      <c r="W23" s="159"/>
      <c r="X23" s="160"/>
      <c r="Y23" s="129" t="s">
        <v>51</v>
      </c>
      <c r="Z23" s="71"/>
      <c r="AA23" s="72"/>
      <c r="AB23" s="161" t="s">
        <v>49</v>
      </c>
      <c r="AC23" s="161"/>
      <c r="AD23" s="161"/>
      <c r="AE23" s="162">
        <v>80</v>
      </c>
      <c r="AF23" s="162"/>
      <c r="AG23" s="162"/>
      <c r="AH23" s="162"/>
      <c r="AI23" s="162"/>
      <c r="AJ23" s="162">
        <v>84</v>
      </c>
      <c r="AK23" s="162"/>
      <c r="AL23" s="162"/>
      <c r="AM23" s="162"/>
      <c r="AN23" s="162"/>
      <c r="AO23" s="163">
        <v>86</v>
      </c>
      <c r="AP23" s="164"/>
      <c r="AQ23" s="164"/>
      <c r="AR23" s="164"/>
      <c r="AS23" s="164"/>
      <c r="AT23" s="165"/>
      <c r="AU23" s="165"/>
      <c r="AV23" s="165"/>
      <c r="AW23" s="165"/>
      <c r="AX23" s="166"/>
    </row>
    <row r="24" spans="1:55" ht="31.7" customHeight="1">
      <c r="A24" s="122" t="s">
        <v>52</v>
      </c>
      <c r="B24" s="123"/>
      <c r="C24" s="123"/>
      <c r="D24" s="123"/>
      <c r="E24" s="123"/>
      <c r="F24" s="124"/>
      <c r="G24" s="125" t="s">
        <v>53</v>
      </c>
      <c r="H24" s="71"/>
      <c r="I24" s="71"/>
      <c r="J24" s="71"/>
      <c r="K24" s="71"/>
      <c r="L24" s="71"/>
      <c r="M24" s="71"/>
      <c r="N24" s="71"/>
      <c r="O24" s="71"/>
      <c r="P24" s="71"/>
      <c r="Q24" s="71"/>
      <c r="R24" s="71"/>
      <c r="S24" s="71"/>
      <c r="T24" s="71"/>
      <c r="U24" s="71"/>
      <c r="V24" s="71"/>
      <c r="W24" s="71"/>
      <c r="X24" s="72"/>
      <c r="Y24" s="126"/>
      <c r="Z24" s="127"/>
      <c r="AA24" s="128"/>
      <c r="AB24" s="129" t="s">
        <v>45</v>
      </c>
      <c r="AC24" s="71"/>
      <c r="AD24" s="72"/>
      <c r="AE24" s="130" t="s">
        <v>28</v>
      </c>
      <c r="AF24" s="131"/>
      <c r="AG24" s="131"/>
      <c r="AH24" s="131"/>
      <c r="AI24" s="131"/>
      <c r="AJ24" s="130" t="s">
        <v>29</v>
      </c>
      <c r="AK24" s="131"/>
      <c r="AL24" s="131"/>
      <c r="AM24" s="131"/>
      <c r="AN24" s="131"/>
      <c r="AO24" s="130" t="s">
        <v>30</v>
      </c>
      <c r="AP24" s="131"/>
      <c r="AQ24" s="131"/>
      <c r="AR24" s="131"/>
      <c r="AS24" s="131"/>
      <c r="AT24" s="167" t="s">
        <v>54</v>
      </c>
      <c r="AU24" s="168"/>
      <c r="AV24" s="168"/>
      <c r="AW24" s="168"/>
      <c r="AX24" s="169"/>
    </row>
    <row r="25" spans="1:55" ht="28.5" customHeight="1">
      <c r="A25" s="134"/>
      <c r="B25" s="135"/>
      <c r="C25" s="135"/>
      <c r="D25" s="135"/>
      <c r="E25" s="135"/>
      <c r="F25" s="136"/>
      <c r="G25" s="170" t="s">
        <v>55</v>
      </c>
      <c r="H25" s="138"/>
      <c r="I25" s="138"/>
      <c r="J25" s="138"/>
      <c r="K25" s="138"/>
      <c r="L25" s="138"/>
      <c r="M25" s="138"/>
      <c r="N25" s="138"/>
      <c r="O25" s="138"/>
      <c r="P25" s="138"/>
      <c r="Q25" s="138"/>
      <c r="R25" s="138"/>
      <c r="S25" s="138"/>
      <c r="T25" s="138"/>
      <c r="U25" s="138"/>
      <c r="V25" s="138"/>
      <c r="W25" s="138"/>
      <c r="X25" s="139"/>
      <c r="Y25" s="171" t="s">
        <v>56</v>
      </c>
      <c r="Z25" s="172"/>
      <c r="AA25" s="173"/>
      <c r="AB25" s="174" t="s">
        <v>57</v>
      </c>
      <c r="AC25" s="172"/>
      <c r="AD25" s="173"/>
      <c r="AE25" s="175">
        <v>1600</v>
      </c>
      <c r="AF25" s="161"/>
      <c r="AG25" s="161"/>
      <c r="AH25" s="161"/>
      <c r="AI25" s="161"/>
      <c r="AJ25" s="145">
        <v>2800</v>
      </c>
      <c r="AK25" s="146"/>
      <c r="AL25" s="146"/>
      <c r="AM25" s="146"/>
      <c r="AN25" s="146"/>
      <c r="AO25" s="145">
        <v>2800</v>
      </c>
      <c r="AP25" s="146"/>
      <c r="AQ25" s="146"/>
      <c r="AR25" s="146"/>
      <c r="AS25" s="146"/>
      <c r="AT25" s="176" t="s">
        <v>36</v>
      </c>
      <c r="AU25" s="51"/>
      <c r="AV25" s="51"/>
      <c r="AW25" s="51"/>
      <c r="AX25" s="177"/>
      <c r="AY25" s="178"/>
      <c r="AZ25" s="179"/>
      <c r="BA25" s="179"/>
      <c r="BB25" s="179"/>
      <c r="BC25" s="179"/>
    </row>
    <row r="26" spans="1:55" ht="26.25" customHeight="1">
      <c r="A26" s="180"/>
      <c r="B26" s="181"/>
      <c r="C26" s="181"/>
      <c r="D26" s="181"/>
      <c r="E26" s="181"/>
      <c r="F26" s="182"/>
      <c r="G26" s="158"/>
      <c r="H26" s="159"/>
      <c r="I26" s="159"/>
      <c r="J26" s="159"/>
      <c r="K26" s="159"/>
      <c r="L26" s="159"/>
      <c r="M26" s="159"/>
      <c r="N26" s="159"/>
      <c r="O26" s="159"/>
      <c r="P26" s="159"/>
      <c r="Q26" s="159"/>
      <c r="R26" s="159"/>
      <c r="S26" s="159"/>
      <c r="T26" s="159"/>
      <c r="U26" s="159"/>
      <c r="V26" s="159"/>
      <c r="W26" s="159"/>
      <c r="X26" s="160"/>
      <c r="Y26" s="183" t="s">
        <v>58</v>
      </c>
      <c r="Z26" s="184"/>
      <c r="AA26" s="185"/>
      <c r="AB26" s="186" t="s">
        <v>57</v>
      </c>
      <c r="AC26" s="184"/>
      <c r="AD26" s="185"/>
      <c r="AE26" s="187">
        <v>2000</v>
      </c>
      <c r="AF26" s="51"/>
      <c r="AG26" s="51"/>
      <c r="AH26" s="51"/>
      <c r="AI26" s="52"/>
      <c r="AJ26" s="188">
        <v>3000</v>
      </c>
      <c r="AK26" s="159"/>
      <c r="AL26" s="159"/>
      <c r="AM26" s="159"/>
      <c r="AN26" s="160"/>
      <c r="AO26" s="188">
        <v>3000</v>
      </c>
      <c r="AP26" s="159"/>
      <c r="AQ26" s="159"/>
      <c r="AR26" s="159"/>
      <c r="AS26" s="160"/>
      <c r="AT26" s="188">
        <v>3000</v>
      </c>
      <c r="AU26" s="159"/>
      <c r="AV26" s="159"/>
      <c r="AW26" s="159"/>
      <c r="AX26" s="189"/>
    </row>
    <row r="27" spans="1:55" ht="32.25" customHeight="1">
      <c r="A27" s="122" t="s">
        <v>59</v>
      </c>
      <c r="B27" s="190"/>
      <c r="C27" s="190"/>
      <c r="D27" s="190"/>
      <c r="E27" s="190"/>
      <c r="F27" s="191"/>
      <c r="G27" s="192" t="s">
        <v>60</v>
      </c>
      <c r="H27" s="71"/>
      <c r="I27" s="71"/>
      <c r="J27" s="71"/>
      <c r="K27" s="71"/>
      <c r="L27" s="71"/>
      <c r="M27" s="71"/>
      <c r="N27" s="71"/>
      <c r="O27" s="71"/>
      <c r="P27" s="71"/>
      <c r="Q27" s="71"/>
      <c r="R27" s="71"/>
      <c r="S27" s="71"/>
      <c r="T27" s="71"/>
      <c r="U27" s="71"/>
      <c r="V27" s="71"/>
      <c r="W27" s="71"/>
      <c r="X27" s="72"/>
      <c r="Y27" s="193"/>
      <c r="Z27" s="194"/>
      <c r="AA27" s="195"/>
      <c r="AB27" s="129" t="s">
        <v>45</v>
      </c>
      <c r="AC27" s="71"/>
      <c r="AD27" s="72"/>
      <c r="AE27" s="70" t="s">
        <v>28</v>
      </c>
      <c r="AF27" s="71"/>
      <c r="AG27" s="71"/>
      <c r="AH27" s="71"/>
      <c r="AI27" s="72"/>
      <c r="AJ27" s="70" t="s">
        <v>29</v>
      </c>
      <c r="AK27" s="71"/>
      <c r="AL27" s="71"/>
      <c r="AM27" s="71"/>
      <c r="AN27" s="72"/>
      <c r="AO27" s="70" t="s">
        <v>30</v>
      </c>
      <c r="AP27" s="71"/>
      <c r="AQ27" s="71"/>
      <c r="AR27" s="71"/>
      <c r="AS27" s="72"/>
      <c r="AT27" s="167" t="s">
        <v>61</v>
      </c>
      <c r="AU27" s="168"/>
      <c r="AV27" s="168"/>
      <c r="AW27" s="168"/>
      <c r="AX27" s="169"/>
    </row>
    <row r="28" spans="1:55" ht="30.75" customHeight="1">
      <c r="A28" s="196"/>
      <c r="B28" s="197"/>
      <c r="C28" s="197"/>
      <c r="D28" s="197"/>
      <c r="E28" s="197"/>
      <c r="F28" s="198"/>
      <c r="G28" s="199" t="s">
        <v>62</v>
      </c>
      <c r="H28" s="200"/>
      <c r="I28" s="200"/>
      <c r="J28" s="200"/>
      <c r="K28" s="200"/>
      <c r="L28" s="200"/>
      <c r="M28" s="200"/>
      <c r="N28" s="200"/>
      <c r="O28" s="200"/>
      <c r="P28" s="200"/>
      <c r="Q28" s="200"/>
      <c r="R28" s="200"/>
      <c r="S28" s="200"/>
      <c r="T28" s="200"/>
      <c r="U28" s="200"/>
      <c r="V28" s="200"/>
      <c r="W28" s="200"/>
      <c r="X28" s="200"/>
      <c r="Y28" s="201" t="s">
        <v>59</v>
      </c>
      <c r="Z28" s="202"/>
      <c r="AA28" s="203"/>
      <c r="AB28" s="204" t="s">
        <v>63</v>
      </c>
      <c r="AC28" s="205"/>
      <c r="AD28" s="206"/>
      <c r="AE28" s="207">
        <v>6846</v>
      </c>
      <c r="AF28" s="205"/>
      <c r="AG28" s="205"/>
      <c r="AH28" s="205"/>
      <c r="AI28" s="206"/>
      <c r="AJ28" s="207">
        <v>5740</v>
      </c>
      <c r="AK28" s="205"/>
      <c r="AL28" s="205"/>
      <c r="AM28" s="205"/>
      <c r="AN28" s="206"/>
      <c r="AO28" s="207">
        <v>5706</v>
      </c>
      <c r="AP28" s="205"/>
      <c r="AQ28" s="205"/>
      <c r="AR28" s="205"/>
      <c r="AS28" s="206"/>
      <c r="AT28" s="208" t="s">
        <v>36</v>
      </c>
      <c r="AU28" s="205"/>
      <c r="AV28" s="205"/>
      <c r="AW28" s="205"/>
      <c r="AX28" s="209"/>
    </row>
    <row r="29" spans="1:55" ht="33.75"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214" t="s">
        <v>64</v>
      </c>
      <c r="Z29" s="184"/>
      <c r="AA29" s="185"/>
      <c r="AB29" s="215" t="s">
        <v>65</v>
      </c>
      <c r="AC29" s="216"/>
      <c r="AD29" s="217"/>
      <c r="AE29" s="204" t="s">
        <v>66</v>
      </c>
      <c r="AF29" s="205"/>
      <c r="AG29" s="205"/>
      <c r="AH29" s="205"/>
      <c r="AI29" s="206"/>
      <c r="AJ29" s="204" t="s">
        <v>67</v>
      </c>
      <c r="AK29" s="205"/>
      <c r="AL29" s="205"/>
      <c r="AM29" s="205"/>
      <c r="AN29" s="206"/>
      <c r="AO29" s="204" t="s">
        <v>68</v>
      </c>
      <c r="AP29" s="205"/>
      <c r="AQ29" s="205"/>
      <c r="AR29" s="205"/>
      <c r="AS29" s="206"/>
      <c r="AT29" s="204" t="s">
        <v>36</v>
      </c>
      <c r="AU29" s="205"/>
      <c r="AV29" s="205"/>
      <c r="AW29" s="205"/>
      <c r="AX29" s="209"/>
    </row>
    <row r="30" spans="1:55" ht="23.1" customHeight="1">
      <c r="A30" s="218" t="s">
        <v>69</v>
      </c>
      <c r="B30" s="219"/>
      <c r="C30" s="220" t="s">
        <v>70</v>
      </c>
      <c r="D30" s="221"/>
      <c r="E30" s="221"/>
      <c r="F30" s="221"/>
      <c r="G30" s="221"/>
      <c r="H30" s="221"/>
      <c r="I30" s="221"/>
      <c r="J30" s="221"/>
      <c r="K30" s="222"/>
      <c r="L30" s="223" t="s">
        <v>71</v>
      </c>
      <c r="M30" s="223"/>
      <c r="N30" s="223"/>
      <c r="O30" s="223"/>
      <c r="P30" s="223"/>
      <c r="Q30" s="223"/>
      <c r="R30" s="224" t="s">
        <v>32</v>
      </c>
      <c r="S30" s="225"/>
      <c r="T30" s="225"/>
      <c r="U30" s="225"/>
      <c r="V30" s="225"/>
      <c r="W30" s="225"/>
      <c r="X30" s="226" t="s">
        <v>72</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73</v>
      </c>
      <c r="D31" s="231"/>
      <c r="E31" s="231"/>
      <c r="F31" s="231"/>
      <c r="G31" s="231"/>
      <c r="H31" s="231"/>
      <c r="I31" s="231"/>
      <c r="J31" s="231"/>
      <c r="K31" s="232"/>
      <c r="L31" s="233">
        <v>0.17899999999999999</v>
      </c>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c r="A32" s="228"/>
      <c r="B32" s="229"/>
      <c r="C32" s="237" t="s">
        <v>74</v>
      </c>
      <c r="D32" s="238"/>
      <c r="E32" s="238"/>
      <c r="F32" s="238"/>
      <c r="G32" s="238"/>
      <c r="H32" s="238"/>
      <c r="I32" s="238"/>
      <c r="J32" s="238"/>
      <c r="K32" s="239"/>
      <c r="L32" s="240">
        <v>2.024</v>
      </c>
      <c r="M32" s="240"/>
      <c r="N32" s="240"/>
      <c r="O32" s="240"/>
      <c r="P32" s="240"/>
      <c r="Q32" s="240"/>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28"/>
      <c r="B33" s="229"/>
      <c r="C33" s="237" t="s">
        <v>75</v>
      </c>
      <c r="D33" s="238"/>
      <c r="E33" s="238"/>
      <c r="F33" s="238"/>
      <c r="G33" s="238"/>
      <c r="H33" s="238"/>
      <c r="I33" s="238"/>
      <c r="J33" s="238"/>
      <c r="K33" s="239"/>
      <c r="L33" s="241">
        <v>0.16200000000000001</v>
      </c>
      <c r="M33" s="241"/>
      <c r="N33" s="241"/>
      <c r="O33" s="241"/>
      <c r="P33" s="241"/>
      <c r="Q33" s="241"/>
      <c r="R33" s="241"/>
      <c r="S33" s="241"/>
      <c r="T33" s="241"/>
      <c r="U33" s="241"/>
      <c r="V33" s="241"/>
      <c r="W33" s="241"/>
      <c r="X33" s="245"/>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28"/>
      <c r="B34" s="229"/>
      <c r="C34" s="237" t="s">
        <v>76</v>
      </c>
      <c r="D34" s="238"/>
      <c r="E34" s="238"/>
      <c r="F34" s="238"/>
      <c r="G34" s="238"/>
      <c r="H34" s="238"/>
      <c r="I34" s="238"/>
      <c r="J34" s="238"/>
      <c r="K34" s="239"/>
      <c r="L34" s="240">
        <v>29.117000000000001</v>
      </c>
      <c r="M34" s="240"/>
      <c r="N34" s="240"/>
      <c r="O34" s="240"/>
      <c r="P34" s="240"/>
      <c r="Q34" s="240"/>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8"/>
      <c r="B35" s="229"/>
      <c r="C35" s="246"/>
      <c r="D35" s="238"/>
      <c r="E35" s="238"/>
      <c r="F35" s="238"/>
      <c r="G35" s="238"/>
      <c r="H35" s="238"/>
      <c r="I35" s="238"/>
      <c r="J35" s="238"/>
      <c r="K35" s="239"/>
      <c r="L35" s="240"/>
      <c r="M35" s="240"/>
      <c r="N35" s="240"/>
      <c r="O35" s="240"/>
      <c r="P35" s="240"/>
      <c r="Q35" s="240"/>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28"/>
      <c r="B36" s="229"/>
      <c r="C36" s="247"/>
      <c r="D36" s="248"/>
      <c r="E36" s="248"/>
      <c r="F36" s="248"/>
      <c r="G36" s="248"/>
      <c r="H36" s="248"/>
      <c r="I36" s="248"/>
      <c r="J36" s="248"/>
      <c r="K36" s="249"/>
      <c r="L36" s="250"/>
      <c r="M36" s="251"/>
      <c r="N36" s="251"/>
      <c r="O36" s="251"/>
      <c r="P36" s="251"/>
      <c r="Q36" s="252"/>
      <c r="R36" s="253"/>
      <c r="S36" s="254"/>
      <c r="T36" s="254"/>
      <c r="U36" s="254"/>
      <c r="V36" s="254"/>
      <c r="W36" s="255"/>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6"/>
      <c r="B37" s="257"/>
      <c r="C37" s="258" t="s">
        <v>40</v>
      </c>
      <c r="D37" s="259"/>
      <c r="E37" s="259"/>
      <c r="F37" s="259"/>
      <c r="G37" s="259"/>
      <c r="H37" s="259"/>
      <c r="I37" s="259"/>
      <c r="J37" s="259"/>
      <c r="K37" s="260"/>
      <c r="L37" s="261">
        <f>SUM(L31:Q36)</f>
        <v>31.481999999999999</v>
      </c>
      <c r="M37" s="262"/>
      <c r="N37" s="262"/>
      <c r="O37" s="262"/>
      <c r="P37" s="262"/>
      <c r="Q37" s="263"/>
      <c r="R37" s="264"/>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3"/>
      <c r="S38" s="273"/>
      <c r="T38" s="273"/>
      <c r="U38" s="273"/>
      <c r="V38" s="273"/>
      <c r="W38" s="273"/>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77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279"/>
      <c r="B40" s="280"/>
      <c r="C40" s="281" t="s">
        <v>78</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79</v>
      </c>
      <c r="AE40" s="282"/>
      <c r="AF40" s="282"/>
      <c r="AG40" s="284" t="s">
        <v>80</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81</v>
      </c>
      <c r="B41" s="287"/>
      <c r="C41" s="288" t="s">
        <v>82</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83</v>
      </c>
      <c r="AE41" s="292"/>
      <c r="AF41" s="292"/>
      <c r="AG41" s="293" t="s">
        <v>84</v>
      </c>
      <c r="AH41" s="294"/>
      <c r="AI41" s="294"/>
      <c r="AJ41" s="294"/>
      <c r="AK41" s="294"/>
      <c r="AL41" s="294"/>
      <c r="AM41" s="294"/>
      <c r="AN41" s="294"/>
      <c r="AO41" s="294"/>
      <c r="AP41" s="294"/>
      <c r="AQ41" s="294"/>
      <c r="AR41" s="294"/>
      <c r="AS41" s="294"/>
      <c r="AT41" s="294"/>
      <c r="AU41" s="294"/>
      <c r="AV41" s="294"/>
      <c r="AW41" s="294"/>
      <c r="AX41" s="295"/>
    </row>
    <row r="42" spans="1:50" ht="26.25" customHeight="1">
      <c r="A42" s="296"/>
      <c r="B42" s="297"/>
      <c r="C42" s="298" t="s">
        <v>85</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83</v>
      </c>
      <c r="AE42" s="302"/>
      <c r="AF42" s="302"/>
      <c r="AG42" s="303"/>
      <c r="AH42" s="304"/>
      <c r="AI42" s="304"/>
      <c r="AJ42" s="304"/>
      <c r="AK42" s="304"/>
      <c r="AL42" s="304"/>
      <c r="AM42" s="304"/>
      <c r="AN42" s="304"/>
      <c r="AO42" s="304"/>
      <c r="AP42" s="304"/>
      <c r="AQ42" s="304"/>
      <c r="AR42" s="304"/>
      <c r="AS42" s="304"/>
      <c r="AT42" s="304"/>
      <c r="AU42" s="304"/>
      <c r="AV42" s="304"/>
      <c r="AW42" s="304"/>
      <c r="AX42" s="305"/>
    </row>
    <row r="43" spans="1:50" ht="30" customHeight="1">
      <c r="A43" s="306"/>
      <c r="B43" s="307"/>
      <c r="C43" s="308" t="s">
        <v>86</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83</v>
      </c>
      <c r="AE43" s="312"/>
      <c r="AF43" s="312"/>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16" t="s">
        <v>87</v>
      </c>
      <c r="B44" s="317"/>
      <c r="C44" s="318" t="s">
        <v>88</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83</v>
      </c>
      <c r="AE44" s="321"/>
      <c r="AF44" s="321"/>
      <c r="AG44" s="322" t="s">
        <v>89</v>
      </c>
      <c r="AH44" s="323"/>
      <c r="AI44" s="323"/>
      <c r="AJ44" s="323"/>
      <c r="AK44" s="323"/>
      <c r="AL44" s="323"/>
      <c r="AM44" s="323"/>
      <c r="AN44" s="323"/>
      <c r="AO44" s="323"/>
      <c r="AP44" s="323"/>
      <c r="AQ44" s="323"/>
      <c r="AR44" s="323"/>
      <c r="AS44" s="323"/>
      <c r="AT44" s="323"/>
      <c r="AU44" s="323"/>
      <c r="AV44" s="323"/>
      <c r="AW44" s="323"/>
      <c r="AX44" s="324"/>
    </row>
    <row r="45" spans="1:50" ht="26.25" customHeight="1">
      <c r="A45" s="296"/>
      <c r="B45" s="297"/>
      <c r="C45" s="325" t="s">
        <v>90</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83</v>
      </c>
      <c r="AE45" s="302"/>
      <c r="AF45" s="302"/>
      <c r="AG45" s="326"/>
      <c r="AH45" s="327"/>
      <c r="AI45" s="327"/>
      <c r="AJ45" s="327"/>
      <c r="AK45" s="327"/>
      <c r="AL45" s="327"/>
      <c r="AM45" s="327"/>
      <c r="AN45" s="327"/>
      <c r="AO45" s="327"/>
      <c r="AP45" s="327"/>
      <c r="AQ45" s="327"/>
      <c r="AR45" s="327"/>
      <c r="AS45" s="327"/>
      <c r="AT45" s="327"/>
      <c r="AU45" s="327"/>
      <c r="AV45" s="327"/>
      <c r="AW45" s="327"/>
      <c r="AX45" s="328"/>
    </row>
    <row r="46" spans="1:50" ht="26.25" customHeight="1">
      <c r="A46" s="296"/>
      <c r="B46" s="297"/>
      <c r="C46" s="325" t="s">
        <v>91</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83</v>
      </c>
      <c r="AE46" s="302"/>
      <c r="AF46" s="302"/>
      <c r="AG46" s="326"/>
      <c r="AH46" s="327"/>
      <c r="AI46" s="327"/>
      <c r="AJ46" s="327"/>
      <c r="AK46" s="327"/>
      <c r="AL46" s="327"/>
      <c r="AM46" s="327"/>
      <c r="AN46" s="327"/>
      <c r="AO46" s="327"/>
      <c r="AP46" s="327"/>
      <c r="AQ46" s="327"/>
      <c r="AR46" s="327"/>
      <c r="AS46" s="327"/>
      <c r="AT46" s="327"/>
      <c r="AU46" s="327"/>
      <c r="AV46" s="327"/>
      <c r="AW46" s="327"/>
      <c r="AX46" s="328"/>
    </row>
    <row r="47" spans="1:50" ht="26.25" customHeight="1">
      <c r="A47" s="296"/>
      <c r="B47" s="297"/>
      <c r="C47" s="325" t="s">
        <v>92</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36</v>
      </c>
      <c r="AE47" s="302"/>
      <c r="AF47" s="302"/>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296"/>
      <c r="B48" s="297"/>
      <c r="C48" s="325" t="s">
        <v>93</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9"/>
      <c r="AD48" s="301" t="s">
        <v>83</v>
      </c>
      <c r="AE48" s="302"/>
      <c r="AF48" s="302"/>
      <c r="AG48" s="326"/>
      <c r="AH48" s="327"/>
      <c r="AI48" s="327"/>
      <c r="AJ48" s="327"/>
      <c r="AK48" s="327"/>
      <c r="AL48" s="327"/>
      <c r="AM48" s="327"/>
      <c r="AN48" s="327"/>
      <c r="AO48" s="327"/>
      <c r="AP48" s="327"/>
      <c r="AQ48" s="327"/>
      <c r="AR48" s="327"/>
      <c r="AS48" s="327"/>
      <c r="AT48" s="327"/>
      <c r="AU48" s="327"/>
      <c r="AV48" s="327"/>
      <c r="AW48" s="327"/>
      <c r="AX48" s="328"/>
    </row>
    <row r="49" spans="1:51" ht="26.25" customHeight="1">
      <c r="A49" s="296"/>
      <c r="B49" s="297"/>
      <c r="C49" s="330" t="s">
        <v>94</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11" t="s">
        <v>36</v>
      </c>
      <c r="AE49" s="312"/>
      <c r="AF49" s="312"/>
      <c r="AG49" s="332"/>
      <c r="AH49" s="333"/>
      <c r="AI49" s="333"/>
      <c r="AJ49" s="333"/>
      <c r="AK49" s="333"/>
      <c r="AL49" s="333"/>
      <c r="AM49" s="333"/>
      <c r="AN49" s="333"/>
      <c r="AO49" s="333"/>
      <c r="AP49" s="333"/>
      <c r="AQ49" s="333"/>
      <c r="AR49" s="333"/>
      <c r="AS49" s="333"/>
      <c r="AT49" s="333"/>
      <c r="AU49" s="333"/>
      <c r="AV49" s="333"/>
      <c r="AW49" s="333"/>
      <c r="AX49" s="334"/>
    </row>
    <row r="50" spans="1:51" ht="43.5" customHeight="1">
      <c r="A50" s="316" t="s">
        <v>95</v>
      </c>
      <c r="B50" s="317"/>
      <c r="C50" s="335" t="s">
        <v>96</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0" t="s">
        <v>83</v>
      </c>
      <c r="AE50" s="321"/>
      <c r="AF50" s="321"/>
      <c r="AG50" s="322" t="s">
        <v>97</v>
      </c>
      <c r="AH50" s="323"/>
      <c r="AI50" s="323"/>
      <c r="AJ50" s="323"/>
      <c r="AK50" s="323"/>
      <c r="AL50" s="323"/>
      <c r="AM50" s="323"/>
      <c r="AN50" s="323"/>
      <c r="AO50" s="323"/>
      <c r="AP50" s="323"/>
      <c r="AQ50" s="323"/>
      <c r="AR50" s="323"/>
      <c r="AS50" s="323"/>
      <c r="AT50" s="323"/>
      <c r="AU50" s="323"/>
      <c r="AV50" s="323"/>
      <c r="AW50" s="323"/>
      <c r="AX50" s="324"/>
    </row>
    <row r="51" spans="1:51" ht="42.75" customHeight="1">
      <c r="A51" s="296"/>
      <c r="B51" s="297"/>
      <c r="C51" s="325" t="s">
        <v>98</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83</v>
      </c>
      <c r="AE51" s="302"/>
      <c r="AF51" s="302"/>
      <c r="AG51" s="326"/>
      <c r="AH51" s="327"/>
      <c r="AI51" s="327"/>
      <c r="AJ51" s="327"/>
      <c r="AK51" s="327"/>
      <c r="AL51" s="327"/>
      <c r="AM51" s="327"/>
      <c r="AN51" s="327"/>
      <c r="AO51" s="327"/>
      <c r="AP51" s="327"/>
      <c r="AQ51" s="327"/>
      <c r="AR51" s="327"/>
      <c r="AS51" s="327"/>
      <c r="AT51" s="327"/>
      <c r="AU51" s="327"/>
      <c r="AV51" s="327"/>
      <c r="AW51" s="327"/>
      <c r="AX51" s="328"/>
    </row>
    <row r="52" spans="1:51" ht="47.25" customHeight="1">
      <c r="A52" s="296"/>
      <c r="B52" s="297"/>
      <c r="C52" s="325" t="s">
        <v>99</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83</v>
      </c>
      <c r="AE52" s="302"/>
      <c r="AF52" s="302"/>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16" t="s">
        <v>100</v>
      </c>
      <c r="B53" s="317"/>
      <c r="C53" s="338" t="s">
        <v>101</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19"/>
      <c r="AD53" s="320" t="s">
        <v>36</v>
      </c>
      <c r="AE53" s="321"/>
      <c r="AF53" s="321"/>
      <c r="AG53" s="234"/>
      <c r="AH53" s="323"/>
      <c r="AI53" s="323"/>
      <c r="AJ53" s="323"/>
      <c r="AK53" s="323"/>
      <c r="AL53" s="323"/>
      <c r="AM53" s="323"/>
      <c r="AN53" s="323"/>
      <c r="AO53" s="323"/>
      <c r="AP53" s="323"/>
      <c r="AQ53" s="323"/>
      <c r="AR53" s="323"/>
      <c r="AS53" s="323"/>
      <c r="AT53" s="323"/>
      <c r="AU53" s="323"/>
      <c r="AV53" s="323"/>
      <c r="AW53" s="323"/>
      <c r="AX53" s="324"/>
    </row>
    <row r="54" spans="1:51" ht="15.75" customHeight="1">
      <c r="A54" s="296"/>
      <c r="B54" s="297"/>
      <c r="C54" s="340" t="s">
        <v>0</v>
      </c>
      <c r="D54" s="341"/>
      <c r="E54" s="341"/>
      <c r="F54" s="341"/>
      <c r="G54" s="342" t="s">
        <v>102</v>
      </c>
      <c r="H54" s="343"/>
      <c r="I54" s="343"/>
      <c r="J54" s="343"/>
      <c r="K54" s="343"/>
      <c r="L54" s="343"/>
      <c r="M54" s="343"/>
      <c r="N54" s="343"/>
      <c r="O54" s="343"/>
      <c r="P54" s="343"/>
      <c r="Q54" s="343"/>
      <c r="R54" s="343"/>
      <c r="S54" s="344"/>
      <c r="T54" s="345" t="s">
        <v>103</v>
      </c>
      <c r="U54" s="346"/>
      <c r="V54" s="346"/>
      <c r="W54" s="346"/>
      <c r="X54" s="346"/>
      <c r="Y54" s="346"/>
      <c r="Z54" s="346"/>
      <c r="AA54" s="346"/>
      <c r="AB54" s="346"/>
      <c r="AC54" s="346"/>
      <c r="AD54" s="346"/>
      <c r="AE54" s="346"/>
      <c r="AF54" s="346"/>
      <c r="AG54" s="326"/>
      <c r="AH54" s="327"/>
      <c r="AI54" s="327"/>
      <c r="AJ54" s="327"/>
      <c r="AK54" s="327"/>
      <c r="AL54" s="327"/>
      <c r="AM54" s="327"/>
      <c r="AN54" s="327"/>
      <c r="AO54" s="327"/>
      <c r="AP54" s="327"/>
      <c r="AQ54" s="327"/>
      <c r="AR54" s="327"/>
      <c r="AS54" s="327"/>
      <c r="AT54" s="327"/>
      <c r="AU54" s="327"/>
      <c r="AV54" s="327"/>
      <c r="AW54" s="327"/>
      <c r="AX54" s="328"/>
    </row>
    <row r="55" spans="1:51" ht="26.25" customHeight="1">
      <c r="A55" s="296"/>
      <c r="B55" s="297"/>
      <c r="C55" s="347"/>
      <c r="D55" s="348"/>
      <c r="E55" s="348"/>
      <c r="F55" s="348"/>
      <c r="G55" s="349"/>
      <c r="H55" s="300"/>
      <c r="I55" s="300"/>
      <c r="J55" s="300"/>
      <c r="K55" s="300"/>
      <c r="L55" s="300"/>
      <c r="M55" s="300"/>
      <c r="N55" s="300"/>
      <c r="O55" s="300"/>
      <c r="P55" s="300"/>
      <c r="Q55" s="300"/>
      <c r="R55" s="300"/>
      <c r="S55" s="350"/>
      <c r="T55" s="351"/>
      <c r="U55" s="300"/>
      <c r="V55" s="300"/>
      <c r="W55" s="300"/>
      <c r="X55" s="300"/>
      <c r="Y55" s="300"/>
      <c r="Z55" s="300"/>
      <c r="AA55" s="300"/>
      <c r="AB55" s="300"/>
      <c r="AC55" s="300"/>
      <c r="AD55" s="300"/>
      <c r="AE55" s="300"/>
      <c r="AF55" s="300"/>
      <c r="AG55" s="326"/>
      <c r="AH55" s="327"/>
      <c r="AI55" s="327"/>
      <c r="AJ55" s="327"/>
      <c r="AK55" s="327"/>
      <c r="AL55" s="327"/>
      <c r="AM55" s="327"/>
      <c r="AN55" s="327"/>
      <c r="AO55" s="327"/>
      <c r="AP55" s="327"/>
      <c r="AQ55" s="327"/>
      <c r="AR55" s="327"/>
      <c r="AS55" s="327"/>
      <c r="AT55" s="327"/>
      <c r="AU55" s="327"/>
      <c r="AV55" s="327"/>
      <c r="AW55" s="327"/>
      <c r="AX55" s="328"/>
    </row>
    <row r="56" spans="1:51" ht="26.25" customHeight="1">
      <c r="A56" s="306"/>
      <c r="B56" s="307"/>
      <c r="C56" s="352"/>
      <c r="D56" s="353"/>
      <c r="E56" s="353"/>
      <c r="F56" s="353"/>
      <c r="G56" s="354"/>
      <c r="H56" s="331"/>
      <c r="I56" s="331"/>
      <c r="J56" s="331"/>
      <c r="K56" s="331"/>
      <c r="L56" s="331"/>
      <c r="M56" s="331"/>
      <c r="N56" s="331"/>
      <c r="O56" s="331"/>
      <c r="P56" s="331"/>
      <c r="Q56" s="331"/>
      <c r="R56" s="331"/>
      <c r="S56" s="355"/>
      <c r="T56" s="356"/>
      <c r="U56" s="357"/>
      <c r="V56" s="357"/>
      <c r="W56" s="357"/>
      <c r="X56" s="357"/>
      <c r="Y56" s="357"/>
      <c r="Z56" s="357"/>
      <c r="AA56" s="357"/>
      <c r="AB56" s="357"/>
      <c r="AC56" s="357"/>
      <c r="AD56" s="357"/>
      <c r="AE56" s="357"/>
      <c r="AF56" s="357"/>
      <c r="AG56" s="332"/>
      <c r="AH56" s="333"/>
      <c r="AI56" s="333"/>
      <c r="AJ56" s="333"/>
      <c r="AK56" s="333"/>
      <c r="AL56" s="333"/>
      <c r="AM56" s="333"/>
      <c r="AN56" s="333"/>
      <c r="AO56" s="333"/>
      <c r="AP56" s="333"/>
      <c r="AQ56" s="333"/>
      <c r="AR56" s="333"/>
      <c r="AS56" s="333"/>
      <c r="AT56" s="333"/>
      <c r="AU56" s="333"/>
      <c r="AV56" s="333"/>
      <c r="AW56" s="333"/>
      <c r="AX56" s="334"/>
    </row>
    <row r="57" spans="1:51" ht="57" customHeight="1">
      <c r="A57" s="316" t="s">
        <v>104</v>
      </c>
      <c r="B57" s="358"/>
      <c r="C57" s="359" t="s">
        <v>105</v>
      </c>
      <c r="D57" s="360"/>
      <c r="E57" s="360"/>
      <c r="F57" s="361"/>
      <c r="G57" s="362" t="s">
        <v>106</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1" ht="66.75" customHeight="1" thickBot="1">
      <c r="A58" s="365"/>
      <c r="B58" s="366"/>
      <c r="C58" s="367" t="s">
        <v>107</v>
      </c>
      <c r="D58" s="368"/>
      <c r="E58" s="368"/>
      <c r="F58" s="369"/>
      <c r="G58" s="370" t="s">
        <v>108</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1" ht="21" customHeight="1">
      <c r="A59" s="373" t="s">
        <v>109</v>
      </c>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1" ht="120" customHeight="1" thickBo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1" ht="21" customHeight="1">
      <c r="A61" s="379" t="s">
        <v>110</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1"/>
    </row>
    <row r="62" spans="1:51" ht="120" customHeight="1" thickBot="1">
      <c r="A62" s="382"/>
      <c r="B62" s="377"/>
      <c r="C62" s="377"/>
      <c r="D62" s="377"/>
      <c r="E62" s="383"/>
      <c r="F62" s="384"/>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1:51" ht="21" customHeight="1">
      <c r="A63" s="379" t="s">
        <v>111</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1" ht="99.95" customHeight="1" thickBot="1">
      <c r="A64" s="382"/>
      <c r="B64" s="387"/>
      <c r="C64" s="387"/>
      <c r="D64" s="387"/>
      <c r="E64" s="388"/>
      <c r="F64" s="389"/>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c r="AY64" s="392"/>
    </row>
    <row r="65" spans="1:50" ht="21" customHeight="1">
      <c r="A65" s="393" t="s">
        <v>112</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99.95" customHeight="1" thickBot="1">
      <c r="A66" s="396"/>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7" customHeight="1">
      <c r="A67" s="399" t="s">
        <v>113</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19.899999999999999" customHeight="1" thickBot="1">
      <c r="A68" s="402"/>
      <c r="B68" s="403"/>
      <c r="C68" s="404" t="s">
        <v>114</v>
      </c>
      <c r="D68" s="405"/>
      <c r="E68" s="405"/>
      <c r="F68" s="405"/>
      <c r="G68" s="405"/>
      <c r="H68" s="405"/>
      <c r="I68" s="405"/>
      <c r="J68" s="406"/>
      <c r="K68" s="407">
        <v>428</v>
      </c>
      <c r="L68" s="407"/>
      <c r="M68" s="407"/>
      <c r="N68" s="407"/>
      <c r="O68" s="407"/>
      <c r="P68" s="407"/>
      <c r="Q68" s="407"/>
      <c r="R68" s="407"/>
      <c r="S68" s="404" t="s">
        <v>115</v>
      </c>
      <c r="T68" s="405"/>
      <c r="U68" s="405"/>
      <c r="V68" s="405"/>
      <c r="W68" s="405"/>
      <c r="X68" s="405"/>
      <c r="Y68" s="405"/>
      <c r="Z68" s="406"/>
      <c r="AA68" s="408">
        <v>459</v>
      </c>
      <c r="AB68" s="407"/>
      <c r="AC68" s="407"/>
      <c r="AD68" s="407"/>
      <c r="AE68" s="407"/>
      <c r="AF68" s="407"/>
      <c r="AG68" s="407"/>
      <c r="AH68" s="407"/>
      <c r="AI68" s="404" t="s">
        <v>116</v>
      </c>
      <c r="AJ68" s="409"/>
      <c r="AK68" s="409"/>
      <c r="AL68" s="409"/>
      <c r="AM68" s="409"/>
      <c r="AN68" s="409"/>
      <c r="AO68" s="409"/>
      <c r="AP68" s="410"/>
      <c r="AQ68" s="411">
        <v>78</v>
      </c>
      <c r="AR68" s="411"/>
      <c r="AS68" s="411"/>
      <c r="AT68" s="411"/>
      <c r="AU68" s="411"/>
      <c r="AV68" s="411"/>
      <c r="AW68" s="411"/>
      <c r="AX68" s="412"/>
    </row>
    <row r="69" spans="1:50" ht="0.95" customHeight="1" thickBot="1">
      <c r="A69" s="413"/>
      <c r="B69" s="414"/>
      <c r="C69" s="415"/>
      <c r="D69" s="415"/>
      <c r="E69" s="415"/>
      <c r="F69" s="415"/>
      <c r="G69" s="415"/>
      <c r="H69" s="415"/>
      <c r="I69" s="415"/>
      <c r="J69" s="415"/>
      <c r="K69" s="414"/>
      <c r="L69" s="414"/>
      <c r="M69" s="414"/>
      <c r="N69" s="414"/>
      <c r="O69" s="414"/>
      <c r="P69" s="414"/>
      <c r="Q69" s="414"/>
      <c r="R69" s="414"/>
      <c r="S69" s="415"/>
      <c r="T69" s="415"/>
      <c r="U69" s="415"/>
      <c r="V69" s="415"/>
      <c r="W69" s="415"/>
      <c r="X69" s="415"/>
      <c r="Y69" s="415"/>
      <c r="Z69" s="415"/>
      <c r="AA69" s="414"/>
      <c r="AB69" s="414"/>
      <c r="AC69" s="414"/>
      <c r="AD69" s="414"/>
      <c r="AE69" s="414"/>
      <c r="AF69" s="414"/>
      <c r="AG69" s="414"/>
      <c r="AH69" s="414"/>
      <c r="AI69" s="415"/>
      <c r="AJ69" s="415"/>
      <c r="AK69" s="415"/>
      <c r="AL69" s="415"/>
      <c r="AM69" s="415"/>
      <c r="AN69" s="415"/>
      <c r="AO69" s="415"/>
      <c r="AP69" s="415"/>
      <c r="AQ69" s="414"/>
      <c r="AR69" s="414"/>
      <c r="AS69" s="414"/>
      <c r="AT69" s="414"/>
      <c r="AU69" s="414"/>
      <c r="AV69" s="414"/>
      <c r="AW69" s="414"/>
      <c r="AX69" s="416"/>
    </row>
    <row r="70" spans="1:50" ht="23.65" customHeight="1">
      <c r="A70" s="417" t="s">
        <v>117</v>
      </c>
      <c r="B70" s="418"/>
      <c r="C70" s="418"/>
      <c r="D70" s="418"/>
      <c r="E70" s="418"/>
      <c r="F70" s="419"/>
      <c r="G70" s="420" t="s">
        <v>118</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ht="38.65" customHeight="1">
      <c r="A71" s="74"/>
      <c r="B71" s="75"/>
      <c r="C71" s="75"/>
      <c r="D71" s="75"/>
      <c r="E71" s="75"/>
      <c r="F71" s="76"/>
      <c r="G71" s="423"/>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row>
    <row r="72" spans="1:50" ht="41.25" hidden="1" customHeight="1">
      <c r="A72" s="74"/>
      <c r="B72" s="75"/>
      <c r="C72" s="75"/>
      <c r="D72" s="75"/>
      <c r="E72" s="75"/>
      <c r="F72" s="76"/>
      <c r="G72" s="423"/>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5"/>
    </row>
    <row r="73" spans="1:50" ht="52.35" hidden="1" customHeight="1">
      <c r="A73" s="74"/>
      <c r="B73" s="75"/>
      <c r="C73" s="75"/>
      <c r="D73" s="75"/>
      <c r="E73" s="75"/>
      <c r="F73" s="76"/>
      <c r="G73" s="423"/>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0" ht="52.35" hidden="1" customHeight="1">
      <c r="A74" s="74"/>
      <c r="B74" s="75"/>
      <c r="C74" s="75"/>
      <c r="D74" s="75"/>
      <c r="E74" s="75"/>
      <c r="F74" s="76"/>
      <c r="G74" s="423"/>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52.35" hidden="1" customHeight="1">
      <c r="A75" s="74"/>
      <c r="B75" s="75"/>
      <c r="C75" s="75"/>
      <c r="D75" s="75"/>
      <c r="E75" s="75"/>
      <c r="F75" s="76"/>
      <c r="G75" s="423"/>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5"/>
    </row>
    <row r="76" spans="1:50" ht="52.35" hidden="1" customHeight="1">
      <c r="A76" s="74"/>
      <c r="B76" s="75"/>
      <c r="C76" s="75"/>
      <c r="D76" s="75"/>
      <c r="E76" s="75"/>
      <c r="F76" s="76"/>
      <c r="G76" s="423"/>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0" ht="52.35" hidden="1" customHeight="1">
      <c r="A77" s="74"/>
      <c r="B77" s="75"/>
      <c r="C77" s="75"/>
      <c r="D77" s="75"/>
      <c r="E77" s="75"/>
      <c r="F77" s="76"/>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5"/>
    </row>
    <row r="78" spans="1:50" ht="52.35" hidden="1" customHeight="1">
      <c r="A78" s="74"/>
      <c r="B78" s="75"/>
      <c r="C78" s="75"/>
      <c r="D78" s="75"/>
      <c r="E78" s="75"/>
      <c r="F78" s="76"/>
      <c r="G78" s="423"/>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row>
    <row r="79" spans="1:50" ht="41.25" customHeight="1">
      <c r="A79" s="74"/>
      <c r="B79" s="75"/>
      <c r="C79" s="75"/>
      <c r="D79" s="75"/>
      <c r="E79" s="75"/>
      <c r="F79" s="76"/>
      <c r="G79" s="423"/>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5"/>
    </row>
    <row r="80" spans="1:50" ht="52.5" customHeight="1">
      <c r="A80" s="74"/>
      <c r="B80" s="75"/>
      <c r="C80" s="75"/>
      <c r="D80" s="75"/>
      <c r="E80" s="75"/>
      <c r="F80" s="76"/>
      <c r="G80" s="423"/>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50" ht="52.5" customHeight="1">
      <c r="A81" s="74"/>
      <c r="B81" s="75"/>
      <c r="C81" s="75"/>
      <c r="D81" s="75"/>
      <c r="E81" s="75"/>
      <c r="F81" s="76"/>
      <c r="G81" s="423"/>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52.5" customHeight="1">
      <c r="A82" s="74"/>
      <c r="B82" s="75"/>
      <c r="C82" s="75"/>
      <c r="D82" s="75"/>
      <c r="E82" s="75"/>
      <c r="F82" s="76"/>
      <c r="G82" s="423"/>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5"/>
    </row>
    <row r="83" spans="1:50" ht="52.5" customHeight="1">
      <c r="A83" s="74"/>
      <c r="B83" s="75"/>
      <c r="C83" s="75"/>
      <c r="D83" s="75"/>
      <c r="E83" s="75"/>
      <c r="F83" s="76"/>
      <c r="G83" s="423"/>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5"/>
    </row>
    <row r="84" spans="1:50" ht="52.5" customHeight="1">
      <c r="A84" s="74"/>
      <c r="B84" s="75"/>
      <c r="C84" s="75"/>
      <c r="D84" s="75"/>
      <c r="E84" s="75"/>
      <c r="F84" s="76"/>
      <c r="G84" s="423"/>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5"/>
    </row>
    <row r="85" spans="1:50" ht="52.5" customHeight="1">
      <c r="A85" s="74"/>
      <c r="B85" s="75"/>
      <c r="C85" s="75"/>
      <c r="D85" s="75"/>
      <c r="E85" s="75"/>
      <c r="F85" s="76"/>
      <c r="G85" s="423"/>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5"/>
    </row>
    <row r="86" spans="1:50" ht="52.5" customHeight="1">
      <c r="A86" s="74"/>
      <c r="B86" s="75"/>
      <c r="C86" s="75"/>
      <c r="D86" s="75"/>
      <c r="E86" s="75"/>
      <c r="F86" s="76"/>
      <c r="G86" s="423"/>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5"/>
    </row>
    <row r="87" spans="1:50" ht="52.5" customHeight="1">
      <c r="A87" s="74"/>
      <c r="B87" s="75"/>
      <c r="C87" s="75"/>
      <c r="D87" s="75"/>
      <c r="E87" s="75"/>
      <c r="F87" s="76"/>
      <c r="G87" s="423"/>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5"/>
    </row>
    <row r="88" spans="1:50" ht="52.5" customHeight="1">
      <c r="A88" s="74"/>
      <c r="B88" s="75"/>
      <c r="C88" s="75"/>
      <c r="D88" s="75"/>
      <c r="E88" s="75"/>
      <c r="F88" s="76"/>
      <c r="G88" s="423"/>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5"/>
    </row>
    <row r="89" spans="1:50" ht="42.6" customHeight="1">
      <c r="A89" s="74"/>
      <c r="B89" s="75"/>
      <c r="C89" s="75"/>
      <c r="D89" s="75"/>
      <c r="E89" s="75"/>
      <c r="F89" s="76"/>
      <c r="G89" s="423"/>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5"/>
    </row>
    <row r="90" spans="1:50" ht="52.5" customHeight="1">
      <c r="A90" s="74"/>
      <c r="B90" s="75"/>
      <c r="C90" s="75"/>
      <c r="D90" s="75"/>
      <c r="E90" s="75"/>
      <c r="F90" s="76"/>
      <c r="G90" s="423"/>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5"/>
    </row>
    <row r="91" spans="1:50" ht="52.5" customHeight="1">
      <c r="A91" s="74"/>
      <c r="B91" s="75"/>
      <c r="C91" s="75"/>
      <c r="D91" s="75"/>
      <c r="E91" s="75"/>
      <c r="F91" s="76"/>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5"/>
    </row>
    <row r="92" spans="1:50" ht="52.5" customHeight="1">
      <c r="A92" s="74"/>
      <c r="B92" s="75"/>
      <c r="C92" s="75"/>
      <c r="D92" s="75"/>
      <c r="E92" s="75"/>
      <c r="F92" s="76"/>
      <c r="G92" s="423"/>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5"/>
    </row>
    <row r="93" spans="1:50" ht="52.5" customHeight="1">
      <c r="A93" s="74"/>
      <c r="B93" s="75"/>
      <c r="C93" s="75"/>
      <c r="D93" s="75"/>
      <c r="E93" s="75"/>
      <c r="F93" s="76"/>
      <c r="G93" s="423"/>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5"/>
    </row>
    <row r="94" spans="1:50" ht="52.5" customHeight="1">
      <c r="A94" s="74"/>
      <c r="B94" s="75"/>
      <c r="C94" s="75"/>
      <c r="D94" s="75"/>
      <c r="E94" s="75"/>
      <c r="F94" s="76"/>
      <c r="G94" s="423"/>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52.5" customHeight="1">
      <c r="A95" s="74"/>
      <c r="B95" s="75"/>
      <c r="C95" s="75"/>
      <c r="D95" s="75"/>
      <c r="E95" s="75"/>
      <c r="F95" s="76"/>
      <c r="G95" s="423"/>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5"/>
    </row>
    <row r="96" spans="1:50" ht="52.5" customHeight="1">
      <c r="A96" s="74"/>
      <c r="B96" s="75"/>
      <c r="C96" s="75"/>
      <c r="D96" s="75"/>
      <c r="E96" s="75"/>
      <c r="F96" s="76"/>
      <c r="G96" s="423"/>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52.5" customHeight="1">
      <c r="A97" s="74"/>
      <c r="B97" s="75"/>
      <c r="C97" s="75"/>
      <c r="D97" s="75"/>
      <c r="E97" s="75"/>
      <c r="F97" s="76"/>
      <c r="G97" s="423"/>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5"/>
    </row>
    <row r="98" spans="1:50" ht="52.5" customHeight="1">
      <c r="A98" s="74"/>
      <c r="B98" s="75"/>
      <c r="C98" s="75"/>
      <c r="D98" s="75"/>
      <c r="E98" s="75"/>
      <c r="F98" s="76"/>
      <c r="G98" s="423"/>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5"/>
    </row>
    <row r="99" spans="1:50" ht="47.85" customHeight="1">
      <c r="A99" s="74"/>
      <c r="B99" s="75"/>
      <c r="C99" s="75"/>
      <c r="D99" s="75"/>
      <c r="E99" s="75"/>
      <c r="F99" s="76"/>
      <c r="G99" s="423"/>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18.399999999999999" customHeight="1">
      <c r="A100" s="74"/>
      <c r="B100" s="75"/>
      <c r="C100" s="75"/>
      <c r="D100" s="75"/>
      <c r="E100" s="75"/>
      <c r="F100" s="76"/>
      <c r="G100" s="423"/>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row>
    <row r="101" spans="1:50" ht="27.75" customHeight="1" thickBot="1">
      <c r="A101" s="426"/>
      <c r="B101" s="427"/>
      <c r="C101" s="427"/>
      <c r="D101" s="427"/>
      <c r="E101" s="427"/>
      <c r="F101" s="428"/>
      <c r="G101" s="423"/>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5"/>
    </row>
    <row r="102" spans="1:50" ht="0.95" customHeight="1" thickBot="1">
      <c r="A102" s="429"/>
      <c r="B102" s="429"/>
      <c r="C102" s="429"/>
      <c r="D102" s="429"/>
      <c r="E102" s="429"/>
      <c r="F102" s="429"/>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row>
    <row r="103" spans="1:50" ht="30" customHeight="1">
      <c r="A103" s="431" t="s">
        <v>119</v>
      </c>
      <c r="B103" s="432"/>
      <c r="C103" s="432"/>
      <c r="D103" s="432"/>
      <c r="E103" s="432"/>
      <c r="F103" s="433"/>
      <c r="G103" s="434" t="s">
        <v>120</v>
      </c>
      <c r="H103" s="435"/>
      <c r="I103" s="435"/>
      <c r="J103" s="435"/>
      <c r="K103" s="435"/>
      <c r="L103" s="435"/>
      <c r="M103" s="435"/>
      <c r="N103" s="435"/>
      <c r="O103" s="435"/>
      <c r="P103" s="435"/>
      <c r="Q103" s="435"/>
      <c r="R103" s="435"/>
      <c r="S103" s="435"/>
      <c r="T103" s="435"/>
      <c r="U103" s="435"/>
      <c r="V103" s="435"/>
      <c r="W103" s="435"/>
      <c r="X103" s="435"/>
      <c r="Y103" s="435"/>
      <c r="Z103" s="435"/>
      <c r="AA103" s="435"/>
      <c r="AB103" s="436"/>
      <c r="AC103" s="434" t="s">
        <v>121</v>
      </c>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7"/>
    </row>
    <row r="104" spans="1:50" ht="24.75" customHeight="1">
      <c r="A104" s="134"/>
      <c r="B104" s="135"/>
      <c r="C104" s="135"/>
      <c r="D104" s="135"/>
      <c r="E104" s="135"/>
      <c r="F104" s="136"/>
      <c r="G104" s="438" t="s">
        <v>70</v>
      </c>
      <c r="H104" s="138"/>
      <c r="I104" s="138"/>
      <c r="J104" s="138"/>
      <c r="K104" s="138"/>
      <c r="L104" s="439" t="s">
        <v>122</v>
      </c>
      <c r="M104" s="51"/>
      <c r="N104" s="51"/>
      <c r="O104" s="51"/>
      <c r="P104" s="51"/>
      <c r="Q104" s="51"/>
      <c r="R104" s="51"/>
      <c r="S104" s="51"/>
      <c r="T104" s="51"/>
      <c r="U104" s="51"/>
      <c r="V104" s="51"/>
      <c r="W104" s="51"/>
      <c r="X104" s="52"/>
      <c r="Y104" s="440" t="s">
        <v>123</v>
      </c>
      <c r="Z104" s="441"/>
      <c r="AA104" s="441"/>
      <c r="AB104" s="442"/>
      <c r="AC104" s="438" t="s">
        <v>70</v>
      </c>
      <c r="AD104" s="138"/>
      <c r="AE104" s="138"/>
      <c r="AF104" s="138"/>
      <c r="AG104" s="138"/>
      <c r="AH104" s="439" t="s">
        <v>122</v>
      </c>
      <c r="AI104" s="51"/>
      <c r="AJ104" s="51"/>
      <c r="AK104" s="51"/>
      <c r="AL104" s="51"/>
      <c r="AM104" s="51"/>
      <c r="AN104" s="51"/>
      <c r="AO104" s="51"/>
      <c r="AP104" s="51"/>
      <c r="AQ104" s="51"/>
      <c r="AR104" s="51"/>
      <c r="AS104" s="51"/>
      <c r="AT104" s="52"/>
      <c r="AU104" s="440" t="s">
        <v>123</v>
      </c>
      <c r="AV104" s="441"/>
      <c r="AW104" s="441"/>
      <c r="AX104" s="443"/>
    </row>
    <row r="105" spans="1:50" ht="24.75" customHeight="1">
      <c r="A105" s="134"/>
      <c r="B105" s="135"/>
      <c r="C105" s="135"/>
      <c r="D105" s="135"/>
      <c r="E105" s="135"/>
      <c r="F105" s="136"/>
      <c r="G105" s="444" t="s">
        <v>124</v>
      </c>
      <c r="H105" s="321"/>
      <c r="I105" s="321"/>
      <c r="J105" s="321"/>
      <c r="K105" s="445"/>
      <c r="L105" s="446" t="s">
        <v>125</v>
      </c>
      <c r="M105" s="447"/>
      <c r="N105" s="447"/>
      <c r="O105" s="447"/>
      <c r="P105" s="447"/>
      <c r="Q105" s="447"/>
      <c r="R105" s="447"/>
      <c r="S105" s="447"/>
      <c r="T105" s="447"/>
      <c r="U105" s="447"/>
      <c r="V105" s="447"/>
      <c r="W105" s="447"/>
      <c r="X105" s="448"/>
      <c r="Y105" s="449">
        <v>13.3</v>
      </c>
      <c r="Z105" s="450"/>
      <c r="AA105" s="450"/>
      <c r="AB105" s="451"/>
      <c r="AC105" s="452"/>
      <c r="AD105" s="321"/>
      <c r="AE105" s="321"/>
      <c r="AF105" s="321"/>
      <c r="AG105" s="445"/>
      <c r="AH105" s="446"/>
      <c r="AI105" s="447"/>
      <c r="AJ105" s="447"/>
      <c r="AK105" s="447"/>
      <c r="AL105" s="447"/>
      <c r="AM105" s="447"/>
      <c r="AN105" s="447"/>
      <c r="AO105" s="447"/>
      <c r="AP105" s="447"/>
      <c r="AQ105" s="447"/>
      <c r="AR105" s="447"/>
      <c r="AS105" s="447"/>
      <c r="AT105" s="448"/>
      <c r="AU105" s="449"/>
      <c r="AV105" s="450"/>
      <c r="AW105" s="450"/>
      <c r="AX105" s="453"/>
    </row>
    <row r="106" spans="1:50" ht="24.75" customHeight="1">
      <c r="A106" s="134"/>
      <c r="B106" s="135"/>
      <c r="C106" s="135"/>
      <c r="D106" s="135"/>
      <c r="E106" s="135"/>
      <c r="F106" s="136"/>
      <c r="G106" s="454" t="s">
        <v>124</v>
      </c>
      <c r="H106" s="302"/>
      <c r="I106" s="302"/>
      <c r="J106" s="302"/>
      <c r="K106" s="455"/>
      <c r="L106" s="456" t="s">
        <v>126</v>
      </c>
      <c r="M106" s="457"/>
      <c r="N106" s="457"/>
      <c r="O106" s="457"/>
      <c r="P106" s="457"/>
      <c r="Q106" s="457"/>
      <c r="R106" s="457"/>
      <c r="S106" s="457"/>
      <c r="T106" s="457"/>
      <c r="U106" s="457"/>
      <c r="V106" s="457"/>
      <c r="W106" s="457"/>
      <c r="X106" s="458"/>
      <c r="Y106" s="459">
        <v>10</v>
      </c>
      <c r="Z106" s="460"/>
      <c r="AA106" s="460"/>
      <c r="AB106" s="461"/>
      <c r="AC106" s="462"/>
      <c r="AD106" s="302"/>
      <c r="AE106" s="302"/>
      <c r="AF106" s="302"/>
      <c r="AG106" s="455"/>
      <c r="AH106" s="456"/>
      <c r="AI106" s="457"/>
      <c r="AJ106" s="457"/>
      <c r="AK106" s="457"/>
      <c r="AL106" s="457"/>
      <c r="AM106" s="457"/>
      <c r="AN106" s="457"/>
      <c r="AO106" s="457"/>
      <c r="AP106" s="457"/>
      <c r="AQ106" s="457"/>
      <c r="AR106" s="457"/>
      <c r="AS106" s="457"/>
      <c r="AT106" s="458"/>
      <c r="AU106" s="459"/>
      <c r="AV106" s="460"/>
      <c r="AW106" s="460"/>
      <c r="AX106" s="463"/>
    </row>
    <row r="107" spans="1:50" ht="24.75" customHeight="1">
      <c r="A107" s="134"/>
      <c r="B107" s="135"/>
      <c r="C107" s="135"/>
      <c r="D107" s="135"/>
      <c r="E107" s="135"/>
      <c r="F107" s="136"/>
      <c r="G107" s="454" t="s">
        <v>124</v>
      </c>
      <c r="H107" s="302"/>
      <c r="I107" s="302"/>
      <c r="J107" s="302"/>
      <c r="K107" s="455"/>
      <c r="L107" s="456" t="s">
        <v>127</v>
      </c>
      <c r="M107" s="457"/>
      <c r="N107" s="457"/>
      <c r="O107" s="457"/>
      <c r="P107" s="457"/>
      <c r="Q107" s="457"/>
      <c r="R107" s="457"/>
      <c r="S107" s="457"/>
      <c r="T107" s="457"/>
      <c r="U107" s="457"/>
      <c r="V107" s="457"/>
      <c r="W107" s="457"/>
      <c r="X107" s="458"/>
      <c r="Y107" s="459">
        <v>10</v>
      </c>
      <c r="Z107" s="460"/>
      <c r="AA107" s="460"/>
      <c r="AB107" s="461"/>
      <c r="AC107" s="462"/>
      <c r="AD107" s="302"/>
      <c r="AE107" s="302"/>
      <c r="AF107" s="302"/>
      <c r="AG107" s="455"/>
      <c r="AH107" s="456"/>
      <c r="AI107" s="457"/>
      <c r="AJ107" s="457"/>
      <c r="AK107" s="457"/>
      <c r="AL107" s="457"/>
      <c r="AM107" s="457"/>
      <c r="AN107" s="457"/>
      <c r="AO107" s="457"/>
      <c r="AP107" s="457"/>
      <c r="AQ107" s="457"/>
      <c r="AR107" s="457"/>
      <c r="AS107" s="457"/>
      <c r="AT107" s="458"/>
      <c r="AU107" s="459"/>
      <c r="AV107" s="460"/>
      <c r="AW107" s="460"/>
      <c r="AX107" s="463"/>
    </row>
    <row r="108" spans="1:50" ht="24.75" customHeight="1">
      <c r="A108" s="134"/>
      <c r="B108" s="135"/>
      <c r="C108" s="135"/>
      <c r="D108" s="135"/>
      <c r="E108" s="135"/>
      <c r="F108" s="136"/>
      <c r="G108" s="462"/>
      <c r="H108" s="302"/>
      <c r="I108" s="302"/>
      <c r="J108" s="302"/>
      <c r="K108" s="455"/>
      <c r="L108" s="456"/>
      <c r="M108" s="457"/>
      <c r="N108" s="457"/>
      <c r="O108" s="457"/>
      <c r="P108" s="457"/>
      <c r="Q108" s="457"/>
      <c r="R108" s="457"/>
      <c r="S108" s="457"/>
      <c r="T108" s="457"/>
      <c r="U108" s="457"/>
      <c r="V108" s="457"/>
      <c r="W108" s="457"/>
      <c r="X108" s="458"/>
      <c r="Y108" s="459"/>
      <c r="Z108" s="460"/>
      <c r="AA108" s="460"/>
      <c r="AB108" s="461"/>
      <c r="AC108" s="462"/>
      <c r="AD108" s="302"/>
      <c r="AE108" s="302"/>
      <c r="AF108" s="302"/>
      <c r="AG108" s="455"/>
      <c r="AH108" s="456"/>
      <c r="AI108" s="457"/>
      <c r="AJ108" s="457"/>
      <c r="AK108" s="457"/>
      <c r="AL108" s="457"/>
      <c r="AM108" s="457"/>
      <c r="AN108" s="457"/>
      <c r="AO108" s="457"/>
      <c r="AP108" s="457"/>
      <c r="AQ108" s="457"/>
      <c r="AR108" s="457"/>
      <c r="AS108" s="457"/>
      <c r="AT108" s="458"/>
      <c r="AU108" s="459"/>
      <c r="AV108" s="460"/>
      <c r="AW108" s="460"/>
      <c r="AX108" s="463"/>
    </row>
    <row r="109" spans="1:50" ht="24.75" customHeight="1">
      <c r="A109" s="134"/>
      <c r="B109" s="135"/>
      <c r="C109" s="135"/>
      <c r="D109" s="135"/>
      <c r="E109" s="135"/>
      <c r="F109" s="136"/>
      <c r="G109" s="462"/>
      <c r="H109" s="302"/>
      <c r="I109" s="302"/>
      <c r="J109" s="302"/>
      <c r="K109" s="455"/>
      <c r="L109" s="456"/>
      <c r="M109" s="457"/>
      <c r="N109" s="457"/>
      <c r="O109" s="457"/>
      <c r="P109" s="457"/>
      <c r="Q109" s="457"/>
      <c r="R109" s="457"/>
      <c r="S109" s="457"/>
      <c r="T109" s="457"/>
      <c r="U109" s="457"/>
      <c r="V109" s="457"/>
      <c r="W109" s="457"/>
      <c r="X109" s="458"/>
      <c r="Y109" s="459"/>
      <c r="Z109" s="460"/>
      <c r="AA109" s="460"/>
      <c r="AB109" s="460"/>
      <c r="AC109" s="462"/>
      <c r="AD109" s="302"/>
      <c r="AE109" s="302"/>
      <c r="AF109" s="302"/>
      <c r="AG109" s="455"/>
      <c r="AH109" s="456"/>
      <c r="AI109" s="457"/>
      <c r="AJ109" s="457"/>
      <c r="AK109" s="457"/>
      <c r="AL109" s="457"/>
      <c r="AM109" s="457"/>
      <c r="AN109" s="457"/>
      <c r="AO109" s="457"/>
      <c r="AP109" s="457"/>
      <c r="AQ109" s="457"/>
      <c r="AR109" s="457"/>
      <c r="AS109" s="457"/>
      <c r="AT109" s="458"/>
      <c r="AU109" s="459"/>
      <c r="AV109" s="460"/>
      <c r="AW109" s="460"/>
      <c r="AX109" s="463"/>
    </row>
    <row r="110" spans="1:50" ht="24.75" customHeight="1">
      <c r="A110" s="134"/>
      <c r="B110" s="135"/>
      <c r="C110" s="135"/>
      <c r="D110" s="135"/>
      <c r="E110" s="135"/>
      <c r="F110" s="136"/>
      <c r="G110" s="462"/>
      <c r="H110" s="302"/>
      <c r="I110" s="302"/>
      <c r="J110" s="302"/>
      <c r="K110" s="455"/>
      <c r="L110" s="456"/>
      <c r="M110" s="457"/>
      <c r="N110" s="457"/>
      <c r="O110" s="457"/>
      <c r="P110" s="457"/>
      <c r="Q110" s="457"/>
      <c r="R110" s="457"/>
      <c r="S110" s="457"/>
      <c r="T110" s="457"/>
      <c r="U110" s="457"/>
      <c r="V110" s="457"/>
      <c r="W110" s="457"/>
      <c r="X110" s="458"/>
      <c r="Y110" s="459"/>
      <c r="Z110" s="460"/>
      <c r="AA110" s="460"/>
      <c r="AB110" s="460"/>
      <c r="AC110" s="462"/>
      <c r="AD110" s="302"/>
      <c r="AE110" s="302"/>
      <c r="AF110" s="302"/>
      <c r="AG110" s="455"/>
      <c r="AH110" s="456"/>
      <c r="AI110" s="457"/>
      <c r="AJ110" s="457"/>
      <c r="AK110" s="457"/>
      <c r="AL110" s="457"/>
      <c r="AM110" s="457"/>
      <c r="AN110" s="457"/>
      <c r="AO110" s="457"/>
      <c r="AP110" s="457"/>
      <c r="AQ110" s="457"/>
      <c r="AR110" s="457"/>
      <c r="AS110" s="457"/>
      <c r="AT110" s="458"/>
      <c r="AU110" s="459"/>
      <c r="AV110" s="460"/>
      <c r="AW110" s="460"/>
      <c r="AX110" s="463"/>
    </row>
    <row r="111" spans="1:50" ht="24.75" customHeight="1">
      <c r="A111" s="134"/>
      <c r="B111" s="135"/>
      <c r="C111" s="135"/>
      <c r="D111" s="135"/>
      <c r="E111" s="135"/>
      <c r="F111" s="136"/>
      <c r="G111" s="462"/>
      <c r="H111" s="302"/>
      <c r="I111" s="302"/>
      <c r="J111" s="302"/>
      <c r="K111" s="455"/>
      <c r="L111" s="456"/>
      <c r="M111" s="457"/>
      <c r="N111" s="457"/>
      <c r="O111" s="457"/>
      <c r="P111" s="457"/>
      <c r="Q111" s="457"/>
      <c r="R111" s="457"/>
      <c r="S111" s="457"/>
      <c r="T111" s="457"/>
      <c r="U111" s="457"/>
      <c r="V111" s="457"/>
      <c r="W111" s="457"/>
      <c r="X111" s="458"/>
      <c r="Y111" s="459"/>
      <c r="Z111" s="460"/>
      <c r="AA111" s="460"/>
      <c r="AB111" s="460"/>
      <c r="AC111" s="462"/>
      <c r="AD111" s="302"/>
      <c r="AE111" s="302"/>
      <c r="AF111" s="302"/>
      <c r="AG111" s="455"/>
      <c r="AH111" s="456"/>
      <c r="AI111" s="457"/>
      <c r="AJ111" s="457"/>
      <c r="AK111" s="457"/>
      <c r="AL111" s="457"/>
      <c r="AM111" s="457"/>
      <c r="AN111" s="457"/>
      <c r="AO111" s="457"/>
      <c r="AP111" s="457"/>
      <c r="AQ111" s="457"/>
      <c r="AR111" s="457"/>
      <c r="AS111" s="457"/>
      <c r="AT111" s="458"/>
      <c r="AU111" s="459"/>
      <c r="AV111" s="460"/>
      <c r="AW111" s="460"/>
      <c r="AX111" s="463"/>
    </row>
    <row r="112" spans="1:50" ht="24.75" customHeight="1">
      <c r="A112" s="134"/>
      <c r="B112" s="135"/>
      <c r="C112" s="135"/>
      <c r="D112" s="135"/>
      <c r="E112" s="135"/>
      <c r="F112" s="136"/>
      <c r="G112" s="464"/>
      <c r="H112" s="312"/>
      <c r="I112" s="312"/>
      <c r="J112" s="312"/>
      <c r="K112" s="465"/>
      <c r="L112" s="466"/>
      <c r="M112" s="467"/>
      <c r="N112" s="467"/>
      <c r="O112" s="467"/>
      <c r="P112" s="467"/>
      <c r="Q112" s="467"/>
      <c r="R112" s="467"/>
      <c r="S112" s="467"/>
      <c r="T112" s="467"/>
      <c r="U112" s="467"/>
      <c r="V112" s="467"/>
      <c r="W112" s="467"/>
      <c r="X112" s="468"/>
      <c r="Y112" s="469"/>
      <c r="Z112" s="470"/>
      <c r="AA112" s="470"/>
      <c r="AB112" s="470"/>
      <c r="AC112" s="464"/>
      <c r="AD112" s="312"/>
      <c r="AE112" s="312"/>
      <c r="AF112" s="312"/>
      <c r="AG112" s="465"/>
      <c r="AH112" s="466"/>
      <c r="AI112" s="467"/>
      <c r="AJ112" s="467"/>
      <c r="AK112" s="467"/>
      <c r="AL112" s="467"/>
      <c r="AM112" s="467"/>
      <c r="AN112" s="467"/>
      <c r="AO112" s="467"/>
      <c r="AP112" s="467"/>
      <c r="AQ112" s="467"/>
      <c r="AR112" s="467"/>
      <c r="AS112" s="467"/>
      <c r="AT112" s="468"/>
      <c r="AU112" s="469"/>
      <c r="AV112" s="470"/>
      <c r="AW112" s="470"/>
      <c r="AX112" s="471"/>
    </row>
    <row r="113" spans="1:50" ht="24.75" customHeight="1">
      <c r="A113" s="134"/>
      <c r="B113" s="135"/>
      <c r="C113" s="135"/>
      <c r="D113" s="135"/>
      <c r="E113" s="135"/>
      <c r="F113" s="136"/>
      <c r="G113" s="472" t="s">
        <v>40</v>
      </c>
      <c r="H113" s="51"/>
      <c r="I113" s="51"/>
      <c r="J113" s="51"/>
      <c r="K113" s="51"/>
      <c r="L113" s="473"/>
      <c r="M113" s="127"/>
      <c r="N113" s="127"/>
      <c r="O113" s="127"/>
      <c r="P113" s="127"/>
      <c r="Q113" s="127"/>
      <c r="R113" s="127"/>
      <c r="S113" s="127"/>
      <c r="T113" s="127"/>
      <c r="U113" s="127"/>
      <c r="V113" s="127"/>
      <c r="W113" s="127"/>
      <c r="X113" s="128"/>
      <c r="Y113" s="474">
        <f>SUM(Y105:AB112)</f>
        <v>33.299999999999997</v>
      </c>
      <c r="Z113" s="475"/>
      <c r="AA113" s="475"/>
      <c r="AB113" s="476"/>
      <c r="AC113" s="472" t="s">
        <v>40</v>
      </c>
      <c r="AD113" s="51"/>
      <c r="AE113" s="51"/>
      <c r="AF113" s="51"/>
      <c r="AG113" s="51"/>
      <c r="AH113" s="473"/>
      <c r="AI113" s="127"/>
      <c r="AJ113" s="127"/>
      <c r="AK113" s="127"/>
      <c r="AL113" s="127"/>
      <c r="AM113" s="127"/>
      <c r="AN113" s="127"/>
      <c r="AO113" s="127"/>
      <c r="AP113" s="127"/>
      <c r="AQ113" s="127"/>
      <c r="AR113" s="127"/>
      <c r="AS113" s="127"/>
      <c r="AT113" s="128"/>
      <c r="AU113" s="474">
        <f>SUM(AU105:AX112)</f>
        <v>0</v>
      </c>
      <c r="AV113" s="475"/>
      <c r="AW113" s="475"/>
      <c r="AX113" s="477"/>
    </row>
    <row r="114" spans="1:50" ht="30" customHeight="1">
      <c r="A114" s="134"/>
      <c r="B114" s="135"/>
      <c r="C114" s="135"/>
      <c r="D114" s="135"/>
      <c r="E114" s="135"/>
      <c r="F114" s="136"/>
      <c r="G114" s="478" t="s">
        <v>128</v>
      </c>
      <c r="H114" s="479"/>
      <c r="I114" s="479"/>
      <c r="J114" s="479"/>
      <c r="K114" s="479"/>
      <c r="L114" s="479"/>
      <c r="M114" s="479"/>
      <c r="N114" s="479"/>
      <c r="O114" s="479"/>
      <c r="P114" s="479"/>
      <c r="Q114" s="479"/>
      <c r="R114" s="479"/>
      <c r="S114" s="479"/>
      <c r="T114" s="479"/>
      <c r="U114" s="479"/>
      <c r="V114" s="479"/>
      <c r="W114" s="479"/>
      <c r="X114" s="479"/>
      <c r="Y114" s="479"/>
      <c r="Z114" s="479"/>
      <c r="AA114" s="479"/>
      <c r="AB114" s="480"/>
      <c r="AC114" s="478" t="s">
        <v>129</v>
      </c>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81"/>
    </row>
    <row r="115" spans="1:50" ht="25.5" customHeight="1">
      <c r="A115" s="134"/>
      <c r="B115" s="135"/>
      <c r="C115" s="135"/>
      <c r="D115" s="135"/>
      <c r="E115" s="135"/>
      <c r="F115" s="136"/>
      <c r="G115" s="438" t="s">
        <v>70</v>
      </c>
      <c r="H115" s="138"/>
      <c r="I115" s="138"/>
      <c r="J115" s="138"/>
      <c r="K115" s="138"/>
      <c r="L115" s="439" t="s">
        <v>122</v>
      </c>
      <c r="M115" s="51"/>
      <c r="N115" s="51"/>
      <c r="O115" s="51"/>
      <c r="P115" s="51"/>
      <c r="Q115" s="51"/>
      <c r="R115" s="51"/>
      <c r="S115" s="51"/>
      <c r="T115" s="51"/>
      <c r="U115" s="51"/>
      <c r="V115" s="51"/>
      <c r="W115" s="51"/>
      <c r="X115" s="52"/>
      <c r="Y115" s="440" t="s">
        <v>123</v>
      </c>
      <c r="Z115" s="441"/>
      <c r="AA115" s="441"/>
      <c r="AB115" s="442"/>
      <c r="AC115" s="438" t="s">
        <v>70</v>
      </c>
      <c r="AD115" s="138"/>
      <c r="AE115" s="138"/>
      <c r="AF115" s="138"/>
      <c r="AG115" s="138"/>
      <c r="AH115" s="439" t="s">
        <v>122</v>
      </c>
      <c r="AI115" s="51"/>
      <c r="AJ115" s="51"/>
      <c r="AK115" s="51"/>
      <c r="AL115" s="51"/>
      <c r="AM115" s="51"/>
      <c r="AN115" s="51"/>
      <c r="AO115" s="51"/>
      <c r="AP115" s="51"/>
      <c r="AQ115" s="51"/>
      <c r="AR115" s="51"/>
      <c r="AS115" s="51"/>
      <c r="AT115" s="52"/>
      <c r="AU115" s="440" t="s">
        <v>123</v>
      </c>
      <c r="AV115" s="441"/>
      <c r="AW115" s="441"/>
      <c r="AX115" s="443"/>
    </row>
    <row r="116" spans="1:50" ht="24.75" customHeight="1">
      <c r="A116" s="134"/>
      <c r="B116" s="135"/>
      <c r="C116" s="135"/>
      <c r="D116" s="135"/>
      <c r="E116" s="135"/>
      <c r="F116" s="136"/>
      <c r="G116" s="444" t="s">
        <v>130</v>
      </c>
      <c r="H116" s="321"/>
      <c r="I116" s="321"/>
      <c r="J116" s="321"/>
      <c r="K116" s="445"/>
      <c r="L116" s="456" t="s">
        <v>131</v>
      </c>
      <c r="M116" s="457"/>
      <c r="N116" s="457"/>
      <c r="O116" s="457"/>
      <c r="P116" s="457"/>
      <c r="Q116" s="457"/>
      <c r="R116" s="457"/>
      <c r="S116" s="457"/>
      <c r="T116" s="457"/>
      <c r="U116" s="457"/>
      <c r="V116" s="457"/>
      <c r="W116" s="457"/>
      <c r="X116" s="458"/>
      <c r="Y116" s="459">
        <f>0.952+0.168+0.007</f>
        <v>1.1269999999999998</v>
      </c>
      <c r="Z116" s="460"/>
      <c r="AA116" s="460"/>
      <c r="AB116" s="461"/>
      <c r="AC116" s="452"/>
      <c r="AD116" s="321"/>
      <c r="AE116" s="321"/>
      <c r="AF116" s="321"/>
      <c r="AG116" s="445"/>
      <c r="AH116" s="446"/>
      <c r="AI116" s="447"/>
      <c r="AJ116" s="447"/>
      <c r="AK116" s="447"/>
      <c r="AL116" s="447"/>
      <c r="AM116" s="447"/>
      <c r="AN116" s="447"/>
      <c r="AO116" s="447"/>
      <c r="AP116" s="447"/>
      <c r="AQ116" s="447"/>
      <c r="AR116" s="447"/>
      <c r="AS116" s="447"/>
      <c r="AT116" s="448"/>
      <c r="AU116" s="449"/>
      <c r="AV116" s="450"/>
      <c r="AW116" s="450"/>
      <c r="AX116" s="453"/>
    </row>
    <row r="117" spans="1:50" ht="24.75" customHeight="1">
      <c r="A117" s="134"/>
      <c r="B117" s="135"/>
      <c r="C117" s="135"/>
      <c r="D117" s="135"/>
      <c r="E117" s="135"/>
      <c r="F117" s="136"/>
      <c r="G117" s="454"/>
      <c r="H117" s="302"/>
      <c r="I117" s="302"/>
      <c r="J117" s="302"/>
      <c r="K117" s="455"/>
      <c r="L117" s="456"/>
      <c r="M117" s="457"/>
      <c r="N117" s="457"/>
      <c r="O117" s="457"/>
      <c r="P117" s="457"/>
      <c r="Q117" s="457"/>
      <c r="R117" s="457"/>
      <c r="S117" s="457"/>
      <c r="T117" s="457"/>
      <c r="U117" s="457"/>
      <c r="V117" s="457"/>
      <c r="W117" s="457"/>
      <c r="X117" s="458"/>
      <c r="Y117" s="459"/>
      <c r="Z117" s="460"/>
      <c r="AA117" s="460"/>
      <c r="AB117" s="461"/>
      <c r="AC117" s="462"/>
      <c r="AD117" s="302"/>
      <c r="AE117" s="302"/>
      <c r="AF117" s="302"/>
      <c r="AG117" s="455"/>
      <c r="AH117" s="456"/>
      <c r="AI117" s="457"/>
      <c r="AJ117" s="457"/>
      <c r="AK117" s="457"/>
      <c r="AL117" s="457"/>
      <c r="AM117" s="457"/>
      <c r="AN117" s="457"/>
      <c r="AO117" s="457"/>
      <c r="AP117" s="457"/>
      <c r="AQ117" s="457"/>
      <c r="AR117" s="457"/>
      <c r="AS117" s="457"/>
      <c r="AT117" s="458"/>
      <c r="AU117" s="459"/>
      <c r="AV117" s="460"/>
      <c r="AW117" s="460"/>
      <c r="AX117" s="463"/>
    </row>
    <row r="118" spans="1:50" ht="24.75" customHeight="1">
      <c r="A118" s="134"/>
      <c r="B118" s="135"/>
      <c r="C118" s="135"/>
      <c r="D118" s="135"/>
      <c r="E118" s="135"/>
      <c r="F118" s="136"/>
      <c r="G118" s="454"/>
      <c r="H118" s="302"/>
      <c r="I118" s="302"/>
      <c r="J118" s="302"/>
      <c r="K118" s="455"/>
      <c r="L118" s="456"/>
      <c r="M118" s="457"/>
      <c r="N118" s="457"/>
      <c r="O118" s="457"/>
      <c r="P118" s="457"/>
      <c r="Q118" s="457"/>
      <c r="R118" s="457"/>
      <c r="S118" s="457"/>
      <c r="T118" s="457"/>
      <c r="U118" s="457"/>
      <c r="V118" s="457"/>
      <c r="W118" s="457"/>
      <c r="X118" s="458"/>
      <c r="Y118" s="459"/>
      <c r="Z118" s="460"/>
      <c r="AA118" s="460"/>
      <c r="AB118" s="482"/>
      <c r="AC118" s="462"/>
      <c r="AD118" s="302"/>
      <c r="AE118" s="302"/>
      <c r="AF118" s="302"/>
      <c r="AG118" s="455"/>
      <c r="AH118" s="456"/>
      <c r="AI118" s="457"/>
      <c r="AJ118" s="457"/>
      <c r="AK118" s="457"/>
      <c r="AL118" s="457"/>
      <c r="AM118" s="457"/>
      <c r="AN118" s="457"/>
      <c r="AO118" s="457"/>
      <c r="AP118" s="457"/>
      <c r="AQ118" s="457"/>
      <c r="AR118" s="457"/>
      <c r="AS118" s="457"/>
      <c r="AT118" s="458"/>
      <c r="AU118" s="459"/>
      <c r="AV118" s="460"/>
      <c r="AW118" s="460"/>
      <c r="AX118" s="463"/>
    </row>
    <row r="119" spans="1:50" ht="24.75" customHeight="1">
      <c r="A119" s="134"/>
      <c r="B119" s="135"/>
      <c r="C119" s="135"/>
      <c r="D119" s="135"/>
      <c r="E119" s="135"/>
      <c r="F119" s="136"/>
      <c r="G119" s="454"/>
      <c r="H119" s="302"/>
      <c r="I119" s="302"/>
      <c r="J119" s="302"/>
      <c r="K119" s="455"/>
      <c r="L119" s="456"/>
      <c r="M119" s="457"/>
      <c r="N119" s="457"/>
      <c r="O119" s="457"/>
      <c r="P119" s="457"/>
      <c r="Q119" s="457"/>
      <c r="R119" s="457"/>
      <c r="S119" s="457"/>
      <c r="T119" s="457"/>
      <c r="U119" s="457"/>
      <c r="V119" s="457"/>
      <c r="W119" s="457"/>
      <c r="X119" s="458"/>
      <c r="Y119" s="483"/>
      <c r="Z119" s="484"/>
      <c r="AA119" s="484"/>
      <c r="AB119" s="485"/>
      <c r="AC119" s="462"/>
      <c r="AD119" s="302"/>
      <c r="AE119" s="302"/>
      <c r="AF119" s="302"/>
      <c r="AG119" s="455"/>
      <c r="AH119" s="456"/>
      <c r="AI119" s="457"/>
      <c r="AJ119" s="457"/>
      <c r="AK119" s="457"/>
      <c r="AL119" s="457"/>
      <c r="AM119" s="457"/>
      <c r="AN119" s="457"/>
      <c r="AO119" s="457"/>
      <c r="AP119" s="457"/>
      <c r="AQ119" s="457"/>
      <c r="AR119" s="457"/>
      <c r="AS119" s="457"/>
      <c r="AT119" s="458"/>
      <c r="AU119" s="459"/>
      <c r="AV119" s="460"/>
      <c r="AW119" s="460"/>
      <c r="AX119" s="463"/>
    </row>
    <row r="120" spans="1:50" ht="24.75" customHeight="1">
      <c r="A120" s="134"/>
      <c r="B120" s="135"/>
      <c r="C120" s="135"/>
      <c r="D120" s="135"/>
      <c r="E120" s="135"/>
      <c r="F120" s="136"/>
      <c r="G120" s="462"/>
      <c r="H120" s="302"/>
      <c r="I120" s="302"/>
      <c r="J120" s="302"/>
      <c r="K120" s="455"/>
      <c r="L120" s="456"/>
      <c r="M120" s="457"/>
      <c r="N120" s="457"/>
      <c r="O120" s="457"/>
      <c r="P120" s="457"/>
      <c r="Q120" s="457"/>
      <c r="R120" s="457"/>
      <c r="S120" s="457"/>
      <c r="T120" s="457"/>
      <c r="U120" s="457"/>
      <c r="V120" s="457"/>
      <c r="W120" s="457"/>
      <c r="X120" s="458"/>
      <c r="Y120" s="459"/>
      <c r="Z120" s="460"/>
      <c r="AA120" s="460"/>
      <c r="AB120" s="460"/>
      <c r="AC120" s="462"/>
      <c r="AD120" s="302"/>
      <c r="AE120" s="302"/>
      <c r="AF120" s="302"/>
      <c r="AG120" s="455"/>
      <c r="AH120" s="456"/>
      <c r="AI120" s="457"/>
      <c r="AJ120" s="457"/>
      <c r="AK120" s="457"/>
      <c r="AL120" s="457"/>
      <c r="AM120" s="457"/>
      <c r="AN120" s="457"/>
      <c r="AO120" s="457"/>
      <c r="AP120" s="457"/>
      <c r="AQ120" s="457"/>
      <c r="AR120" s="457"/>
      <c r="AS120" s="457"/>
      <c r="AT120" s="458"/>
      <c r="AU120" s="459"/>
      <c r="AV120" s="460"/>
      <c r="AW120" s="460"/>
      <c r="AX120" s="463"/>
    </row>
    <row r="121" spans="1:50" ht="24.75" customHeight="1">
      <c r="A121" s="134"/>
      <c r="B121" s="135"/>
      <c r="C121" s="135"/>
      <c r="D121" s="135"/>
      <c r="E121" s="135"/>
      <c r="F121" s="136"/>
      <c r="G121" s="462"/>
      <c r="H121" s="302"/>
      <c r="I121" s="302"/>
      <c r="J121" s="302"/>
      <c r="K121" s="455"/>
      <c r="L121" s="456"/>
      <c r="M121" s="457"/>
      <c r="N121" s="457"/>
      <c r="O121" s="457"/>
      <c r="P121" s="457"/>
      <c r="Q121" s="457"/>
      <c r="R121" s="457"/>
      <c r="S121" s="457"/>
      <c r="T121" s="457"/>
      <c r="U121" s="457"/>
      <c r="V121" s="457"/>
      <c r="W121" s="457"/>
      <c r="X121" s="458"/>
      <c r="Y121" s="459"/>
      <c r="Z121" s="460"/>
      <c r="AA121" s="460"/>
      <c r="AB121" s="460"/>
      <c r="AC121" s="462"/>
      <c r="AD121" s="302"/>
      <c r="AE121" s="302"/>
      <c r="AF121" s="302"/>
      <c r="AG121" s="455"/>
      <c r="AH121" s="456"/>
      <c r="AI121" s="457"/>
      <c r="AJ121" s="457"/>
      <c r="AK121" s="457"/>
      <c r="AL121" s="457"/>
      <c r="AM121" s="457"/>
      <c r="AN121" s="457"/>
      <c r="AO121" s="457"/>
      <c r="AP121" s="457"/>
      <c r="AQ121" s="457"/>
      <c r="AR121" s="457"/>
      <c r="AS121" s="457"/>
      <c r="AT121" s="458"/>
      <c r="AU121" s="459"/>
      <c r="AV121" s="460"/>
      <c r="AW121" s="460"/>
      <c r="AX121" s="463"/>
    </row>
    <row r="122" spans="1:50" ht="24.75" customHeight="1">
      <c r="A122" s="134"/>
      <c r="B122" s="135"/>
      <c r="C122" s="135"/>
      <c r="D122" s="135"/>
      <c r="E122" s="135"/>
      <c r="F122" s="136"/>
      <c r="G122" s="462"/>
      <c r="H122" s="302"/>
      <c r="I122" s="302"/>
      <c r="J122" s="302"/>
      <c r="K122" s="455"/>
      <c r="L122" s="456"/>
      <c r="M122" s="457"/>
      <c r="N122" s="457"/>
      <c r="O122" s="457"/>
      <c r="P122" s="457"/>
      <c r="Q122" s="457"/>
      <c r="R122" s="457"/>
      <c r="S122" s="457"/>
      <c r="T122" s="457"/>
      <c r="U122" s="457"/>
      <c r="V122" s="457"/>
      <c r="W122" s="457"/>
      <c r="X122" s="458"/>
      <c r="Y122" s="459"/>
      <c r="Z122" s="460"/>
      <c r="AA122" s="460"/>
      <c r="AB122" s="460"/>
      <c r="AC122" s="462"/>
      <c r="AD122" s="302"/>
      <c r="AE122" s="302"/>
      <c r="AF122" s="302"/>
      <c r="AG122" s="455"/>
      <c r="AH122" s="456"/>
      <c r="AI122" s="457"/>
      <c r="AJ122" s="457"/>
      <c r="AK122" s="457"/>
      <c r="AL122" s="457"/>
      <c r="AM122" s="457"/>
      <c r="AN122" s="457"/>
      <c r="AO122" s="457"/>
      <c r="AP122" s="457"/>
      <c r="AQ122" s="457"/>
      <c r="AR122" s="457"/>
      <c r="AS122" s="457"/>
      <c r="AT122" s="458"/>
      <c r="AU122" s="459"/>
      <c r="AV122" s="460"/>
      <c r="AW122" s="460"/>
      <c r="AX122" s="463"/>
    </row>
    <row r="123" spans="1:50" ht="24.75" customHeight="1">
      <c r="A123" s="134"/>
      <c r="B123" s="135"/>
      <c r="C123" s="135"/>
      <c r="D123" s="135"/>
      <c r="E123" s="135"/>
      <c r="F123" s="136"/>
      <c r="G123" s="464"/>
      <c r="H123" s="312"/>
      <c r="I123" s="312"/>
      <c r="J123" s="312"/>
      <c r="K123" s="465"/>
      <c r="L123" s="466"/>
      <c r="M123" s="467"/>
      <c r="N123" s="467"/>
      <c r="O123" s="467"/>
      <c r="P123" s="467"/>
      <c r="Q123" s="467"/>
      <c r="R123" s="467"/>
      <c r="S123" s="467"/>
      <c r="T123" s="467"/>
      <c r="U123" s="467"/>
      <c r="V123" s="467"/>
      <c r="W123" s="467"/>
      <c r="X123" s="468"/>
      <c r="Y123" s="469"/>
      <c r="Z123" s="470"/>
      <c r="AA123" s="470"/>
      <c r="AB123" s="470"/>
      <c r="AC123" s="464"/>
      <c r="AD123" s="312"/>
      <c r="AE123" s="312"/>
      <c r="AF123" s="312"/>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34"/>
      <c r="B124" s="135"/>
      <c r="C124" s="135"/>
      <c r="D124" s="135"/>
      <c r="E124" s="135"/>
      <c r="F124" s="136"/>
      <c r="G124" s="472" t="s">
        <v>40</v>
      </c>
      <c r="H124" s="51"/>
      <c r="I124" s="51"/>
      <c r="J124" s="51"/>
      <c r="K124" s="51"/>
      <c r="L124" s="473"/>
      <c r="M124" s="127"/>
      <c r="N124" s="127"/>
      <c r="O124" s="127"/>
      <c r="P124" s="127"/>
      <c r="Q124" s="127"/>
      <c r="R124" s="127"/>
      <c r="S124" s="127"/>
      <c r="T124" s="127"/>
      <c r="U124" s="127"/>
      <c r="V124" s="127"/>
      <c r="W124" s="127"/>
      <c r="X124" s="128"/>
      <c r="Y124" s="474">
        <f>SUM(Y116:AB123)</f>
        <v>1.1269999999999998</v>
      </c>
      <c r="Z124" s="475"/>
      <c r="AA124" s="475"/>
      <c r="AB124" s="476"/>
      <c r="AC124" s="472" t="s">
        <v>40</v>
      </c>
      <c r="AD124" s="51"/>
      <c r="AE124" s="51"/>
      <c r="AF124" s="51"/>
      <c r="AG124" s="51"/>
      <c r="AH124" s="473"/>
      <c r="AI124" s="127"/>
      <c r="AJ124" s="127"/>
      <c r="AK124" s="127"/>
      <c r="AL124" s="127"/>
      <c r="AM124" s="127"/>
      <c r="AN124" s="127"/>
      <c r="AO124" s="127"/>
      <c r="AP124" s="127"/>
      <c r="AQ124" s="127"/>
      <c r="AR124" s="127"/>
      <c r="AS124" s="127"/>
      <c r="AT124" s="128"/>
      <c r="AU124" s="474">
        <f>SUM(AU116:AX123)</f>
        <v>0</v>
      </c>
      <c r="AV124" s="475"/>
      <c r="AW124" s="475"/>
      <c r="AX124" s="477"/>
    </row>
    <row r="125" spans="1:50" ht="30" customHeight="1">
      <c r="A125" s="134"/>
      <c r="B125" s="135"/>
      <c r="C125" s="135"/>
      <c r="D125" s="135"/>
      <c r="E125" s="135"/>
      <c r="F125" s="136"/>
      <c r="G125" s="478" t="s">
        <v>132</v>
      </c>
      <c r="H125" s="479"/>
      <c r="I125" s="479"/>
      <c r="J125" s="479"/>
      <c r="K125" s="479"/>
      <c r="L125" s="479"/>
      <c r="M125" s="479"/>
      <c r="N125" s="479"/>
      <c r="O125" s="479"/>
      <c r="P125" s="479"/>
      <c r="Q125" s="479"/>
      <c r="R125" s="479"/>
      <c r="S125" s="479"/>
      <c r="T125" s="479"/>
      <c r="U125" s="479"/>
      <c r="V125" s="479"/>
      <c r="W125" s="479"/>
      <c r="X125" s="479"/>
      <c r="Y125" s="479"/>
      <c r="Z125" s="479"/>
      <c r="AA125" s="479"/>
      <c r="AB125" s="480"/>
      <c r="AC125" s="478" t="s">
        <v>133</v>
      </c>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81"/>
    </row>
    <row r="126" spans="1:50" ht="24.75" customHeight="1">
      <c r="A126" s="134"/>
      <c r="B126" s="135"/>
      <c r="C126" s="135"/>
      <c r="D126" s="135"/>
      <c r="E126" s="135"/>
      <c r="F126" s="136"/>
      <c r="G126" s="438" t="s">
        <v>70</v>
      </c>
      <c r="H126" s="138"/>
      <c r="I126" s="138"/>
      <c r="J126" s="138"/>
      <c r="K126" s="138"/>
      <c r="L126" s="439" t="s">
        <v>122</v>
      </c>
      <c r="M126" s="51"/>
      <c r="N126" s="51"/>
      <c r="O126" s="51"/>
      <c r="P126" s="51"/>
      <c r="Q126" s="51"/>
      <c r="R126" s="51"/>
      <c r="S126" s="51"/>
      <c r="T126" s="51"/>
      <c r="U126" s="51"/>
      <c r="V126" s="51"/>
      <c r="W126" s="51"/>
      <c r="X126" s="52"/>
      <c r="Y126" s="440" t="s">
        <v>123</v>
      </c>
      <c r="Z126" s="441"/>
      <c r="AA126" s="441"/>
      <c r="AB126" s="442"/>
      <c r="AC126" s="438" t="s">
        <v>70</v>
      </c>
      <c r="AD126" s="138"/>
      <c r="AE126" s="138"/>
      <c r="AF126" s="138"/>
      <c r="AG126" s="138"/>
      <c r="AH126" s="439" t="s">
        <v>122</v>
      </c>
      <c r="AI126" s="51"/>
      <c r="AJ126" s="51"/>
      <c r="AK126" s="51"/>
      <c r="AL126" s="51"/>
      <c r="AM126" s="51"/>
      <c r="AN126" s="51"/>
      <c r="AO126" s="51"/>
      <c r="AP126" s="51"/>
      <c r="AQ126" s="51"/>
      <c r="AR126" s="51"/>
      <c r="AS126" s="51"/>
      <c r="AT126" s="52"/>
      <c r="AU126" s="440" t="s">
        <v>123</v>
      </c>
      <c r="AV126" s="441"/>
      <c r="AW126" s="441"/>
      <c r="AX126" s="443"/>
    </row>
    <row r="127" spans="1:50" ht="24.75" customHeight="1">
      <c r="A127" s="134"/>
      <c r="B127" s="135"/>
      <c r="C127" s="135"/>
      <c r="D127" s="135"/>
      <c r="E127" s="135"/>
      <c r="F127" s="136"/>
      <c r="G127" s="452"/>
      <c r="H127" s="321"/>
      <c r="I127" s="321"/>
      <c r="J127" s="321"/>
      <c r="K127" s="445"/>
      <c r="L127" s="446"/>
      <c r="M127" s="447"/>
      <c r="N127" s="447"/>
      <c r="O127" s="447"/>
      <c r="P127" s="447"/>
      <c r="Q127" s="447"/>
      <c r="R127" s="447"/>
      <c r="S127" s="447"/>
      <c r="T127" s="447"/>
      <c r="U127" s="447"/>
      <c r="V127" s="447"/>
      <c r="W127" s="447"/>
      <c r="X127" s="448"/>
      <c r="Y127" s="449"/>
      <c r="Z127" s="450"/>
      <c r="AA127" s="450"/>
      <c r="AB127" s="451"/>
      <c r="AC127" s="452"/>
      <c r="AD127" s="321"/>
      <c r="AE127" s="321"/>
      <c r="AF127" s="321"/>
      <c r="AG127" s="445"/>
      <c r="AH127" s="446"/>
      <c r="AI127" s="447"/>
      <c r="AJ127" s="447"/>
      <c r="AK127" s="447"/>
      <c r="AL127" s="447"/>
      <c r="AM127" s="447"/>
      <c r="AN127" s="447"/>
      <c r="AO127" s="447"/>
      <c r="AP127" s="447"/>
      <c r="AQ127" s="447"/>
      <c r="AR127" s="447"/>
      <c r="AS127" s="447"/>
      <c r="AT127" s="448"/>
      <c r="AU127" s="449"/>
      <c r="AV127" s="450"/>
      <c r="AW127" s="450"/>
      <c r="AX127" s="453"/>
    </row>
    <row r="128" spans="1:50" ht="24.75" customHeight="1">
      <c r="A128" s="134"/>
      <c r="B128" s="135"/>
      <c r="C128" s="135"/>
      <c r="D128" s="135"/>
      <c r="E128" s="135"/>
      <c r="F128" s="136"/>
      <c r="G128" s="462"/>
      <c r="H128" s="302"/>
      <c r="I128" s="302"/>
      <c r="J128" s="302"/>
      <c r="K128" s="455"/>
      <c r="L128" s="456"/>
      <c r="M128" s="457"/>
      <c r="N128" s="457"/>
      <c r="O128" s="457"/>
      <c r="P128" s="457"/>
      <c r="Q128" s="457"/>
      <c r="R128" s="457"/>
      <c r="S128" s="457"/>
      <c r="T128" s="457"/>
      <c r="U128" s="457"/>
      <c r="V128" s="457"/>
      <c r="W128" s="457"/>
      <c r="X128" s="458"/>
      <c r="Y128" s="459"/>
      <c r="Z128" s="460"/>
      <c r="AA128" s="460"/>
      <c r="AB128" s="461"/>
      <c r="AC128" s="462"/>
      <c r="AD128" s="302"/>
      <c r="AE128" s="302"/>
      <c r="AF128" s="302"/>
      <c r="AG128" s="455"/>
      <c r="AH128" s="456"/>
      <c r="AI128" s="457"/>
      <c r="AJ128" s="457"/>
      <c r="AK128" s="457"/>
      <c r="AL128" s="457"/>
      <c r="AM128" s="457"/>
      <c r="AN128" s="457"/>
      <c r="AO128" s="457"/>
      <c r="AP128" s="457"/>
      <c r="AQ128" s="457"/>
      <c r="AR128" s="457"/>
      <c r="AS128" s="457"/>
      <c r="AT128" s="458"/>
      <c r="AU128" s="459"/>
      <c r="AV128" s="460"/>
      <c r="AW128" s="460"/>
      <c r="AX128" s="463"/>
    </row>
    <row r="129" spans="1:50" ht="24.75" customHeight="1">
      <c r="A129" s="134"/>
      <c r="B129" s="135"/>
      <c r="C129" s="135"/>
      <c r="D129" s="135"/>
      <c r="E129" s="135"/>
      <c r="F129" s="136"/>
      <c r="G129" s="462"/>
      <c r="H129" s="302"/>
      <c r="I129" s="302"/>
      <c r="J129" s="302"/>
      <c r="K129" s="455"/>
      <c r="L129" s="456"/>
      <c r="M129" s="457"/>
      <c r="N129" s="457"/>
      <c r="O129" s="457"/>
      <c r="P129" s="457"/>
      <c r="Q129" s="457"/>
      <c r="R129" s="457"/>
      <c r="S129" s="457"/>
      <c r="T129" s="457"/>
      <c r="U129" s="457"/>
      <c r="V129" s="457"/>
      <c r="W129" s="457"/>
      <c r="X129" s="458"/>
      <c r="Y129" s="459"/>
      <c r="Z129" s="460"/>
      <c r="AA129" s="460"/>
      <c r="AB129" s="461"/>
      <c r="AC129" s="462"/>
      <c r="AD129" s="302"/>
      <c r="AE129" s="302"/>
      <c r="AF129" s="302"/>
      <c r="AG129" s="455"/>
      <c r="AH129" s="456"/>
      <c r="AI129" s="457"/>
      <c r="AJ129" s="457"/>
      <c r="AK129" s="457"/>
      <c r="AL129" s="457"/>
      <c r="AM129" s="457"/>
      <c r="AN129" s="457"/>
      <c r="AO129" s="457"/>
      <c r="AP129" s="457"/>
      <c r="AQ129" s="457"/>
      <c r="AR129" s="457"/>
      <c r="AS129" s="457"/>
      <c r="AT129" s="458"/>
      <c r="AU129" s="459"/>
      <c r="AV129" s="460"/>
      <c r="AW129" s="460"/>
      <c r="AX129" s="463"/>
    </row>
    <row r="130" spans="1:50" ht="24.75" customHeight="1">
      <c r="A130" s="134"/>
      <c r="B130" s="135"/>
      <c r="C130" s="135"/>
      <c r="D130" s="135"/>
      <c r="E130" s="135"/>
      <c r="F130" s="136"/>
      <c r="G130" s="462"/>
      <c r="H130" s="302"/>
      <c r="I130" s="302"/>
      <c r="J130" s="302"/>
      <c r="K130" s="455"/>
      <c r="L130" s="456"/>
      <c r="M130" s="457"/>
      <c r="N130" s="457"/>
      <c r="O130" s="457"/>
      <c r="P130" s="457"/>
      <c r="Q130" s="457"/>
      <c r="R130" s="457"/>
      <c r="S130" s="457"/>
      <c r="T130" s="457"/>
      <c r="U130" s="457"/>
      <c r="V130" s="457"/>
      <c r="W130" s="457"/>
      <c r="X130" s="458"/>
      <c r="Y130" s="459"/>
      <c r="Z130" s="460"/>
      <c r="AA130" s="460"/>
      <c r="AB130" s="461"/>
      <c r="AC130" s="462"/>
      <c r="AD130" s="302"/>
      <c r="AE130" s="302"/>
      <c r="AF130" s="302"/>
      <c r="AG130" s="455"/>
      <c r="AH130" s="456"/>
      <c r="AI130" s="457"/>
      <c r="AJ130" s="457"/>
      <c r="AK130" s="457"/>
      <c r="AL130" s="457"/>
      <c r="AM130" s="457"/>
      <c r="AN130" s="457"/>
      <c r="AO130" s="457"/>
      <c r="AP130" s="457"/>
      <c r="AQ130" s="457"/>
      <c r="AR130" s="457"/>
      <c r="AS130" s="457"/>
      <c r="AT130" s="458"/>
      <c r="AU130" s="459"/>
      <c r="AV130" s="460"/>
      <c r="AW130" s="460"/>
      <c r="AX130" s="463"/>
    </row>
    <row r="131" spans="1:50" ht="24.75" customHeight="1">
      <c r="A131" s="134"/>
      <c r="B131" s="135"/>
      <c r="C131" s="135"/>
      <c r="D131" s="135"/>
      <c r="E131" s="135"/>
      <c r="F131" s="136"/>
      <c r="G131" s="462"/>
      <c r="H131" s="302"/>
      <c r="I131" s="302"/>
      <c r="J131" s="302"/>
      <c r="K131" s="455"/>
      <c r="L131" s="456"/>
      <c r="M131" s="457"/>
      <c r="N131" s="457"/>
      <c r="O131" s="457"/>
      <c r="P131" s="457"/>
      <c r="Q131" s="457"/>
      <c r="R131" s="457"/>
      <c r="S131" s="457"/>
      <c r="T131" s="457"/>
      <c r="U131" s="457"/>
      <c r="V131" s="457"/>
      <c r="W131" s="457"/>
      <c r="X131" s="458"/>
      <c r="Y131" s="459"/>
      <c r="Z131" s="460"/>
      <c r="AA131" s="460"/>
      <c r="AB131" s="460"/>
      <c r="AC131" s="462"/>
      <c r="AD131" s="302"/>
      <c r="AE131" s="302"/>
      <c r="AF131" s="302"/>
      <c r="AG131" s="455"/>
      <c r="AH131" s="456"/>
      <c r="AI131" s="457"/>
      <c r="AJ131" s="457"/>
      <c r="AK131" s="457"/>
      <c r="AL131" s="457"/>
      <c r="AM131" s="457"/>
      <c r="AN131" s="457"/>
      <c r="AO131" s="457"/>
      <c r="AP131" s="457"/>
      <c r="AQ131" s="457"/>
      <c r="AR131" s="457"/>
      <c r="AS131" s="457"/>
      <c r="AT131" s="458"/>
      <c r="AU131" s="459"/>
      <c r="AV131" s="460"/>
      <c r="AW131" s="460"/>
      <c r="AX131" s="463"/>
    </row>
    <row r="132" spans="1:50" ht="24.75" customHeight="1">
      <c r="A132" s="134"/>
      <c r="B132" s="135"/>
      <c r="C132" s="135"/>
      <c r="D132" s="135"/>
      <c r="E132" s="135"/>
      <c r="F132" s="136"/>
      <c r="G132" s="462"/>
      <c r="H132" s="302"/>
      <c r="I132" s="302"/>
      <c r="J132" s="302"/>
      <c r="K132" s="455"/>
      <c r="L132" s="456"/>
      <c r="M132" s="457"/>
      <c r="N132" s="457"/>
      <c r="O132" s="457"/>
      <c r="P132" s="457"/>
      <c r="Q132" s="457"/>
      <c r="R132" s="457"/>
      <c r="S132" s="457"/>
      <c r="T132" s="457"/>
      <c r="U132" s="457"/>
      <c r="V132" s="457"/>
      <c r="W132" s="457"/>
      <c r="X132" s="458"/>
      <c r="Y132" s="459"/>
      <c r="Z132" s="460"/>
      <c r="AA132" s="460"/>
      <c r="AB132" s="460"/>
      <c r="AC132" s="462"/>
      <c r="AD132" s="302"/>
      <c r="AE132" s="302"/>
      <c r="AF132" s="302"/>
      <c r="AG132" s="455"/>
      <c r="AH132" s="456"/>
      <c r="AI132" s="457"/>
      <c r="AJ132" s="457"/>
      <c r="AK132" s="457"/>
      <c r="AL132" s="457"/>
      <c r="AM132" s="457"/>
      <c r="AN132" s="457"/>
      <c r="AO132" s="457"/>
      <c r="AP132" s="457"/>
      <c r="AQ132" s="457"/>
      <c r="AR132" s="457"/>
      <c r="AS132" s="457"/>
      <c r="AT132" s="458"/>
      <c r="AU132" s="459"/>
      <c r="AV132" s="460"/>
      <c r="AW132" s="460"/>
      <c r="AX132" s="463"/>
    </row>
    <row r="133" spans="1:50" ht="24.75" customHeight="1">
      <c r="A133" s="134"/>
      <c r="B133" s="135"/>
      <c r="C133" s="135"/>
      <c r="D133" s="135"/>
      <c r="E133" s="135"/>
      <c r="F133" s="136"/>
      <c r="G133" s="462"/>
      <c r="H133" s="302"/>
      <c r="I133" s="302"/>
      <c r="J133" s="302"/>
      <c r="K133" s="455"/>
      <c r="L133" s="456"/>
      <c r="M133" s="457"/>
      <c r="N133" s="457"/>
      <c r="O133" s="457"/>
      <c r="P133" s="457"/>
      <c r="Q133" s="457"/>
      <c r="R133" s="457"/>
      <c r="S133" s="457"/>
      <c r="T133" s="457"/>
      <c r="U133" s="457"/>
      <c r="V133" s="457"/>
      <c r="W133" s="457"/>
      <c r="X133" s="458"/>
      <c r="Y133" s="459"/>
      <c r="Z133" s="460"/>
      <c r="AA133" s="460"/>
      <c r="AB133" s="460"/>
      <c r="AC133" s="462"/>
      <c r="AD133" s="302"/>
      <c r="AE133" s="302"/>
      <c r="AF133" s="302"/>
      <c r="AG133" s="455"/>
      <c r="AH133" s="456"/>
      <c r="AI133" s="457"/>
      <c r="AJ133" s="457"/>
      <c r="AK133" s="457"/>
      <c r="AL133" s="457"/>
      <c r="AM133" s="457"/>
      <c r="AN133" s="457"/>
      <c r="AO133" s="457"/>
      <c r="AP133" s="457"/>
      <c r="AQ133" s="457"/>
      <c r="AR133" s="457"/>
      <c r="AS133" s="457"/>
      <c r="AT133" s="458"/>
      <c r="AU133" s="459"/>
      <c r="AV133" s="460"/>
      <c r="AW133" s="460"/>
      <c r="AX133" s="463"/>
    </row>
    <row r="134" spans="1:50" ht="24.75" customHeight="1">
      <c r="A134" s="134"/>
      <c r="B134" s="135"/>
      <c r="C134" s="135"/>
      <c r="D134" s="135"/>
      <c r="E134" s="135"/>
      <c r="F134" s="136"/>
      <c r="G134" s="464"/>
      <c r="H134" s="312"/>
      <c r="I134" s="312"/>
      <c r="J134" s="312"/>
      <c r="K134" s="465"/>
      <c r="L134" s="466"/>
      <c r="M134" s="467"/>
      <c r="N134" s="467"/>
      <c r="O134" s="467"/>
      <c r="P134" s="467"/>
      <c r="Q134" s="467"/>
      <c r="R134" s="467"/>
      <c r="S134" s="467"/>
      <c r="T134" s="467"/>
      <c r="U134" s="467"/>
      <c r="V134" s="467"/>
      <c r="W134" s="467"/>
      <c r="X134" s="468"/>
      <c r="Y134" s="469"/>
      <c r="Z134" s="470"/>
      <c r="AA134" s="470"/>
      <c r="AB134" s="470"/>
      <c r="AC134" s="464"/>
      <c r="AD134" s="312"/>
      <c r="AE134" s="312"/>
      <c r="AF134" s="312"/>
      <c r="AG134" s="465"/>
      <c r="AH134" s="466"/>
      <c r="AI134" s="467"/>
      <c r="AJ134" s="467"/>
      <c r="AK134" s="467"/>
      <c r="AL134" s="467"/>
      <c r="AM134" s="467"/>
      <c r="AN134" s="467"/>
      <c r="AO134" s="467"/>
      <c r="AP134" s="467"/>
      <c r="AQ134" s="467"/>
      <c r="AR134" s="467"/>
      <c r="AS134" s="467"/>
      <c r="AT134" s="468"/>
      <c r="AU134" s="469"/>
      <c r="AV134" s="470"/>
      <c r="AW134" s="470"/>
      <c r="AX134" s="471"/>
    </row>
    <row r="135" spans="1:50" ht="24.75" customHeight="1">
      <c r="A135" s="134"/>
      <c r="B135" s="135"/>
      <c r="C135" s="135"/>
      <c r="D135" s="135"/>
      <c r="E135" s="135"/>
      <c r="F135" s="136"/>
      <c r="G135" s="472" t="s">
        <v>40</v>
      </c>
      <c r="H135" s="51"/>
      <c r="I135" s="51"/>
      <c r="J135" s="51"/>
      <c r="K135" s="51"/>
      <c r="L135" s="473"/>
      <c r="M135" s="127"/>
      <c r="N135" s="127"/>
      <c r="O135" s="127"/>
      <c r="P135" s="127"/>
      <c r="Q135" s="127"/>
      <c r="R135" s="127"/>
      <c r="S135" s="127"/>
      <c r="T135" s="127"/>
      <c r="U135" s="127"/>
      <c r="V135" s="127"/>
      <c r="W135" s="127"/>
      <c r="X135" s="128"/>
      <c r="Y135" s="474">
        <f>SUM(Y127:AB134)</f>
        <v>0</v>
      </c>
      <c r="Z135" s="475"/>
      <c r="AA135" s="475"/>
      <c r="AB135" s="476"/>
      <c r="AC135" s="472" t="s">
        <v>40</v>
      </c>
      <c r="AD135" s="51"/>
      <c r="AE135" s="51"/>
      <c r="AF135" s="51"/>
      <c r="AG135" s="51"/>
      <c r="AH135" s="473"/>
      <c r="AI135" s="127"/>
      <c r="AJ135" s="127"/>
      <c r="AK135" s="127"/>
      <c r="AL135" s="127"/>
      <c r="AM135" s="127"/>
      <c r="AN135" s="127"/>
      <c r="AO135" s="127"/>
      <c r="AP135" s="127"/>
      <c r="AQ135" s="127"/>
      <c r="AR135" s="127"/>
      <c r="AS135" s="127"/>
      <c r="AT135" s="128"/>
      <c r="AU135" s="474">
        <f>SUM(AU127:AX134)</f>
        <v>0</v>
      </c>
      <c r="AV135" s="475"/>
      <c r="AW135" s="475"/>
      <c r="AX135" s="477"/>
    </row>
    <row r="136" spans="1:50" ht="30" customHeight="1">
      <c r="A136" s="134"/>
      <c r="B136" s="135"/>
      <c r="C136" s="135"/>
      <c r="D136" s="135"/>
      <c r="E136" s="135"/>
      <c r="F136" s="136"/>
      <c r="G136" s="478" t="s">
        <v>134</v>
      </c>
      <c r="H136" s="479"/>
      <c r="I136" s="479"/>
      <c r="J136" s="479"/>
      <c r="K136" s="479"/>
      <c r="L136" s="479"/>
      <c r="M136" s="479"/>
      <c r="N136" s="479"/>
      <c r="O136" s="479"/>
      <c r="P136" s="479"/>
      <c r="Q136" s="479"/>
      <c r="R136" s="479"/>
      <c r="S136" s="479"/>
      <c r="T136" s="479"/>
      <c r="U136" s="479"/>
      <c r="V136" s="479"/>
      <c r="W136" s="479"/>
      <c r="X136" s="479"/>
      <c r="Y136" s="479"/>
      <c r="Z136" s="479"/>
      <c r="AA136" s="479"/>
      <c r="AB136" s="480"/>
      <c r="AC136" s="478" t="s">
        <v>135</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1"/>
    </row>
    <row r="137" spans="1:50" ht="24.75" customHeight="1">
      <c r="A137" s="134"/>
      <c r="B137" s="135"/>
      <c r="C137" s="135"/>
      <c r="D137" s="135"/>
      <c r="E137" s="135"/>
      <c r="F137" s="136"/>
      <c r="G137" s="438" t="s">
        <v>70</v>
      </c>
      <c r="H137" s="138"/>
      <c r="I137" s="138"/>
      <c r="J137" s="138"/>
      <c r="K137" s="138"/>
      <c r="L137" s="439" t="s">
        <v>122</v>
      </c>
      <c r="M137" s="51"/>
      <c r="N137" s="51"/>
      <c r="O137" s="51"/>
      <c r="P137" s="51"/>
      <c r="Q137" s="51"/>
      <c r="R137" s="51"/>
      <c r="S137" s="51"/>
      <c r="T137" s="51"/>
      <c r="U137" s="51"/>
      <c r="V137" s="51"/>
      <c r="W137" s="51"/>
      <c r="X137" s="52"/>
      <c r="Y137" s="440" t="s">
        <v>123</v>
      </c>
      <c r="Z137" s="441"/>
      <c r="AA137" s="441"/>
      <c r="AB137" s="442"/>
      <c r="AC137" s="438" t="s">
        <v>70</v>
      </c>
      <c r="AD137" s="138"/>
      <c r="AE137" s="138"/>
      <c r="AF137" s="138"/>
      <c r="AG137" s="138"/>
      <c r="AH137" s="439" t="s">
        <v>122</v>
      </c>
      <c r="AI137" s="51"/>
      <c r="AJ137" s="51"/>
      <c r="AK137" s="51"/>
      <c r="AL137" s="51"/>
      <c r="AM137" s="51"/>
      <c r="AN137" s="51"/>
      <c r="AO137" s="51"/>
      <c r="AP137" s="51"/>
      <c r="AQ137" s="51"/>
      <c r="AR137" s="51"/>
      <c r="AS137" s="51"/>
      <c r="AT137" s="52"/>
      <c r="AU137" s="440" t="s">
        <v>123</v>
      </c>
      <c r="AV137" s="441"/>
      <c r="AW137" s="441"/>
      <c r="AX137" s="443"/>
    </row>
    <row r="138" spans="1:50" ht="24.75" customHeight="1">
      <c r="A138" s="134"/>
      <c r="B138" s="135"/>
      <c r="C138" s="135"/>
      <c r="D138" s="135"/>
      <c r="E138" s="135"/>
      <c r="F138" s="136"/>
      <c r="G138" s="452"/>
      <c r="H138" s="321"/>
      <c r="I138" s="321"/>
      <c r="J138" s="321"/>
      <c r="K138" s="445"/>
      <c r="L138" s="446"/>
      <c r="M138" s="447"/>
      <c r="N138" s="447"/>
      <c r="O138" s="447"/>
      <c r="P138" s="447"/>
      <c r="Q138" s="447"/>
      <c r="R138" s="447"/>
      <c r="S138" s="447"/>
      <c r="T138" s="447"/>
      <c r="U138" s="447"/>
      <c r="V138" s="447"/>
      <c r="W138" s="447"/>
      <c r="X138" s="448"/>
      <c r="Y138" s="449"/>
      <c r="Z138" s="450"/>
      <c r="AA138" s="450"/>
      <c r="AB138" s="451"/>
      <c r="AC138" s="452"/>
      <c r="AD138" s="321"/>
      <c r="AE138" s="321"/>
      <c r="AF138" s="321"/>
      <c r="AG138" s="445"/>
      <c r="AH138" s="446"/>
      <c r="AI138" s="447"/>
      <c r="AJ138" s="447"/>
      <c r="AK138" s="447"/>
      <c r="AL138" s="447"/>
      <c r="AM138" s="447"/>
      <c r="AN138" s="447"/>
      <c r="AO138" s="447"/>
      <c r="AP138" s="447"/>
      <c r="AQ138" s="447"/>
      <c r="AR138" s="447"/>
      <c r="AS138" s="447"/>
      <c r="AT138" s="448"/>
      <c r="AU138" s="449"/>
      <c r="AV138" s="450"/>
      <c r="AW138" s="450"/>
      <c r="AX138" s="453"/>
    </row>
    <row r="139" spans="1:50" ht="24.75" customHeight="1">
      <c r="A139" s="134"/>
      <c r="B139" s="135"/>
      <c r="C139" s="135"/>
      <c r="D139" s="135"/>
      <c r="E139" s="135"/>
      <c r="F139" s="136"/>
      <c r="G139" s="462"/>
      <c r="H139" s="302"/>
      <c r="I139" s="302"/>
      <c r="J139" s="302"/>
      <c r="K139" s="455"/>
      <c r="L139" s="456"/>
      <c r="M139" s="457"/>
      <c r="N139" s="457"/>
      <c r="O139" s="457"/>
      <c r="P139" s="457"/>
      <c r="Q139" s="457"/>
      <c r="R139" s="457"/>
      <c r="S139" s="457"/>
      <c r="T139" s="457"/>
      <c r="U139" s="457"/>
      <c r="V139" s="457"/>
      <c r="W139" s="457"/>
      <c r="X139" s="458"/>
      <c r="Y139" s="459"/>
      <c r="Z139" s="460"/>
      <c r="AA139" s="460"/>
      <c r="AB139" s="461"/>
      <c r="AC139" s="462"/>
      <c r="AD139" s="302"/>
      <c r="AE139" s="302"/>
      <c r="AF139" s="302"/>
      <c r="AG139" s="455"/>
      <c r="AH139" s="456"/>
      <c r="AI139" s="457"/>
      <c r="AJ139" s="457"/>
      <c r="AK139" s="457"/>
      <c r="AL139" s="457"/>
      <c r="AM139" s="457"/>
      <c r="AN139" s="457"/>
      <c r="AO139" s="457"/>
      <c r="AP139" s="457"/>
      <c r="AQ139" s="457"/>
      <c r="AR139" s="457"/>
      <c r="AS139" s="457"/>
      <c r="AT139" s="458"/>
      <c r="AU139" s="459"/>
      <c r="AV139" s="460"/>
      <c r="AW139" s="460"/>
      <c r="AX139" s="463"/>
    </row>
    <row r="140" spans="1:50" ht="24.75" customHeight="1">
      <c r="A140" s="134"/>
      <c r="B140" s="135"/>
      <c r="C140" s="135"/>
      <c r="D140" s="135"/>
      <c r="E140" s="135"/>
      <c r="F140" s="136"/>
      <c r="G140" s="462"/>
      <c r="H140" s="302"/>
      <c r="I140" s="302"/>
      <c r="J140" s="302"/>
      <c r="K140" s="455"/>
      <c r="L140" s="456"/>
      <c r="M140" s="457"/>
      <c r="N140" s="457"/>
      <c r="O140" s="457"/>
      <c r="P140" s="457"/>
      <c r="Q140" s="457"/>
      <c r="R140" s="457"/>
      <c r="S140" s="457"/>
      <c r="T140" s="457"/>
      <c r="U140" s="457"/>
      <c r="V140" s="457"/>
      <c r="W140" s="457"/>
      <c r="X140" s="458"/>
      <c r="Y140" s="459"/>
      <c r="Z140" s="460"/>
      <c r="AA140" s="460"/>
      <c r="AB140" s="461"/>
      <c r="AC140" s="462"/>
      <c r="AD140" s="302"/>
      <c r="AE140" s="302"/>
      <c r="AF140" s="302"/>
      <c r="AG140" s="455"/>
      <c r="AH140" s="456"/>
      <c r="AI140" s="457"/>
      <c r="AJ140" s="457"/>
      <c r="AK140" s="457"/>
      <c r="AL140" s="457"/>
      <c r="AM140" s="457"/>
      <c r="AN140" s="457"/>
      <c r="AO140" s="457"/>
      <c r="AP140" s="457"/>
      <c r="AQ140" s="457"/>
      <c r="AR140" s="457"/>
      <c r="AS140" s="457"/>
      <c r="AT140" s="458"/>
      <c r="AU140" s="459"/>
      <c r="AV140" s="460"/>
      <c r="AW140" s="460"/>
      <c r="AX140" s="463"/>
    </row>
    <row r="141" spans="1:50" ht="24.75" customHeight="1">
      <c r="A141" s="134"/>
      <c r="B141" s="135"/>
      <c r="C141" s="135"/>
      <c r="D141" s="135"/>
      <c r="E141" s="135"/>
      <c r="F141" s="136"/>
      <c r="G141" s="462"/>
      <c r="H141" s="302"/>
      <c r="I141" s="302"/>
      <c r="J141" s="302"/>
      <c r="K141" s="455"/>
      <c r="L141" s="456"/>
      <c r="M141" s="457"/>
      <c r="N141" s="457"/>
      <c r="O141" s="457"/>
      <c r="P141" s="457"/>
      <c r="Q141" s="457"/>
      <c r="R141" s="457"/>
      <c r="S141" s="457"/>
      <c r="T141" s="457"/>
      <c r="U141" s="457"/>
      <c r="V141" s="457"/>
      <c r="W141" s="457"/>
      <c r="X141" s="458"/>
      <c r="Y141" s="459"/>
      <c r="Z141" s="460"/>
      <c r="AA141" s="460"/>
      <c r="AB141" s="461"/>
      <c r="AC141" s="462"/>
      <c r="AD141" s="302"/>
      <c r="AE141" s="302"/>
      <c r="AF141" s="302"/>
      <c r="AG141" s="455"/>
      <c r="AH141" s="456"/>
      <c r="AI141" s="457"/>
      <c r="AJ141" s="457"/>
      <c r="AK141" s="457"/>
      <c r="AL141" s="457"/>
      <c r="AM141" s="457"/>
      <c r="AN141" s="457"/>
      <c r="AO141" s="457"/>
      <c r="AP141" s="457"/>
      <c r="AQ141" s="457"/>
      <c r="AR141" s="457"/>
      <c r="AS141" s="457"/>
      <c r="AT141" s="458"/>
      <c r="AU141" s="459"/>
      <c r="AV141" s="460"/>
      <c r="AW141" s="460"/>
      <c r="AX141" s="463"/>
    </row>
    <row r="142" spans="1:50" ht="24.75" customHeight="1">
      <c r="A142" s="134"/>
      <c r="B142" s="135"/>
      <c r="C142" s="135"/>
      <c r="D142" s="135"/>
      <c r="E142" s="135"/>
      <c r="F142" s="136"/>
      <c r="G142" s="462"/>
      <c r="H142" s="302"/>
      <c r="I142" s="302"/>
      <c r="J142" s="302"/>
      <c r="K142" s="455"/>
      <c r="L142" s="456"/>
      <c r="M142" s="457"/>
      <c r="N142" s="457"/>
      <c r="O142" s="457"/>
      <c r="P142" s="457"/>
      <c r="Q142" s="457"/>
      <c r="R142" s="457"/>
      <c r="S142" s="457"/>
      <c r="T142" s="457"/>
      <c r="U142" s="457"/>
      <c r="V142" s="457"/>
      <c r="W142" s="457"/>
      <c r="X142" s="458"/>
      <c r="Y142" s="459"/>
      <c r="Z142" s="460"/>
      <c r="AA142" s="460"/>
      <c r="AB142" s="460"/>
      <c r="AC142" s="462"/>
      <c r="AD142" s="302"/>
      <c r="AE142" s="302"/>
      <c r="AF142" s="302"/>
      <c r="AG142" s="455"/>
      <c r="AH142" s="456"/>
      <c r="AI142" s="457"/>
      <c r="AJ142" s="457"/>
      <c r="AK142" s="457"/>
      <c r="AL142" s="457"/>
      <c r="AM142" s="457"/>
      <c r="AN142" s="457"/>
      <c r="AO142" s="457"/>
      <c r="AP142" s="457"/>
      <c r="AQ142" s="457"/>
      <c r="AR142" s="457"/>
      <c r="AS142" s="457"/>
      <c r="AT142" s="458"/>
      <c r="AU142" s="459"/>
      <c r="AV142" s="460"/>
      <c r="AW142" s="460"/>
      <c r="AX142" s="463"/>
    </row>
    <row r="143" spans="1:50" ht="24.75" customHeight="1">
      <c r="A143" s="134"/>
      <c r="B143" s="135"/>
      <c r="C143" s="135"/>
      <c r="D143" s="135"/>
      <c r="E143" s="135"/>
      <c r="F143" s="136"/>
      <c r="G143" s="462"/>
      <c r="H143" s="302"/>
      <c r="I143" s="302"/>
      <c r="J143" s="302"/>
      <c r="K143" s="455"/>
      <c r="L143" s="456"/>
      <c r="M143" s="457"/>
      <c r="N143" s="457"/>
      <c r="O143" s="457"/>
      <c r="P143" s="457"/>
      <c r="Q143" s="457"/>
      <c r="R143" s="457"/>
      <c r="S143" s="457"/>
      <c r="T143" s="457"/>
      <c r="U143" s="457"/>
      <c r="V143" s="457"/>
      <c r="W143" s="457"/>
      <c r="X143" s="458"/>
      <c r="Y143" s="459"/>
      <c r="Z143" s="460"/>
      <c r="AA143" s="460"/>
      <c r="AB143" s="460"/>
      <c r="AC143" s="462"/>
      <c r="AD143" s="302"/>
      <c r="AE143" s="302"/>
      <c r="AF143" s="302"/>
      <c r="AG143" s="455"/>
      <c r="AH143" s="456"/>
      <c r="AI143" s="457"/>
      <c r="AJ143" s="457"/>
      <c r="AK143" s="457"/>
      <c r="AL143" s="457"/>
      <c r="AM143" s="457"/>
      <c r="AN143" s="457"/>
      <c r="AO143" s="457"/>
      <c r="AP143" s="457"/>
      <c r="AQ143" s="457"/>
      <c r="AR143" s="457"/>
      <c r="AS143" s="457"/>
      <c r="AT143" s="458"/>
      <c r="AU143" s="459"/>
      <c r="AV143" s="460"/>
      <c r="AW143" s="460"/>
      <c r="AX143" s="463"/>
    </row>
    <row r="144" spans="1:50" ht="24.75" customHeight="1">
      <c r="A144" s="134"/>
      <c r="B144" s="135"/>
      <c r="C144" s="135"/>
      <c r="D144" s="135"/>
      <c r="E144" s="135"/>
      <c r="F144" s="136"/>
      <c r="G144" s="462"/>
      <c r="H144" s="302"/>
      <c r="I144" s="302"/>
      <c r="J144" s="302"/>
      <c r="K144" s="455"/>
      <c r="L144" s="456"/>
      <c r="M144" s="457"/>
      <c r="N144" s="457"/>
      <c r="O144" s="457"/>
      <c r="P144" s="457"/>
      <c r="Q144" s="457"/>
      <c r="R144" s="457"/>
      <c r="S144" s="457"/>
      <c r="T144" s="457"/>
      <c r="U144" s="457"/>
      <c r="V144" s="457"/>
      <c r="W144" s="457"/>
      <c r="X144" s="458"/>
      <c r="Y144" s="459"/>
      <c r="Z144" s="460"/>
      <c r="AA144" s="460"/>
      <c r="AB144" s="460"/>
      <c r="AC144" s="462"/>
      <c r="AD144" s="302"/>
      <c r="AE144" s="302"/>
      <c r="AF144" s="302"/>
      <c r="AG144" s="455"/>
      <c r="AH144" s="456"/>
      <c r="AI144" s="457"/>
      <c r="AJ144" s="457"/>
      <c r="AK144" s="457"/>
      <c r="AL144" s="457"/>
      <c r="AM144" s="457"/>
      <c r="AN144" s="457"/>
      <c r="AO144" s="457"/>
      <c r="AP144" s="457"/>
      <c r="AQ144" s="457"/>
      <c r="AR144" s="457"/>
      <c r="AS144" s="457"/>
      <c r="AT144" s="458"/>
      <c r="AU144" s="459"/>
      <c r="AV144" s="460"/>
      <c r="AW144" s="460"/>
      <c r="AX144" s="463"/>
    </row>
    <row r="145" spans="1:50" ht="24.75" customHeight="1">
      <c r="A145" s="134"/>
      <c r="B145" s="135"/>
      <c r="C145" s="135"/>
      <c r="D145" s="135"/>
      <c r="E145" s="135"/>
      <c r="F145" s="136"/>
      <c r="G145" s="464"/>
      <c r="H145" s="312"/>
      <c r="I145" s="312"/>
      <c r="J145" s="312"/>
      <c r="K145" s="465"/>
      <c r="L145" s="466"/>
      <c r="M145" s="467"/>
      <c r="N145" s="467"/>
      <c r="O145" s="467"/>
      <c r="P145" s="467"/>
      <c r="Q145" s="467"/>
      <c r="R145" s="467"/>
      <c r="S145" s="467"/>
      <c r="T145" s="467"/>
      <c r="U145" s="467"/>
      <c r="V145" s="467"/>
      <c r="W145" s="467"/>
      <c r="X145" s="468"/>
      <c r="Y145" s="469"/>
      <c r="Z145" s="470"/>
      <c r="AA145" s="470"/>
      <c r="AB145" s="470"/>
      <c r="AC145" s="464"/>
      <c r="AD145" s="312"/>
      <c r="AE145" s="312"/>
      <c r="AF145" s="312"/>
      <c r="AG145" s="465"/>
      <c r="AH145" s="466"/>
      <c r="AI145" s="467"/>
      <c r="AJ145" s="467"/>
      <c r="AK145" s="467"/>
      <c r="AL145" s="467"/>
      <c r="AM145" s="467"/>
      <c r="AN145" s="467"/>
      <c r="AO145" s="467"/>
      <c r="AP145" s="467"/>
      <c r="AQ145" s="467"/>
      <c r="AR145" s="467"/>
      <c r="AS145" s="467"/>
      <c r="AT145" s="468"/>
      <c r="AU145" s="469"/>
      <c r="AV145" s="470"/>
      <c r="AW145" s="470"/>
      <c r="AX145" s="471"/>
    </row>
    <row r="146" spans="1:50" ht="24.75" customHeight="1" thickBot="1">
      <c r="A146" s="486"/>
      <c r="B146" s="487"/>
      <c r="C146" s="487"/>
      <c r="D146" s="487"/>
      <c r="E146" s="487"/>
      <c r="F146" s="488"/>
      <c r="G146" s="489" t="s">
        <v>40</v>
      </c>
      <c r="H146" s="405"/>
      <c r="I146" s="405"/>
      <c r="J146" s="405"/>
      <c r="K146" s="405"/>
      <c r="L146" s="490"/>
      <c r="M146" s="491"/>
      <c r="N146" s="491"/>
      <c r="O146" s="491"/>
      <c r="P146" s="491"/>
      <c r="Q146" s="491"/>
      <c r="R146" s="491"/>
      <c r="S146" s="491"/>
      <c r="T146" s="491"/>
      <c r="U146" s="491"/>
      <c r="V146" s="491"/>
      <c r="W146" s="491"/>
      <c r="X146" s="492"/>
      <c r="Y146" s="493">
        <f>SUM(Y138:AB145)</f>
        <v>0</v>
      </c>
      <c r="Z146" s="494"/>
      <c r="AA146" s="494"/>
      <c r="AB146" s="495"/>
      <c r="AC146" s="489" t="s">
        <v>40</v>
      </c>
      <c r="AD146" s="405"/>
      <c r="AE146" s="405"/>
      <c r="AF146" s="405"/>
      <c r="AG146" s="405"/>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ht="24.75"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48" spans="1:50">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1"/>
    </row>
    <row r="149" spans="1:50">
      <c r="A149" s="501"/>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c r="AW149" s="501"/>
      <c r="AX149" s="501"/>
    </row>
    <row r="150" spans="1:50" ht="14.25">
      <c r="A150" s="501"/>
      <c r="B150" s="502" t="s">
        <v>136</v>
      </c>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c r="AW150" s="501"/>
      <c r="AX150" s="501"/>
    </row>
    <row r="151" spans="1:50">
      <c r="A151" s="501"/>
      <c r="B151" s="503" t="s">
        <v>137</v>
      </c>
      <c r="C151" s="503"/>
      <c r="D151" s="503"/>
      <c r="E151" s="503"/>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row>
    <row r="152" spans="1:50" ht="34.5" customHeight="1">
      <c r="A152" s="504"/>
      <c r="B152" s="504"/>
      <c r="C152" s="131" t="s">
        <v>138</v>
      </c>
      <c r="D152" s="131"/>
      <c r="E152" s="131"/>
      <c r="F152" s="131"/>
      <c r="G152" s="131"/>
      <c r="H152" s="131"/>
      <c r="I152" s="131"/>
      <c r="J152" s="131"/>
      <c r="K152" s="131"/>
      <c r="L152" s="131"/>
      <c r="M152" s="131" t="s">
        <v>139</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505" t="s">
        <v>140</v>
      </c>
      <c r="AL152" s="131"/>
      <c r="AM152" s="131"/>
      <c r="AN152" s="131"/>
      <c r="AO152" s="131"/>
      <c r="AP152" s="131"/>
      <c r="AQ152" s="131" t="s">
        <v>141</v>
      </c>
      <c r="AR152" s="131"/>
      <c r="AS152" s="131"/>
      <c r="AT152" s="131"/>
      <c r="AU152" s="129" t="s">
        <v>142</v>
      </c>
      <c r="AV152" s="71"/>
      <c r="AW152" s="71"/>
      <c r="AX152" s="506"/>
    </row>
    <row r="153" spans="1:50" ht="24" customHeight="1">
      <c r="A153" s="504">
        <v>1</v>
      </c>
      <c r="B153" s="504">
        <v>1</v>
      </c>
      <c r="C153" s="507" t="s">
        <v>143</v>
      </c>
      <c r="D153" s="508"/>
      <c r="E153" s="508"/>
      <c r="F153" s="508"/>
      <c r="G153" s="508"/>
      <c r="H153" s="508"/>
      <c r="I153" s="508"/>
      <c r="J153" s="508"/>
      <c r="K153" s="508"/>
      <c r="L153" s="508"/>
      <c r="M153" s="509" t="s">
        <v>144</v>
      </c>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0"/>
      <c r="AI153" s="510"/>
      <c r="AJ153" s="510"/>
      <c r="AK153" s="511">
        <v>33.317</v>
      </c>
      <c r="AL153" s="512"/>
      <c r="AM153" s="512"/>
      <c r="AN153" s="512"/>
      <c r="AO153" s="512"/>
      <c r="AP153" s="512"/>
      <c r="AQ153" s="513" t="s">
        <v>36</v>
      </c>
      <c r="AR153" s="146"/>
      <c r="AS153" s="146"/>
      <c r="AT153" s="146"/>
      <c r="AU153" s="176" t="s">
        <v>36</v>
      </c>
      <c r="AV153" s="51"/>
      <c r="AW153" s="51"/>
      <c r="AX153" s="52"/>
    </row>
    <row r="154" spans="1:50" ht="24" customHeight="1">
      <c r="A154" s="504">
        <v>2</v>
      </c>
      <c r="B154" s="504">
        <v>1</v>
      </c>
      <c r="C154" s="507" t="s">
        <v>145</v>
      </c>
      <c r="D154" s="508"/>
      <c r="E154" s="508"/>
      <c r="F154" s="508"/>
      <c r="G154" s="508"/>
      <c r="H154" s="508"/>
      <c r="I154" s="508"/>
      <c r="J154" s="508"/>
      <c r="K154" s="508"/>
      <c r="L154" s="508"/>
      <c r="M154" s="509" t="s">
        <v>146</v>
      </c>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0"/>
      <c r="AK154" s="511">
        <v>2.3079999999999998</v>
      </c>
      <c r="AL154" s="512"/>
      <c r="AM154" s="512"/>
      <c r="AN154" s="512"/>
      <c r="AO154" s="512"/>
      <c r="AP154" s="512"/>
      <c r="AQ154" s="147" t="s">
        <v>36</v>
      </c>
      <c r="AR154" s="148"/>
      <c r="AS154" s="148"/>
      <c r="AT154" s="148"/>
      <c r="AU154" s="204" t="s">
        <v>36</v>
      </c>
      <c r="AV154" s="514"/>
      <c r="AW154" s="514"/>
      <c r="AX154" s="515"/>
    </row>
    <row r="155" spans="1:50" ht="24" customHeight="1">
      <c r="A155" s="504">
        <v>3</v>
      </c>
      <c r="B155" s="504">
        <v>1</v>
      </c>
      <c r="C155" s="507" t="s">
        <v>147</v>
      </c>
      <c r="D155" s="508"/>
      <c r="E155" s="508"/>
      <c r="F155" s="508"/>
      <c r="G155" s="508"/>
      <c r="H155" s="508"/>
      <c r="I155" s="508"/>
      <c r="J155" s="508"/>
      <c r="K155" s="508"/>
      <c r="L155" s="508"/>
      <c r="M155" s="509" t="s">
        <v>148</v>
      </c>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1">
        <v>1.712</v>
      </c>
      <c r="AL155" s="512"/>
      <c r="AM155" s="512"/>
      <c r="AN155" s="512"/>
      <c r="AO155" s="512"/>
      <c r="AP155" s="512"/>
      <c r="AQ155" s="513" t="s">
        <v>36</v>
      </c>
      <c r="AR155" s="146"/>
      <c r="AS155" s="146"/>
      <c r="AT155" s="146"/>
      <c r="AU155" s="176" t="s">
        <v>36</v>
      </c>
      <c r="AV155" s="51"/>
      <c r="AW155" s="51"/>
      <c r="AX155" s="52"/>
    </row>
    <row r="156" spans="1:50" ht="24" customHeight="1">
      <c r="A156" s="504">
        <v>4</v>
      </c>
      <c r="B156" s="504">
        <v>1</v>
      </c>
      <c r="C156" s="507" t="s">
        <v>149</v>
      </c>
      <c r="D156" s="508"/>
      <c r="E156" s="508"/>
      <c r="F156" s="508"/>
      <c r="G156" s="508"/>
      <c r="H156" s="508"/>
      <c r="I156" s="508"/>
      <c r="J156" s="508"/>
      <c r="K156" s="508"/>
      <c r="L156" s="508"/>
      <c r="M156" s="509" t="s">
        <v>150</v>
      </c>
      <c r="N156" s="510"/>
      <c r="O156" s="510"/>
      <c r="P156" s="510"/>
      <c r="Q156" s="510"/>
      <c r="R156" s="510"/>
      <c r="S156" s="510"/>
      <c r="T156" s="510"/>
      <c r="U156" s="510"/>
      <c r="V156" s="510"/>
      <c r="W156" s="510"/>
      <c r="X156" s="510"/>
      <c r="Y156" s="510"/>
      <c r="Z156" s="510"/>
      <c r="AA156" s="510"/>
      <c r="AB156" s="510"/>
      <c r="AC156" s="510"/>
      <c r="AD156" s="510"/>
      <c r="AE156" s="510"/>
      <c r="AF156" s="510"/>
      <c r="AG156" s="510"/>
      <c r="AH156" s="510"/>
      <c r="AI156" s="510"/>
      <c r="AJ156" s="510"/>
      <c r="AK156" s="511">
        <v>1.5649999999999999</v>
      </c>
      <c r="AL156" s="512"/>
      <c r="AM156" s="512"/>
      <c r="AN156" s="512"/>
      <c r="AO156" s="512"/>
      <c r="AP156" s="512"/>
      <c r="AQ156" s="513" t="s">
        <v>36</v>
      </c>
      <c r="AR156" s="146"/>
      <c r="AS156" s="146"/>
      <c r="AT156" s="146"/>
      <c r="AU156" s="176" t="s">
        <v>36</v>
      </c>
      <c r="AV156" s="51"/>
      <c r="AW156" s="51"/>
      <c r="AX156" s="52"/>
    </row>
    <row r="157" spans="1:50" ht="24" customHeight="1">
      <c r="A157" s="504">
        <v>5</v>
      </c>
      <c r="B157" s="504">
        <v>1</v>
      </c>
      <c r="C157" s="507" t="s">
        <v>151</v>
      </c>
      <c r="D157" s="508"/>
      <c r="E157" s="508"/>
      <c r="F157" s="508"/>
      <c r="G157" s="508"/>
      <c r="H157" s="508"/>
      <c r="I157" s="508"/>
      <c r="J157" s="508"/>
      <c r="K157" s="508"/>
      <c r="L157" s="508"/>
      <c r="M157" s="509" t="s">
        <v>152</v>
      </c>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510"/>
      <c r="AK157" s="516">
        <v>0.78200000000000003</v>
      </c>
      <c r="AL157" s="517"/>
      <c r="AM157" s="517"/>
      <c r="AN157" s="517"/>
      <c r="AO157" s="517"/>
      <c r="AP157" s="517"/>
      <c r="AQ157" s="513" t="s">
        <v>153</v>
      </c>
      <c r="AR157" s="146"/>
      <c r="AS157" s="146"/>
      <c r="AT157" s="146"/>
      <c r="AU157" s="204" t="s">
        <v>36</v>
      </c>
      <c r="AV157" s="518"/>
      <c r="AW157" s="518"/>
      <c r="AX157" s="519"/>
    </row>
    <row r="158" spans="1:50" ht="24" customHeight="1">
      <c r="A158" s="504">
        <v>6</v>
      </c>
      <c r="B158" s="504">
        <v>1</v>
      </c>
      <c r="C158" s="507" t="s">
        <v>154</v>
      </c>
      <c r="D158" s="508"/>
      <c r="E158" s="508"/>
      <c r="F158" s="508"/>
      <c r="G158" s="508"/>
      <c r="H158" s="508"/>
      <c r="I158" s="508"/>
      <c r="J158" s="508"/>
      <c r="K158" s="508"/>
      <c r="L158" s="508"/>
      <c r="M158" s="509" t="s">
        <v>155</v>
      </c>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6">
        <v>0.76100000000000001</v>
      </c>
      <c r="AL158" s="517"/>
      <c r="AM158" s="517"/>
      <c r="AN158" s="517"/>
      <c r="AO158" s="517"/>
      <c r="AP158" s="517"/>
      <c r="AQ158" s="513" t="s">
        <v>36</v>
      </c>
      <c r="AR158" s="146"/>
      <c r="AS158" s="146"/>
      <c r="AT158" s="146"/>
      <c r="AU158" s="204" t="s">
        <v>36</v>
      </c>
      <c r="AV158" s="518"/>
      <c r="AW158" s="518"/>
      <c r="AX158" s="519"/>
    </row>
    <row r="159" spans="1:50" ht="24" customHeight="1">
      <c r="A159" s="504">
        <v>7</v>
      </c>
      <c r="B159" s="504">
        <v>1</v>
      </c>
      <c r="C159" s="507" t="s">
        <v>156</v>
      </c>
      <c r="D159" s="508"/>
      <c r="E159" s="508"/>
      <c r="F159" s="508"/>
      <c r="G159" s="508"/>
      <c r="H159" s="508"/>
      <c r="I159" s="508"/>
      <c r="J159" s="508"/>
      <c r="K159" s="508"/>
      <c r="L159" s="508"/>
      <c r="M159" s="509" t="s">
        <v>157</v>
      </c>
      <c r="N159" s="510"/>
      <c r="O159" s="510"/>
      <c r="P159" s="510"/>
      <c r="Q159" s="510"/>
      <c r="R159" s="510"/>
      <c r="S159" s="510"/>
      <c r="T159" s="510"/>
      <c r="U159" s="510"/>
      <c r="V159" s="510"/>
      <c r="W159" s="510"/>
      <c r="X159" s="510"/>
      <c r="Y159" s="510"/>
      <c r="Z159" s="510"/>
      <c r="AA159" s="510"/>
      <c r="AB159" s="510"/>
      <c r="AC159" s="510"/>
      <c r="AD159" s="510"/>
      <c r="AE159" s="510"/>
      <c r="AF159" s="510"/>
      <c r="AG159" s="510"/>
      <c r="AH159" s="510"/>
      <c r="AI159" s="510"/>
      <c r="AJ159" s="510"/>
      <c r="AK159" s="516">
        <v>0.27900000000000003</v>
      </c>
      <c r="AL159" s="517"/>
      <c r="AM159" s="517"/>
      <c r="AN159" s="517"/>
      <c r="AO159" s="517"/>
      <c r="AP159" s="517"/>
      <c r="AQ159" s="513" t="s">
        <v>158</v>
      </c>
      <c r="AR159" s="146"/>
      <c r="AS159" s="146"/>
      <c r="AT159" s="146"/>
      <c r="AU159" s="176" t="s">
        <v>36</v>
      </c>
      <c r="AV159" s="520"/>
      <c r="AW159" s="520"/>
      <c r="AX159" s="521"/>
    </row>
    <row r="160" spans="1:50" ht="24" customHeight="1">
      <c r="A160" s="504">
        <v>8</v>
      </c>
      <c r="B160" s="504">
        <v>1</v>
      </c>
      <c r="C160" s="507" t="s">
        <v>159</v>
      </c>
      <c r="D160" s="508"/>
      <c r="E160" s="508"/>
      <c r="F160" s="508"/>
      <c r="G160" s="508"/>
      <c r="H160" s="508"/>
      <c r="I160" s="508"/>
      <c r="J160" s="508"/>
      <c r="K160" s="508"/>
      <c r="L160" s="508"/>
      <c r="M160" s="522" t="s">
        <v>160</v>
      </c>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4"/>
      <c r="AK160" s="516">
        <v>0.27700000000000002</v>
      </c>
      <c r="AL160" s="517"/>
      <c r="AM160" s="517"/>
      <c r="AN160" s="517"/>
      <c r="AO160" s="517"/>
      <c r="AP160" s="517"/>
      <c r="AQ160" s="513">
        <v>3</v>
      </c>
      <c r="AR160" s="146"/>
      <c r="AS160" s="146"/>
      <c r="AT160" s="146"/>
      <c r="AU160" s="525">
        <v>95.8</v>
      </c>
      <c r="AV160" s="520"/>
      <c r="AW160" s="520"/>
      <c r="AX160" s="521"/>
    </row>
    <row r="161" spans="1:50" ht="24" customHeight="1">
      <c r="A161" s="504">
        <v>9</v>
      </c>
      <c r="B161" s="504">
        <v>1</v>
      </c>
      <c r="C161" s="507" t="s">
        <v>161</v>
      </c>
      <c r="D161" s="508"/>
      <c r="E161" s="508"/>
      <c r="F161" s="508"/>
      <c r="G161" s="508"/>
      <c r="H161" s="508"/>
      <c r="I161" s="508"/>
      <c r="J161" s="508"/>
      <c r="K161" s="508"/>
      <c r="L161" s="508"/>
      <c r="M161" s="509" t="s">
        <v>162</v>
      </c>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0"/>
      <c r="AJ161" s="510"/>
      <c r="AK161" s="516">
        <v>0.185</v>
      </c>
      <c r="AL161" s="517"/>
      <c r="AM161" s="517"/>
      <c r="AN161" s="517"/>
      <c r="AO161" s="517"/>
      <c r="AP161" s="517"/>
      <c r="AQ161" s="513">
        <v>1</v>
      </c>
      <c r="AR161" s="146"/>
      <c r="AS161" s="146"/>
      <c r="AT161" s="146"/>
      <c r="AU161" s="525">
        <v>87.1</v>
      </c>
      <c r="AV161" s="520"/>
      <c r="AW161" s="520"/>
      <c r="AX161" s="521"/>
    </row>
    <row r="162" spans="1:50" ht="24" customHeight="1">
      <c r="A162" s="504">
        <v>10</v>
      </c>
      <c r="B162" s="504">
        <v>1</v>
      </c>
      <c r="C162" s="507" t="s">
        <v>163</v>
      </c>
      <c r="D162" s="508"/>
      <c r="E162" s="508"/>
      <c r="F162" s="508"/>
      <c r="G162" s="508"/>
      <c r="H162" s="508"/>
      <c r="I162" s="508"/>
      <c r="J162" s="508"/>
      <c r="K162" s="508"/>
      <c r="L162" s="508"/>
      <c r="M162" s="509" t="s">
        <v>164</v>
      </c>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6">
        <v>7.4999999999999997E-2</v>
      </c>
      <c r="AL162" s="517"/>
      <c r="AM162" s="517"/>
      <c r="AN162" s="517"/>
      <c r="AO162" s="517"/>
      <c r="AP162" s="517"/>
      <c r="AQ162" s="513" t="s">
        <v>158</v>
      </c>
      <c r="AR162" s="146"/>
      <c r="AS162" s="146"/>
      <c r="AT162" s="146"/>
      <c r="AU162" s="176" t="s">
        <v>36</v>
      </c>
      <c r="AV162" s="520"/>
      <c r="AW162" s="520"/>
      <c r="AX162" s="521"/>
    </row>
    <row r="163" spans="1:50">
      <c r="A163" s="501"/>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1"/>
      <c r="AO163" s="501"/>
      <c r="AP163" s="501"/>
      <c r="AQ163" s="501"/>
      <c r="AR163" s="501"/>
      <c r="AS163" s="501"/>
      <c r="AT163" s="501"/>
      <c r="AU163" s="501"/>
      <c r="AV163" s="501"/>
      <c r="AW163" s="501"/>
      <c r="AX163" s="501"/>
    </row>
    <row r="164" spans="1:50">
      <c r="A164" s="501"/>
      <c r="B164" s="503" t="s">
        <v>165</v>
      </c>
      <c r="C164" s="503"/>
      <c r="D164" s="503"/>
      <c r="E164" s="503"/>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501"/>
    </row>
    <row r="165" spans="1:50" ht="34.5" customHeight="1">
      <c r="A165" s="504"/>
      <c r="B165" s="504"/>
      <c r="C165" s="131" t="s">
        <v>138</v>
      </c>
      <c r="D165" s="131"/>
      <c r="E165" s="131"/>
      <c r="F165" s="131"/>
      <c r="G165" s="131"/>
      <c r="H165" s="131"/>
      <c r="I165" s="131"/>
      <c r="J165" s="131"/>
      <c r="K165" s="131"/>
      <c r="L165" s="131"/>
      <c r="M165" s="131" t="s">
        <v>139</v>
      </c>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505" t="s">
        <v>140</v>
      </c>
      <c r="AL165" s="131"/>
      <c r="AM165" s="131"/>
      <c r="AN165" s="131"/>
      <c r="AO165" s="131"/>
      <c r="AP165" s="131"/>
      <c r="AQ165" s="131" t="s">
        <v>141</v>
      </c>
      <c r="AR165" s="131"/>
      <c r="AS165" s="131"/>
      <c r="AT165" s="131"/>
      <c r="AU165" s="129" t="s">
        <v>142</v>
      </c>
      <c r="AV165" s="71"/>
      <c r="AW165" s="71"/>
      <c r="AX165" s="506"/>
    </row>
    <row r="166" spans="1:50" ht="24" customHeight="1">
      <c r="A166" s="504">
        <v>1</v>
      </c>
      <c r="B166" s="504">
        <v>1</v>
      </c>
      <c r="C166" s="509" t="s">
        <v>166</v>
      </c>
      <c r="D166" s="510"/>
      <c r="E166" s="510"/>
      <c r="F166" s="510"/>
      <c r="G166" s="510"/>
      <c r="H166" s="510"/>
      <c r="I166" s="510"/>
      <c r="J166" s="510"/>
      <c r="K166" s="510"/>
      <c r="L166" s="510"/>
      <c r="M166" s="509" t="s">
        <v>131</v>
      </c>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0"/>
      <c r="AK166" s="511">
        <v>1.2010000000000001</v>
      </c>
      <c r="AL166" s="512"/>
      <c r="AM166" s="512"/>
      <c r="AN166" s="512"/>
      <c r="AO166" s="512"/>
      <c r="AP166" s="512"/>
      <c r="AQ166" s="513" t="s">
        <v>158</v>
      </c>
      <c r="AR166" s="146"/>
      <c r="AS166" s="146"/>
      <c r="AT166" s="146"/>
      <c r="AU166" s="176" t="s">
        <v>36</v>
      </c>
      <c r="AV166" s="520"/>
      <c r="AW166" s="520"/>
      <c r="AX166" s="521"/>
    </row>
    <row r="167" spans="1:50" ht="24" customHeight="1">
      <c r="A167" s="504">
        <v>2</v>
      </c>
      <c r="B167" s="504">
        <v>1</v>
      </c>
      <c r="C167" s="526" t="s">
        <v>167</v>
      </c>
      <c r="D167" s="527"/>
      <c r="E167" s="527"/>
      <c r="F167" s="527"/>
      <c r="G167" s="527"/>
      <c r="H167" s="527"/>
      <c r="I167" s="527"/>
      <c r="J167" s="527"/>
      <c r="K167" s="527"/>
      <c r="L167" s="528"/>
      <c r="M167" s="529" t="s">
        <v>168</v>
      </c>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16">
        <v>0.872</v>
      </c>
      <c r="AL167" s="517"/>
      <c r="AM167" s="517"/>
      <c r="AN167" s="517"/>
      <c r="AO167" s="517"/>
      <c r="AP167" s="517"/>
      <c r="AQ167" s="513" t="s">
        <v>158</v>
      </c>
      <c r="AR167" s="146"/>
      <c r="AS167" s="146"/>
      <c r="AT167" s="146"/>
      <c r="AU167" s="176" t="s">
        <v>36</v>
      </c>
      <c r="AV167" s="520"/>
      <c r="AW167" s="520"/>
      <c r="AX167" s="521"/>
    </row>
    <row r="168" spans="1:50" ht="24" customHeight="1">
      <c r="A168" s="504">
        <v>3</v>
      </c>
      <c r="B168" s="504">
        <v>1</v>
      </c>
      <c r="C168" s="510"/>
      <c r="D168" s="510"/>
      <c r="E168" s="510"/>
      <c r="F168" s="510"/>
      <c r="G168" s="510"/>
      <c r="H168" s="510"/>
      <c r="I168" s="510"/>
      <c r="J168" s="510"/>
      <c r="K168" s="510"/>
      <c r="L168" s="510"/>
      <c r="M168" s="510"/>
      <c r="N168" s="510"/>
      <c r="O168" s="510"/>
      <c r="P168" s="510"/>
      <c r="Q168" s="510"/>
      <c r="R168" s="510"/>
      <c r="S168" s="510"/>
      <c r="T168" s="510"/>
      <c r="U168" s="510"/>
      <c r="V168" s="510"/>
      <c r="W168" s="510"/>
      <c r="X168" s="510"/>
      <c r="Y168" s="510"/>
      <c r="Z168" s="510"/>
      <c r="AA168" s="510"/>
      <c r="AB168" s="510"/>
      <c r="AC168" s="510"/>
      <c r="AD168" s="510"/>
      <c r="AE168" s="510"/>
      <c r="AF168" s="510"/>
      <c r="AG168" s="510"/>
      <c r="AH168" s="510"/>
      <c r="AI168" s="510"/>
      <c r="AJ168" s="510"/>
      <c r="AK168" s="530"/>
      <c r="AL168" s="510"/>
      <c r="AM168" s="510"/>
      <c r="AN168" s="510"/>
      <c r="AO168" s="510"/>
      <c r="AP168" s="510"/>
      <c r="AQ168" s="510"/>
      <c r="AR168" s="510"/>
      <c r="AS168" s="510"/>
      <c r="AT168" s="510"/>
      <c r="AU168" s="531"/>
      <c r="AV168" s="532"/>
      <c r="AW168" s="532"/>
      <c r="AX168" s="506"/>
    </row>
    <row r="169" spans="1:50" ht="24" customHeight="1">
      <c r="A169" s="504">
        <v>4</v>
      </c>
      <c r="B169" s="504">
        <v>1</v>
      </c>
      <c r="C169" s="509"/>
      <c r="D169" s="510"/>
      <c r="E169" s="510"/>
      <c r="F169" s="510"/>
      <c r="G169" s="510"/>
      <c r="H169" s="510"/>
      <c r="I169" s="510"/>
      <c r="J169" s="510"/>
      <c r="K169" s="510"/>
      <c r="L169" s="510"/>
      <c r="M169" s="522"/>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4"/>
      <c r="AK169" s="511"/>
      <c r="AL169" s="512"/>
      <c r="AM169" s="512"/>
      <c r="AN169" s="512"/>
      <c r="AO169" s="512"/>
      <c r="AP169" s="512"/>
      <c r="AQ169" s="513"/>
      <c r="AR169" s="146"/>
      <c r="AS169" s="146"/>
      <c r="AT169" s="146"/>
      <c r="AU169" s="525"/>
      <c r="AV169" s="520"/>
      <c r="AW169" s="520"/>
      <c r="AX169" s="521"/>
    </row>
    <row r="170" spans="1:50" ht="24" customHeight="1">
      <c r="A170" s="504">
        <v>5</v>
      </c>
      <c r="B170" s="504">
        <v>1</v>
      </c>
      <c r="C170" s="509"/>
      <c r="D170" s="510"/>
      <c r="E170" s="510"/>
      <c r="F170" s="510"/>
      <c r="G170" s="510"/>
      <c r="H170" s="510"/>
      <c r="I170" s="510"/>
      <c r="J170" s="510"/>
      <c r="K170" s="510"/>
      <c r="L170" s="510"/>
      <c r="M170" s="509"/>
      <c r="N170" s="510"/>
      <c r="O170" s="510"/>
      <c r="P170" s="510"/>
      <c r="Q170" s="510"/>
      <c r="R170" s="510"/>
      <c r="S170" s="510"/>
      <c r="T170" s="510"/>
      <c r="U170" s="510"/>
      <c r="V170" s="510"/>
      <c r="W170" s="510"/>
      <c r="X170" s="510"/>
      <c r="Y170" s="510"/>
      <c r="Z170" s="510"/>
      <c r="AA170" s="510"/>
      <c r="AB170" s="510"/>
      <c r="AC170" s="510"/>
      <c r="AD170" s="510"/>
      <c r="AE170" s="510"/>
      <c r="AF170" s="510"/>
      <c r="AG170" s="510"/>
      <c r="AH170" s="510"/>
      <c r="AI170" s="510"/>
      <c r="AJ170" s="510"/>
      <c r="AK170" s="511"/>
      <c r="AL170" s="512"/>
      <c r="AM170" s="512"/>
      <c r="AN170" s="512"/>
      <c r="AO170" s="512"/>
      <c r="AP170" s="512"/>
      <c r="AQ170" s="513"/>
      <c r="AR170" s="146"/>
      <c r="AS170" s="146"/>
      <c r="AT170" s="146"/>
      <c r="AU170" s="525"/>
      <c r="AV170" s="520"/>
      <c r="AW170" s="520"/>
      <c r="AX170" s="521"/>
    </row>
    <row r="171" spans="1:50" ht="24" customHeight="1">
      <c r="A171" s="504">
        <v>6</v>
      </c>
      <c r="B171" s="504">
        <v>1</v>
      </c>
      <c r="C171" s="510"/>
      <c r="D171" s="510"/>
      <c r="E171" s="510"/>
      <c r="F171" s="510"/>
      <c r="G171" s="510"/>
      <c r="H171" s="510"/>
      <c r="I171" s="510"/>
      <c r="J171" s="510"/>
      <c r="K171" s="510"/>
      <c r="L171" s="510"/>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510"/>
      <c r="AI171" s="510"/>
      <c r="AJ171" s="510"/>
      <c r="AK171" s="530"/>
      <c r="AL171" s="510"/>
      <c r="AM171" s="510"/>
      <c r="AN171" s="510"/>
      <c r="AO171" s="510"/>
      <c r="AP171" s="510"/>
      <c r="AQ171" s="510"/>
      <c r="AR171" s="510"/>
      <c r="AS171" s="510"/>
      <c r="AT171" s="510"/>
      <c r="AU171" s="531"/>
      <c r="AV171" s="532"/>
      <c r="AW171" s="532"/>
      <c r="AX171" s="506"/>
    </row>
    <row r="172" spans="1:50" ht="24" customHeight="1">
      <c r="A172" s="504">
        <v>7</v>
      </c>
      <c r="B172" s="504">
        <v>1</v>
      </c>
      <c r="C172" s="510"/>
      <c r="D172" s="510"/>
      <c r="E172" s="510"/>
      <c r="F172" s="510"/>
      <c r="G172" s="510"/>
      <c r="H172" s="510"/>
      <c r="I172" s="510"/>
      <c r="J172" s="510"/>
      <c r="K172" s="510"/>
      <c r="L172" s="510"/>
      <c r="M172" s="510"/>
      <c r="N172" s="510"/>
      <c r="O172" s="510"/>
      <c r="P172" s="510"/>
      <c r="Q172" s="510"/>
      <c r="R172" s="510"/>
      <c r="S172" s="510"/>
      <c r="T172" s="510"/>
      <c r="U172" s="510"/>
      <c r="V172" s="510"/>
      <c r="W172" s="510"/>
      <c r="X172" s="510"/>
      <c r="Y172" s="510"/>
      <c r="Z172" s="510"/>
      <c r="AA172" s="510"/>
      <c r="AB172" s="510"/>
      <c r="AC172" s="510"/>
      <c r="AD172" s="510"/>
      <c r="AE172" s="510"/>
      <c r="AF172" s="510"/>
      <c r="AG172" s="510"/>
      <c r="AH172" s="510"/>
      <c r="AI172" s="510"/>
      <c r="AJ172" s="510"/>
      <c r="AK172" s="530"/>
      <c r="AL172" s="510"/>
      <c r="AM172" s="510"/>
      <c r="AN172" s="510"/>
      <c r="AO172" s="510"/>
      <c r="AP172" s="510"/>
      <c r="AQ172" s="510"/>
      <c r="AR172" s="510"/>
      <c r="AS172" s="510"/>
      <c r="AT172" s="510"/>
      <c r="AU172" s="531"/>
      <c r="AV172" s="532"/>
      <c r="AW172" s="532"/>
      <c r="AX172" s="506"/>
    </row>
    <row r="173" spans="1:50" ht="24" customHeight="1">
      <c r="A173" s="504">
        <v>8</v>
      </c>
      <c r="B173" s="504">
        <v>1</v>
      </c>
      <c r="C173" s="510"/>
      <c r="D173" s="510"/>
      <c r="E173" s="510"/>
      <c r="F173" s="510"/>
      <c r="G173" s="510"/>
      <c r="H173" s="510"/>
      <c r="I173" s="510"/>
      <c r="J173" s="510"/>
      <c r="K173" s="510"/>
      <c r="L173" s="510"/>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510"/>
      <c r="AK173" s="530"/>
      <c r="AL173" s="510"/>
      <c r="AM173" s="510"/>
      <c r="AN173" s="510"/>
      <c r="AO173" s="510"/>
      <c r="AP173" s="510"/>
      <c r="AQ173" s="510"/>
      <c r="AR173" s="510"/>
      <c r="AS173" s="510"/>
      <c r="AT173" s="510"/>
      <c r="AU173" s="531"/>
      <c r="AV173" s="532"/>
      <c r="AW173" s="532"/>
      <c r="AX173" s="506"/>
    </row>
    <row r="174" spans="1:50" ht="24" customHeight="1">
      <c r="A174" s="504">
        <v>9</v>
      </c>
      <c r="B174" s="504">
        <v>1</v>
      </c>
      <c r="C174" s="510"/>
      <c r="D174" s="510"/>
      <c r="E174" s="510"/>
      <c r="F174" s="510"/>
      <c r="G174" s="510"/>
      <c r="H174" s="510"/>
      <c r="I174" s="510"/>
      <c r="J174" s="510"/>
      <c r="K174" s="510"/>
      <c r="L174" s="510"/>
      <c r="M174" s="510"/>
      <c r="N174" s="510"/>
      <c r="O174" s="510"/>
      <c r="P174" s="510"/>
      <c r="Q174" s="510"/>
      <c r="R174" s="510"/>
      <c r="S174" s="510"/>
      <c r="T174" s="510"/>
      <c r="U174" s="510"/>
      <c r="V174" s="510"/>
      <c r="W174" s="510"/>
      <c r="X174" s="510"/>
      <c r="Y174" s="510"/>
      <c r="Z174" s="510"/>
      <c r="AA174" s="510"/>
      <c r="AB174" s="510"/>
      <c r="AC174" s="510"/>
      <c r="AD174" s="510"/>
      <c r="AE174" s="510"/>
      <c r="AF174" s="510"/>
      <c r="AG174" s="510"/>
      <c r="AH174" s="510"/>
      <c r="AI174" s="510"/>
      <c r="AJ174" s="510"/>
      <c r="AK174" s="530"/>
      <c r="AL174" s="510"/>
      <c r="AM174" s="510"/>
      <c r="AN174" s="510"/>
      <c r="AO174" s="510"/>
      <c r="AP174" s="510"/>
      <c r="AQ174" s="510"/>
      <c r="AR174" s="510"/>
      <c r="AS174" s="510"/>
      <c r="AT174" s="510"/>
      <c r="AU174" s="531"/>
      <c r="AV174" s="532"/>
      <c r="AW174" s="532"/>
      <c r="AX174" s="506"/>
    </row>
    <row r="175" spans="1:50" ht="24" customHeight="1">
      <c r="A175" s="504">
        <v>10</v>
      </c>
      <c r="B175" s="504">
        <v>1</v>
      </c>
      <c r="C175" s="510"/>
      <c r="D175" s="510"/>
      <c r="E175" s="510"/>
      <c r="F175" s="510"/>
      <c r="G175" s="510"/>
      <c r="H175" s="510"/>
      <c r="I175" s="510"/>
      <c r="J175" s="510"/>
      <c r="K175" s="510"/>
      <c r="L175" s="510"/>
      <c r="M175" s="510"/>
      <c r="N175" s="510"/>
      <c r="O175" s="510"/>
      <c r="P175" s="510"/>
      <c r="Q175" s="510"/>
      <c r="R175" s="510"/>
      <c r="S175" s="510"/>
      <c r="T175" s="510"/>
      <c r="U175" s="510"/>
      <c r="V175" s="510"/>
      <c r="W175" s="510"/>
      <c r="X175" s="510"/>
      <c r="Y175" s="510"/>
      <c r="Z175" s="510"/>
      <c r="AA175" s="510"/>
      <c r="AB175" s="510"/>
      <c r="AC175" s="510"/>
      <c r="AD175" s="510"/>
      <c r="AE175" s="510"/>
      <c r="AF175" s="510"/>
      <c r="AG175" s="510"/>
      <c r="AH175" s="510"/>
      <c r="AI175" s="510"/>
      <c r="AJ175" s="510"/>
      <c r="AK175" s="530"/>
      <c r="AL175" s="510"/>
      <c r="AM175" s="510"/>
      <c r="AN175" s="510"/>
      <c r="AO175" s="510"/>
      <c r="AP175" s="510"/>
      <c r="AQ175" s="510"/>
      <c r="AR175" s="510"/>
      <c r="AS175" s="510"/>
      <c r="AT175" s="510"/>
      <c r="AU175" s="531"/>
      <c r="AV175" s="532"/>
      <c r="AW175" s="532"/>
      <c r="AX175" s="506"/>
    </row>
    <row r="176" spans="1:50">
      <c r="A176" s="501"/>
      <c r="B176" s="501"/>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c r="AE176" s="501"/>
      <c r="AF176" s="501"/>
      <c r="AG176" s="501"/>
      <c r="AH176" s="501"/>
      <c r="AI176" s="501"/>
      <c r="AJ176" s="501"/>
      <c r="AK176" s="501"/>
      <c r="AL176" s="501"/>
      <c r="AM176" s="501"/>
      <c r="AN176" s="501"/>
      <c r="AO176" s="501"/>
      <c r="AP176" s="501"/>
      <c r="AQ176" s="501"/>
      <c r="AR176" s="501"/>
      <c r="AS176" s="501"/>
      <c r="AT176" s="501"/>
      <c r="AU176" s="501"/>
      <c r="AV176" s="501"/>
      <c r="AW176" s="501"/>
      <c r="AX176" s="50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&amp;R事業番号076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vt:lpstr>
      <vt:lpstr>'76'!Print_Area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2014-06-25T08:39:55Z</dcterms:created>
  <dcterms:modified xsi:type="dcterms:W3CDTF">2014-06-25T08:39:56Z</dcterms:modified>
</cp:coreProperties>
</file>