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0" sheetId="1" r:id="rId1"/>
  </sheets>
  <calcPr calcId="125725"/>
</workbook>
</file>

<file path=xl/calcChain.xml><?xml version="1.0" encoding="utf-8"?>
<calcChain xmlns="http://schemas.openxmlformats.org/spreadsheetml/2006/main">
  <c r="AU190" i="1"/>
  <c r="Y190"/>
  <c r="AU179"/>
  <c r="Y179"/>
  <c r="AU168"/>
  <c r="Y168"/>
  <c r="AU157"/>
  <c r="Y157"/>
  <c r="L45"/>
  <c r="AK17"/>
  <c r="AD17"/>
  <c r="AD19" s="1"/>
  <c r="W17"/>
  <c r="W19" s="1"/>
  <c r="P17"/>
  <c r="P19" s="1"/>
</calcChain>
</file>

<file path=xl/sharedStrings.xml><?xml version="1.0" encoding="utf-8"?>
<sst xmlns="http://schemas.openxmlformats.org/spreadsheetml/2006/main" count="597" uniqueCount="312">
  <si>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</si>
  <si>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</si>
  <si>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</si>
  <si>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</si>
  <si>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空港等維持運営（航空気象）</t>
    <phoneticPr fontId="2"/>
  </si>
  <si>
    <t>担当部局庁</t>
    <phoneticPr fontId="2"/>
  </si>
  <si>
    <t>気象庁総務部</t>
    <rPh sb="0" eb="2">
      <t>キショウ</t>
    </rPh>
    <rPh sb="2" eb="3">
      <t>チョウ</t>
    </rPh>
    <rPh sb="3" eb="5">
      <t>ソウム</t>
    </rPh>
    <rPh sb="5" eb="6">
      <t>ブ</t>
    </rPh>
    <phoneticPr fontId="2"/>
  </si>
  <si>
    <t>作成責任者</t>
    <rPh sb="0" eb="2">
      <t>サクセイ</t>
    </rPh>
    <rPh sb="2" eb="5">
      <t>セキニンシャ</t>
    </rPh>
    <phoneticPr fontId="2"/>
  </si>
  <si>
    <t>事業開始・
終了(予定）年度</t>
    <rPh sb="6" eb="8">
      <t>シュウリョウ</t>
    </rPh>
    <rPh sb="9" eb="11">
      <t>ヨテイ</t>
    </rPh>
    <phoneticPr fontId="2"/>
  </si>
  <si>
    <t>昭和53年度～終了(予定)なし</t>
    <rPh sb="0" eb="2">
      <t>ショウワ</t>
    </rPh>
    <rPh sb="4" eb="5">
      <t>ネン</t>
    </rPh>
    <rPh sb="7" eb="9">
      <t>シュウリョウ</t>
    </rPh>
    <rPh sb="10" eb="12">
      <t>ヨテイ</t>
    </rPh>
    <phoneticPr fontId="2"/>
  </si>
  <si>
    <t>担当課室</t>
    <rPh sb="0" eb="2">
      <t>タントウ</t>
    </rPh>
    <rPh sb="2" eb="3">
      <t>カ</t>
    </rPh>
    <rPh sb="3" eb="4">
      <t>シツ</t>
    </rPh>
    <phoneticPr fontId="2"/>
  </si>
  <si>
    <t>航空気象管理官</t>
    <rPh sb="0" eb="2">
      <t>コウクウ</t>
    </rPh>
    <rPh sb="2" eb="4">
      <t>キショウ</t>
    </rPh>
    <rPh sb="4" eb="6">
      <t>カンリ</t>
    </rPh>
    <rPh sb="6" eb="7">
      <t>カン</t>
    </rPh>
    <phoneticPr fontId="2"/>
  </si>
  <si>
    <t>航空気象管理官
倉内　利浩</t>
    <rPh sb="0" eb="2">
      <t>コウクウ</t>
    </rPh>
    <rPh sb="2" eb="4">
      <t>キショウ</t>
    </rPh>
    <rPh sb="4" eb="6">
      <t>カンリ</t>
    </rPh>
    <rPh sb="6" eb="7">
      <t>カン</t>
    </rPh>
    <rPh sb="8" eb="10">
      <t>クラウチ</t>
    </rPh>
    <rPh sb="11" eb="13">
      <t>トシヒロ</t>
    </rPh>
    <phoneticPr fontId="2"/>
  </si>
  <si>
    <t>会計区分</t>
    <rPh sb="0" eb="2">
      <t>カイケイ</t>
    </rPh>
    <rPh sb="2" eb="4">
      <t>クブン</t>
    </rPh>
    <phoneticPr fontId="2"/>
  </si>
  <si>
    <t>社会整備事業特別会計空港整備勘定(平成25年度まで)／
自動車安全特別会計空港整備勘定(平成26年度から)</t>
    <rPh sb="0" eb="2">
      <t>シャカイ</t>
    </rPh>
    <rPh sb="2" eb="4">
      <t>セイビ</t>
    </rPh>
    <rPh sb="4" eb="6">
      <t>ジギョウ</t>
    </rPh>
    <rPh sb="6" eb="8">
      <t>トクベツ</t>
    </rPh>
    <rPh sb="8" eb="10">
      <t>カイケイ</t>
    </rPh>
    <rPh sb="10" eb="12">
      <t>クウコウ</t>
    </rPh>
    <rPh sb="12" eb="14">
      <t>セイビ</t>
    </rPh>
    <rPh sb="14" eb="16">
      <t>カンジョウ</t>
    </rPh>
    <rPh sb="17" eb="19">
      <t>ヘイセイ</t>
    </rPh>
    <rPh sb="21" eb="23">
      <t>ネンド</t>
    </rPh>
    <rPh sb="28" eb="31">
      <t>ジドウシャ</t>
    </rPh>
    <rPh sb="31" eb="33">
      <t>アンゼン</t>
    </rPh>
    <rPh sb="33" eb="35">
      <t>トクベツ</t>
    </rPh>
    <rPh sb="35" eb="37">
      <t>カイケイ</t>
    </rPh>
    <rPh sb="37" eb="39">
      <t>クウコウ</t>
    </rPh>
    <rPh sb="39" eb="41">
      <t>セイビ</t>
    </rPh>
    <rPh sb="41" eb="43">
      <t>カンジョウ</t>
    </rPh>
    <rPh sb="44" eb="46">
      <t>ヘイセイ</t>
    </rPh>
    <rPh sb="48" eb="50">
      <t>ネンド</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</si>
  <si>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</si>
  <si>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</si>
  <si>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</si>
  <si>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気象業務法（第3条、第14条、第16条、第25条他）
航空法（第73条の2、第95条の2）
国際民間航空条約第3附属書「国際航空のための気象業務」</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</si>
  <si>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</si>
  <si>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</si>
  <si>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</si>
  <si>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</si>
  <si>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</si>
  <si>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2"/>
  </si>
  <si>
    <t>実施方法</t>
    <rPh sb="0" eb="2">
      <t>ジッシ</t>
    </rPh>
    <rPh sb="2" eb="4">
      <t>ホウホウ</t>
    </rPh>
    <phoneticPr fontId="2"/>
  </si>
  <si>
    <r>
      <rPr>
        <sz val="11"/>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</si>
  <si>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</si>
  <si>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</si>
  <si>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</si>
  <si>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</si>
  <si>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</si>
  <si>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</si>
  <si>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</si>
  <si>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</si>
  <si>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</si>
  <si>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</si>
  <si>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</si>
  <si>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</si>
  <si>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</si>
  <si>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</si>
  <si>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</si>
  <si>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</si>
  <si>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</si>
  <si>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</si>
  <si>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</si>
  <si>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</si>
  <si>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本事業は、航空気象情報の提供を行うものであり、定量的な指標設定は困難であるが、今後も事業の改善に努めることにより、航空機の安全かつ効率的な運航に資するために航空局及び航空会社等へ的確、かつ迅速な航空気象情報の提供を行う。</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</si>
  <si>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</si>
  <si>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</si>
  <si>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</si>
  <si>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</si>
  <si>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</si>
  <si>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</si>
  <si>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</si>
  <si>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気象観測施設の設置空港数</t>
    <phoneticPr fontId="2"/>
  </si>
  <si>
    <t>活動実績</t>
    <rPh sb="0" eb="2">
      <t>カツドウ</t>
    </rPh>
    <rPh sb="2" eb="4">
      <t>ジッセキ</t>
    </rPh>
    <phoneticPr fontId="2"/>
  </si>
  <si>
    <t>空港</t>
    <rPh sb="0" eb="2">
      <t>クウコウ</t>
    </rPh>
    <phoneticPr fontId="2"/>
  </si>
  <si>
    <t>当初見込み</t>
    <phoneticPr fontId="2"/>
  </si>
  <si>
    <t>目視による観測通報数</t>
    <phoneticPr fontId="2"/>
  </si>
  <si>
    <t>回</t>
    <rPh sb="0" eb="1">
      <t>カイ</t>
    </rPh>
    <phoneticPr fontId="2"/>
  </si>
  <si>
    <t>空港及び空域に対する予報・警報等の発表数</t>
    <phoneticPr fontId="2"/>
  </si>
  <si>
    <t>気象解説の回数</t>
    <phoneticPr fontId="2"/>
  </si>
  <si>
    <t>航空用気象資料の提供枚数</t>
    <phoneticPr fontId="2"/>
  </si>
  <si>
    <t>枚</t>
    <rPh sb="0" eb="1">
      <t>マイ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</si>
  <si>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</si>
  <si>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</si>
  <si>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</si>
  <si>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23～25年度執行額÷空港数
26年度予算額÷空港数</t>
    <rPh sb="5" eb="7">
      <t>ネンド</t>
    </rPh>
    <rPh sb="7" eb="9">
      <t>シッコウ</t>
    </rPh>
    <rPh sb="9" eb="10">
      <t>ガク</t>
    </rPh>
    <rPh sb="11" eb="13">
      <t>クウコウ</t>
    </rPh>
    <rPh sb="13" eb="14">
      <t>スウ</t>
    </rPh>
    <rPh sb="17" eb="19">
      <t>ネンド</t>
    </rPh>
    <rPh sb="19" eb="22">
      <t>ヨサンガク</t>
    </rPh>
    <rPh sb="23" eb="25">
      <t>クウコウ</t>
    </rPh>
    <rPh sb="25" eb="26">
      <t>スウ</t>
    </rPh>
    <phoneticPr fontId="2"/>
  </si>
  <si>
    <t>百万円/空港</t>
    <rPh sb="0" eb="3">
      <t>ヒャクマンエン</t>
    </rPh>
    <rPh sb="4" eb="6">
      <t>クウコウ</t>
    </rPh>
    <phoneticPr fontId="2"/>
  </si>
  <si>
    <t>計算式</t>
    <rPh sb="0" eb="2">
      <t>ケイサン</t>
    </rPh>
    <rPh sb="2" eb="3">
      <t>シキ</t>
    </rPh>
    <phoneticPr fontId="2"/>
  </si>
  <si>
    <t>　　/</t>
    <phoneticPr fontId="2"/>
  </si>
  <si>
    <t>2,137/81</t>
    <phoneticPr fontId="2"/>
  </si>
  <si>
    <t>2,091/81</t>
    <phoneticPr fontId="2"/>
  </si>
  <si>
    <t>2,309/81</t>
    <phoneticPr fontId="2"/>
  </si>
  <si>
    <t>2,856/81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</si>
  <si>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</si>
  <si>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</si>
  <si>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</si>
  <si>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</si>
  <si>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旅費の類</t>
    <rPh sb="0" eb="2">
      <t>リョヒ</t>
    </rPh>
    <rPh sb="3" eb="4">
      <t>ルイ</t>
    </rPh>
    <phoneticPr fontId="2"/>
  </si>
  <si>
    <t>庁費の類</t>
    <rPh sb="0" eb="1">
      <t>チョウ</t>
    </rPh>
    <rPh sb="1" eb="2">
      <t>ヒ</t>
    </rPh>
    <rPh sb="3" eb="4">
      <t>ルイ</t>
    </rPh>
    <phoneticPr fontId="2"/>
  </si>
  <si>
    <t>その他経費</t>
    <rPh sb="2" eb="3">
      <t>タ</t>
    </rPh>
    <rPh sb="3" eb="5">
      <t>ケイヒ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</si>
  <si>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</si>
  <si>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</si>
  <si>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</si>
  <si>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</si>
  <si>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</si>
  <si>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</si>
  <si>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</si>
  <si>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・安全性、定時性、快適性及び経済性が求められる航空機の運航において、飛行場予報、飛行場警報及び飛行場気象情報は必要不可欠な要素となっている。
・航空気象業務の全てを委ねることはできないが、当庁の責任の下に一部の業務を民間に委託している。</t>
    <rPh sb="79" eb="80">
      <t>スベ</t>
    </rPh>
    <rPh sb="82" eb="83">
      <t>ユダ</t>
    </rPh>
    <rPh sb="94" eb="96">
      <t>トウチョウ</t>
    </rPh>
    <rPh sb="97" eb="99">
      <t>セキニン</t>
    </rPh>
    <rPh sb="100" eb="101">
      <t>モト</t>
    </rPh>
    <rPh sb="105" eb="107">
      <t>ギョウム</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</si>
  <si>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</si>
  <si>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</si>
  <si>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</si>
  <si>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</si>
  <si>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</si>
  <si>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業務の効率化を目指したシステムの統廃合、ライフサイクルコストを考慮した複数年契約及びスケールメリットを活かした一括調達等の実施によるコスト縮減に努めている。また、複数の入札者による競争性の確保等にも努めている。
・航空気象業務の一部を民間に委託し、コストの縮減に努めている。</t>
    <rPh sb="108" eb="110">
      <t>コウクウ</t>
    </rPh>
    <rPh sb="110" eb="112">
      <t>キショウ</t>
    </rPh>
    <rPh sb="112" eb="114">
      <t>ギョウム</t>
    </rPh>
    <rPh sb="115" eb="117">
      <t>イチブ</t>
    </rPh>
    <rPh sb="118" eb="120">
      <t>ミンカン</t>
    </rPh>
    <rPh sb="121" eb="123">
      <t>イタク</t>
    </rPh>
    <rPh sb="129" eb="131">
      <t>シュクゲン</t>
    </rPh>
    <rPh sb="132" eb="13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</si>
  <si>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</si>
  <si>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</si>
  <si>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</si>
  <si>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</si>
  <si>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</si>
  <si>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</si>
  <si>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</si>
  <si>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・航空気象情報は国内外の航空局及び航空会社等に提供し、航空機の安全運航及び空港施設の安全確保に有効に活用されている。</t>
    <rPh sb="12" eb="15">
      <t>コウクウキョク</t>
    </rPh>
    <rPh sb="15" eb="16">
      <t>オヨ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</si>
  <si>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</si>
  <si>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</si>
  <si>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</si>
  <si>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</si>
  <si>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</si>
  <si>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</si>
  <si>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</si>
  <si>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</si>
  <si>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2"/>
  </si>
  <si>
    <t>改善の
方向性</t>
    <rPh sb="0" eb="2">
      <t>カイゼン</t>
    </rPh>
    <rPh sb="4" eb="7">
      <t>ホウコウセイ</t>
    </rPh>
    <phoneticPr fontId="2"/>
  </si>
  <si>
    <t>　引き続き、航空気象業務の一部を民間に委託することによる効率化及び要員の効率的配置を推進するなど、コストの更なる縮減に努めていく。</t>
    <rPh sb="1" eb="2">
      <t>ヒ</t>
    </rPh>
    <rPh sb="3" eb="4">
      <t>ツヅ</t>
    </rPh>
    <rPh sb="6" eb="8">
      <t>コウクウ</t>
    </rPh>
    <rPh sb="8" eb="10">
      <t>キショウ</t>
    </rPh>
    <rPh sb="10" eb="12">
      <t>ギョウム</t>
    </rPh>
    <rPh sb="13" eb="15">
      <t>イチブ</t>
    </rPh>
    <rPh sb="16" eb="18">
      <t>ミンカン</t>
    </rPh>
    <rPh sb="19" eb="21">
      <t>イタク</t>
    </rPh>
    <rPh sb="28" eb="31">
      <t>コウリツカ</t>
    </rPh>
    <rPh sb="31" eb="32">
      <t>オヨ</t>
    </rPh>
    <rPh sb="33" eb="35">
      <t>ヨウイン</t>
    </rPh>
    <rPh sb="36" eb="39">
      <t>コウリツテキ</t>
    </rPh>
    <rPh sb="39" eb="41">
      <t>ハイチ</t>
    </rPh>
    <rPh sb="42" eb="44">
      <t>スイシン</t>
    </rPh>
    <rPh sb="53" eb="54">
      <t>サラ</t>
    </rPh>
    <rPh sb="56" eb="58">
      <t>シュクゲン</t>
    </rPh>
    <rPh sb="59" eb="6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</si>
  <si>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</si>
  <si>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</si>
  <si>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</si>
  <si>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</si>
  <si>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r>
      <rPr>
        <sz val="11"/>
        <rFont val="ＭＳ Ｐゴシック"/>
        <family val="3"/>
        <charset val="128"/>
      </rPr>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・支出先上位10者リストの中には、平成21年度、22年度、24年度に入札を行ったものが含まれる。</t>
    </r>
    <rPh sb="257" eb="259">
      <t>ジュンジ</t>
    </rPh>
    <rPh sb="260" eb="262">
      <t>コウクウ</t>
    </rPh>
    <rPh sb="262" eb="264">
      <t>キショウ</t>
    </rPh>
    <rPh sb="264" eb="266">
      <t>ギョウム</t>
    </rPh>
    <rPh sb="267" eb="269">
      <t>イチブ</t>
    </rPh>
    <rPh sb="270" eb="272">
      <t>ミンカン</t>
    </rPh>
    <rPh sb="273" eb="275">
      <t>イタク</t>
    </rPh>
    <rPh sb="292" eb="295">
      <t>シシュツサキ</t>
    </rPh>
    <rPh sb="295" eb="297">
      <t>ジョウイ</t>
    </rPh>
    <rPh sb="299" eb="300">
      <t>シャ</t>
    </rPh>
    <rPh sb="304" eb="305">
      <t>ナカ</t>
    </rPh>
    <rPh sb="308" eb="310">
      <t>ヘイセイ</t>
    </rPh>
    <rPh sb="312" eb="314">
      <t>ネンド</t>
    </rPh>
    <rPh sb="317" eb="319">
      <t>ネンド</t>
    </rPh>
    <rPh sb="322" eb="324">
      <t>ネンド</t>
    </rPh>
    <rPh sb="325" eb="327">
      <t>ニュウサツ</t>
    </rPh>
    <rPh sb="328" eb="329">
      <t>オコナ</t>
    </rPh>
    <rPh sb="334" eb="335">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</si>
  <si>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</si>
  <si>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</si>
  <si>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</si>
  <si>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</si>
  <si>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</si>
  <si>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</si>
  <si>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t>
    <rPh sb="1" eb="3">
      <t>イッパン</t>
    </rPh>
    <rPh sb="3" eb="5">
      <t>キョウソウ</t>
    </rPh>
    <phoneticPr fontId="2"/>
  </si>
  <si>
    <t>Ａ．民間事業者（33社）</t>
    <rPh sb="10" eb="11">
      <t>シャ</t>
    </rPh>
    <phoneticPr fontId="2"/>
  </si>
  <si>
    <t>スーパーコンピュータシステム購入部保守　等</t>
    <phoneticPr fontId="2"/>
  </si>
  <si>
    <t>【随意契約】</t>
    <rPh sb="1" eb="3">
      <t>ズイイ</t>
    </rPh>
    <rPh sb="3" eb="5">
      <t>ケイヤク</t>
    </rPh>
    <phoneticPr fontId="2"/>
  </si>
  <si>
    <t>Ｂ．民間事業者（89社）</t>
    <rPh sb="10" eb="11">
      <t>シャ</t>
    </rPh>
    <phoneticPr fontId="2"/>
  </si>
  <si>
    <t>気象庁</t>
    <rPh sb="0" eb="3">
      <t>キショウチョウ</t>
    </rPh>
    <phoneticPr fontId="2"/>
  </si>
  <si>
    <t>（註）</t>
    <rPh sb="1" eb="2">
      <t>チュウ</t>
    </rPh>
    <phoneticPr fontId="2"/>
  </si>
  <si>
    <t>回線専用料　等</t>
    <rPh sb="0" eb="2">
      <t>カイセン</t>
    </rPh>
    <rPh sb="2" eb="5">
      <t>センヨウリョウ</t>
    </rPh>
    <phoneticPr fontId="2"/>
  </si>
  <si>
    <t>空港等維持運営（航空気象）に係る企画立案及び事業の実施</t>
    <phoneticPr fontId="2"/>
  </si>
  <si>
    <t>Ｃ.総務省</t>
    <rPh sb="2" eb="5">
      <t>ソウムショウ</t>
    </rPh>
    <phoneticPr fontId="2"/>
  </si>
  <si>
    <t>Ｅ．民間事業者（43社）</t>
    <rPh sb="10" eb="11">
      <t>シャ</t>
    </rPh>
    <phoneticPr fontId="2"/>
  </si>
  <si>
    <t>電波利用料</t>
    <rPh sb="0" eb="2">
      <t>デンパ</t>
    </rPh>
    <rPh sb="2" eb="5">
      <t>リヨウリョウ</t>
    </rPh>
    <phoneticPr fontId="2"/>
  </si>
  <si>
    <t>航空気象観測通報業務委託　等</t>
    <rPh sb="13" eb="14">
      <t>トウ</t>
    </rPh>
    <phoneticPr fontId="2"/>
  </si>
  <si>
    <t>Ｄ.管区気象台等（7機関）</t>
    <rPh sb="2" eb="4">
      <t>カンク</t>
    </rPh>
    <rPh sb="4" eb="7">
      <t>キショウダイ</t>
    </rPh>
    <rPh sb="7" eb="8">
      <t>トウ</t>
    </rPh>
    <rPh sb="10" eb="12">
      <t>キカン</t>
    </rPh>
    <phoneticPr fontId="2"/>
  </si>
  <si>
    <t>子ども手当</t>
    <rPh sb="0" eb="1">
      <t>コ</t>
    </rPh>
    <rPh sb="3" eb="5">
      <t>テアテ</t>
    </rPh>
    <phoneticPr fontId="2"/>
  </si>
  <si>
    <t>計画に基づく各保守等の実施</t>
    <phoneticPr fontId="2"/>
  </si>
  <si>
    <t>Ｆ．民間事業者等（895社）</t>
    <rPh sb="7" eb="8">
      <t>トウ</t>
    </rPh>
    <rPh sb="12" eb="13">
      <t>シャ</t>
    </rPh>
    <phoneticPr fontId="2"/>
  </si>
  <si>
    <t>旅費</t>
    <rPh sb="0" eb="2">
      <t>リョヒ</t>
    </rPh>
    <phoneticPr fontId="2"/>
  </si>
  <si>
    <t>空港気象観測システム（ＡＭＯＳ）機器他巡回保守点検　等</t>
    <rPh sb="26" eb="27">
      <t>トウ</t>
    </rPh>
    <phoneticPr fontId="2"/>
  </si>
  <si>
    <t>（註）随意契約には、少額随意契約と公募手続による随意契約が含まれる。</t>
    <rPh sb="1" eb="2">
      <t>チュウ</t>
    </rPh>
    <rPh sb="3" eb="5">
      <t>ズイイ</t>
    </rPh>
    <rPh sb="5" eb="7">
      <t>ケイヤク</t>
    </rPh>
    <rPh sb="10" eb="12">
      <t>ショウガク</t>
    </rPh>
    <rPh sb="12" eb="14">
      <t>ズイイ</t>
    </rPh>
    <rPh sb="14" eb="16">
      <t>ケイヤク</t>
    </rPh>
    <rPh sb="17" eb="19">
      <t>コウボ</t>
    </rPh>
    <rPh sb="19" eb="21">
      <t>テツヅ</t>
    </rPh>
    <rPh sb="24" eb="26">
      <t>ズイイ</t>
    </rPh>
    <rPh sb="26" eb="28">
      <t>ケイヤク</t>
    </rPh>
    <rPh sb="29" eb="30">
      <t>フク</t>
    </rPh>
    <phoneticPr fontId="2"/>
  </si>
  <si>
    <t>　　　少額随意契約については、複数者から見積書を徴取して競争性を確保している。</t>
    <rPh sb="3" eb="5">
      <t>ショウガク</t>
    </rPh>
    <rPh sb="5" eb="7">
      <t>ズイイ</t>
    </rPh>
    <rPh sb="7" eb="9">
      <t>ケイヤク</t>
    </rPh>
    <rPh sb="15" eb="18">
      <t>フクスウシャ</t>
    </rPh>
    <rPh sb="20" eb="23">
      <t>ミツモリショ</t>
    </rPh>
    <rPh sb="24" eb="25">
      <t>チョウ</t>
    </rPh>
    <rPh sb="25" eb="26">
      <t>シュ</t>
    </rPh>
    <rPh sb="28" eb="31">
      <t>キョウソウセイ</t>
    </rPh>
    <rPh sb="32" eb="34">
      <t>カクホ</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</si>
  <si>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</si>
  <si>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A.（株）日立製作所</t>
    <rPh sb="3" eb="4">
      <t>カブ</t>
    </rPh>
    <rPh sb="5" eb="7">
      <t>ヒタチ</t>
    </rPh>
    <rPh sb="7" eb="10">
      <t>セイサクショ</t>
    </rPh>
    <phoneticPr fontId="2"/>
  </si>
  <si>
    <t>E.一般財団法人　航空機安全運航支援センター</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</si>
  <si>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</si>
  <si>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</si>
  <si>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</si>
  <si>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スーパーコンピュータシステム購入部保守（平成２５年度分）</t>
    <rPh sb="14" eb="16">
      <t>コウニュウ</t>
    </rPh>
    <rPh sb="16" eb="17">
      <t>ブ</t>
    </rPh>
    <rPh sb="17" eb="19">
      <t>ホシュ</t>
    </rPh>
    <rPh sb="20" eb="22">
      <t>ヘイセイ</t>
    </rPh>
    <rPh sb="24" eb="27">
      <t>ネンドブン</t>
    </rPh>
    <phoneticPr fontId="2"/>
  </si>
  <si>
    <t>航空気象観測通報業務委託</t>
    <phoneticPr fontId="2"/>
  </si>
  <si>
    <t>B.ＮＴＴコミュニケーションズ（株）</t>
    <phoneticPr fontId="2"/>
  </si>
  <si>
    <t>F.明星電気（株）</t>
    <phoneticPr fontId="2"/>
  </si>
  <si>
    <t>通信運搬費</t>
    <rPh sb="0" eb="2">
      <t>ツウシン</t>
    </rPh>
    <rPh sb="2" eb="5">
      <t>ウンパンヒ</t>
    </rPh>
    <phoneticPr fontId="2"/>
  </si>
  <si>
    <t>回線専用料　等</t>
    <rPh sb="0" eb="2">
      <t>カイセン</t>
    </rPh>
    <rPh sb="2" eb="5">
      <t>センヨウリョウ</t>
    </rPh>
    <rPh sb="6" eb="7">
      <t>トウ</t>
    </rPh>
    <phoneticPr fontId="2"/>
  </si>
  <si>
    <t>C.総務省</t>
    <rPh sb="2" eb="5">
      <t>ソウムショウ</t>
    </rPh>
    <phoneticPr fontId="2"/>
  </si>
  <si>
    <t>G.</t>
    <phoneticPr fontId="2"/>
  </si>
  <si>
    <t>D.東京管区気象台</t>
    <rPh sb="2" eb="4">
      <t>トウキョウ</t>
    </rPh>
    <rPh sb="4" eb="6">
      <t>カンク</t>
    </rPh>
    <rPh sb="6" eb="9">
      <t>キショウダイ</t>
    </rPh>
    <phoneticPr fontId="2"/>
  </si>
  <si>
    <t>H.</t>
    <phoneticPr fontId="2"/>
  </si>
  <si>
    <t>空港気象ドップラーライダー保守作業　等</t>
    <rPh sb="0" eb="2">
      <t>クウコウ</t>
    </rPh>
    <rPh sb="2" eb="4">
      <t>キショウ</t>
    </rPh>
    <rPh sb="13" eb="15">
      <t>ホシュ</t>
    </rPh>
    <rPh sb="15" eb="17">
      <t>サギョウ</t>
    </rPh>
    <rPh sb="18" eb="19">
      <t>トウ</t>
    </rPh>
    <phoneticPr fontId="2"/>
  </si>
  <si>
    <t>光熱水料</t>
    <rPh sb="0" eb="2">
      <t>コウネツ</t>
    </rPh>
    <rPh sb="2" eb="4">
      <t>スイリョウ</t>
    </rPh>
    <phoneticPr fontId="2"/>
  </si>
  <si>
    <t>電気、ガス、水道料　等</t>
    <rPh sb="0" eb="2">
      <t>デンキ</t>
    </rPh>
    <rPh sb="6" eb="9">
      <t>スイドウリョウ</t>
    </rPh>
    <rPh sb="10" eb="11">
      <t>トウ</t>
    </rPh>
    <phoneticPr fontId="2"/>
  </si>
  <si>
    <t>借料及び損料</t>
    <rPh sb="0" eb="2">
      <t>シャクリョウ</t>
    </rPh>
    <rPh sb="2" eb="3">
      <t>オヨ</t>
    </rPh>
    <rPh sb="4" eb="6">
      <t>ソンリョウ</t>
    </rPh>
    <phoneticPr fontId="2"/>
  </si>
  <si>
    <t>気象観測用敷地借用　等</t>
    <rPh sb="0" eb="2">
      <t>キショウ</t>
    </rPh>
    <rPh sb="2" eb="4">
      <t>カンソク</t>
    </rPh>
    <rPh sb="4" eb="5">
      <t>ヨウ</t>
    </rPh>
    <rPh sb="5" eb="7">
      <t>シキチ</t>
    </rPh>
    <rPh sb="7" eb="9">
      <t>シャクヨウ</t>
    </rPh>
    <rPh sb="10" eb="11">
      <t>トウ</t>
    </rPh>
    <phoneticPr fontId="2"/>
  </si>
  <si>
    <t>消耗品費</t>
    <rPh sb="0" eb="3">
      <t>ショウモウヒン</t>
    </rPh>
    <rPh sb="3" eb="4">
      <t>ヒ</t>
    </rPh>
    <phoneticPr fontId="2"/>
  </si>
  <si>
    <t>蓄電池、トナー　等</t>
    <rPh sb="0" eb="3">
      <t>チクデンチ</t>
    </rPh>
    <rPh sb="8" eb="9">
      <t>トウ</t>
    </rPh>
    <phoneticPr fontId="2"/>
  </si>
  <si>
    <t>備品費</t>
    <rPh sb="0" eb="3">
      <t>ビヒンヒ</t>
    </rPh>
    <phoneticPr fontId="2"/>
  </si>
  <si>
    <t>什器　等</t>
    <rPh sb="0" eb="2">
      <t>ジュウキ</t>
    </rPh>
    <rPh sb="3" eb="4">
      <t>トウ</t>
    </rPh>
    <phoneticPr fontId="2"/>
  </si>
  <si>
    <t>電話回線使用料　等</t>
    <rPh sb="0" eb="2">
      <t>デンワ</t>
    </rPh>
    <rPh sb="2" eb="4">
      <t>カイセン</t>
    </rPh>
    <rPh sb="4" eb="7">
      <t>シヨウリョウ</t>
    </rPh>
    <rPh sb="8" eb="9">
      <t>トウ</t>
    </rPh>
    <phoneticPr fontId="2"/>
  </si>
  <si>
    <t>燃料費</t>
    <rPh sb="0" eb="3">
      <t>ネンリョウヒ</t>
    </rPh>
    <phoneticPr fontId="2"/>
  </si>
  <si>
    <t>灯油、ガソリン　等</t>
    <rPh sb="0" eb="2">
      <t>トウユ</t>
    </rPh>
    <rPh sb="8" eb="9">
      <t>トウ</t>
    </rPh>
    <phoneticPr fontId="2"/>
  </si>
  <si>
    <t>支出先上位１０者リスト</t>
    <phoneticPr fontId="2"/>
  </si>
  <si>
    <t>A.民間事業者</t>
    <phoneticPr fontId="2"/>
  </si>
  <si>
    <t>支　出　先</t>
    <phoneticPr fontId="2"/>
  </si>
  <si>
    <t>業　務　概　要</t>
    <phoneticPr fontId="2"/>
  </si>
  <si>
    <t>支　出　額
（百万円）</t>
    <phoneticPr fontId="2"/>
  </si>
  <si>
    <t>入札者数</t>
  </si>
  <si>
    <t>落札率</t>
  </si>
  <si>
    <t>（株）日立製作所</t>
    <rPh sb="1" eb="2">
      <t>カブ</t>
    </rPh>
    <rPh sb="3" eb="5">
      <t>ヒタチ</t>
    </rPh>
    <rPh sb="5" eb="8">
      <t>セイサクショ</t>
    </rPh>
    <phoneticPr fontId="2"/>
  </si>
  <si>
    <t>スーパーコンピュータシステム購入部保守（平成２５年度分）</t>
    <rPh sb="25" eb="26">
      <t>ド</t>
    </rPh>
    <phoneticPr fontId="2"/>
  </si>
  <si>
    <t>非公表</t>
    <rPh sb="0" eb="3">
      <t>ヒコウヒョウ</t>
    </rPh>
    <phoneticPr fontId="2"/>
  </si>
  <si>
    <t>（株）日本エレクトリック・インスルメント</t>
    <phoneticPr fontId="2"/>
  </si>
  <si>
    <t>風車型風向風速計（ＦＦ－１２Ａ系）用品他の購入（気象測器検定試験センター）　</t>
    <phoneticPr fontId="2"/>
  </si>
  <si>
    <t>那覇航空測候所の航空地上気象観測システムの機器追加及び取付調整</t>
    <phoneticPr fontId="2"/>
  </si>
  <si>
    <t>リコーリース（株）</t>
    <phoneticPr fontId="2"/>
  </si>
  <si>
    <t>行政情報ネットワーククライアントＰＣ借用（リース）及び保守（平成２５年度分）　</t>
    <rPh sb="35" eb="36">
      <t>ド</t>
    </rPh>
    <phoneticPr fontId="2"/>
  </si>
  <si>
    <t>行政情報ネットワーク・クライアントＰＣ借用（リース）及び保守（平成２５年度分）</t>
    <rPh sb="36" eb="38">
      <t>ドブン</t>
    </rPh>
    <phoneticPr fontId="2"/>
  </si>
  <si>
    <t>日本電気（株）</t>
    <phoneticPr fontId="2"/>
  </si>
  <si>
    <t>航空気象実況データ収集処理装置の保守（平成２５年度分）</t>
    <phoneticPr fontId="2"/>
  </si>
  <si>
    <t>（株）トーコン・フィールドサービス</t>
    <phoneticPr fontId="2"/>
  </si>
  <si>
    <t>気象情報伝送処理システム・クライアントＰＣ等保守　</t>
    <phoneticPr fontId="2"/>
  </si>
  <si>
    <t>時系列予報端末等の購入及び取付調整</t>
    <phoneticPr fontId="2"/>
  </si>
  <si>
    <t>東芝電子管デバイス（株）</t>
    <phoneticPr fontId="2"/>
  </si>
  <si>
    <t>気象ドップラーレーダー用クライストロン購入</t>
    <phoneticPr fontId="2"/>
  </si>
  <si>
    <t>情報事務資材（株）</t>
    <phoneticPr fontId="2"/>
  </si>
  <si>
    <t>管制塔直通電話の購入及び取付調整</t>
    <phoneticPr fontId="2"/>
  </si>
  <si>
    <t>ソフトバンクテレコム（株）</t>
    <phoneticPr fontId="2"/>
  </si>
  <si>
    <t>気象情報伝送処理システムネットワーク機器の取付調整　</t>
    <phoneticPr fontId="2"/>
  </si>
  <si>
    <t>気象庁国内基盤通信網（Ｂ網）の構築</t>
    <phoneticPr fontId="2"/>
  </si>
  <si>
    <t>三菱スペ－ス・ソフトウエア（株）</t>
    <phoneticPr fontId="2"/>
  </si>
  <si>
    <t>高層風分析システムの保守　</t>
    <phoneticPr fontId="2"/>
  </si>
  <si>
    <t>高層風分析システム搭載ウィンドプロファイラデータ品質管理の改修</t>
    <phoneticPr fontId="2"/>
  </si>
  <si>
    <t>（株）ＪＥＣＣ</t>
    <phoneticPr fontId="2"/>
  </si>
  <si>
    <t>気象情報伝送処理システムハードウェアの借用（リース）・保守（平成２５年度分）　</t>
    <rPh sb="35" eb="36">
      <t>ド</t>
    </rPh>
    <phoneticPr fontId="2"/>
  </si>
  <si>
    <t>気象庁行政情報ネットワークシステムの借用（リース）及び運用支援・保守（平成２５年度分）</t>
    <rPh sb="39" eb="41">
      <t>ネンド</t>
    </rPh>
    <rPh sb="41" eb="42">
      <t>ブン</t>
    </rPh>
    <phoneticPr fontId="2"/>
  </si>
  <si>
    <t>B.民間事業者</t>
    <phoneticPr fontId="2"/>
  </si>
  <si>
    <t>ＮＴＴコミュニケーションズ（株）</t>
    <phoneticPr fontId="2"/>
  </si>
  <si>
    <t>回線専用料　</t>
    <rPh sb="0" eb="2">
      <t>カイセン</t>
    </rPh>
    <rPh sb="2" eb="5">
      <t>センヨウリョウ</t>
    </rPh>
    <phoneticPr fontId="2"/>
  </si>
  <si>
    <t>随意契約</t>
    <rPh sb="0" eb="2">
      <t>ズイイ</t>
    </rPh>
    <rPh sb="2" eb="4">
      <t>ケイヤク</t>
    </rPh>
    <phoneticPr fontId="2"/>
  </si>
  <si>
    <t>帯域制御装置の保守（航空交通気象センター）</t>
    <phoneticPr fontId="2"/>
  </si>
  <si>
    <t>空港気象ドップラーライダー用ネットワーク機器等の保守</t>
    <phoneticPr fontId="2"/>
  </si>
  <si>
    <t>航空路火山灰集約監視装置の修理</t>
    <phoneticPr fontId="2"/>
  </si>
  <si>
    <t>国内基盤通信網更新に伴うネットワーク機器設定変更</t>
    <phoneticPr fontId="2"/>
  </si>
  <si>
    <t>鹿児島県無線漁業協同組合</t>
    <phoneticPr fontId="2"/>
  </si>
  <si>
    <t>気象無線模写通報及び東京ボルメット無線電話通報の通信サービス</t>
    <phoneticPr fontId="2"/>
  </si>
  <si>
    <t>ＫＤＤＩ（株）</t>
    <phoneticPr fontId="2"/>
  </si>
  <si>
    <t>日本無線（株）</t>
    <phoneticPr fontId="2"/>
  </si>
  <si>
    <t>空港気象ドップラーレーダー観測処理装置の業務ソフトウェアの保守　</t>
    <phoneticPr fontId="2"/>
  </si>
  <si>
    <t>空港気象ドップラーレーダー観測処理装置のハードウェアの保守</t>
    <phoneticPr fontId="2"/>
  </si>
  <si>
    <t>空港気象ドップラーレーダー観測処理装置及び空港気象ドップラーレーダーＮＡＰＳ分</t>
    <phoneticPr fontId="2"/>
  </si>
  <si>
    <t>空港気象ドップラーレーダー研修（成田航空地方気象台他）　等</t>
    <rPh sb="28" eb="29">
      <t>トウ</t>
    </rPh>
    <phoneticPr fontId="2"/>
  </si>
  <si>
    <t>気象情報伝送処理システムほかの借用　</t>
    <phoneticPr fontId="2"/>
  </si>
  <si>
    <t>気象情報伝送処理システムの借用（リース）及び保守</t>
    <phoneticPr fontId="2"/>
  </si>
  <si>
    <t>富士通（株）</t>
    <phoneticPr fontId="2"/>
  </si>
  <si>
    <t>気象情報伝送処理システム基本業務サーバ機能強化ソフトウェア等保守</t>
    <phoneticPr fontId="2"/>
  </si>
  <si>
    <t>気象情報伝送処理システム更新に伴う現行システム改修及び撤去</t>
    <phoneticPr fontId="2"/>
  </si>
  <si>
    <t>ＮＥＣネッツエスアイ（株）</t>
    <phoneticPr fontId="2"/>
  </si>
  <si>
    <t>雷監視システムの点検調整　</t>
    <phoneticPr fontId="2"/>
  </si>
  <si>
    <t>雷監視システム奥尻検知局の故障修理</t>
    <phoneticPr fontId="2"/>
  </si>
  <si>
    <t>電子計算機の修理</t>
    <phoneticPr fontId="2"/>
  </si>
  <si>
    <t>一般財団法人　日本気象協会</t>
    <phoneticPr fontId="2"/>
  </si>
  <si>
    <t>航空路火山灰情報提供装置保守及びソフトウェアサポート　</t>
    <phoneticPr fontId="2"/>
  </si>
  <si>
    <t>航空路火山灰情報提供装置用業務端末の購入</t>
    <phoneticPr fontId="2"/>
  </si>
  <si>
    <t>航空路火山灰情報提供装置のＬ３スイッチ設定変更</t>
    <phoneticPr fontId="2"/>
  </si>
  <si>
    <t>航空路火山灰情報提供装置用モノクロプリンタの購入</t>
    <phoneticPr fontId="2"/>
  </si>
  <si>
    <t>アビコム・ジャパン（株）</t>
    <phoneticPr fontId="2"/>
  </si>
  <si>
    <t>航空無線データ通信第４種サービス他</t>
    <phoneticPr fontId="2"/>
  </si>
  <si>
    <t>Ｄ.管区気象台等</t>
    <rPh sb="2" eb="4">
      <t>カンク</t>
    </rPh>
    <rPh sb="4" eb="7">
      <t>キショウダイ</t>
    </rPh>
    <rPh sb="7" eb="8">
      <t>トウ</t>
    </rPh>
    <phoneticPr fontId="2"/>
  </si>
  <si>
    <t>東京管区気象台</t>
    <rPh sb="0" eb="2">
      <t>トウキョウ</t>
    </rPh>
    <rPh sb="2" eb="4">
      <t>カンク</t>
    </rPh>
    <rPh sb="4" eb="7">
      <t>キショウダイ</t>
    </rPh>
    <phoneticPr fontId="2"/>
  </si>
  <si>
    <t>計画に基づく各保守等の実施</t>
    <rPh sb="0" eb="2">
      <t>ケイカク</t>
    </rPh>
    <rPh sb="3" eb="4">
      <t>モト</t>
    </rPh>
    <rPh sb="6" eb="7">
      <t>カク</t>
    </rPh>
    <rPh sb="7" eb="10">
      <t>ホシュナド</t>
    </rPh>
    <rPh sb="11" eb="13">
      <t>ジッシ</t>
    </rPh>
    <phoneticPr fontId="2"/>
  </si>
  <si>
    <t>大阪管区気象台</t>
    <rPh sb="0" eb="2">
      <t>オオサカ</t>
    </rPh>
    <rPh sb="2" eb="4">
      <t>カンク</t>
    </rPh>
    <rPh sb="4" eb="7">
      <t>キショウダイ</t>
    </rPh>
    <phoneticPr fontId="2"/>
  </si>
  <si>
    <t>福岡管区気象台</t>
    <rPh sb="0" eb="2">
      <t>フクオカ</t>
    </rPh>
    <rPh sb="2" eb="4">
      <t>カンク</t>
    </rPh>
    <rPh sb="4" eb="7">
      <t>キショウダイ</t>
    </rPh>
    <phoneticPr fontId="2"/>
  </si>
  <si>
    <t>沖縄気象台</t>
    <rPh sb="0" eb="2">
      <t>オキナワ</t>
    </rPh>
    <rPh sb="2" eb="5">
      <t>キショウダイ</t>
    </rPh>
    <phoneticPr fontId="2"/>
  </si>
  <si>
    <t>札幌管区気象台</t>
    <rPh sb="0" eb="2">
      <t>サッポロ</t>
    </rPh>
    <rPh sb="2" eb="4">
      <t>カンク</t>
    </rPh>
    <rPh sb="4" eb="7">
      <t>キショウダイ</t>
    </rPh>
    <phoneticPr fontId="2"/>
  </si>
  <si>
    <t>仙台管区気象台</t>
    <rPh sb="0" eb="2">
      <t>センダイ</t>
    </rPh>
    <rPh sb="2" eb="4">
      <t>カンク</t>
    </rPh>
    <rPh sb="4" eb="7">
      <t>キショウダイ</t>
    </rPh>
    <phoneticPr fontId="2"/>
  </si>
  <si>
    <t>気象衛星センター</t>
    <rPh sb="0" eb="2">
      <t>キショウ</t>
    </rPh>
    <rPh sb="2" eb="4">
      <t>エイセイ</t>
    </rPh>
    <phoneticPr fontId="2"/>
  </si>
  <si>
    <t>Ｅ.民間事業者</t>
    <rPh sb="2" eb="4">
      <t>ミンカン</t>
    </rPh>
    <rPh sb="4" eb="7">
      <t>ジギョウシャ</t>
    </rPh>
    <phoneticPr fontId="2"/>
  </si>
  <si>
    <t>一般財団法人　航空機安全運航支援センター</t>
    <phoneticPr fontId="2"/>
  </si>
  <si>
    <t>（株）サンネクト</t>
    <phoneticPr fontId="2"/>
  </si>
  <si>
    <t>（株）琉球人材派遣センター</t>
    <phoneticPr fontId="2"/>
  </si>
  <si>
    <t>久米島航空気象観測所業務　</t>
    <phoneticPr fontId="2"/>
  </si>
  <si>
    <t>与那国航空気象観測所業務</t>
    <phoneticPr fontId="2"/>
  </si>
  <si>
    <t>南大東航空気象観測所業務</t>
    <phoneticPr fontId="2"/>
  </si>
  <si>
    <t>（株）紋別振興公社</t>
    <phoneticPr fontId="2"/>
  </si>
  <si>
    <t>平成２５年度紋別航空気象観測所業務委託</t>
    <phoneticPr fontId="2"/>
  </si>
  <si>
    <t>秋北航空サービス（株）</t>
    <phoneticPr fontId="2"/>
  </si>
  <si>
    <t>大館能代航空気象観測所業務委託</t>
    <phoneticPr fontId="2"/>
  </si>
  <si>
    <t>本間塗装（株）</t>
    <phoneticPr fontId="2"/>
  </si>
  <si>
    <t>新千歳航空測候所東雲宿舎バルコニー改修工事</t>
    <phoneticPr fontId="2"/>
  </si>
  <si>
    <t>横河電子機器（株）</t>
    <phoneticPr fontId="2"/>
  </si>
  <si>
    <t>航空気象観測所システム用機器等の購入</t>
    <phoneticPr fontId="2"/>
  </si>
  <si>
    <t>（株）藤屋</t>
    <phoneticPr fontId="2"/>
  </si>
  <si>
    <t>新千歳航空測候所照明器具更新工事</t>
    <phoneticPr fontId="2"/>
  </si>
  <si>
    <t>（株）広田建創</t>
    <phoneticPr fontId="2"/>
  </si>
  <si>
    <t>福岡航空測候所空港気象ドップラーレーダードーム補修工事</t>
    <phoneticPr fontId="2"/>
  </si>
  <si>
    <t>三好塗装工業（株）</t>
    <phoneticPr fontId="2"/>
  </si>
  <si>
    <t>中部航空地方気象台空港気象ドップラーレーダーレドーム補修工事</t>
    <phoneticPr fontId="2"/>
  </si>
  <si>
    <t>Ｆ.民間事業者等</t>
    <rPh sb="2" eb="4">
      <t>ミンカン</t>
    </rPh>
    <rPh sb="4" eb="7">
      <t>ジギョウシャ</t>
    </rPh>
    <rPh sb="7" eb="8">
      <t>トウ</t>
    </rPh>
    <phoneticPr fontId="2"/>
  </si>
  <si>
    <t>明星電気（株）</t>
    <phoneticPr fontId="2"/>
  </si>
  <si>
    <t>空港気象観測システム（ＡＭＯＳ）機器他巡回保守点検　</t>
    <phoneticPr fontId="2"/>
  </si>
  <si>
    <t>航空用観測機器保守点検並びに空港気象観測システム処理部の設定及び取付・調整</t>
    <phoneticPr fontId="2"/>
  </si>
  <si>
    <t>航空用気象観測装置点検整備</t>
    <phoneticPr fontId="2"/>
  </si>
  <si>
    <t>航空気象観測測器及び空港気象観測システム等巡回保守点検　等</t>
    <rPh sb="28" eb="29">
      <t>トウ</t>
    </rPh>
    <phoneticPr fontId="2"/>
  </si>
  <si>
    <t>新関西国際空港（株）</t>
    <phoneticPr fontId="2"/>
  </si>
  <si>
    <t>関西航空地方気象台Ａ・Ｂ共同溝連絡ダクト等施設使用料　</t>
    <phoneticPr fontId="2"/>
  </si>
  <si>
    <t>関西航空地方気象台２期空港島共同溝他使用料</t>
    <phoneticPr fontId="2"/>
  </si>
  <si>
    <t>関西航空地方気象台気象レーダー局舎用地他９件土地使用料</t>
    <phoneticPr fontId="2"/>
  </si>
  <si>
    <t>関西航空地方気象台気象レーダー局舎用地他９件に係る共益費　３月分　等</t>
    <rPh sb="33" eb="34">
      <t>トウ</t>
    </rPh>
    <phoneticPr fontId="2"/>
  </si>
  <si>
    <t>西菱電機（株）　</t>
    <phoneticPr fontId="2"/>
  </si>
  <si>
    <t>空港気象ドップラーレーダー装置データ処理部保守作業　</t>
    <phoneticPr fontId="2"/>
  </si>
  <si>
    <t>空港気象ドップラーレーダー装置データ処理部保守</t>
    <phoneticPr fontId="2"/>
  </si>
  <si>
    <t>空港気象ドップラーレーダー装置データ処理部保守作業</t>
    <phoneticPr fontId="2"/>
  </si>
  <si>
    <t>中部航空地方気象台空港気象ドップラーレーダー装置点検・調整　等</t>
    <rPh sb="30" eb="31">
      <t>トウ</t>
    </rPh>
    <phoneticPr fontId="2"/>
  </si>
  <si>
    <t>成田国際空港（株）</t>
    <phoneticPr fontId="2"/>
  </si>
  <si>
    <t>成田国際空港気象観測施設共同溝等敷地借用</t>
    <phoneticPr fontId="2"/>
  </si>
  <si>
    <t>成田航空地方気象台二期施設共同溝及び管理ビル受変電施設維持管理費分担金</t>
    <phoneticPr fontId="2"/>
  </si>
  <si>
    <t>成田国際空港気象観測施設等敷地借用　等</t>
    <rPh sb="18" eb="19">
      <t>トウ</t>
    </rPh>
    <phoneticPr fontId="2"/>
  </si>
  <si>
    <t>兼松エアロスペース（株）</t>
    <phoneticPr fontId="2"/>
  </si>
  <si>
    <t>空港気象ドップラーライダー保守作業　</t>
    <phoneticPr fontId="2"/>
  </si>
  <si>
    <t>関西航空地方気象台空港気象ドップラーライダー保守作業</t>
    <phoneticPr fontId="2"/>
  </si>
  <si>
    <t>成田航空地方気象台　空港気象ドップラーライダースキャナヘッド（ＳＮ２６）修理</t>
    <phoneticPr fontId="2"/>
  </si>
  <si>
    <t>成田航空地方気象台　空港気象ドップラーライダートランスボックス内部配線補修作業　等</t>
    <rPh sb="40" eb="41">
      <t>トウ</t>
    </rPh>
    <phoneticPr fontId="2"/>
  </si>
  <si>
    <t>（株）　東芝</t>
    <phoneticPr fontId="2"/>
  </si>
  <si>
    <t>空港気象ドップラーレーダー装置点検調整　</t>
    <phoneticPr fontId="2"/>
  </si>
  <si>
    <t>空港気象ドップラーレーダー装置データ処理装置入力データバッファ部等保守</t>
    <phoneticPr fontId="2"/>
  </si>
  <si>
    <t>東京航空地方気象台　空港気象ドップラーレーダー装置点検・調整</t>
    <phoneticPr fontId="2"/>
  </si>
  <si>
    <t>空港気象ドップラーレーダー装置点検調整作業　等</t>
    <rPh sb="22" eb="23">
      <t>トウ</t>
    </rPh>
    <phoneticPr fontId="2"/>
  </si>
  <si>
    <t>東京空港冷暖房（株）</t>
    <phoneticPr fontId="2"/>
  </si>
  <si>
    <t>東京航空地方気象台庁舎冷熱・温熱受給分担金</t>
    <phoneticPr fontId="2"/>
  </si>
  <si>
    <t>九州電力（株）</t>
    <phoneticPr fontId="2"/>
  </si>
  <si>
    <t>電気料</t>
    <rPh sb="0" eb="3">
      <t>デンキリョウ</t>
    </rPh>
    <phoneticPr fontId="2"/>
  </si>
  <si>
    <t>中部国際空港（株）</t>
    <phoneticPr fontId="2"/>
  </si>
  <si>
    <t>中部国際空港気象観測施設共同溝等借用　</t>
    <phoneticPr fontId="2"/>
  </si>
  <si>
    <t>中部国際空港気象観測施設等敷地借用</t>
    <phoneticPr fontId="2"/>
  </si>
  <si>
    <t>中部航空地方気象台　映像配信設備使用</t>
    <phoneticPr fontId="2"/>
  </si>
  <si>
    <t>中部航空地方気象台　中部国際空港ハウスケーブル使用　等</t>
    <rPh sb="26" eb="27">
      <t>トウ</t>
    </rPh>
    <phoneticPr fontId="2"/>
  </si>
  <si>
    <t>関西電力（株）</t>
    <rPh sb="0" eb="2">
      <t>カンサイ</t>
    </rPh>
    <rPh sb="2" eb="4">
      <t>デンリョク</t>
    </rPh>
    <rPh sb="5" eb="6">
      <t>カブ</t>
    </rPh>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</si>
</sst>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quot;百&quot;&quot;万&quot;&quot;円&quot;;[Red]\-#,##0&quot;百&quot;&quot;万&quot;&quot;円&quot;"/>
    <numFmt numFmtId="181" formatCode="#,##0&quot;百万円&quot;;[Red]\-#,##0&quot;百万円&quot;"/>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9.5"/>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57">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0"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lignment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8" xfId="0" applyFont="1" applyBorder="1" applyAlignment="1">
      <alignment horizontal="center" vertical="center" shrinkToFi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12" fillId="4" borderId="52"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0" fillId="0" borderId="22" xfId="0" applyFont="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18"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27" xfId="0" applyFont="1" applyFill="1" applyBorder="1" applyAlignment="1">
      <alignment horizontal="left" vertical="center" shrinkToFit="1"/>
    </xf>
    <xf numFmtId="38" fontId="0" fillId="0" borderId="67" xfId="1" applyFont="1" applyFill="1" applyBorder="1" applyAlignment="1">
      <alignment vertical="center"/>
    </xf>
    <xf numFmtId="38" fontId="0" fillId="0" borderId="68" xfId="1" applyFont="1" applyFill="1" applyBorder="1" applyAlignment="1">
      <alignment vertical="center"/>
    </xf>
    <xf numFmtId="38" fontId="0" fillId="0" borderId="69" xfId="1" applyFont="1" applyFill="1" applyBorder="1" applyAlignment="1">
      <alignment vertical="center"/>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38" fontId="0" fillId="0" borderId="33" xfId="1" applyFont="1" applyFill="1" applyBorder="1" applyAlignment="1">
      <alignment vertical="center"/>
    </xf>
    <xf numFmtId="38" fontId="0" fillId="0" borderId="34" xfId="1" applyFont="1" applyFill="1" applyBorder="1" applyAlignment="1">
      <alignment vertical="center"/>
    </xf>
    <xf numFmtId="38" fontId="0" fillId="0" borderId="35" xfId="1" applyFont="1" applyFill="1" applyBorder="1" applyAlignment="1">
      <alignment vertical="center"/>
    </xf>
    <xf numFmtId="178"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6" xfId="0" applyNumberFormat="1" applyFont="1" applyFill="1" applyBorder="1" applyAlignment="1">
      <alignment vertical="top"/>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8" fontId="0" fillId="0" borderId="75" xfId="0" applyNumberFormat="1" applyFont="1" applyFill="1" applyBorder="1" applyAlignment="1">
      <alignment vertical="top"/>
    </xf>
    <xf numFmtId="178" fontId="0" fillId="0" borderId="73" xfId="0" applyNumberFormat="1" applyFont="1" applyFill="1" applyBorder="1" applyAlignment="1">
      <alignment vertical="top"/>
    </xf>
    <xf numFmtId="178" fontId="0" fillId="0" borderId="74" xfId="0" applyNumberFormat="1" applyFont="1" applyFill="1" applyBorder="1" applyAlignment="1">
      <alignment vertical="top"/>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vertical="top"/>
    </xf>
    <xf numFmtId="179" fontId="0" fillId="0" borderId="79" xfId="0" applyNumberFormat="1" applyFont="1" applyFill="1" applyBorder="1" applyAlignment="1">
      <alignment vertical="top"/>
    </xf>
    <xf numFmtId="179" fontId="0" fillId="0" borderId="80" xfId="0" applyNumberFormat="1" applyFont="1" applyFill="1" applyBorder="1" applyAlignment="1">
      <alignment vertical="top"/>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8" xfId="0" applyFont="1" applyBorder="1" applyAlignment="1">
      <alignmen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8" xfId="0" applyFont="1" applyFill="1" applyBorder="1" applyAlignment="1">
      <alignment vertical="center"/>
    </xf>
    <xf numFmtId="0" fontId="0" fillId="0" borderId="35" xfId="0" applyFont="1" applyBorder="1" applyAlignment="1">
      <alignment horizontal="center" vertical="center"/>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0"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0"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22"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22" fillId="3"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0" borderId="0" xfId="0" applyFont="1" applyBorder="1" applyAlignment="1">
      <alignmen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22" fillId="0" borderId="107" xfId="0" applyNumberFormat="1" applyFont="1" applyFill="1" applyBorder="1" applyAlignment="1">
      <alignment horizontal="center" vertical="center"/>
    </xf>
    <xf numFmtId="176" fontId="0" fillId="0" borderId="108" xfId="0" applyNumberFormat="1" applyFont="1" applyBorder="1" applyAlignment="1">
      <alignment horizontal="center" vertical="center"/>
    </xf>
    <xf numFmtId="0" fontId="22" fillId="0" borderId="109" xfId="0" applyFont="1" applyFill="1" applyBorder="1" applyAlignment="1">
      <alignment vertical="center"/>
    </xf>
    <xf numFmtId="0" fontId="0" fillId="0" borderId="110" xfId="0" applyFont="1" applyBorder="1" applyAlignment="1">
      <alignment vertical="center"/>
    </xf>
    <xf numFmtId="0" fontId="0" fillId="0" borderId="109" xfId="0" applyFont="1" applyBorder="1" applyAlignment="1">
      <alignment vertical="center"/>
    </xf>
    <xf numFmtId="176" fontId="22" fillId="0" borderId="111" xfId="0" applyNumberFormat="1" applyFont="1" applyFill="1" applyBorder="1" applyAlignment="1">
      <alignment horizontal="center" vertical="center"/>
    </xf>
    <xf numFmtId="176" fontId="0" fillId="0" borderId="112" xfId="0" applyNumberFormat="1" applyFont="1" applyBorder="1" applyAlignment="1">
      <alignment horizontal="center" vertical="center"/>
    </xf>
    <xf numFmtId="0" fontId="22" fillId="0" borderId="113" xfId="0" applyFont="1" applyFill="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6" xfId="0" applyFont="1" applyFill="1" applyBorder="1" applyAlignment="1">
      <alignment vertical="center" wrapText="1"/>
    </xf>
    <xf numFmtId="0" fontId="0" fillId="0" borderId="117" xfId="0" applyFont="1" applyFill="1" applyBorder="1" applyAlignment="1">
      <alignment vertical="center"/>
    </xf>
    <xf numFmtId="0" fontId="0" fillId="0" borderId="118" xfId="0" applyFont="1" applyFill="1" applyBorder="1" applyAlignment="1">
      <alignment vertical="center"/>
    </xf>
    <xf numFmtId="0" fontId="0" fillId="0" borderId="76"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5"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0" fillId="0" borderId="126" xfId="0" applyFont="1" applyFill="1" applyBorder="1" applyAlignment="1">
      <alignment vertical="center"/>
    </xf>
    <xf numFmtId="0" fontId="12" fillId="0" borderId="127" xfId="0" applyFont="1"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0" fontId="0" fillId="0" borderId="79" xfId="0" applyFont="1" applyFill="1" applyBorder="1" applyAlignment="1">
      <alignment vertical="center" textRotation="255"/>
    </xf>
    <xf numFmtId="0" fontId="0"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0" fillId="5" borderId="78" xfId="0" applyFont="1" applyFill="1" applyBorder="1" applyAlignment="1">
      <alignment horizontal="left" vertical="center" wrapText="1"/>
    </xf>
    <xf numFmtId="0" fontId="0" fillId="5" borderId="79" xfId="0" applyFont="1" applyFill="1" applyBorder="1" applyAlignment="1">
      <alignment horizontal="left" vertical="center"/>
    </xf>
    <xf numFmtId="0" fontId="0" fillId="5" borderId="125" xfId="0" applyFont="1" applyFill="1" applyBorder="1" applyAlignment="1">
      <alignment horizontal="left" vertical="center"/>
    </xf>
    <xf numFmtId="0" fontId="21"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0" fillId="0" borderId="31" xfId="3" applyFont="1" applyFill="1" applyBorder="1" applyAlignment="1" applyProtection="1">
      <alignment horizontal="center" vertical="center"/>
    </xf>
    <xf numFmtId="0" fontId="0" fillId="0" borderId="0" xfId="3" applyFont="1" applyFill="1" applyBorder="1" applyAlignment="1" applyProtection="1">
      <alignment horizontal="center" vertical="center"/>
    </xf>
    <xf numFmtId="0" fontId="0" fillId="0" borderId="0" xfId="3" applyFont="1" applyFill="1" applyBorder="1" applyAlignment="1" applyProtection="1">
      <alignment vertical="center"/>
    </xf>
    <xf numFmtId="180" fontId="0" fillId="0" borderId="46" xfId="1" applyNumberFormat="1" applyFont="1" applyFill="1" applyBorder="1" applyAlignment="1" applyProtection="1">
      <alignment horizontal="center" vertical="center"/>
    </xf>
    <xf numFmtId="0" fontId="0" fillId="0" borderId="28" xfId="3" applyFont="1" applyFill="1" applyBorder="1" applyAlignment="1" applyProtection="1">
      <alignment horizontal="center" vertical="center" wrapText="1"/>
    </xf>
    <xf numFmtId="0" fontId="0" fillId="0" borderId="19" xfId="0" applyFont="1" applyBorder="1" applyAlignment="1">
      <alignment vertical="center"/>
    </xf>
    <xf numFmtId="0" fontId="0" fillId="0" borderId="27" xfId="0" applyFont="1" applyBorder="1" applyAlignment="1">
      <alignment vertical="center"/>
    </xf>
    <xf numFmtId="0" fontId="0" fillId="0" borderId="71" xfId="3" applyFont="1" applyFill="1" applyBorder="1" applyAlignment="1" applyProtection="1">
      <alignment horizontal="center" vertical="center"/>
    </xf>
    <xf numFmtId="181" fontId="0" fillId="0" borderId="45" xfId="3" applyNumberFormat="1" applyFont="1" applyFill="1" applyBorder="1" applyAlignment="1" applyProtection="1">
      <alignment horizontal="center" vertical="center"/>
    </xf>
    <xf numFmtId="181" fontId="0" fillId="0" borderId="46" xfId="3" applyNumberFormat="1" applyFont="1" applyFill="1" applyBorder="1" applyAlignment="1" applyProtection="1">
      <alignment horizontal="center" vertical="center"/>
    </xf>
    <xf numFmtId="0" fontId="0" fillId="0" borderId="44" xfId="0" applyFont="1" applyBorder="1" applyAlignment="1">
      <alignment vertical="center"/>
    </xf>
    <xf numFmtId="0" fontId="0" fillId="0" borderId="0" xfId="3" applyFont="1" applyFill="1" applyBorder="1" applyAlignment="1" applyProtection="1">
      <alignment vertical="center" wrapText="1"/>
    </xf>
    <xf numFmtId="0" fontId="0" fillId="0" borderId="19" xfId="3" applyFont="1" applyFill="1" applyBorder="1" applyAlignment="1" applyProtection="1">
      <alignment vertical="center"/>
    </xf>
    <xf numFmtId="0" fontId="0" fillId="0" borderId="19" xfId="0" applyFont="1" applyBorder="1" applyAlignment="1">
      <alignment vertical="center"/>
    </xf>
    <xf numFmtId="0" fontId="0" fillId="0" borderId="0" xfId="3" applyFont="1" applyFill="1" applyBorder="1" applyAlignment="1" applyProtection="1">
      <alignment vertical="center"/>
    </xf>
    <xf numFmtId="180" fontId="0" fillId="0" borderId="0" xfId="1" applyNumberFormat="1" applyFont="1" applyFill="1" applyBorder="1" applyAlignment="1" applyProtection="1">
      <alignment horizontal="center" vertical="center"/>
    </xf>
    <xf numFmtId="0" fontId="0" fillId="0" borderId="0" xfId="0" applyFont="1" applyBorder="1" applyAlignment="1">
      <alignment vertical="center"/>
    </xf>
    <xf numFmtId="0" fontId="0" fillId="0" borderId="32" xfId="3" applyFont="1" applyFill="1" applyBorder="1" applyAlignment="1" applyProtection="1">
      <alignment horizontal="center" vertical="center"/>
    </xf>
    <xf numFmtId="0" fontId="0" fillId="0" borderId="28" xfId="3" applyFont="1" applyFill="1" applyBorder="1" applyAlignment="1" applyProtection="1">
      <alignment horizontal="center" vertical="center"/>
    </xf>
    <xf numFmtId="0" fontId="0" fillId="0" borderId="19" xfId="3" applyFont="1" applyFill="1" applyBorder="1" applyAlignment="1" applyProtection="1">
      <alignment horizontal="center" vertical="center"/>
    </xf>
    <xf numFmtId="0" fontId="0" fillId="0" borderId="27" xfId="3" applyFont="1" applyFill="1" applyBorder="1" applyAlignment="1" applyProtection="1">
      <alignment horizontal="center" vertical="center"/>
    </xf>
    <xf numFmtId="0" fontId="0" fillId="0" borderId="0" xfId="3" applyFont="1" applyFill="1" applyBorder="1" applyAlignment="1" applyProtection="1">
      <alignment horizontal="left" vertical="center"/>
    </xf>
    <xf numFmtId="0" fontId="0" fillId="0" borderId="71" xfId="3" applyFont="1" applyFill="1" applyBorder="1" applyAlignment="1" applyProtection="1">
      <alignment horizontal="center" vertical="center"/>
    </xf>
    <xf numFmtId="0" fontId="0" fillId="0" borderId="0" xfId="3" applyFont="1" applyFill="1" applyBorder="1" applyAlignment="1" applyProtection="1">
      <alignment horizontal="center" vertical="center"/>
    </xf>
    <xf numFmtId="0" fontId="0" fillId="0" borderId="32" xfId="3" applyFont="1" applyFill="1" applyBorder="1" applyAlignment="1" applyProtection="1">
      <alignment horizontal="center" vertical="center"/>
    </xf>
    <xf numFmtId="0" fontId="0" fillId="0" borderId="46" xfId="3" applyFont="1" applyFill="1" applyBorder="1" applyAlignment="1" applyProtection="1">
      <alignment horizontal="center" vertical="center"/>
    </xf>
    <xf numFmtId="0" fontId="0" fillId="0" borderId="44" xfId="3" applyFont="1" applyFill="1" applyBorder="1" applyAlignment="1" applyProtection="1">
      <alignment horizontal="center" vertical="center"/>
    </xf>
    <xf numFmtId="181" fontId="0" fillId="0" borderId="71" xfId="3" applyNumberFormat="1" applyFont="1" applyFill="1" applyBorder="1" applyAlignment="1" applyProtection="1">
      <alignment horizontal="center" vertical="center"/>
    </xf>
    <xf numFmtId="181" fontId="0" fillId="0" borderId="0" xfId="3" applyNumberFormat="1" applyFont="1" applyFill="1" applyBorder="1" applyAlignment="1" applyProtection="1">
      <alignment horizontal="center" vertical="center"/>
    </xf>
    <xf numFmtId="181" fontId="0" fillId="0" borderId="32" xfId="3" applyNumberFormat="1" applyFont="1" applyFill="1" applyBorder="1" applyAlignment="1" applyProtection="1">
      <alignment horizontal="center" vertical="center"/>
    </xf>
    <xf numFmtId="181" fontId="0" fillId="0" borderId="44" xfId="3" applyNumberFormat="1" applyFont="1" applyFill="1" applyBorder="1" applyAlignment="1" applyProtection="1">
      <alignment horizontal="center" vertical="center"/>
    </xf>
    <xf numFmtId="0" fontId="0" fillId="0" borderId="0" xfId="3" applyFont="1" applyFill="1" applyBorder="1" applyAlignment="1" applyProtection="1">
      <alignment vertical="center" wrapText="1"/>
    </xf>
    <xf numFmtId="0" fontId="0" fillId="0" borderId="71" xfId="0" applyFont="1" applyBorder="1" applyAlignment="1">
      <alignment vertical="center"/>
    </xf>
    <xf numFmtId="0" fontId="0" fillId="0" borderId="19" xfId="3" applyFont="1" applyFill="1" applyBorder="1" applyAlignment="1" applyProtection="1">
      <alignment vertical="center" wrapText="1"/>
    </xf>
    <xf numFmtId="0" fontId="0" fillId="0" borderId="19" xfId="0" applyFont="1" applyBorder="1" applyAlignment="1">
      <alignment vertical="center" wrapText="1"/>
    </xf>
    <xf numFmtId="0" fontId="0" fillId="0" borderId="71" xfId="3" applyFont="1" applyFill="1" applyBorder="1" applyAlignment="1" applyProtection="1">
      <alignment vertical="center" wrapText="1"/>
    </xf>
    <xf numFmtId="0" fontId="0" fillId="0" borderId="0" xfId="0" applyFont="1" applyBorder="1" applyAlignment="1">
      <alignment vertical="center" wrapText="1"/>
    </xf>
    <xf numFmtId="0" fontId="0" fillId="0" borderId="28" xfId="0" applyFont="1" applyBorder="1" applyAlignment="1">
      <alignment vertical="center"/>
    </xf>
    <xf numFmtId="0" fontId="0" fillId="0" borderId="27" xfId="0" applyFont="1" applyBorder="1" applyAlignment="1">
      <alignment vertical="center"/>
    </xf>
    <xf numFmtId="0" fontId="0" fillId="0" borderId="32" xfId="0" applyFont="1" applyBorder="1" applyAlignment="1">
      <alignment vertical="center"/>
    </xf>
    <xf numFmtId="180" fontId="0" fillId="0" borderId="71" xfId="1" applyNumberFormat="1" applyFont="1" applyFill="1" applyBorder="1" applyAlignment="1" applyProtection="1">
      <alignment horizontal="center" vertical="center"/>
    </xf>
    <xf numFmtId="0" fontId="0" fillId="0" borderId="19" xfId="3" applyFont="1" applyFill="1" applyBorder="1" applyAlignment="1" applyProtection="1">
      <alignment horizontal="center" vertical="center" wrapText="1"/>
    </xf>
    <xf numFmtId="0" fontId="0" fillId="0" borderId="27" xfId="3" applyFont="1" applyFill="1" applyBorder="1" applyAlignment="1" applyProtection="1">
      <alignment horizontal="center" vertical="center" wrapText="1"/>
    </xf>
    <xf numFmtId="0" fontId="22" fillId="0" borderId="19" xfId="3" applyFont="1" applyFill="1" applyBorder="1" applyAlignment="1" applyProtection="1">
      <alignment vertical="center" wrapText="1"/>
    </xf>
    <xf numFmtId="0" fontId="1" fillId="0" borderId="0" xfId="3"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14" fillId="0" borderId="135"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36" xfId="0" applyFont="1" applyFill="1" applyBorder="1" applyAlignment="1">
      <alignment horizontal="center" vertical="center"/>
    </xf>
    <xf numFmtId="0" fontId="23"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100" xfId="0" applyFont="1" applyBorder="1" applyAlignment="1">
      <alignment horizontal="center" vertical="center"/>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137" xfId="0" applyNumberFormat="1" applyFont="1" applyBorder="1" applyAlignment="1">
      <alignment horizontal="right" vertical="center"/>
    </xf>
    <xf numFmtId="179" fontId="0" fillId="0" borderId="138" xfId="0" applyNumberFormat="1" applyFont="1" applyBorder="1" applyAlignment="1">
      <alignment horizontal="right" vertical="center"/>
    </xf>
    <xf numFmtId="0" fontId="0" fillId="0" borderId="98"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0" fillId="0" borderId="99" xfId="0" applyFont="1" applyBorder="1" applyAlignment="1">
      <alignment horizontal="center" vertical="center"/>
    </xf>
    <xf numFmtId="0" fontId="0" fillId="0" borderId="74" xfId="0" applyFont="1" applyBorder="1" applyAlignment="1">
      <alignment horizontal="center" vertical="center"/>
    </xf>
    <xf numFmtId="0" fontId="14"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9" fontId="0" fillId="0" borderId="75" xfId="0" applyNumberFormat="1" applyFont="1" applyBorder="1" applyAlignment="1">
      <alignment horizontal="right" vertical="center"/>
    </xf>
    <xf numFmtId="179" fontId="0" fillId="0" borderId="73" xfId="0" applyNumberFormat="1" applyFont="1" applyBorder="1" applyAlignment="1">
      <alignment horizontal="right" vertical="center"/>
    </xf>
    <xf numFmtId="179" fontId="0" fillId="0" borderId="139"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69"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0" fillId="0" borderId="140" xfId="0" applyFont="1" applyBorder="1" applyAlignment="1">
      <alignment horizontal="center" vertical="center"/>
    </xf>
    <xf numFmtId="0" fontId="14" fillId="0" borderId="141" xfId="0" applyFont="1" applyBorder="1" applyAlignment="1">
      <alignment horizontal="center" vertical="center" wrapText="1"/>
    </xf>
    <xf numFmtId="0" fontId="0" fillId="0" borderId="129" xfId="0" applyFont="1" applyBorder="1" applyAlignment="1">
      <alignment horizontal="center" vertical="center"/>
    </xf>
    <xf numFmtId="0" fontId="0" fillId="0" borderId="142" xfId="0" applyFont="1" applyBorder="1" applyAlignment="1">
      <alignment horizontal="center" vertical="center"/>
    </xf>
    <xf numFmtId="179" fontId="0" fillId="0" borderId="81" xfId="0" applyNumberFormat="1" applyFont="1" applyBorder="1" applyAlignment="1">
      <alignment horizontal="right" vertical="center"/>
    </xf>
    <xf numFmtId="179" fontId="0" fillId="0" borderId="79"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21"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shrinkToFit="1"/>
    </xf>
    <xf numFmtId="0" fontId="0" fillId="0" borderId="50" xfId="0" applyFont="1" applyBorder="1" applyAlignment="1">
      <alignment vertical="center" wrapText="1"/>
    </xf>
    <xf numFmtId="0" fontId="0" fillId="0" borderId="50" xfId="0"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50" xfId="0" applyFont="1" applyFill="1" applyBorder="1" applyAlignment="1">
      <alignment vertical="center"/>
    </xf>
    <xf numFmtId="0" fontId="0" fillId="0" borderId="50" xfId="0" applyFont="1" applyBorder="1" applyAlignment="1">
      <alignment horizontal="center" vertical="center" wrapText="1"/>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121285</xdr:colOff>
      <xdr:row>90</xdr:row>
      <xdr:rowOff>63500</xdr:rowOff>
    </xdr:from>
    <xdr:to>
      <xdr:col>7</xdr:col>
      <xdr:colOff>79739</xdr:colOff>
      <xdr:row>93</xdr:row>
      <xdr:rowOff>179271</xdr:rowOff>
    </xdr:to>
    <xdr:sp macro="" textlink="">
      <xdr:nvSpPr>
        <xdr:cNvPr id="2" name="左大かっこ 1"/>
        <xdr:cNvSpPr/>
      </xdr:nvSpPr>
      <xdr:spPr>
        <a:xfrm>
          <a:off x="1321435" y="33010475"/>
          <a:ext cx="158479" cy="77299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22225</xdr:colOff>
      <xdr:row>90</xdr:row>
      <xdr:rowOff>63500</xdr:rowOff>
    </xdr:from>
    <xdr:to>
      <xdr:col>14</xdr:col>
      <xdr:colOff>160270</xdr:colOff>
      <xdr:row>93</xdr:row>
      <xdr:rowOff>179271</xdr:rowOff>
    </xdr:to>
    <xdr:sp macro="" textlink="">
      <xdr:nvSpPr>
        <xdr:cNvPr id="3" name="右大かっこ 2"/>
        <xdr:cNvSpPr/>
      </xdr:nvSpPr>
      <xdr:spPr>
        <a:xfrm>
          <a:off x="2822575" y="33010475"/>
          <a:ext cx="138045" cy="772996"/>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108585</xdr:colOff>
      <xdr:row>93</xdr:row>
      <xdr:rowOff>43180</xdr:rowOff>
    </xdr:from>
    <xdr:to>
      <xdr:col>19</xdr:col>
      <xdr:colOff>164118</xdr:colOff>
      <xdr:row>94</xdr:row>
      <xdr:rowOff>182240</xdr:rowOff>
    </xdr:to>
    <xdr:sp macro="" textlink="">
      <xdr:nvSpPr>
        <xdr:cNvPr id="4" name="左大かっこ 3"/>
        <xdr:cNvSpPr/>
      </xdr:nvSpPr>
      <xdr:spPr>
        <a:xfrm>
          <a:off x="3909060" y="33647380"/>
          <a:ext cx="55533"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93</xdr:row>
      <xdr:rowOff>43180</xdr:rowOff>
    </xdr:from>
    <xdr:to>
      <xdr:col>27</xdr:col>
      <xdr:colOff>124112</xdr:colOff>
      <xdr:row>94</xdr:row>
      <xdr:rowOff>182240</xdr:rowOff>
    </xdr:to>
    <xdr:sp macro="" textlink="">
      <xdr:nvSpPr>
        <xdr:cNvPr id="5" name="右大かっこ 4"/>
        <xdr:cNvSpPr/>
      </xdr:nvSpPr>
      <xdr:spPr>
        <a:xfrm>
          <a:off x="5469254" y="3364738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80</xdr:row>
      <xdr:rowOff>0</xdr:rowOff>
    </xdr:from>
    <xdr:to>
      <xdr:col>21</xdr:col>
      <xdr:colOff>84940</xdr:colOff>
      <xdr:row>80</xdr:row>
      <xdr:rowOff>0</xdr:rowOff>
    </xdr:to>
    <xdr:cxnSp macro="">
      <xdr:nvCxnSpPr>
        <xdr:cNvPr id="6" name="直線矢印コネクタ 5"/>
        <xdr:cNvCxnSpPr/>
      </xdr:nvCxnSpPr>
      <xdr:spPr>
        <a:xfrm flipV="1">
          <a:off x="3200400" y="3075622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86</xdr:row>
      <xdr:rowOff>0</xdr:rowOff>
    </xdr:from>
    <xdr:to>
      <xdr:col>21</xdr:col>
      <xdr:colOff>84940</xdr:colOff>
      <xdr:row>86</xdr:row>
      <xdr:rowOff>0</xdr:rowOff>
    </xdr:to>
    <xdr:cxnSp macro="">
      <xdr:nvCxnSpPr>
        <xdr:cNvPr id="7" name="直線矢印コネクタ 6"/>
        <xdr:cNvCxnSpPr/>
      </xdr:nvCxnSpPr>
      <xdr:spPr>
        <a:xfrm flipV="1">
          <a:off x="3200400" y="32070675"/>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92</xdr:row>
      <xdr:rowOff>0</xdr:rowOff>
    </xdr:from>
    <xdr:to>
      <xdr:col>18</xdr:col>
      <xdr:colOff>112282</xdr:colOff>
      <xdr:row>92</xdr:row>
      <xdr:rowOff>1588</xdr:rowOff>
    </xdr:to>
    <xdr:cxnSp macro="">
      <xdr:nvCxnSpPr>
        <xdr:cNvPr id="8" name="直線矢印コネクタ 7"/>
        <xdr:cNvCxnSpPr/>
      </xdr:nvCxnSpPr>
      <xdr:spPr>
        <a:xfrm>
          <a:off x="3200400" y="33385125"/>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96</xdr:row>
      <xdr:rowOff>215900</xdr:rowOff>
    </xdr:from>
    <xdr:to>
      <xdr:col>18</xdr:col>
      <xdr:colOff>112282</xdr:colOff>
      <xdr:row>96</xdr:row>
      <xdr:rowOff>217488</xdr:rowOff>
    </xdr:to>
    <xdr:cxnSp macro="">
      <xdr:nvCxnSpPr>
        <xdr:cNvPr id="9" name="直線矢印コネクタ 8"/>
        <xdr:cNvCxnSpPr/>
      </xdr:nvCxnSpPr>
      <xdr:spPr>
        <a:xfrm>
          <a:off x="3200400" y="34477325"/>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93</xdr:row>
      <xdr:rowOff>7</xdr:rowOff>
    </xdr:from>
    <xdr:to>
      <xdr:col>32</xdr:col>
      <xdr:colOff>116569</xdr:colOff>
      <xdr:row>93</xdr:row>
      <xdr:rowOff>7</xdr:rowOff>
    </xdr:to>
    <xdr:cxnSp macro="">
      <xdr:nvCxnSpPr>
        <xdr:cNvPr id="10" name="直線矢印コネクタ 9"/>
        <xdr:cNvCxnSpPr/>
      </xdr:nvCxnSpPr>
      <xdr:spPr>
        <a:xfrm flipV="1">
          <a:off x="6000750" y="33604207"/>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100</xdr:row>
      <xdr:rowOff>0</xdr:rowOff>
    </xdr:from>
    <xdr:to>
      <xdr:col>32</xdr:col>
      <xdr:colOff>116569</xdr:colOff>
      <xdr:row>100</xdr:row>
      <xdr:rowOff>0</xdr:rowOff>
    </xdr:to>
    <xdr:cxnSp macro="">
      <xdr:nvCxnSpPr>
        <xdr:cNvPr id="11" name="直線矢印コネクタ 10"/>
        <xdr:cNvCxnSpPr/>
      </xdr:nvCxnSpPr>
      <xdr:spPr>
        <a:xfrm flipV="1">
          <a:off x="6000750" y="35137725"/>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108585</xdr:colOff>
      <xdr:row>98</xdr:row>
      <xdr:rowOff>52705</xdr:rowOff>
    </xdr:from>
    <xdr:to>
      <xdr:col>19</xdr:col>
      <xdr:colOff>164118</xdr:colOff>
      <xdr:row>99</xdr:row>
      <xdr:rowOff>182152</xdr:rowOff>
    </xdr:to>
    <xdr:sp macro="" textlink="">
      <xdr:nvSpPr>
        <xdr:cNvPr id="12" name="左大かっこ 11"/>
        <xdr:cNvSpPr/>
      </xdr:nvSpPr>
      <xdr:spPr>
        <a:xfrm>
          <a:off x="3909060" y="34752280"/>
          <a:ext cx="55533"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98</xdr:row>
      <xdr:rowOff>52705</xdr:rowOff>
    </xdr:from>
    <xdr:to>
      <xdr:col>27</xdr:col>
      <xdr:colOff>124112</xdr:colOff>
      <xdr:row>99</xdr:row>
      <xdr:rowOff>182152</xdr:rowOff>
    </xdr:to>
    <xdr:sp macro="" textlink="">
      <xdr:nvSpPr>
        <xdr:cNvPr id="13" name="右大かっこ 12"/>
        <xdr:cNvSpPr/>
      </xdr:nvSpPr>
      <xdr:spPr>
        <a:xfrm>
          <a:off x="5469254" y="34752280"/>
          <a:ext cx="55533"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81</xdr:row>
      <xdr:rowOff>43180</xdr:rowOff>
    </xdr:from>
    <xdr:to>
      <xdr:col>22</xdr:col>
      <xdr:colOff>182845</xdr:colOff>
      <xdr:row>82</xdr:row>
      <xdr:rowOff>182240</xdr:rowOff>
    </xdr:to>
    <xdr:sp macro="" textlink="">
      <xdr:nvSpPr>
        <xdr:cNvPr id="14" name="左大かっこ 13"/>
        <xdr:cNvSpPr/>
      </xdr:nvSpPr>
      <xdr:spPr>
        <a:xfrm>
          <a:off x="4516755" y="31018480"/>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81</xdr:row>
      <xdr:rowOff>43180</xdr:rowOff>
    </xdr:from>
    <xdr:to>
      <xdr:col>44</xdr:col>
      <xdr:colOff>162212</xdr:colOff>
      <xdr:row>82</xdr:row>
      <xdr:rowOff>182240</xdr:rowOff>
    </xdr:to>
    <xdr:sp macro="" textlink="">
      <xdr:nvSpPr>
        <xdr:cNvPr id="15" name="右大かっこ 14"/>
        <xdr:cNvSpPr/>
      </xdr:nvSpPr>
      <xdr:spPr>
        <a:xfrm>
          <a:off x="8879204" y="3101848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87</xdr:row>
      <xdr:rowOff>43180</xdr:rowOff>
    </xdr:from>
    <xdr:to>
      <xdr:col>22</xdr:col>
      <xdr:colOff>182845</xdr:colOff>
      <xdr:row>88</xdr:row>
      <xdr:rowOff>182240</xdr:rowOff>
    </xdr:to>
    <xdr:sp macro="" textlink="">
      <xdr:nvSpPr>
        <xdr:cNvPr id="16" name="左大かっこ 15"/>
        <xdr:cNvSpPr/>
      </xdr:nvSpPr>
      <xdr:spPr>
        <a:xfrm>
          <a:off x="4516755" y="32332930"/>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87</xdr:row>
      <xdr:rowOff>43180</xdr:rowOff>
    </xdr:from>
    <xdr:to>
      <xdr:col>44</xdr:col>
      <xdr:colOff>162212</xdr:colOff>
      <xdr:row>88</xdr:row>
      <xdr:rowOff>182240</xdr:rowOff>
    </xdr:to>
    <xdr:sp macro="" textlink="">
      <xdr:nvSpPr>
        <xdr:cNvPr id="17" name="右大かっこ 16"/>
        <xdr:cNvSpPr/>
      </xdr:nvSpPr>
      <xdr:spPr>
        <a:xfrm>
          <a:off x="8879204" y="32332930"/>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94</xdr:row>
      <xdr:rowOff>52705</xdr:rowOff>
    </xdr:from>
    <xdr:to>
      <xdr:col>33</xdr:col>
      <xdr:colOff>171948</xdr:colOff>
      <xdr:row>95</xdr:row>
      <xdr:rowOff>182152</xdr:rowOff>
    </xdr:to>
    <xdr:sp macro="" textlink="">
      <xdr:nvSpPr>
        <xdr:cNvPr id="18" name="左大かっこ 17"/>
        <xdr:cNvSpPr/>
      </xdr:nvSpPr>
      <xdr:spPr>
        <a:xfrm>
          <a:off x="6699885" y="33875980"/>
          <a:ext cx="72888"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94</xdr:row>
      <xdr:rowOff>52705</xdr:rowOff>
    </xdr:from>
    <xdr:to>
      <xdr:col>47</xdr:col>
      <xdr:colOff>106063</xdr:colOff>
      <xdr:row>95</xdr:row>
      <xdr:rowOff>182152</xdr:rowOff>
    </xdr:to>
    <xdr:sp macro="" textlink="">
      <xdr:nvSpPr>
        <xdr:cNvPr id="19" name="右大かっこ 18"/>
        <xdr:cNvSpPr/>
      </xdr:nvSpPr>
      <xdr:spPr>
        <a:xfrm>
          <a:off x="9413874" y="33875980"/>
          <a:ext cx="64789"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101</xdr:row>
      <xdr:rowOff>43180</xdr:rowOff>
    </xdr:from>
    <xdr:to>
      <xdr:col>33</xdr:col>
      <xdr:colOff>171948</xdr:colOff>
      <xdr:row>102</xdr:row>
      <xdr:rowOff>182240</xdr:rowOff>
    </xdr:to>
    <xdr:sp macro="" textlink="">
      <xdr:nvSpPr>
        <xdr:cNvPr id="20" name="左大かっこ 19"/>
        <xdr:cNvSpPr/>
      </xdr:nvSpPr>
      <xdr:spPr>
        <a:xfrm>
          <a:off x="6699885" y="35399980"/>
          <a:ext cx="72888"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101</xdr:row>
      <xdr:rowOff>43180</xdr:rowOff>
    </xdr:from>
    <xdr:to>
      <xdr:col>47</xdr:col>
      <xdr:colOff>106063</xdr:colOff>
      <xdr:row>102</xdr:row>
      <xdr:rowOff>182240</xdr:rowOff>
    </xdr:to>
    <xdr:sp macro="" textlink="">
      <xdr:nvSpPr>
        <xdr:cNvPr id="21" name="右大かっこ 20"/>
        <xdr:cNvSpPr/>
      </xdr:nvSpPr>
      <xdr:spPr>
        <a:xfrm>
          <a:off x="9413874" y="35399980"/>
          <a:ext cx="64789"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301"/>
  <sheetViews>
    <sheetView showGridLines="0" tabSelected="1" view="pageBreakPreview" zoomScaleNormal="75"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160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47.25"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3"/>
      <c r="AR6" s="43"/>
      <c r="AS6" s="43"/>
      <c r="AT6" s="43"/>
      <c r="AU6" s="43"/>
      <c r="AV6" s="43"/>
      <c r="AW6" s="43"/>
      <c r="AX6" s="44"/>
    </row>
    <row r="7" spans="1:50" ht="49.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58.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0" customHeight="1">
      <c r="A9" s="56" t="s">
        <v>23</v>
      </c>
      <c r="B9" s="57"/>
      <c r="C9" s="57"/>
      <c r="D9" s="57"/>
      <c r="E9" s="57"/>
      <c r="F9" s="57"/>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6" t="s">
        <v>25</v>
      </c>
      <c r="B10" s="57"/>
      <c r="C10" s="57"/>
      <c r="D10" s="57"/>
      <c r="E10" s="57"/>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2271.6529999999998</v>
      </c>
      <c r="Q12" s="85"/>
      <c r="R12" s="85"/>
      <c r="S12" s="85"/>
      <c r="T12" s="85"/>
      <c r="U12" s="85"/>
      <c r="V12" s="85"/>
      <c r="W12" s="85">
        <v>2313.1320000000001</v>
      </c>
      <c r="X12" s="85"/>
      <c r="Y12" s="85"/>
      <c r="Z12" s="85"/>
      <c r="AA12" s="85"/>
      <c r="AB12" s="85"/>
      <c r="AC12" s="85"/>
      <c r="AD12" s="85">
        <v>2460.8440000000001</v>
      </c>
      <c r="AE12" s="85"/>
      <c r="AF12" s="85"/>
      <c r="AG12" s="85"/>
      <c r="AH12" s="85"/>
      <c r="AI12" s="85"/>
      <c r="AJ12" s="85"/>
      <c r="AK12" s="85">
        <v>2856.384</v>
      </c>
      <c r="AL12" s="85"/>
      <c r="AM12" s="85"/>
      <c r="AN12" s="85"/>
      <c r="AO12" s="85"/>
      <c r="AP12" s="85"/>
      <c r="AQ12" s="85"/>
      <c r="AR12" s="85"/>
      <c r="AS12" s="85"/>
      <c r="AT12" s="85"/>
      <c r="AU12" s="85"/>
      <c r="AV12" s="85"/>
      <c r="AW12" s="85"/>
      <c r="AX12" s="86"/>
    </row>
    <row r="13" spans="1:50" ht="21" customHeight="1">
      <c r="A13" s="77"/>
      <c r="B13" s="78"/>
      <c r="C13" s="78"/>
      <c r="D13" s="78"/>
      <c r="E13" s="78"/>
      <c r="F13" s="79"/>
      <c r="G13" s="87"/>
      <c r="H13" s="88"/>
      <c r="I13" s="89" t="s">
        <v>35</v>
      </c>
      <c r="J13" s="90"/>
      <c r="K13" s="90"/>
      <c r="L13" s="90"/>
      <c r="M13" s="90"/>
      <c r="N13" s="90"/>
      <c r="O13" s="91"/>
      <c r="P13" s="92" t="s">
        <v>36</v>
      </c>
      <c r="Q13" s="92"/>
      <c r="R13" s="92"/>
      <c r="S13" s="92"/>
      <c r="T13" s="92"/>
      <c r="U13" s="92"/>
      <c r="V13" s="92"/>
      <c r="W13" s="92" t="s">
        <v>36</v>
      </c>
      <c r="X13" s="92"/>
      <c r="Y13" s="92"/>
      <c r="Z13" s="92"/>
      <c r="AA13" s="92"/>
      <c r="AB13" s="92"/>
      <c r="AC13" s="92"/>
      <c r="AD13" s="92" t="s">
        <v>36</v>
      </c>
      <c r="AE13" s="92"/>
      <c r="AF13" s="92"/>
      <c r="AG13" s="92"/>
      <c r="AH13" s="92"/>
      <c r="AI13" s="92"/>
      <c r="AJ13" s="92"/>
      <c r="AK13" s="92"/>
      <c r="AL13" s="92"/>
      <c r="AM13" s="92"/>
      <c r="AN13" s="92"/>
      <c r="AO13" s="92"/>
      <c r="AP13" s="92"/>
      <c r="AQ13" s="92"/>
      <c r="AR13" s="93"/>
      <c r="AS13" s="93"/>
      <c r="AT13" s="93"/>
      <c r="AU13" s="93"/>
      <c r="AV13" s="93"/>
      <c r="AW13" s="93"/>
      <c r="AX13" s="94"/>
    </row>
    <row r="14" spans="1:50" ht="21" customHeight="1">
      <c r="A14" s="77"/>
      <c r="B14" s="78"/>
      <c r="C14" s="78"/>
      <c r="D14" s="78"/>
      <c r="E14" s="78"/>
      <c r="F14" s="79"/>
      <c r="G14" s="87"/>
      <c r="H14" s="88"/>
      <c r="I14" s="89" t="s">
        <v>37</v>
      </c>
      <c r="J14" s="95"/>
      <c r="K14" s="95"/>
      <c r="L14" s="95"/>
      <c r="M14" s="95"/>
      <c r="N14" s="95"/>
      <c r="O14" s="96"/>
      <c r="P14" s="97">
        <v>19.095085999999998</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97"/>
      <c r="AS14" s="98"/>
      <c r="AT14" s="98"/>
      <c r="AU14" s="98"/>
      <c r="AV14" s="98"/>
      <c r="AW14" s="98"/>
      <c r="AX14" s="100"/>
    </row>
    <row r="15" spans="1:50" ht="21" customHeight="1">
      <c r="A15" s="77"/>
      <c r="B15" s="78"/>
      <c r="C15" s="78"/>
      <c r="D15" s="78"/>
      <c r="E15" s="78"/>
      <c r="F15" s="79"/>
      <c r="G15" s="87"/>
      <c r="H15" s="88"/>
      <c r="I15" s="89"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97"/>
      <c r="AL15" s="98"/>
      <c r="AM15" s="98"/>
      <c r="AN15" s="98"/>
      <c r="AO15" s="98"/>
      <c r="AP15" s="98"/>
      <c r="AQ15" s="99"/>
      <c r="AR15" s="101"/>
      <c r="AS15" s="102"/>
      <c r="AT15" s="102"/>
      <c r="AU15" s="102"/>
      <c r="AV15" s="102"/>
      <c r="AW15" s="102"/>
      <c r="AX15" s="103"/>
    </row>
    <row r="16" spans="1:50" ht="24.75" customHeight="1">
      <c r="A16" s="77"/>
      <c r="B16" s="78"/>
      <c r="C16" s="78"/>
      <c r="D16" s="78"/>
      <c r="E16" s="78"/>
      <c r="F16" s="79"/>
      <c r="G16" s="87"/>
      <c r="H16" s="88"/>
      <c r="I16" s="89" t="s">
        <v>39</v>
      </c>
      <c r="J16" s="90"/>
      <c r="K16" s="90"/>
      <c r="L16" s="90"/>
      <c r="M16" s="90"/>
      <c r="N16" s="90"/>
      <c r="O16" s="91"/>
      <c r="P16" s="92" t="s">
        <v>36</v>
      </c>
      <c r="Q16" s="92"/>
      <c r="R16" s="92"/>
      <c r="S16" s="92"/>
      <c r="T16" s="92"/>
      <c r="U16" s="92"/>
      <c r="V16" s="92"/>
      <c r="W16" s="92" t="s">
        <v>36</v>
      </c>
      <c r="X16" s="92"/>
      <c r="Y16" s="92"/>
      <c r="Z16" s="92"/>
      <c r="AA16" s="92"/>
      <c r="AB16" s="92"/>
      <c r="AC16" s="92"/>
      <c r="AD16" s="92" t="s">
        <v>36</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7"/>
      <c r="B17" s="78"/>
      <c r="C17" s="78"/>
      <c r="D17" s="78"/>
      <c r="E17" s="78"/>
      <c r="F17" s="79"/>
      <c r="G17" s="104"/>
      <c r="H17" s="105"/>
      <c r="I17" s="106" t="s">
        <v>40</v>
      </c>
      <c r="J17" s="107"/>
      <c r="K17" s="107"/>
      <c r="L17" s="107"/>
      <c r="M17" s="107"/>
      <c r="N17" s="107"/>
      <c r="O17" s="108"/>
      <c r="P17" s="109">
        <f>SUM(P12:V16)</f>
        <v>2290.7480859999996</v>
      </c>
      <c r="Q17" s="109"/>
      <c r="R17" s="109"/>
      <c r="S17" s="109"/>
      <c r="T17" s="109"/>
      <c r="U17" s="109"/>
      <c r="V17" s="109"/>
      <c r="W17" s="109">
        <f>SUM(W12:AC16)</f>
        <v>2313.1320000000001</v>
      </c>
      <c r="X17" s="109"/>
      <c r="Y17" s="109"/>
      <c r="Z17" s="109"/>
      <c r="AA17" s="109"/>
      <c r="AB17" s="109"/>
      <c r="AC17" s="109"/>
      <c r="AD17" s="109">
        <f>SUM(AD12:AJ16)</f>
        <v>2460.8440000000001</v>
      </c>
      <c r="AE17" s="109"/>
      <c r="AF17" s="109"/>
      <c r="AG17" s="109"/>
      <c r="AH17" s="109"/>
      <c r="AI17" s="109"/>
      <c r="AJ17" s="109"/>
      <c r="AK17" s="109">
        <f>SUM(AK12:AQ16)</f>
        <v>2856.384</v>
      </c>
      <c r="AL17" s="109"/>
      <c r="AM17" s="109"/>
      <c r="AN17" s="109"/>
      <c r="AO17" s="109"/>
      <c r="AP17" s="109"/>
      <c r="AQ17" s="109"/>
      <c r="AR17" s="109"/>
      <c r="AS17" s="109"/>
      <c r="AT17" s="109"/>
      <c r="AU17" s="109"/>
      <c r="AV17" s="109"/>
      <c r="AW17" s="109"/>
      <c r="AX17" s="110"/>
    </row>
    <row r="18" spans="1:55" ht="24.75" customHeight="1">
      <c r="A18" s="77"/>
      <c r="B18" s="78"/>
      <c r="C18" s="78"/>
      <c r="D18" s="78"/>
      <c r="E18" s="78"/>
      <c r="F18" s="79"/>
      <c r="G18" s="111" t="s">
        <v>41</v>
      </c>
      <c r="H18" s="112"/>
      <c r="I18" s="112"/>
      <c r="J18" s="112"/>
      <c r="K18" s="112"/>
      <c r="L18" s="112"/>
      <c r="M18" s="112"/>
      <c r="N18" s="112"/>
      <c r="O18" s="112"/>
      <c r="P18" s="113">
        <v>2136.6869999999999</v>
      </c>
      <c r="Q18" s="113"/>
      <c r="R18" s="113"/>
      <c r="S18" s="113"/>
      <c r="T18" s="113"/>
      <c r="U18" s="113"/>
      <c r="V18" s="113"/>
      <c r="W18" s="113">
        <v>2091.0210000000002</v>
      </c>
      <c r="X18" s="113"/>
      <c r="Y18" s="113"/>
      <c r="Z18" s="113"/>
      <c r="AA18" s="113"/>
      <c r="AB18" s="113"/>
      <c r="AC18" s="113"/>
      <c r="AD18" s="113">
        <v>2308.6509999999998</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42</v>
      </c>
      <c r="H19" s="112"/>
      <c r="I19" s="112"/>
      <c r="J19" s="112"/>
      <c r="K19" s="112"/>
      <c r="L19" s="112"/>
      <c r="M19" s="112"/>
      <c r="N19" s="112"/>
      <c r="O19" s="112"/>
      <c r="P19" s="119">
        <f>P18/P17</f>
        <v>0.93274638667536147</v>
      </c>
      <c r="Q19" s="119"/>
      <c r="R19" s="119"/>
      <c r="S19" s="119"/>
      <c r="T19" s="119"/>
      <c r="U19" s="119"/>
      <c r="V19" s="119"/>
      <c r="W19" s="119">
        <f>W18/W17</f>
        <v>0.90397824248681014</v>
      </c>
      <c r="X19" s="119"/>
      <c r="Y19" s="119"/>
      <c r="Z19" s="119"/>
      <c r="AA19" s="119"/>
      <c r="AB19" s="119"/>
      <c r="AC19" s="119"/>
      <c r="AD19" s="119">
        <f>AD18/AD17</f>
        <v>0.93815414548829579</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43</v>
      </c>
      <c r="B20" s="121"/>
      <c r="C20" s="121"/>
      <c r="D20" s="121"/>
      <c r="E20" s="121"/>
      <c r="F20" s="122"/>
      <c r="G20" s="123" t="s">
        <v>44</v>
      </c>
      <c r="H20" s="74"/>
      <c r="I20" s="74"/>
      <c r="J20" s="74"/>
      <c r="K20" s="74"/>
      <c r="L20" s="74"/>
      <c r="M20" s="74"/>
      <c r="N20" s="74"/>
      <c r="O20" s="74"/>
      <c r="P20" s="74"/>
      <c r="Q20" s="74"/>
      <c r="R20" s="74"/>
      <c r="S20" s="74"/>
      <c r="T20" s="74"/>
      <c r="U20" s="74"/>
      <c r="V20" s="74"/>
      <c r="W20" s="74"/>
      <c r="X20" s="75"/>
      <c r="Y20" s="124"/>
      <c r="Z20" s="125"/>
      <c r="AA20" s="126"/>
      <c r="AB20" s="73" t="s">
        <v>45</v>
      </c>
      <c r="AC20" s="74"/>
      <c r="AD20" s="75"/>
      <c r="AE20" s="127" t="s">
        <v>28</v>
      </c>
      <c r="AF20" s="127"/>
      <c r="AG20" s="127"/>
      <c r="AH20" s="127"/>
      <c r="AI20" s="127"/>
      <c r="AJ20" s="127" t="s">
        <v>29</v>
      </c>
      <c r="AK20" s="127"/>
      <c r="AL20" s="127"/>
      <c r="AM20" s="127"/>
      <c r="AN20" s="127"/>
      <c r="AO20" s="127" t="s">
        <v>30</v>
      </c>
      <c r="AP20" s="127"/>
      <c r="AQ20" s="127"/>
      <c r="AR20" s="127"/>
      <c r="AS20" s="127"/>
      <c r="AT20" s="128" t="s">
        <v>46</v>
      </c>
      <c r="AU20" s="127"/>
      <c r="AV20" s="127"/>
      <c r="AW20" s="127"/>
      <c r="AX20" s="129"/>
    </row>
    <row r="21" spans="1:55" ht="26.85" customHeight="1">
      <c r="A21" s="130"/>
      <c r="B21" s="121"/>
      <c r="C21" s="121"/>
      <c r="D21" s="121"/>
      <c r="E21" s="121"/>
      <c r="F21" s="122"/>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c r="AC21" s="137"/>
      <c r="AD21" s="137"/>
      <c r="AE21" s="138"/>
      <c r="AF21" s="138"/>
      <c r="AG21" s="138"/>
      <c r="AH21" s="138"/>
      <c r="AI21" s="138"/>
      <c r="AJ21" s="138"/>
      <c r="AK21" s="138"/>
      <c r="AL21" s="138"/>
      <c r="AM21" s="138"/>
      <c r="AN21" s="138"/>
      <c r="AO21" s="138"/>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73" t="s">
        <v>49</v>
      </c>
      <c r="Z22" s="74"/>
      <c r="AA22" s="75"/>
      <c r="AB22" s="147"/>
      <c r="AC22" s="147"/>
      <c r="AD22" s="147"/>
      <c r="AE22" s="147"/>
      <c r="AF22" s="147"/>
      <c r="AG22" s="147"/>
      <c r="AH22" s="147"/>
      <c r="AI22" s="147"/>
      <c r="AJ22" s="147"/>
      <c r="AK22" s="147"/>
      <c r="AL22" s="147"/>
      <c r="AM22" s="147"/>
      <c r="AN22" s="147"/>
      <c r="AO22" s="147"/>
      <c r="AP22" s="147"/>
      <c r="AQ22" s="147"/>
      <c r="AR22" s="147"/>
      <c r="AS22" s="147"/>
      <c r="AT22" s="148"/>
      <c r="AU22" s="148"/>
      <c r="AV22" s="148"/>
      <c r="AW22" s="148"/>
      <c r="AX22" s="149"/>
    </row>
    <row r="23" spans="1:55" ht="23.25" customHeight="1">
      <c r="A23" s="141"/>
      <c r="B23" s="142"/>
      <c r="C23" s="142"/>
      <c r="D23" s="142"/>
      <c r="E23" s="142"/>
      <c r="F23" s="143"/>
      <c r="G23" s="150"/>
      <c r="H23" s="151"/>
      <c r="I23" s="151"/>
      <c r="J23" s="151"/>
      <c r="K23" s="151"/>
      <c r="L23" s="151"/>
      <c r="M23" s="151"/>
      <c r="N23" s="151"/>
      <c r="O23" s="151"/>
      <c r="P23" s="151"/>
      <c r="Q23" s="151"/>
      <c r="R23" s="151"/>
      <c r="S23" s="151"/>
      <c r="T23" s="151"/>
      <c r="U23" s="151"/>
      <c r="V23" s="151"/>
      <c r="W23" s="151"/>
      <c r="X23" s="152"/>
      <c r="Y23" s="73" t="s">
        <v>50</v>
      </c>
      <c r="Z23" s="74"/>
      <c r="AA23" s="75"/>
      <c r="AB23" s="153" t="s">
        <v>51</v>
      </c>
      <c r="AC23" s="153"/>
      <c r="AD23" s="153"/>
      <c r="AE23" s="153"/>
      <c r="AF23" s="153"/>
      <c r="AG23" s="153"/>
      <c r="AH23" s="153"/>
      <c r="AI23" s="153"/>
      <c r="AJ23" s="153"/>
      <c r="AK23" s="153"/>
      <c r="AL23" s="153"/>
      <c r="AM23" s="153"/>
      <c r="AN23" s="153"/>
      <c r="AO23" s="153"/>
      <c r="AP23" s="153"/>
      <c r="AQ23" s="153"/>
      <c r="AR23" s="153"/>
      <c r="AS23" s="153"/>
      <c r="AT23" s="154"/>
      <c r="AU23" s="154"/>
      <c r="AV23" s="154"/>
      <c r="AW23" s="154"/>
      <c r="AX23" s="155"/>
    </row>
    <row r="24" spans="1:55" ht="31.7" customHeight="1">
      <c r="A24" s="156" t="s">
        <v>52</v>
      </c>
      <c r="B24" s="157"/>
      <c r="C24" s="157"/>
      <c r="D24" s="157"/>
      <c r="E24" s="157"/>
      <c r="F24" s="158"/>
      <c r="G24" s="123" t="s">
        <v>53</v>
      </c>
      <c r="H24" s="74"/>
      <c r="I24" s="74"/>
      <c r="J24" s="74"/>
      <c r="K24" s="74"/>
      <c r="L24" s="74"/>
      <c r="M24" s="74"/>
      <c r="N24" s="74"/>
      <c r="O24" s="74"/>
      <c r="P24" s="74"/>
      <c r="Q24" s="74"/>
      <c r="R24" s="74"/>
      <c r="S24" s="74"/>
      <c r="T24" s="74"/>
      <c r="U24" s="74"/>
      <c r="V24" s="74"/>
      <c r="W24" s="74"/>
      <c r="X24" s="75"/>
      <c r="Y24" s="124"/>
      <c r="Z24" s="125"/>
      <c r="AA24" s="126"/>
      <c r="AB24" s="73" t="s">
        <v>45</v>
      </c>
      <c r="AC24" s="74"/>
      <c r="AD24" s="75"/>
      <c r="AE24" s="127" t="s">
        <v>28</v>
      </c>
      <c r="AF24" s="127"/>
      <c r="AG24" s="127"/>
      <c r="AH24" s="127"/>
      <c r="AI24" s="127"/>
      <c r="AJ24" s="127" t="s">
        <v>29</v>
      </c>
      <c r="AK24" s="127"/>
      <c r="AL24" s="127"/>
      <c r="AM24" s="127"/>
      <c r="AN24" s="127"/>
      <c r="AO24" s="127" t="s">
        <v>30</v>
      </c>
      <c r="AP24" s="127"/>
      <c r="AQ24" s="127"/>
      <c r="AR24" s="127"/>
      <c r="AS24" s="127"/>
      <c r="AT24" s="159" t="s">
        <v>54</v>
      </c>
      <c r="AU24" s="160"/>
      <c r="AV24" s="160"/>
      <c r="AW24" s="160"/>
      <c r="AX24" s="161"/>
    </row>
    <row r="25" spans="1:55" ht="22.5" customHeight="1">
      <c r="A25" s="162"/>
      <c r="B25" s="163"/>
      <c r="C25" s="163"/>
      <c r="D25" s="163"/>
      <c r="E25" s="163"/>
      <c r="F25" s="164"/>
      <c r="G25" s="165" t="s">
        <v>55</v>
      </c>
      <c r="H25" s="166"/>
      <c r="I25" s="166"/>
      <c r="J25" s="166"/>
      <c r="K25" s="166"/>
      <c r="L25" s="166"/>
      <c r="M25" s="166"/>
      <c r="N25" s="166"/>
      <c r="O25" s="166"/>
      <c r="P25" s="166"/>
      <c r="Q25" s="166"/>
      <c r="R25" s="166"/>
      <c r="S25" s="166"/>
      <c r="T25" s="166"/>
      <c r="U25" s="166"/>
      <c r="V25" s="166"/>
      <c r="W25" s="166"/>
      <c r="X25" s="167"/>
      <c r="Y25" s="168" t="s">
        <v>56</v>
      </c>
      <c r="Z25" s="169"/>
      <c r="AA25" s="170"/>
      <c r="AB25" s="171" t="s">
        <v>57</v>
      </c>
      <c r="AC25" s="28"/>
      <c r="AD25" s="29"/>
      <c r="AE25" s="153">
        <v>81</v>
      </c>
      <c r="AF25" s="153"/>
      <c r="AG25" s="153"/>
      <c r="AH25" s="153"/>
      <c r="AI25" s="153"/>
      <c r="AJ25" s="138">
        <v>81</v>
      </c>
      <c r="AK25" s="138"/>
      <c r="AL25" s="138"/>
      <c r="AM25" s="138"/>
      <c r="AN25" s="138"/>
      <c r="AO25" s="138">
        <v>81</v>
      </c>
      <c r="AP25" s="138"/>
      <c r="AQ25" s="138"/>
      <c r="AR25" s="138"/>
      <c r="AS25" s="138"/>
      <c r="AT25" s="172" t="s">
        <v>20</v>
      </c>
      <c r="AU25" s="51"/>
      <c r="AV25" s="51"/>
      <c r="AW25" s="51"/>
      <c r="AX25" s="173"/>
      <c r="AY25" s="174"/>
      <c r="AZ25" s="174"/>
      <c r="BA25" s="174"/>
      <c r="BB25" s="174"/>
      <c r="BC25" s="174"/>
    </row>
    <row r="26" spans="1:55" ht="22.5" customHeight="1">
      <c r="A26" s="162"/>
      <c r="B26" s="163"/>
      <c r="C26" s="163"/>
      <c r="D26" s="163"/>
      <c r="E26" s="163"/>
      <c r="F26" s="164"/>
      <c r="G26" s="175"/>
      <c r="H26" s="176"/>
      <c r="I26" s="176"/>
      <c r="J26" s="176"/>
      <c r="K26" s="176"/>
      <c r="L26" s="176"/>
      <c r="M26" s="176"/>
      <c r="N26" s="176"/>
      <c r="O26" s="176"/>
      <c r="P26" s="176"/>
      <c r="Q26" s="176"/>
      <c r="R26" s="176"/>
      <c r="S26" s="176"/>
      <c r="T26" s="176"/>
      <c r="U26" s="176"/>
      <c r="V26" s="176"/>
      <c r="W26" s="176"/>
      <c r="X26" s="177"/>
      <c r="Y26" s="178" t="s">
        <v>58</v>
      </c>
      <c r="Z26" s="28"/>
      <c r="AA26" s="29"/>
      <c r="AB26" s="171" t="s">
        <v>57</v>
      </c>
      <c r="AC26" s="28"/>
      <c r="AD26" s="29"/>
      <c r="AE26" s="172">
        <v>81</v>
      </c>
      <c r="AF26" s="51"/>
      <c r="AG26" s="51"/>
      <c r="AH26" s="51"/>
      <c r="AI26" s="52"/>
      <c r="AJ26" s="179">
        <v>81</v>
      </c>
      <c r="AK26" s="176"/>
      <c r="AL26" s="176"/>
      <c r="AM26" s="176"/>
      <c r="AN26" s="177"/>
      <c r="AO26" s="179">
        <v>81</v>
      </c>
      <c r="AP26" s="176"/>
      <c r="AQ26" s="176"/>
      <c r="AR26" s="176"/>
      <c r="AS26" s="177"/>
      <c r="AT26" s="179">
        <v>81</v>
      </c>
      <c r="AU26" s="176"/>
      <c r="AV26" s="176"/>
      <c r="AW26" s="176"/>
      <c r="AX26" s="180"/>
    </row>
    <row r="27" spans="1:55" ht="22.5" customHeight="1">
      <c r="A27" s="162"/>
      <c r="B27" s="163"/>
      <c r="C27" s="163"/>
      <c r="D27" s="163"/>
      <c r="E27" s="163"/>
      <c r="F27" s="164"/>
      <c r="G27" s="165" t="s">
        <v>59</v>
      </c>
      <c r="H27" s="166"/>
      <c r="I27" s="166"/>
      <c r="J27" s="166"/>
      <c r="K27" s="166"/>
      <c r="L27" s="166"/>
      <c r="M27" s="166"/>
      <c r="N27" s="166"/>
      <c r="O27" s="166"/>
      <c r="P27" s="166"/>
      <c r="Q27" s="166"/>
      <c r="R27" s="166"/>
      <c r="S27" s="166"/>
      <c r="T27" s="166"/>
      <c r="U27" s="166"/>
      <c r="V27" s="166"/>
      <c r="W27" s="166"/>
      <c r="X27" s="167"/>
      <c r="Y27" s="168" t="s">
        <v>56</v>
      </c>
      <c r="Z27" s="169"/>
      <c r="AA27" s="170"/>
      <c r="AB27" s="181" t="s">
        <v>60</v>
      </c>
      <c r="AC27" s="169"/>
      <c r="AD27" s="170"/>
      <c r="AE27" s="182">
        <v>557315</v>
      </c>
      <c r="AF27" s="183"/>
      <c r="AG27" s="183"/>
      <c r="AH27" s="183"/>
      <c r="AI27" s="184"/>
      <c r="AJ27" s="182">
        <v>557951</v>
      </c>
      <c r="AK27" s="183"/>
      <c r="AL27" s="183"/>
      <c r="AM27" s="183"/>
      <c r="AN27" s="184"/>
      <c r="AO27" s="182">
        <v>547605</v>
      </c>
      <c r="AP27" s="183"/>
      <c r="AQ27" s="183"/>
      <c r="AR27" s="183"/>
      <c r="AS27" s="184"/>
      <c r="AT27" s="172" t="s">
        <v>20</v>
      </c>
      <c r="AU27" s="51"/>
      <c r="AV27" s="51"/>
      <c r="AW27" s="51"/>
      <c r="AX27" s="173"/>
      <c r="AY27" s="174"/>
      <c r="AZ27" s="174"/>
      <c r="BA27" s="174"/>
      <c r="BB27" s="174"/>
      <c r="BC27" s="174"/>
    </row>
    <row r="28" spans="1:55" ht="22.5" customHeight="1">
      <c r="A28" s="162"/>
      <c r="B28" s="163"/>
      <c r="C28" s="163"/>
      <c r="D28" s="163"/>
      <c r="E28" s="163"/>
      <c r="F28" s="164"/>
      <c r="G28" s="175"/>
      <c r="H28" s="176"/>
      <c r="I28" s="176"/>
      <c r="J28" s="176"/>
      <c r="K28" s="176"/>
      <c r="L28" s="176"/>
      <c r="M28" s="176"/>
      <c r="N28" s="176"/>
      <c r="O28" s="176"/>
      <c r="P28" s="176"/>
      <c r="Q28" s="176"/>
      <c r="R28" s="176"/>
      <c r="S28" s="176"/>
      <c r="T28" s="176"/>
      <c r="U28" s="176"/>
      <c r="V28" s="176"/>
      <c r="W28" s="176"/>
      <c r="X28" s="177"/>
      <c r="Y28" s="178" t="s">
        <v>58</v>
      </c>
      <c r="Z28" s="28"/>
      <c r="AA28" s="29"/>
      <c r="AB28" s="171" t="s">
        <v>60</v>
      </c>
      <c r="AC28" s="28"/>
      <c r="AD28" s="29"/>
      <c r="AE28" s="182">
        <v>540772</v>
      </c>
      <c r="AF28" s="183"/>
      <c r="AG28" s="183"/>
      <c r="AH28" s="183"/>
      <c r="AI28" s="184"/>
      <c r="AJ28" s="182">
        <v>547700</v>
      </c>
      <c r="AK28" s="183"/>
      <c r="AL28" s="183"/>
      <c r="AM28" s="183"/>
      <c r="AN28" s="184"/>
      <c r="AO28" s="182">
        <v>552367</v>
      </c>
      <c r="AP28" s="183"/>
      <c r="AQ28" s="183"/>
      <c r="AR28" s="183"/>
      <c r="AS28" s="184"/>
      <c r="AT28" s="182">
        <v>546174</v>
      </c>
      <c r="AU28" s="183"/>
      <c r="AV28" s="183"/>
      <c r="AW28" s="183"/>
      <c r="AX28" s="185"/>
    </row>
    <row r="29" spans="1:55" ht="22.5" customHeight="1">
      <c r="A29" s="162"/>
      <c r="B29" s="163"/>
      <c r="C29" s="163"/>
      <c r="D29" s="163"/>
      <c r="E29" s="163"/>
      <c r="F29" s="164"/>
      <c r="G29" s="165" t="s">
        <v>61</v>
      </c>
      <c r="H29" s="166"/>
      <c r="I29" s="166"/>
      <c r="J29" s="166"/>
      <c r="K29" s="166"/>
      <c r="L29" s="166"/>
      <c r="M29" s="166"/>
      <c r="N29" s="166"/>
      <c r="O29" s="166"/>
      <c r="P29" s="166"/>
      <c r="Q29" s="166"/>
      <c r="R29" s="166"/>
      <c r="S29" s="166"/>
      <c r="T29" s="166"/>
      <c r="U29" s="166"/>
      <c r="V29" s="166"/>
      <c r="W29" s="166"/>
      <c r="X29" s="167"/>
      <c r="Y29" s="168" t="s">
        <v>56</v>
      </c>
      <c r="Z29" s="169"/>
      <c r="AA29" s="170"/>
      <c r="AB29" s="181" t="s">
        <v>60</v>
      </c>
      <c r="AC29" s="169"/>
      <c r="AD29" s="170"/>
      <c r="AE29" s="182">
        <v>266301</v>
      </c>
      <c r="AF29" s="183"/>
      <c r="AG29" s="183"/>
      <c r="AH29" s="183"/>
      <c r="AI29" s="184"/>
      <c r="AJ29" s="182">
        <v>264525</v>
      </c>
      <c r="AK29" s="183"/>
      <c r="AL29" s="183"/>
      <c r="AM29" s="183"/>
      <c r="AN29" s="184"/>
      <c r="AO29" s="182">
        <v>262484</v>
      </c>
      <c r="AP29" s="183"/>
      <c r="AQ29" s="183"/>
      <c r="AR29" s="183"/>
      <c r="AS29" s="184"/>
      <c r="AT29" s="172" t="s">
        <v>20</v>
      </c>
      <c r="AU29" s="51"/>
      <c r="AV29" s="51"/>
      <c r="AW29" s="51"/>
      <c r="AX29" s="173"/>
      <c r="AY29" s="174"/>
      <c r="AZ29" s="174"/>
      <c r="BA29" s="174"/>
      <c r="BB29" s="174"/>
      <c r="BC29" s="174"/>
    </row>
    <row r="30" spans="1:55" ht="22.5" customHeight="1">
      <c r="A30" s="162"/>
      <c r="B30" s="163"/>
      <c r="C30" s="163"/>
      <c r="D30" s="163"/>
      <c r="E30" s="163"/>
      <c r="F30" s="164"/>
      <c r="G30" s="175"/>
      <c r="H30" s="176"/>
      <c r="I30" s="176"/>
      <c r="J30" s="176"/>
      <c r="K30" s="176"/>
      <c r="L30" s="176"/>
      <c r="M30" s="176"/>
      <c r="N30" s="176"/>
      <c r="O30" s="176"/>
      <c r="P30" s="176"/>
      <c r="Q30" s="176"/>
      <c r="R30" s="176"/>
      <c r="S30" s="176"/>
      <c r="T30" s="176"/>
      <c r="U30" s="176"/>
      <c r="V30" s="176"/>
      <c r="W30" s="176"/>
      <c r="X30" s="177"/>
      <c r="Y30" s="178" t="s">
        <v>58</v>
      </c>
      <c r="Z30" s="28"/>
      <c r="AA30" s="29"/>
      <c r="AB30" s="171" t="s">
        <v>60</v>
      </c>
      <c r="AC30" s="28"/>
      <c r="AD30" s="29"/>
      <c r="AE30" s="182">
        <v>250537</v>
      </c>
      <c r="AF30" s="183"/>
      <c r="AG30" s="183"/>
      <c r="AH30" s="183"/>
      <c r="AI30" s="184"/>
      <c r="AJ30" s="182">
        <v>261506</v>
      </c>
      <c r="AK30" s="183"/>
      <c r="AL30" s="183"/>
      <c r="AM30" s="183"/>
      <c r="AN30" s="184"/>
      <c r="AO30" s="182">
        <v>263034</v>
      </c>
      <c r="AP30" s="183"/>
      <c r="AQ30" s="183"/>
      <c r="AR30" s="183"/>
      <c r="AS30" s="184"/>
      <c r="AT30" s="182">
        <v>262484</v>
      </c>
      <c r="AU30" s="183"/>
      <c r="AV30" s="183"/>
      <c r="AW30" s="183"/>
      <c r="AX30" s="185"/>
    </row>
    <row r="31" spans="1:55" ht="22.5" customHeight="1">
      <c r="A31" s="162"/>
      <c r="B31" s="163"/>
      <c r="C31" s="163"/>
      <c r="D31" s="163"/>
      <c r="E31" s="163"/>
      <c r="F31" s="164"/>
      <c r="G31" s="165" t="s">
        <v>62</v>
      </c>
      <c r="H31" s="166"/>
      <c r="I31" s="166"/>
      <c r="J31" s="166"/>
      <c r="K31" s="166"/>
      <c r="L31" s="166"/>
      <c r="M31" s="166"/>
      <c r="N31" s="166"/>
      <c r="O31" s="166"/>
      <c r="P31" s="166"/>
      <c r="Q31" s="166"/>
      <c r="R31" s="166"/>
      <c r="S31" s="166"/>
      <c r="T31" s="166"/>
      <c r="U31" s="166"/>
      <c r="V31" s="166"/>
      <c r="W31" s="166"/>
      <c r="X31" s="167"/>
      <c r="Y31" s="168" t="s">
        <v>56</v>
      </c>
      <c r="Z31" s="169"/>
      <c r="AA31" s="170"/>
      <c r="AB31" s="181" t="s">
        <v>60</v>
      </c>
      <c r="AC31" s="169"/>
      <c r="AD31" s="170"/>
      <c r="AE31" s="182">
        <v>88875</v>
      </c>
      <c r="AF31" s="183"/>
      <c r="AG31" s="183"/>
      <c r="AH31" s="183"/>
      <c r="AI31" s="184"/>
      <c r="AJ31" s="182">
        <v>94418</v>
      </c>
      <c r="AK31" s="183"/>
      <c r="AL31" s="183"/>
      <c r="AM31" s="183"/>
      <c r="AN31" s="184"/>
      <c r="AO31" s="182">
        <v>83840</v>
      </c>
      <c r="AP31" s="183"/>
      <c r="AQ31" s="183"/>
      <c r="AR31" s="183"/>
      <c r="AS31" s="184"/>
      <c r="AT31" s="172" t="s">
        <v>20</v>
      </c>
      <c r="AU31" s="51"/>
      <c r="AV31" s="51"/>
      <c r="AW31" s="51"/>
      <c r="AX31" s="173"/>
      <c r="AY31" s="174"/>
      <c r="AZ31" s="174"/>
      <c r="BA31" s="174"/>
      <c r="BB31" s="174"/>
      <c r="BC31" s="174"/>
    </row>
    <row r="32" spans="1:55" ht="22.5" customHeight="1">
      <c r="A32" s="162"/>
      <c r="B32" s="163"/>
      <c r="C32" s="163"/>
      <c r="D32" s="163"/>
      <c r="E32" s="163"/>
      <c r="F32" s="164"/>
      <c r="G32" s="175"/>
      <c r="H32" s="176"/>
      <c r="I32" s="176"/>
      <c r="J32" s="176"/>
      <c r="K32" s="176"/>
      <c r="L32" s="176"/>
      <c r="M32" s="176"/>
      <c r="N32" s="176"/>
      <c r="O32" s="176"/>
      <c r="P32" s="176"/>
      <c r="Q32" s="176"/>
      <c r="R32" s="176"/>
      <c r="S32" s="176"/>
      <c r="T32" s="176"/>
      <c r="U32" s="176"/>
      <c r="V32" s="176"/>
      <c r="W32" s="176"/>
      <c r="X32" s="177"/>
      <c r="Y32" s="178" t="s">
        <v>58</v>
      </c>
      <c r="Z32" s="28"/>
      <c r="AA32" s="29"/>
      <c r="AB32" s="171" t="s">
        <v>60</v>
      </c>
      <c r="AC32" s="28"/>
      <c r="AD32" s="29"/>
      <c r="AE32" s="182">
        <v>89576</v>
      </c>
      <c r="AF32" s="183"/>
      <c r="AG32" s="183"/>
      <c r="AH32" s="183"/>
      <c r="AI32" s="184"/>
      <c r="AJ32" s="182">
        <v>91306</v>
      </c>
      <c r="AK32" s="183"/>
      <c r="AL32" s="183"/>
      <c r="AM32" s="183"/>
      <c r="AN32" s="184"/>
      <c r="AO32" s="182">
        <v>93287</v>
      </c>
      <c r="AP32" s="183"/>
      <c r="AQ32" s="183"/>
      <c r="AR32" s="183"/>
      <c r="AS32" s="184"/>
      <c r="AT32" s="182">
        <v>83840</v>
      </c>
      <c r="AU32" s="183"/>
      <c r="AV32" s="183"/>
      <c r="AW32" s="183"/>
      <c r="AX32" s="185"/>
    </row>
    <row r="33" spans="1:55" ht="22.5" customHeight="1">
      <c r="A33" s="162"/>
      <c r="B33" s="163"/>
      <c r="C33" s="163"/>
      <c r="D33" s="163"/>
      <c r="E33" s="163"/>
      <c r="F33" s="164"/>
      <c r="G33" s="165" t="s">
        <v>63</v>
      </c>
      <c r="H33" s="166"/>
      <c r="I33" s="166"/>
      <c r="J33" s="166"/>
      <c r="K33" s="166"/>
      <c r="L33" s="166"/>
      <c r="M33" s="166"/>
      <c r="N33" s="166"/>
      <c r="O33" s="166"/>
      <c r="P33" s="166"/>
      <c r="Q33" s="166"/>
      <c r="R33" s="166"/>
      <c r="S33" s="166"/>
      <c r="T33" s="166"/>
      <c r="U33" s="166"/>
      <c r="V33" s="166"/>
      <c r="W33" s="166"/>
      <c r="X33" s="167"/>
      <c r="Y33" s="168" t="s">
        <v>56</v>
      </c>
      <c r="Z33" s="169"/>
      <c r="AA33" s="170"/>
      <c r="AB33" s="181" t="s">
        <v>64</v>
      </c>
      <c r="AC33" s="169"/>
      <c r="AD33" s="170"/>
      <c r="AE33" s="182">
        <v>994056</v>
      </c>
      <c r="AF33" s="183"/>
      <c r="AG33" s="183"/>
      <c r="AH33" s="183"/>
      <c r="AI33" s="184"/>
      <c r="AJ33" s="182">
        <v>991556</v>
      </c>
      <c r="AK33" s="183"/>
      <c r="AL33" s="183"/>
      <c r="AM33" s="183"/>
      <c r="AN33" s="184"/>
      <c r="AO33" s="182">
        <v>1007109</v>
      </c>
      <c r="AP33" s="183"/>
      <c r="AQ33" s="183"/>
      <c r="AR33" s="183"/>
      <c r="AS33" s="184"/>
      <c r="AT33" s="172" t="s">
        <v>20</v>
      </c>
      <c r="AU33" s="51"/>
      <c r="AV33" s="51"/>
      <c r="AW33" s="51"/>
      <c r="AX33" s="173"/>
      <c r="AY33" s="174"/>
      <c r="AZ33" s="174"/>
      <c r="BA33" s="174"/>
      <c r="BB33" s="174"/>
      <c r="BC33" s="174"/>
    </row>
    <row r="34" spans="1:55" ht="22.5" customHeight="1">
      <c r="A34" s="186"/>
      <c r="B34" s="187"/>
      <c r="C34" s="187"/>
      <c r="D34" s="187"/>
      <c r="E34" s="187"/>
      <c r="F34" s="188"/>
      <c r="G34" s="175"/>
      <c r="H34" s="176"/>
      <c r="I34" s="176"/>
      <c r="J34" s="176"/>
      <c r="K34" s="176"/>
      <c r="L34" s="176"/>
      <c r="M34" s="176"/>
      <c r="N34" s="176"/>
      <c r="O34" s="176"/>
      <c r="P34" s="176"/>
      <c r="Q34" s="176"/>
      <c r="R34" s="176"/>
      <c r="S34" s="176"/>
      <c r="T34" s="176"/>
      <c r="U34" s="176"/>
      <c r="V34" s="176"/>
      <c r="W34" s="176"/>
      <c r="X34" s="177"/>
      <c r="Y34" s="178" t="s">
        <v>58</v>
      </c>
      <c r="Z34" s="28"/>
      <c r="AA34" s="29"/>
      <c r="AB34" s="171" t="s">
        <v>64</v>
      </c>
      <c r="AC34" s="28"/>
      <c r="AD34" s="29"/>
      <c r="AE34" s="182">
        <v>991340</v>
      </c>
      <c r="AF34" s="183"/>
      <c r="AG34" s="183"/>
      <c r="AH34" s="183"/>
      <c r="AI34" s="184"/>
      <c r="AJ34" s="182">
        <v>991340</v>
      </c>
      <c r="AK34" s="183"/>
      <c r="AL34" s="183"/>
      <c r="AM34" s="183"/>
      <c r="AN34" s="184"/>
      <c r="AO34" s="182">
        <v>999370</v>
      </c>
      <c r="AP34" s="183"/>
      <c r="AQ34" s="183"/>
      <c r="AR34" s="183"/>
      <c r="AS34" s="184"/>
      <c r="AT34" s="182">
        <v>1092174</v>
      </c>
      <c r="AU34" s="183"/>
      <c r="AV34" s="183"/>
      <c r="AW34" s="183"/>
      <c r="AX34" s="185"/>
    </row>
    <row r="35" spans="1:55" ht="31.5" customHeight="1">
      <c r="A35" s="156" t="s">
        <v>65</v>
      </c>
      <c r="B35" s="166"/>
      <c r="C35" s="166"/>
      <c r="D35" s="166"/>
      <c r="E35" s="166"/>
      <c r="F35" s="189"/>
      <c r="G35" s="74" t="s">
        <v>66</v>
      </c>
      <c r="H35" s="74"/>
      <c r="I35" s="74"/>
      <c r="J35" s="74"/>
      <c r="K35" s="74"/>
      <c r="L35" s="74"/>
      <c r="M35" s="74"/>
      <c r="N35" s="74"/>
      <c r="O35" s="74"/>
      <c r="P35" s="74"/>
      <c r="Q35" s="74"/>
      <c r="R35" s="74"/>
      <c r="S35" s="74"/>
      <c r="T35" s="74"/>
      <c r="U35" s="74"/>
      <c r="V35" s="74"/>
      <c r="W35" s="74"/>
      <c r="X35" s="75"/>
      <c r="Y35" s="190"/>
      <c r="Z35" s="191"/>
      <c r="AA35" s="192"/>
      <c r="AB35" s="73" t="s">
        <v>45</v>
      </c>
      <c r="AC35" s="74"/>
      <c r="AD35" s="75"/>
      <c r="AE35" s="73" t="s">
        <v>28</v>
      </c>
      <c r="AF35" s="74"/>
      <c r="AG35" s="74"/>
      <c r="AH35" s="74"/>
      <c r="AI35" s="75"/>
      <c r="AJ35" s="73" t="s">
        <v>29</v>
      </c>
      <c r="AK35" s="74"/>
      <c r="AL35" s="74"/>
      <c r="AM35" s="74"/>
      <c r="AN35" s="75"/>
      <c r="AO35" s="73" t="s">
        <v>30</v>
      </c>
      <c r="AP35" s="74"/>
      <c r="AQ35" s="74"/>
      <c r="AR35" s="74"/>
      <c r="AS35" s="75"/>
      <c r="AT35" s="159" t="s">
        <v>67</v>
      </c>
      <c r="AU35" s="160"/>
      <c r="AV35" s="160"/>
      <c r="AW35" s="160"/>
      <c r="AX35" s="161"/>
    </row>
    <row r="36" spans="1:55" ht="30" customHeight="1">
      <c r="A36" s="193"/>
      <c r="B36" s="194"/>
      <c r="C36" s="194"/>
      <c r="D36" s="194"/>
      <c r="E36" s="194"/>
      <c r="F36" s="195"/>
      <c r="G36" s="196" t="s">
        <v>68</v>
      </c>
      <c r="H36" s="196"/>
      <c r="I36" s="196"/>
      <c r="J36" s="196"/>
      <c r="K36" s="196"/>
      <c r="L36" s="196"/>
      <c r="M36" s="196"/>
      <c r="N36" s="196"/>
      <c r="O36" s="196"/>
      <c r="P36" s="196"/>
      <c r="Q36" s="196"/>
      <c r="R36" s="196"/>
      <c r="S36" s="196"/>
      <c r="T36" s="196"/>
      <c r="U36" s="196"/>
      <c r="V36" s="196"/>
      <c r="W36" s="196"/>
      <c r="X36" s="196"/>
      <c r="Y36" s="197" t="s">
        <v>65</v>
      </c>
      <c r="Z36" s="198"/>
      <c r="AA36" s="199"/>
      <c r="AB36" s="200" t="s">
        <v>69</v>
      </c>
      <c r="AC36" s="201"/>
      <c r="AD36" s="202"/>
      <c r="AE36" s="203">
        <v>26</v>
      </c>
      <c r="AF36" s="204"/>
      <c r="AG36" s="204"/>
      <c r="AH36" s="204"/>
      <c r="AI36" s="205"/>
      <c r="AJ36" s="203">
        <v>26</v>
      </c>
      <c r="AK36" s="204"/>
      <c r="AL36" s="204"/>
      <c r="AM36" s="204"/>
      <c r="AN36" s="205"/>
      <c r="AO36" s="203">
        <v>29</v>
      </c>
      <c r="AP36" s="204"/>
      <c r="AQ36" s="204"/>
      <c r="AR36" s="204"/>
      <c r="AS36" s="205"/>
      <c r="AT36" s="203">
        <v>35</v>
      </c>
      <c r="AU36" s="204"/>
      <c r="AV36" s="204"/>
      <c r="AW36" s="204"/>
      <c r="AX36" s="206"/>
    </row>
    <row r="37" spans="1:55" ht="30" customHeight="1">
      <c r="A37" s="207"/>
      <c r="B37" s="176"/>
      <c r="C37" s="176"/>
      <c r="D37" s="176"/>
      <c r="E37" s="176"/>
      <c r="F37" s="208"/>
      <c r="G37" s="209"/>
      <c r="H37" s="209"/>
      <c r="I37" s="209"/>
      <c r="J37" s="209"/>
      <c r="K37" s="209"/>
      <c r="L37" s="209"/>
      <c r="M37" s="209"/>
      <c r="N37" s="209"/>
      <c r="O37" s="209"/>
      <c r="P37" s="209"/>
      <c r="Q37" s="209"/>
      <c r="R37" s="209"/>
      <c r="S37" s="209"/>
      <c r="T37" s="209"/>
      <c r="U37" s="209"/>
      <c r="V37" s="209"/>
      <c r="W37" s="209"/>
      <c r="X37" s="209"/>
      <c r="Y37" s="134" t="s">
        <v>70</v>
      </c>
      <c r="Z37" s="28"/>
      <c r="AA37" s="29"/>
      <c r="AB37" s="203" t="s">
        <v>71</v>
      </c>
      <c r="AC37" s="204"/>
      <c r="AD37" s="205"/>
      <c r="AE37" s="203" t="s">
        <v>72</v>
      </c>
      <c r="AF37" s="204"/>
      <c r="AG37" s="204"/>
      <c r="AH37" s="204"/>
      <c r="AI37" s="205"/>
      <c r="AJ37" s="203" t="s">
        <v>73</v>
      </c>
      <c r="AK37" s="204"/>
      <c r="AL37" s="204"/>
      <c r="AM37" s="204"/>
      <c r="AN37" s="205"/>
      <c r="AO37" s="203" t="s">
        <v>74</v>
      </c>
      <c r="AP37" s="204"/>
      <c r="AQ37" s="204"/>
      <c r="AR37" s="204"/>
      <c r="AS37" s="205"/>
      <c r="AT37" s="203" t="s">
        <v>75</v>
      </c>
      <c r="AU37" s="204"/>
      <c r="AV37" s="204"/>
      <c r="AW37" s="204"/>
      <c r="AX37" s="206"/>
    </row>
    <row r="38" spans="1:55" ht="23.1" customHeight="1">
      <c r="A38" s="210" t="s">
        <v>76</v>
      </c>
      <c r="B38" s="211"/>
      <c r="C38" s="212" t="s">
        <v>77</v>
      </c>
      <c r="D38" s="213"/>
      <c r="E38" s="213"/>
      <c r="F38" s="213"/>
      <c r="G38" s="213"/>
      <c r="H38" s="213"/>
      <c r="I38" s="213"/>
      <c r="J38" s="213"/>
      <c r="K38" s="214"/>
      <c r="L38" s="215" t="s">
        <v>78</v>
      </c>
      <c r="M38" s="215"/>
      <c r="N38" s="215"/>
      <c r="O38" s="215"/>
      <c r="P38" s="215"/>
      <c r="Q38" s="215"/>
      <c r="R38" s="216" t="s">
        <v>32</v>
      </c>
      <c r="S38" s="216"/>
      <c r="T38" s="216"/>
      <c r="U38" s="216"/>
      <c r="V38" s="216"/>
      <c r="W38" s="216"/>
      <c r="X38" s="217" t="s">
        <v>79</v>
      </c>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8"/>
    </row>
    <row r="39" spans="1:55" ht="23.1" customHeight="1">
      <c r="A39" s="219"/>
      <c r="B39" s="220"/>
      <c r="C39" s="221" t="s">
        <v>80</v>
      </c>
      <c r="D39" s="222"/>
      <c r="E39" s="222"/>
      <c r="F39" s="222"/>
      <c r="G39" s="222"/>
      <c r="H39" s="222"/>
      <c r="I39" s="222"/>
      <c r="J39" s="222"/>
      <c r="K39" s="223"/>
      <c r="L39" s="224">
        <v>51</v>
      </c>
      <c r="M39" s="225"/>
      <c r="N39" s="225"/>
      <c r="O39" s="225"/>
      <c r="P39" s="225"/>
      <c r="Q39" s="226"/>
      <c r="R39" s="227"/>
      <c r="S39" s="227"/>
      <c r="T39" s="227"/>
      <c r="U39" s="227"/>
      <c r="V39" s="227"/>
      <c r="W39" s="227"/>
      <c r="X39" s="228"/>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30"/>
    </row>
    <row r="40" spans="1:55" ht="23.1" customHeight="1">
      <c r="A40" s="219"/>
      <c r="B40" s="220"/>
      <c r="C40" s="231" t="s">
        <v>81</v>
      </c>
      <c r="D40" s="232"/>
      <c r="E40" s="232"/>
      <c r="F40" s="232"/>
      <c r="G40" s="232"/>
      <c r="H40" s="232"/>
      <c r="I40" s="232"/>
      <c r="J40" s="232"/>
      <c r="K40" s="233"/>
      <c r="L40" s="234">
        <v>2758</v>
      </c>
      <c r="M40" s="235"/>
      <c r="N40" s="235"/>
      <c r="O40" s="235"/>
      <c r="P40" s="235"/>
      <c r="Q40" s="236"/>
      <c r="R40" s="237"/>
      <c r="S40" s="237"/>
      <c r="T40" s="237"/>
      <c r="U40" s="237"/>
      <c r="V40" s="237"/>
      <c r="W40" s="237"/>
      <c r="X40" s="238"/>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40"/>
    </row>
    <row r="41" spans="1:55" ht="23.1" customHeight="1">
      <c r="A41" s="219"/>
      <c r="B41" s="220"/>
      <c r="C41" s="231" t="s">
        <v>82</v>
      </c>
      <c r="D41" s="232"/>
      <c r="E41" s="232"/>
      <c r="F41" s="232"/>
      <c r="G41" s="232"/>
      <c r="H41" s="232"/>
      <c r="I41" s="232"/>
      <c r="J41" s="232"/>
      <c r="K41" s="233"/>
      <c r="L41" s="234">
        <v>47</v>
      </c>
      <c r="M41" s="235"/>
      <c r="N41" s="235"/>
      <c r="O41" s="235"/>
      <c r="P41" s="235"/>
      <c r="Q41" s="236"/>
      <c r="R41" s="237"/>
      <c r="S41" s="237"/>
      <c r="T41" s="237"/>
      <c r="U41" s="237"/>
      <c r="V41" s="237"/>
      <c r="W41" s="237"/>
      <c r="X41" s="238"/>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40"/>
    </row>
    <row r="42" spans="1:55" ht="23.1" customHeight="1">
      <c r="A42" s="219"/>
      <c r="B42" s="220"/>
      <c r="C42" s="241"/>
      <c r="D42" s="242"/>
      <c r="E42" s="242"/>
      <c r="F42" s="242"/>
      <c r="G42" s="242"/>
      <c r="H42" s="242"/>
      <c r="I42" s="242"/>
      <c r="J42" s="242"/>
      <c r="K42" s="243"/>
      <c r="L42" s="244"/>
      <c r="M42" s="244"/>
      <c r="N42" s="244"/>
      <c r="O42" s="244"/>
      <c r="P42" s="244"/>
      <c r="Q42" s="244"/>
      <c r="R42" s="237"/>
      <c r="S42" s="237"/>
      <c r="T42" s="237"/>
      <c r="U42" s="237"/>
      <c r="V42" s="237"/>
      <c r="W42" s="237"/>
      <c r="X42" s="238"/>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5" ht="23.1" customHeight="1">
      <c r="A43" s="219"/>
      <c r="B43" s="220"/>
      <c r="C43" s="241"/>
      <c r="D43" s="242"/>
      <c r="E43" s="242"/>
      <c r="F43" s="242"/>
      <c r="G43" s="242"/>
      <c r="H43" s="242"/>
      <c r="I43" s="242"/>
      <c r="J43" s="242"/>
      <c r="K43" s="243"/>
      <c r="L43" s="244"/>
      <c r="M43" s="244"/>
      <c r="N43" s="244"/>
      <c r="O43" s="244"/>
      <c r="P43" s="244"/>
      <c r="Q43" s="244"/>
      <c r="R43" s="237"/>
      <c r="S43" s="237"/>
      <c r="T43" s="237"/>
      <c r="U43" s="237"/>
      <c r="V43" s="237"/>
      <c r="W43" s="237"/>
      <c r="X43" s="238"/>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5" ht="23.1" customHeight="1">
      <c r="A44" s="219"/>
      <c r="B44" s="220"/>
      <c r="C44" s="245"/>
      <c r="D44" s="246"/>
      <c r="E44" s="246"/>
      <c r="F44" s="246"/>
      <c r="G44" s="246"/>
      <c r="H44" s="246"/>
      <c r="I44" s="246"/>
      <c r="J44" s="246"/>
      <c r="K44" s="247"/>
      <c r="L44" s="248"/>
      <c r="M44" s="249"/>
      <c r="N44" s="249"/>
      <c r="O44" s="249"/>
      <c r="P44" s="249"/>
      <c r="Q44" s="250"/>
      <c r="R44" s="251"/>
      <c r="S44" s="252"/>
      <c r="T44" s="252"/>
      <c r="U44" s="252"/>
      <c r="V44" s="252"/>
      <c r="W44" s="253"/>
      <c r="X44" s="238"/>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40"/>
    </row>
    <row r="45" spans="1:55" ht="21" customHeight="1" thickBot="1">
      <c r="A45" s="254"/>
      <c r="B45" s="255"/>
      <c r="C45" s="256" t="s">
        <v>40</v>
      </c>
      <c r="D45" s="257"/>
      <c r="E45" s="257"/>
      <c r="F45" s="257"/>
      <c r="G45" s="257"/>
      <c r="H45" s="257"/>
      <c r="I45" s="257"/>
      <c r="J45" s="257"/>
      <c r="K45" s="258"/>
      <c r="L45" s="259">
        <f>SUM(L39:Q44)</f>
        <v>2856</v>
      </c>
      <c r="M45" s="260"/>
      <c r="N45" s="260"/>
      <c r="O45" s="260"/>
      <c r="P45" s="260"/>
      <c r="Q45" s="261"/>
      <c r="R45" s="262"/>
      <c r="S45" s="263"/>
      <c r="T45" s="263"/>
      <c r="U45" s="263"/>
      <c r="V45" s="263"/>
      <c r="W45" s="264"/>
      <c r="X45" s="265"/>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7"/>
    </row>
    <row r="46" spans="1:55" ht="0.95" customHeight="1" thickBot="1">
      <c r="A46" s="268"/>
      <c r="B46" s="269"/>
      <c r="C46" s="270"/>
      <c r="D46" s="270"/>
      <c r="E46" s="270"/>
      <c r="F46" s="270"/>
      <c r="G46" s="270"/>
      <c r="H46" s="270"/>
      <c r="I46" s="270"/>
      <c r="J46" s="270"/>
      <c r="K46" s="270"/>
      <c r="L46" s="271"/>
      <c r="M46" s="271"/>
      <c r="N46" s="271"/>
      <c r="O46" s="271"/>
      <c r="P46" s="271"/>
      <c r="Q46" s="271"/>
      <c r="R46" s="271"/>
      <c r="S46" s="271"/>
      <c r="T46" s="271"/>
      <c r="U46" s="271"/>
      <c r="V46" s="271"/>
      <c r="W46" s="271"/>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row>
    <row r="47" spans="1:55" ht="21" customHeight="1">
      <c r="A47" s="274" t="s">
        <v>83</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6"/>
    </row>
    <row r="48" spans="1:55" ht="21" customHeight="1">
      <c r="A48" s="277"/>
      <c r="B48" s="278"/>
      <c r="C48" s="279" t="s">
        <v>84</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1"/>
      <c r="AD48" s="280" t="s">
        <v>85</v>
      </c>
      <c r="AE48" s="280"/>
      <c r="AF48" s="280"/>
      <c r="AG48" s="282" t="s">
        <v>86</v>
      </c>
      <c r="AH48" s="280"/>
      <c r="AI48" s="280"/>
      <c r="AJ48" s="280"/>
      <c r="AK48" s="280"/>
      <c r="AL48" s="280"/>
      <c r="AM48" s="280"/>
      <c r="AN48" s="280"/>
      <c r="AO48" s="280"/>
      <c r="AP48" s="280"/>
      <c r="AQ48" s="280"/>
      <c r="AR48" s="280"/>
      <c r="AS48" s="280"/>
      <c r="AT48" s="280"/>
      <c r="AU48" s="280"/>
      <c r="AV48" s="280"/>
      <c r="AW48" s="280"/>
      <c r="AX48" s="283"/>
    </row>
    <row r="49" spans="1:50" ht="26.25" customHeight="1">
      <c r="A49" s="284" t="s">
        <v>87</v>
      </c>
      <c r="B49" s="285"/>
      <c r="C49" s="286" t="s">
        <v>88</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8"/>
      <c r="AD49" s="289" t="s">
        <v>89</v>
      </c>
      <c r="AE49" s="290"/>
      <c r="AF49" s="290"/>
      <c r="AG49" s="291" t="s">
        <v>90</v>
      </c>
      <c r="AH49" s="292"/>
      <c r="AI49" s="292"/>
      <c r="AJ49" s="292"/>
      <c r="AK49" s="292"/>
      <c r="AL49" s="292"/>
      <c r="AM49" s="292"/>
      <c r="AN49" s="292"/>
      <c r="AO49" s="292"/>
      <c r="AP49" s="292"/>
      <c r="AQ49" s="292"/>
      <c r="AR49" s="292"/>
      <c r="AS49" s="292"/>
      <c r="AT49" s="292"/>
      <c r="AU49" s="292"/>
      <c r="AV49" s="292"/>
      <c r="AW49" s="292"/>
      <c r="AX49" s="293"/>
    </row>
    <row r="50" spans="1:50" ht="26.25" customHeight="1">
      <c r="A50" s="294"/>
      <c r="B50" s="295"/>
      <c r="C50" s="296" t="s">
        <v>91</v>
      </c>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c r="AD50" s="299" t="s">
        <v>89</v>
      </c>
      <c r="AE50" s="300"/>
      <c r="AF50" s="300"/>
      <c r="AG50" s="301"/>
      <c r="AH50" s="302"/>
      <c r="AI50" s="302"/>
      <c r="AJ50" s="302"/>
      <c r="AK50" s="302"/>
      <c r="AL50" s="302"/>
      <c r="AM50" s="302"/>
      <c r="AN50" s="302"/>
      <c r="AO50" s="302"/>
      <c r="AP50" s="302"/>
      <c r="AQ50" s="302"/>
      <c r="AR50" s="302"/>
      <c r="AS50" s="302"/>
      <c r="AT50" s="302"/>
      <c r="AU50" s="302"/>
      <c r="AV50" s="302"/>
      <c r="AW50" s="302"/>
      <c r="AX50" s="303"/>
    </row>
    <row r="51" spans="1:50" ht="30" customHeight="1">
      <c r="A51" s="304"/>
      <c r="B51" s="305"/>
      <c r="C51" s="306" t="s">
        <v>92</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8"/>
      <c r="AD51" s="309" t="s">
        <v>93</v>
      </c>
      <c r="AE51" s="310"/>
      <c r="AF51" s="310"/>
      <c r="AG51" s="311"/>
      <c r="AH51" s="312"/>
      <c r="AI51" s="312"/>
      <c r="AJ51" s="312"/>
      <c r="AK51" s="312"/>
      <c r="AL51" s="312"/>
      <c r="AM51" s="312"/>
      <c r="AN51" s="312"/>
      <c r="AO51" s="312"/>
      <c r="AP51" s="312"/>
      <c r="AQ51" s="312"/>
      <c r="AR51" s="312"/>
      <c r="AS51" s="312"/>
      <c r="AT51" s="312"/>
      <c r="AU51" s="312"/>
      <c r="AV51" s="312"/>
      <c r="AW51" s="312"/>
      <c r="AX51" s="313"/>
    </row>
    <row r="52" spans="1:50" ht="26.25" customHeight="1">
      <c r="A52" s="314" t="s">
        <v>94</v>
      </c>
      <c r="B52" s="315"/>
      <c r="C52" s="316" t="s">
        <v>95</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89</v>
      </c>
      <c r="AE52" s="319"/>
      <c r="AF52" s="320"/>
      <c r="AG52" s="321" t="s">
        <v>96</v>
      </c>
      <c r="AH52" s="322"/>
      <c r="AI52" s="322"/>
      <c r="AJ52" s="322"/>
      <c r="AK52" s="322"/>
      <c r="AL52" s="322"/>
      <c r="AM52" s="322"/>
      <c r="AN52" s="322"/>
      <c r="AO52" s="322"/>
      <c r="AP52" s="322"/>
      <c r="AQ52" s="322"/>
      <c r="AR52" s="322"/>
      <c r="AS52" s="322"/>
      <c r="AT52" s="322"/>
      <c r="AU52" s="322"/>
      <c r="AV52" s="322"/>
      <c r="AW52" s="322"/>
      <c r="AX52" s="323"/>
    </row>
    <row r="53" spans="1:50" ht="26.25" customHeight="1">
      <c r="A53" s="294"/>
      <c r="B53" s="295"/>
      <c r="C53" s="324" t="s">
        <v>97</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9" t="s">
        <v>89</v>
      </c>
      <c r="AE53" s="300"/>
      <c r="AF53" s="325"/>
      <c r="AG53" s="301"/>
      <c r="AH53" s="302"/>
      <c r="AI53" s="302"/>
      <c r="AJ53" s="302"/>
      <c r="AK53" s="302"/>
      <c r="AL53" s="302"/>
      <c r="AM53" s="302"/>
      <c r="AN53" s="302"/>
      <c r="AO53" s="302"/>
      <c r="AP53" s="302"/>
      <c r="AQ53" s="302"/>
      <c r="AR53" s="302"/>
      <c r="AS53" s="302"/>
      <c r="AT53" s="302"/>
      <c r="AU53" s="302"/>
      <c r="AV53" s="302"/>
      <c r="AW53" s="302"/>
      <c r="AX53" s="303"/>
    </row>
    <row r="54" spans="1:50" ht="26.25" customHeight="1">
      <c r="A54" s="294"/>
      <c r="B54" s="295"/>
      <c r="C54" s="324" t="s">
        <v>98</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9" t="s">
        <v>89</v>
      </c>
      <c r="AE54" s="300"/>
      <c r="AF54" s="300"/>
      <c r="AG54" s="301"/>
      <c r="AH54" s="302"/>
      <c r="AI54" s="302"/>
      <c r="AJ54" s="302"/>
      <c r="AK54" s="302"/>
      <c r="AL54" s="302"/>
      <c r="AM54" s="302"/>
      <c r="AN54" s="302"/>
      <c r="AO54" s="302"/>
      <c r="AP54" s="302"/>
      <c r="AQ54" s="302"/>
      <c r="AR54" s="302"/>
      <c r="AS54" s="302"/>
      <c r="AT54" s="302"/>
      <c r="AU54" s="302"/>
      <c r="AV54" s="302"/>
      <c r="AW54" s="302"/>
      <c r="AX54" s="303"/>
    </row>
    <row r="55" spans="1:50" ht="26.25" customHeight="1">
      <c r="A55" s="294"/>
      <c r="B55" s="295"/>
      <c r="C55" s="324" t="s">
        <v>99</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9" t="s">
        <v>89</v>
      </c>
      <c r="AE55" s="300"/>
      <c r="AF55" s="300"/>
      <c r="AG55" s="301"/>
      <c r="AH55" s="302"/>
      <c r="AI55" s="302"/>
      <c r="AJ55" s="302"/>
      <c r="AK55" s="302"/>
      <c r="AL55" s="302"/>
      <c r="AM55" s="302"/>
      <c r="AN55" s="302"/>
      <c r="AO55" s="302"/>
      <c r="AP55" s="302"/>
      <c r="AQ55" s="302"/>
      <c r="AR55" s="302"/>
      <c r="AS55" s="302"/>
      <c r="AT55" s="302"/>
      <c r="AU55" s="302"/>
      <c r="AV55" s="302"/>
      <c r="AW55" s="302"/>
      <c r="AX55" s="303"/>
    </row>
    <row r="56" spans="1:50" ht="26.25" customHeight="1">
      <c r="A56" s="294"/>
      <c r="B56" s="295"/>
      <c r="C56" s="324" t="s">
        <v>100</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326"/>
      <c r="AD56" s="299" t="s">
        <v>89</v>
      </c>
      <c r="AE56" s="300"/>
      <c r="AF56" s="300"/>
      <c r="AG56" s="301"/>
      <c r="AH56" s="302"/>
      <c r="AI56" s="302"/>
      <c r="AJ56" s="302"/>
      <c r="AK56" s="302"/>
      <c r="AL56" s="302"/>
      <c r="AM56" s="302"/>
      <c r="AN56" s="302"/>
      <c r="AO56" s="302"/>
      <c r="AP56" s="302"/>
      <c r="AQ56" s="302"/>
      <c r="AR56" s="302"/>
      <c r="AS56" s="302"/>
      <c r="AT56" s="302"/>
      <c r="AU56" s="302"/>
      <c r="AV56" s="302"/>
      <c r="AW56" s="302"/>
      <c r="AX56" s="303"/>
    </row>
    <row r="57" spans="1:50" ht="26.25" customHeight="1">
      <c r="A57" s="294"/>
      <c r="B57" s="295"/>
      <c r="C57" s="327" t="s">
        <v>101</v>
      </c>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09" t="s">
        <v>93</v>
      </c>
      <c r="AE57" s="310"/>
      <c r="AF57" s="310"/>
      <c r="AG57" s="311"/>
      <c r="AH57" s="312"/>
      <c r="AI57" s="312"/>
      <c r="AJ57" s="312"/>
      <c r="AK57" s="312"/>
      <c r="AL57" s="312"/>
      <c r="AM57" s="312"/>
      <c r="AN57" s="312"/>
      <c r="AO57" s="312"/>
      <c r="AP57" s="312"/>
      <c r="AQ57" s="312"/>
      <c r="AR57" s="312"/>
      <c r="AS57" s="312"/>
      <c r="AT57" s="312"/>
      <c r="AU57" s="312"/>
      <c r="AV57" s="312"/>
      <c r="AW57" s="312"/>
      <c r="AX57" s="313"/>
    </row>
    <row r="58" spans="1:50" ht="30" customHeight="1">
      <c r="A58" s="314" t="s">
        <v>102</v>
      </c>
      <c r="B58" s="315"/>
      <c r="C58" s="329" t="s">
        <v>103</v>
      </c>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1"/>
      <c r="AD58" s="318" t="s">
        <v>89</v>
      </c>
      <c r="AE58" s="319"/>
      <c r="AF58" s="319"/>
      <c r="AG58" s="321" t="s">
        <v>104</v>
      </c>
      <c r="AH58" s="322"/>
      <c r="AI58" s="322"/>
      <c r="AJ58" s="322"/>
      <c r="AK58" s="322"/>
      <c r="AL58" s="322"/>
      <c r="AM58" s="322"/>
      <c r="AN58" s="322"/>
      <c r="AO58" s="322"/>
      <c r="AP58" s="322"/>
      <c r="AQ58" s="322"/>
      <c r="AR58" s="322"/>
      <c r="AS58" s="322"/>
      <c r="AT58" s="322"/>
      <c r="AU58" s="322"/>
      <c r="AV58" s="322"/>
      <c r="AW58" s="322"/>
      <c r="AX58" s="323"/>
    </row>
    <row r="59" spans="1:50" ht="26.25" customHeight="1">
      <c r="A59" s="294"/>
      <c r="B59" s="295"/>
      <c r="C59" s="324" t="s">
        <v>105</v>
      </c>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9" t="s">
        <v>89</v>
      </c>
      <c r="AE59" s="300"/>
      <c r="AF59" s="300"/>
      <c r="AG59" s="301"/>
      <c r="AH59" s="302"/>
      <c r="AI59" s="302"/>
      <c r="AJ59" s="302"/>
      <c r="AK59" s="302"/>
      <c r="AL59" s="302"/>
      <c r="AM59" s="302"/>
      <c r="AN59" s="302"/>
      <c r="AO59" s="302"/>
      <c r="AP59" s="302"/>
      <c r="AQ59" s="302"/>
      <c r="AR59" s="302"/>
      <c r="AS59" s="302"/>
      <c r="AT59" s="302"/>
      <c r="AU59" s="302"/>
      <c r="AV59" s="302"/>
      <c r="AW59" s="302"/>
      <c r="AX59" s="303"/>
    </row>
    <row r="60" spans="1:50" ht="26.25" customHeight="1">
      <c r="A60" s="294"/>
      <c r="B60" s="295"/>
      <c r="C60" s="324" t="s">
        <v>106</v>
      </c>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9" t="s">
        <v>89</v>
      </c>
      <c r="AE60" s="300"/>
      <c r="AF60" s="300"/>
      <c r="AG60" s="311"/>
      <c r="AH60" s="312"/>
      <c r="AI60" s="312"/>
      <c r="AJ60" s="312"/>
      <c r="AK60" s="312"/>
      <c r="AL60" s="312"/>
      <c r="AM60" s="312"/>
      <c r="AN60" s="312"/>
      <c r="AO60" s="312"/>
      <c r="AP60" s="312"/>
      <c r="AQ60" s="312"/>
      <c r="AR60" s="312"/>
      <c r="AS60" s="312"/>
      <c r="AT60" s="312"/>
      <c r="AU60" s="312"/>
      <c r="AV60" s="312"/>
      <c r="AW60" s="312"/>
      <c r="AX60" s="313"/>
    </row>
    <row r="61" spans="1:50" ht="33.6" customHeight="1">
      <c r="A61" s="314" t="s">
        <v>107</v>
      </c>
      <c r="B61" s="315"/>
      <c r="C61" s="332" t="s">
        <v>108</v>
      </c>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17"/>
      <c r="AD61" s="318" t="s">
        <v>93</v>
      </c>
      <c r="AE61" s="319"/>
      <c r="AF61" s="320"/>
      <c r="AG61" s="228"/>
      <c r="AH61" s="334"/>
      <c r="AI61" s="334"/>
      <c r="AJ61" s="334"/>
      <c r="AK61" s="334"/>
      <c r="AL61" s="334"/>
      <c r="AM61" s="334"/>
      <c r="AN61" s="334"/>
      <c r="AO61" s="334"/>
      <c r="AP61" s="334"/>
      <c r="AQ61" s="334"/>
      <c r="AR61" s="334"/>
      <c r="AS61" s="334"/>
      <c r="AT61" s="334"/>
      <c r="AU61" s="334"/>
      <c r="AV61" s="334"/>
      <c r="AW61" s="334"/>
      <c r="AX61" s="335"/>
    </row>
    <row r="62" spans="1:50" ht="15.75" customHeight="1">
      <c r="A62" s="294"/>
      <c r="B62" s="295"/>
      <c r="C62" s="336" t="s">
        <v>0</v>
      </c>
      <c r="D62" s="337"/>
      <c r="E62" s="337"/>
      <c r="F62" s="337"/>
      <c r="G62" s="338" t="s">
        <v>109</v>
      </c>
      <c r="H62" s="339"/>
      <c r="I62" s="339"/>
      <c r="J62" s="339"/>
      <c r="K62" s="339"/>
      <c r="L62" s="339"/>
      <c r="M62" s="339"/>
      <c r="N62" s="339"/>
      <c r="O62" s="339"/>
      <c r="P62" s="339"/>
      <c r="Q62" s="339"/>
      <c r="R62" s="339"/>
      <c r="S62" s="340"/>
      <c r="T62" s="341" t="s">
        <v>110</v>
      </c>
      <c r="U62" s="342"/>
      <c r="V62" s="342"/>
      <c r="W62" s="342"/>
      <c r="X62" s="342"/>
      <c r="Y62" s="342"/>
      <c r="Z62" s="342"/>
      <c r="AA62" s="342"/>
      <c r="AB62" s="342"/>
      <c r="AC62" s="342"/>
      <c r="AD62" s="342"/>
      <c r="AE62" s="342"/>
      <c r="AF62" s="342"/>
      <c r="AG62" s="343"/>
      <c r="AH62" s="344"/>
      <c r="AI62" s="344"/>
      <c r="AJ62" s="344"/>
      <c r="AK62" s="344"/>
      <c r="AL62" s="344"/>
      <c r="AM62" s="344"/>
      <c r="AN62" s="344"/>
      <c r="AO62" s="344"/>
      <c r="AP62" s="344"/>
      <c r="AQ62" s="344"/>
      <c r="AR62" s="344"/>
      <c r="AS62" s="344"/>
      <c r="AT62" s="344"/>
      <c r="AU62" s="344"/>
      <c r="AV62" s="344"/>
      <c r="AW62" s="344"/>
      <c r="AX62" s="345"/>
    </row>
    <row r="63" spans="1:50" ht="26.25" customHeight="1">
      <c r="A63" s="294"/>
      <c r="B63" s="295"/>
      <c r="C63" s="346"/>
      <c r="D63" s="347"/>
      <c r="E63" s="347"/>
      <c r="F63" s="347"/>
      <c r="G63" s="348"/>
      <c r="H63" s="298"/>
      <c r="I63" s="298"/>
      <c r="J63" s="298"/>
      <c r="K63" s="298"/>
      <c r="L63" s="298"/>
      <c r="M63" s="298"/>
      <c r="N63" s="298"/>
      <c r="O63" s="298"/>
      <c r="P63" s="298"/>
      <c r="Q63" s="298"/>
      <c r="R63" s="298"/>
      <c r="S63" s="349"/>
      <c r="T63" s="350"/>
      <c r="U63" s="298"/>
      <c r="V63" s="298"/>
      <c r="W63" s="298"/>
      <c r="X63" s="298"/>
      <c r="Y63" s="298"/>
      <c r="Z63" s="298"/>
      <c r="AA63" s="298"/>
      <c r="AB63" s="298"/>
      <c r="AC63" s="298"/>
      <c r="AD63" s="298"/>
      <c r="AE63" s="298"/>
      <c r="AF63" s="298"/>
      <c r="AG63" s="343"/>
      <c r="AH63" s="344"/>
      <c r="AI63" s="344"/>
      <c r="AJ63" s="344"/>
      <c r="AK63" s="344"/>
      <c r="AL63" s="344"/>
      <c r="AM63" s="344"/>
      <c r="AN63" s="344"/>
      <c r="AO63" s="344"/>
      <c r="AP63" s="344"/>
      <c r="AQ63" s="344"/>
      <c r="AR63" s="344"/>
      <c r="AS63" s="344"/>
      <c r="AT63" s="344"/>
      <c r="AU63" s="344"/>
      <c r="AV63" s="344"/>
      <c r="AW63" s="344"/>
      <c r="AX63" s="345"/>
    </row>
    <row r="64" spans="1:50" ht="26.25" customHeight="1">
      <c r="A64" s="304"/>
      <c r="B64" s="305"/>
      <c r="C64" s="351"/>
      <c r="D64" s="352"/>
      <c r="E64" s="352"/>
      <c r="F64" s="352"/>
      <c r="G64" s="353"/>
      <c r="H64" s="328"/>
      <c r="I64" s="328"/>
      <c r="J64" s="328"/>
      <c r="K64" s="328"/>
      <c r="L64" s="328"/>
      <c r="M64" s="328"/>
      <c r="N64" s="328"/>
      <c r="O64" s="328"/>
      <c r="P64" s="328"/>
      <c r="Q64" s="328"/>
      <c r="R64" s="328"/>
      <c r="S64" s="354"/>
      <c r="T64" s="355"/>
      <c r="U64" s="356"/>
      <c r="V64" s="356"/>
      <c r="W64" s="356"/>
      <c r="X64" s="356"/>
      <c r="Y64" s="356"/>
      <c r="Z64" s="356"/>
      <c r="AA64" s="356"/>
      <c r="AB64" s="356"/>
      <c r="AC64" s="356"/>
      <c r="AD64" s="356"/>
      <c r="AE64" s="356"/>
      <c r="AF64" s="356"/>
      <c r="AG64" s="357"/>
      <c r="AH64" s="358"/>
      <c r="AI64" s="358"/>
      <c r="AJ64" s="358"/>
      <c r="AK64" s="358"/>
      <c r="AL64" s="358"/>
      <c r="AM64" s="358"/>
      <c r="AN64" s="358"/>
      <c r="AO64" s="358"/>
      <c r="AP64" s="358"/>
      <c r="AQ64" s="358"/>
      <c r="AR64" s="358"/>
      <c r="AS64" s="358"/>
      <c r="AT64" s="358"/>
      <c r="AU64" s="358"/>
      <c r="AV64" s="358"/>
      <c r="AW64" s="358"/>
      <c r="AX64" s="359"/>
    </row>
    <row r="65" spans="1:51" ht="57" customHeight="1">
      <c r="A65" s="314" t="s">
        <v>111</v>
      </c>
      <c r="B65" s="360"/>
      <c r="C65" s="361" t="s">
        <v>112</v>
      </c>
      <c r="D65" s="362"/>
      <c r="E65" s="362"/>
      <c r="F65" s="363"/>
      <c r="G65" s="364" t="s">
        <v>113</v>
      </c>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1" ht="66.75" customHeight="1" thickBot="1">
      <c r="A66" s="367"/>
      <c r="B66" s="368"/>
      <c r="C66" s="369" t="s">
        <v>114</v>
      </c>
      <c r="D66" s="370"/>
      <c r="E66" s="370"/>
      <c r="F66" s="371"/>
      <c r="G66" s="372" t="s">
        <v>115</v>
      </c>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row>
    <row r="67" spans="1:51" ht="21" customHeight="1">
      <c r="A67" s="375" t="s">
        <v>116</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7"/>
    </row>
    <row r="68" spans="1:51" ht="120" customHeight="1" thickBot="1">
      <c r="A68" s="378"/>
      <c r="B68" s="379"/>
      <c r="C68" s="379"/>
      <c r="D68" s="379"/>
      <c r="E68" s="379"/>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80"/>
    </row>
    <row r="69" spans="1:51" ht="21" customHeight="1">
      <c r="A69" s="381" t="s">
        <v>117</v>
      </c>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3"/>
    </row>
    <row r="70" spans="1:51" ht="120" customHeight="1" thickBot="1">
      <c r="A70" s="384"/>
      <c r="B70" s="379"/>
      <c r="C70" s="379"/>
      <c r="D70" s="379"/>
      <c r="E70" s="385"/>
      <c r="F70" s="386"/>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1" ht="21" customHeight="1">
      <c r="A71" s="381" t="s">
        <v>118</v>
      </c>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3"/>
    </row>
    <row r="72" spans="1:51" ht="99.95" customHeight="1" thickBot="1">
      <c r="A72" s="384"/>
      <c r="B72" s="389"/>
      <c r="C72" s="389"/>
      <c r="D72" s="389"/>
      <c r="E72" s="390"/>
      <c r="F72" s="391"/>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3"/>
      <c r="AY72" s="394"/>
    </row>
    <row r="73" spans="1:51" ht="21" customHeight="1">
      <c r="A73" s="395" t="s">
        <v>119</v>
      </c>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row>
    <row r="74" spans="1:51" ht="99.95" customHeight="1" thickBot="1">
      <c r="A74" s="398" t="s">
        <v>120</v>
      </c>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400"/>
    </row>
    <row r="75" spans="1:51" ht="19.7" customHeight="1">
      <c r="A75" s="401" t="s">
        <v>121</v>
      </c>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3"/>
    </row>
    <row r="76" spans="1:51" ht="19.899999999999999" customHeight="1" thickBot="1">
      <c r="A76" s="404"/>
      <c r="B76" s="405"/>
      <c r="C76" s="406" t="s">
        <v>122</v>
      </c>
      <c r="D76" s="407"/>
      <c r="E76" s="407"/>
      <c r="F76" s="407"/>
      <c r="G76" s="407"/>
      <c r="H76" s="407"/>
      <c r="I76" s="407"/>
      <c r="J76" s="408"/>
      <c r="K76" s="409">
        <v>371</v>
      </c>
      <c r="L76" s="409"/>
      <c r="M76" s="409"/>
      <c r="N76" s="409"/>
      <c r="O76" s="409"/>
      <c r="P76" s="409"/>
      <c r="Q76" s="409"/>
      <c r="R76" s="409"/>
      <c r="S76" s="406" t="s">
        <v>123</v>
      </c>
      <c r="T76" s="407"/>
      <c r="U76" s="407"/>
      <c r="V76" s="407"/>
      <c r="W76" s="407"/>
      <c r="X76" s="407"/>
      <c r="Y76" s="407"/>
      <c r="Z76" s="408"/>
      <c r="AA76" s="410">
        <v>392</v>
      </c>
      <c r="AB76" s="409"/>
      <c r="AC76" s="409"/>
      <c r="AD76" s="409"/>
      <c r="AE76" s="409"/>
      <c r="AF76" s="409"/>
      <c r="AG76" s="409"/>
      <c r="AH76" s="409"/>
      <c r="AI76" s="406" t="s">
        <v>124</v>
      </c>
      <c r="AJ76" s="411"/>
      <c r="AK76" s="411"/>
      <c r="AL76" s="411"/>
      <c r="AM76" s="411"/>
      <c r="AN76" s="411"/>
      <c r="AO76" s="411"/>
      <c r="AP76" s="412"/>
      <c r="AQ76" s="413">
        <v>166</v>
      </c>
      <c r="AR76" s="413"/>
      <c r="AS76" s="413"/>
      <c r="AT76" s="413"/>
      <c r="AU76" s="413"/>
      <c r="AV76" s="413"/>
      <c r="AW76" s="413"/>
      <c r="AX76" s="414"/>
    </row>
    <row r="77" spans="1:51" ht="17.25" customHeight="1">
      <c r="A77" s="415" t="s">
        <v>125</v>
      </c>
      <c r="B77" s="416"/>
      <c r="C77" s="416"/>
      <c r="D77" s="416"/>
      <c r="E77" s="416"/>
      <c r="F77" s="417"/>
      <c r="G77" s="418" t="s">
        <v>126</v>
      </c>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1" ht="17.25" customHeight="1">
      <c r="A78" s="77"/>
      <c r="B78" s="78"/>
      <c r="C78" s="78"/>
      <c r="D78" s="78"/>
      <c r="E78" s="78"/>
      <c r="F78" s="79"/>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1" ht="17.25" customHeight="1">
      <c r="A79" s="77"/>
      <c r="B79" s="78"/>
      <c r="C79" s="78"/>
      <c r="D79" s="78"/>
      <c r="E79" s="78"/>
      <c r="F79" s="79"/>
      <c r="G79" s="424"/>
      <c r="H79" s="425"/>
      <c r="I79" s="425"/>
      <c r="J79" s="425"/>
      <c r="K79" s="425"/>
      <c r="L79" s="425"/>
      <c r="M79" s="425"/>
      <c r="N79" s="425"/>
      <c r="O79" s="425"/>
      <c r="P79" s="425"/>
      <c r="Q79" s="425"/>
      <c r="R79" s="425"/>
      <c r="S79" s="425"/>
      <c r="T79" s="425"/>
      <c r="U79" s="425"/>
      <c r="V79" s="426" t="s">
        <v>127</v>
      </c>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5"/>
      <c r="AU79" s="425"/>
      <c r="AV79" s="425"/>
      <c r="AW79" s="422"/>
      <c r="AX79" s="423"/>
    </row>
    <row r="80" spans="1:51" ht="17.25" customHeight="1">
      <c r="A80" s="77"/>
      <c r="B80" s="78"/>
      <c r="C80" s="78"/>
      <c r="D80" s="78"/>
      <c r="E80" s="78"/>
      <c r="F80" s="79"/>
      <c r="G80" s="424"/>
      <c r="H80" s="425"/>
      <c r="I80" s="425"/>
      <c r="J80" s="425"/>
      <c r="K80" s="425"/>
      <c r="L80" s="425"/>
      <c r="M80" s="425"/>
      <c r="N80" s="425"/>
      <c r="O80" s="425"/>
      <c r="P80" s="425"/>
      <c r="Q80" s="425"/>
      <c r="R80" s="425"/>
      <c r="S80" s="425"/>
      <c r="T80" s="425"/>
      <c r="U80" s="425"/>
      <c r="V80" s="426"/>
      <c r="W80" s="428" t="s">
        <v>128</v>
      </c>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30"/>
      <c r="AT80" s="425"/>
      <c r="AU80" s="425"/>
      <c r="AV80" s="425"/>
      <c r="AW80" s="422"/>
      <c r="AX80" s="423"/>
    </row>
    <row r="81" spans="1:50" ht="17.25" customHeight="1">
      <c r="A81" s="77"/>
      <c r="B81" s="78"/>
      <c r="C81" s="78"/>
      <c r="D81" s="78"/>
      <c r="E81" s="78"/>
      <c r="F81" s="79"/>
      <c r="G81" s="424"/>
      <c r="H81" s="425"/>
      <c r="I81" s="425"/>
      <c r="J81" s="425"/>
      <c r="K81" s="425"/>
      <c r="L81" s="425"/>
      <c r="M81" s="425"/>
      <c r="N81" s="425"/>
      <c r="O81" s="425"/>
      <c r="P81" s="425"/>
      <c r="Q81" s="431"/>
      <c r="R81" s="425"/>
      <c r="S81" s="425"/>
      <c r="T81" s="425"/>
      <c r="U81" s="425"/>
      <c r="V81" s="426"/>
      <c r="W81" s="432">
        <v>245</v>
      </c>
      <c r="X81" s="433"/>
      <c r="Y81" s="433"/>
      <c r="Z81" s="433"/>
      <c r="AA81" s="433"/>
      <c r="AB81" s="433"/>
      <c r="AC81" s="433"/>
      <c r="AD81" s="433"/>
      <c r="AE81" s="433"/>
      <c r="AF81" s="356"/>
      <c r="AG81" s="356"/>
      <c r="AH81" s="356"/>
      <c r="AI81" s="356"/>
      <c r="AJ81" s="356"/>
      <c r="AK81" s="356"/>
      <c r="AL81" s="356"/>
      <c r="AM81" s="356"/>
      <c r="AN81" s="356"/>
      <c r="AO81" s="356"/>
      <c r="AP81" s="356"/>
      <c r="AQ81" s="356"/>
      <c r="AR81" s="356"/>
      <c r="AS81" s="434"/>
      <c r="AT81" s="425"/>
      <c r="AU81" s="425"/>
      <c r="AV81" s="425"/>
      <c r="AW81" s="422"/>
      <c r="AX81" s="423"/>
    </row>
    <row r="82" spans="1:50" ht="17.25" customHeight="1">
      <c r="A82" s="77"/>
      <c r="B82" s="78"/>
      <c r="C82" s="78"/>
      <c r="D82" s="78"/>
      <c r="E82" s="78"/>
      <c r="F82" s="79"/>
      <c r="G82" s="424"/>
      <c r="H82" s="425"/>
      <c r="I82" s="425"/>
      <c r="J82" s="425"/>
      <c r="K82" s="425"/>
      <c r="L82" s="425"/>
      <c r="M82" s="425"/>
      <c r="N82" s="425"/>
      <c r="O82" s="425"/>
      <c r="P82" s="425"/>
      <c r="Q82" s="431"/>
      <c r="R82" s="425"/>
      <c r="S82" s="425"/>
      <c r="T82" s="425"/>
      <c r="U82" s="425"/>
      <c r="V82" s="425"/>
      <c r="W82" s="435"/>
      <c r="X82" s="436" t="s">
        <v>129</v>
      </c>
      <c r="Y82" s="436"/>
      <c r="Z82" s="436"/>
      <c r="AA82" s="436"/>
      <c r="AB82" s="436"/>
      <c r="AC82" s="436"/>
      <c r="AD82" s="436"/>
      <c r="AE82" s="429"/>
      <c r="AF82" s="429"/>
      <c r="AG82" s="429"/>
      <c r="AH82" s="429"/>
      <c r="AI82" s="429"/>
      <c r="AJ82" s="429"/>
      <c r="AK82" s="429"/>
      <c r="AL82" s="429"/>
      <c r="AM82" s="429"/>
      <c r="AN82" s="429"/>
      <c r="AO82" s="429"/>
      <c r="AP82" s="429"/>
      <c r="AQ82" s="429"/>
      <c r="AR82" s="429"/>
      <c r="AS82" s="437"/>
      <c r="AT82" s="425"/>
      <c r="AU82" s="425"/>
      <c r="AV82" s="425"/>
      <c r="AW82" s="422"/>
      <c r="AX82" s="423"/>
    </row>
    <row r="83" spans="1:50" ht="17.25" customHeight="1">
      <c r="A83" s="77"/>
      <c r="B83" s="78"/>
      <c r="C83" s="78"/>
      <c r="D83" s="78"/>
      <c r="E83" s="78"/>
      <c r="F83" s="79"/>
      <c r="G83" s="424"/>
      <c r="H83" s="425"/>
      <c r="I83" s="425"/>
      <c r="J83" s="425"/>
      <c r="K83" s="425"/>
      <c r="L83" s="425"/>
      <c r="M83" s="425"/>
      <c r="N83" s="425"/>
      <c r="O83" s="425"/>
      <c r="P83" s="425"/>
      <c r="Q83" s="431"/>
      <c r="R83" s="425"/>
      <c r="S83" s="425"/>
      <c r="T83" s="425"/>
      <c r="U83" s="425"/>
      <c r="V83" s="425"/>
      <c r="W83" s="435"/>
      <c r="X83" s="438"/>
      <c r="Y83" s="438"/>
      <c r="Z83" s="438"/>
      <c r="AA83" s="438"/>
      <c r="AB83" s="438"/>
      <c r="AC83" s="438"/>
      <c r="AD83" s="438"/>
      <c r="AE83" s="342"/>
      <c r="AF83" s="342"/>
      <c r="AG83" s="342"/>
      <c r="AH83" s="342"/>
      <c r="AI83" s="342"/>
      <c r="AJ83" s="342"/>
      <c r="AK83" s="342"/>
      <c r="AL83" s="342"/>
      <c r="AM83" s="342"/>
      <c r="AN83" s="342"/>
      <c r="AO83" s="342"/>
      <c r="AP83" s="342"/>
      <c r="AQ83" s="342"/>
      <c r="AR83" s="342"/>
      <c r="AS83" s="425"/>
      <c r="AT83" s="425"/>
      <c r="AU83" s="425"/>
      <c r="AV83" s="425"/>
      <c r="AW83" s="422"/>
      <c r="AX83" s="423"/>
    </row>
    <row r="84" spans="1:50" ht="17.25" customHeight="1">
      <c r="A84" s="77"/>
      <c r="B84" s="78"/>
      <c r="C84" s="78"/>
      <c r="D84" s="78"/>
      <c r="E84" s="78"/>
      <c r="F84" s="79"/>
      <c r="G84" s="174"/>
      <c r="H84" s="174"/>
      <c r="I84" s="174"/>
      <c r="J84" s="174"/>
      <c r="K84" s="174"/>
      <c r="L84" s="174"/>
      <c r="M84" s="174"/>
      <c r="N84" s="174"/>
      <c r="O84" s="174"/>
      <c r="P84" s="425"/>
      <c r="Q84" s="431"/>
      <c r="R84" s="425"/>
      <c r="S84" s="425"/>
      <c r="T84" s="425"/>
      <c r="U84" s="425"/>
      <c r="V84" s="426"/>
      <c r="W84" s="439"/>
      <c r="X84" s="439"/>
      <c r="Y84" s="440"/>
      <c r="Z84" s="440"/>
      <c r="AA84" s="440"/>
      <c r="AB84" s="440"/>
      <c r="AC84" s="440"/>
      <c r="AD84" s="440"/>
      <c r="AE84" s="440"/>
      <c r="AF84" s="440"/>
      <c r="AG84" s="440"/>
      <c r="AH84" s="440"/>
      <c r="AI84" s="440"/>
      <c r="AJ84" s="440"/>
      <c r="AK84" s="440"/>
      <c r="AL84" s="440"/>
      <c r="AM84" s="440"/>
      <c r="AN84" s="440"/>
      <c r="AO84" s="440"/>
      <c r="AP84" s="440"/>
      <c r="AQ84" s="440"/>
      <c r="AR84" s="440"/>
      <c r="AS84" s="439"/>
      <c r="AT84" s="425"/>
      <c r="AU84" s="425"/>
      <c r="AV84" s="425"/>
      <c r="AW84" s="422"/>
      <c r="AX84" s="423"/>
    </row>
    <row r="85" spans="1:50" ht="17.25" customHeight="1">
      <c r="A85" s="77"/>
      <c r="B85" s="78"/>
      <c r="C85" s="78"/>
      <c r="D85" s="78"/>
      <c r="E85" s="78"/>
      <c r="F85" s="79"/>
      <c r="G85" s="174"/>
      <c r="H85" s="174"/>
      <c r="I85" s="174"/>
      <c r="J85" s="174"/>
      <c r="K85" s="174"/>
      <c r="L85" s="174"/>
      <c r="M85" s="174"/>
      <c r="N85" s="174"/>
      <c r="O85" s="174"/>
      <c r="P85" s="425"/>
      <c r="Q85" s="431"/>
      <c r="R85" s="425"/>
      <c r="S85" s="425"/>
      <c r="T85" s="425"/>
      <c r="U85" s="425"/>
      <c r="V85" s="426" t="s">
        <v>130</v>
      </c>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5"/>
      <c r="AU85" s="425"/>
      <c r="AV85" s="425"/>
      <c r="AW85" s="422"/>
      <c r="AX85" s="423"/>
    </row>
    <row r="86" spans="1:50" ht="17.25" customHeight="1">
      <c r="A86" s="77"/>
      <c r="B86" s="78"/>
      <c r="C86" s="78"/>
      <c r="D86" s="78"/>
      <c r="E86" s="78"/>
      <c r="F86" s="79"/>
      <c r="G86" s="174"/>
      <c r="H86" s="174"/>
      <c r="I86" s="174"/>
      <c r="J86" s="174"/>
      <c r="K86" s="174"/>
      <c r="L86" s="174"/>
      <c r="M86" s="174"/>
      <c r="N86" s="174"/>
      <c r="O86" s="174"/>
      <c r="P86" s="441"/>
      <c r="Q86" s="431"/>
      <c r="R86" s="425"/>
      <c r="S86" s="174"/>
      <c r="T86" s="174"/>
      <c r="U86" s="174"/>
      <c r="V86" s="426"/>
      <c r="W86" s="428" t="s">
        <v>131</v>
      </c>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30"/>
      <c r="AT86" s="425"/>
      <c r="AU86" s="425"/>
      <c r="AV86" s="425"/>
      <c r="AW86" s="422"/>
      <c r="AX86" s="423"/>
    </row>
    <row r="87" spans="1:50" ht="17.25" customHeight="1">
      <c r="A87" s="77"/>
      <c r="B87" s="78"/>
      <c r="C87" s="78"/>
      <c r="D87" s="78"/>
      <c r="E87" s="78"/>
      <c r="F87" s="79"/>
      <c r="G87" s="174"/>
      <c r="H87" s="442" t="s">
        <v>132</v>
      </c>
      <c r="I87" s="443"/>
      <c r="J87" s="443"/>
      <c r="K87" s="443"/>
      <c r="L87" s="443"/>
      <c r="M87" s="443"/>
      <c r="N87" s="444"/>
      <c r="O87" s="425"/>
      <c r="P87" s="441"/>
      <c r="Q87" s="431"/>
      <c r="R87" s="425"/>
      <c r="S87" s="174"/>
      <c r="T87" s="174"/>
      <c r="U87" s="174"/>
      <c r="V87" s="426"/>
      <c r="W87" s="432">
        <v>666</v>
      </c>
      <c r="X87" s="433"/>
      <c r="Y87" s="433"/>
      <c r="Z87" s="433"/>
      <c r="AA87" s="433"/>
      <c r="AB87" s="433"/>
      <c r="AC87" s="433"/>
      <c r="AD87" s="433"/>
      <c r="AE87" s="433"/>
      <c r="AF87" s="356"/>
      <c r="AG87" s="356"/>
      <c r="AH87" s="356"/>
      <c r="AI87" s="356"/>
      <c r="AJ87" s="356"/>
      <c r="AK87" s="356"/>
      <c r="AL87" s="356"/>
      <c r="AM87" s="356"/>
      <c r="AN87" s="356"/>
      <c r="AO87" s="356"/>
      <c r="AP87" s="356"/>
      <c r="AQ87" s="356"/>
      <c r="AR87" s="356"/>
      <c r="AS87" s="434"/>
      <c r="AT87" s="445" t="s">
        <v>133</v>
      </c>
      <c r="AU87" s="425"/>
      <c r="AV87" s="425"/>
      <c r="AW87" s="422"/>
      <c r="AX87" s="423"/>
    </row>
    <row r="88" spans="1:50" ht="17.25" customHeight="1">
      <c r="A88" s="77"/>
      <c r="B88" s="78"/>
      <c r="C88" s="78"/>
      <c r="D88" s="78"/>
      <c r="E88" s="78"/>
      <c r="F88" s="79"/>
      <c r="G88" s="174"/>
      <c r="H88" s="446"/>
      <c r="I88" s="447"/>
      <c r="J88" s="447"/>
      <c r="K88" s="447"/>
      <c r="L88" s="447"/>
      <c r="M88" s="447"/>
      <c r="N88" s="448"/>
      <c r="O88" s="449"/>
      <c r="P88" s="450"/>
      <c r="Q88" s="431"/>
      <c r="R88" s="425"/>
      <c r="S88" s="425"/>
      <c r="T88" s="425"/>
      <c r="U88" s="425"/>
      <c r="V88" s="425"/>
      <c r="W88" s="435"/>
      <c r="X88" s="436" t="s">
        <v>134</v>
      </c>
      <c r="Y88" s="436"/>
      <c r="Z88" s="436"/>
      <c r="AA88" s="436"/>
      <c r="AB88" s="436"/>
      <c r="AC88" s="436"/>
      <c r="AD88" s="436"/>
      <c r="AE88" s="429"/>
      <c r="AF88" s="429"/>
      <c r="AG88" s="429"/>
      <c r="AH88" s="429"/>
      <c r="AI88" s="429"/>
      <c r="AJ88" s="429"/>
      <c r="AK88" s="429"/>
      <c r="AL88" s="429"/>
      <c r="AM88" s="429"/>
      <c r="AN88" s="429"/>
      <c r="AO88" s="429"/>
      <c r="AP88" s="429"/>
      <c r="AQ88" s="429"/>
      <c r="AR88" s="429"/>
      <c r="AS88" s="437"/>
      <c r="AT88" s="425"/>
      <c r="AU88" s="425"/>
      <c r="AV88" s="425"/>
      <c r="AW88" s="422"/>
      <c r="AX88" s="423"/>
    </row>
    <row r="89" spans="1:50" ht="17.25" customHeight="1">
      <c r="A89" s="77"/>
      <c r="B89" s="78"/>
      <c r="C89" s="78"/>
      <c r="D89" s="78"/>
      <c r="E89" s="78"/>
      <c r="F89" s="79"/>
      <c r="G89" s="174"/>
      <c r="H89" s="451">
        <v>2224</v>
      </c>
      <c r="I89" s="452"/>
      <c r="J89" s="452"/>
      <c r="K89" s="452"/>
      <c r="L89" s="452"/>
      <c r="M89" s="452"/>
      <c r="N89" s="453"/>
      <c r="O89" s="425"/>
      <c r="P89" s="425"/>
      <c r="Q89" s="431"/>
      <c r="R89" s="425"/>
      <c r="S89" s="425"/>
      <c r="T89" s="425"/>
      <c r="U89" s="425"/>
      <c r="V89" s="425"/>
      <c r="W89" s="435"/>
      <c r="X89" s="438"/>
      <c r="Y89" s="438"/>
      <c r="Z89" s="438"/>
      <c r="AA89" s="438"/>
      <c r="AB89" s="438"/>
      <c r="AC89" s="438"/>
      <c r="AD89" s="438"/>
      <c r="AE89" s="342"/>
      <c r="AF89" s="342"/>
      <c r="AG89" s="342"/>
      <c r="AH89" s="342"/>
      <c r="AI89" s="342"/>
      <c r="AJ89" s="342"/>
      <c r="AK89" s="342"/>
      <c r="AL89" s="342"/>
      <c r="AM89" s="342"/>
      <c r="AN89" s="342"/>
      <c r="AO89" s="342"/>
      <c r="AP89" s="342"/>
      <c r="AQ89" s="342"/>
      <c r="AR89" s="342"/>
      <c r="AS89" s="425"/>
      <c r="AT89" s="425"/>
      <c r="AU89" s="425"/>
      <c r="AV89" s="425"/>
      <c r="AW89" s="422"/>
      <c r="AX89" s="423"/>
    </row>
    <row r="90" spans="1:50" ht="17.25" customHeight="1">
      <c r="A90" s="77"/>
      <c r="B90" s="78"/>
      <c r="C90" s="78"/>
      <c r="D90" s="78"/>
      <c r="E90" s="78"/>
      <c r="F90" s="79"/>
      <c r="G90" s="424"/>
      <c r="H90" s="432"/>
      <c r="I90" s="433"/>
      <c r="J90" s="433"/>
      <c r="K90" s="433"/>
      <c r="L90" s="433"/>
      <c r="M90" s="433"/>
      <c r="N90" s="454"/>
      <c r="O90" s="425"/>
      <c r="P90" s="425"/>
      <c r="Q90" s="431"/>
      <c r="R90" s="425"/>
      <c r="S90" s="425"/>
      <c r="T90" s="425"/>
      <c r="U90" s="425"/>
      <c r="V90" s="426"/>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25"/>
      <c r="AU90" s="425"/>
      <c r="AV90" s="425"/>
      <c r="AW90" s="422"/>
      <c r="AX90" s="423"/>
    </row>
    <row r="91" spans="1:50" ht="17.25" customHeight="1">
      <c r="A91" s="77"/>
      <c r="B91" s="78"/>
      <c r="C91" s="78"/>
      <c r="D91" s="78"/>
      <c r="E91" s="78"/>
      <c r="F91" s="79"/>
      <c r="G91" s="424"/>
      <c r="H91" s="455" t="s">
        <v>135</v>
      </c>
      <c r="I91" s="455"/>
      <c r="J91" s="455"/>
      <c r="K91" s="455"/>
      <c r="L91" s="455"/>
      <c r="M91" s="455"/>
      <c r="N91" s="455"/>
      <c r="O91" s="455"/>
      <c r="P91" s="425"/>
      <c r="Q91" s="431"/>
      <c r="R91" s="425"/>
      <c r="S91" s="425"/>
      <c r="T91" s="174"/>
      <c r="U91" s="174"/>
      <c r="V91" s="174"/>
      <c r="W91" s="174"/>
      <c r="X91" s="174"/>
      <c r="Y91" s="174"/>
      <c r="Z91" s="174"/>
      <c r="AA91" s="174"/>
      <c r="AB91" s="174"/>
      <c r="AC91" s="435"/>
      <c r="AD91" s="435"/>
      <c r="AE91" s="435"/>
      <c r="AF91" s="435"/>
      <c r="AG91" s="435"/>
      <c r="AH91" s="435"/>
      <c r="AI91" s="435"/>
      <c r="AJ91" s="435"/>
      <c r="AK91" s="435"/>
      <c r="AL91" s="435"/>
      <c r="AM91" s="435"/>
      <c r="AN91" s="435"/>
      <c r="AO91" s="435"/>
      <c r="AP91" s="435"/>
      <c r="AQ91" s="435"/>
      <c r="AR91" s="435"/>
      <c r="AS91" s="425"/>
      <c r="AT91" s="425"/>
      <c r="AU91" s="425"/>
      <c r="AV91" s="425"/>
      <c r="AW91" s="422"/>
      <c r="AX91" s="423"/>
    </row>
    <row r="92" spans="1:50" ht="17.25" customHeight="1">
      <c r="A92" s="77"/>
      <c r="B92" s="78"/>
      <c r="C92" s="78"/>
      <c r="D92" s="78"/>
      <c r="E92" s="78"/>
      <c r="F92" s="79"/>
      <c r="G92" s="424"/>
      <c r="H92" s="455"/>
      <c r="I92" s="455"/>
      <c r="J92" s="455"/>
      <c r="K92" s="455"/>
      <c r="L92" s="455"/>
      <c r="M92" s="455"/>
      <c r="N92" s="455"/>
      <c r="O92" s="455"/>
      <c r="P92" s="425"/>
      <c r="Q92" s="431"/>
      <c r="R92" s="425"/>
      <c r="S92" s="425"/>
      <c r="T92" s="442" t="s">
        <v>136</v>
      </c>
      <c r="U92" s="443"/>
      <c r="V92" s="443"/>
      <c r="W92" s="443"/>
      <c r="X92" s="443"/>
      <c r="Y92" s="443"/>
      <c r="Z92" s="443"/>
      <c r="AA92" s="443"/>
      <c r="AB92" s="444"/>
      <c r="AC92" s="439"/>
      <c r="AD92" s="439"/>
      <c r="AE92" s="439"/>
      <c r="AF92" s="439"/>
      <c r="AG92" s="426" t="s">
        <v>127</v>
      </c>
      <c r="AH92" s="427"/>
      <c r="AI92" s="427"/>
      <c r="AJ92" s="427"/>
      <c r="AK92" s="427"/>
      <c r="AL92" s="427"/>
      <c r="AM92" s="427"/>
      <c r="AN92" s="427"/>
      <c r="AO92" s="427"/>
      <c r="AP92" s="427"/>
      <c r="AQ92" s="427"/>
      <c r="AR92" s="427"/>
      <c r="AS92" s="427"/>
      <c r="AT92" s="427"/>
      <c r="AU92" s="427"/>
      <c r="AV92" s="427"/>
      <c r="AW92" s="422"/>
      <c r="AX92" s="423"/>
    </row>
    <row r="93" spans="1:50" ht="17.25" customHeight="1">
      <c r="A93" s="77"/>
      <c r="B93" s="78"/>
      <c r="C93" s="78"/>
      <c r="D93" s="78"/>
      <c r="E93" s="78"/>
      <c r="F93" s="79"/>
      <c r="G93" s="424"/>
      <c r="H93" s="455"/>
      <c r="I93" s="455"/>
      <c r="J93" s="455"/>
      <c r="K93" s="455"/>
      <c r="L93" s="455"/>
      <c r="M93" s="455"/>
      <c r="N93" s="455"/>
      <c r="O93" s="455"/>
      <c r="P93" s="425"/>
      <c r="Q93" s="431"/>
      <c r="R93" s="425"/>
      <c r="S93" s="425"/>
      <c r="T93" s="432">
        <v>3</v>
      </c>
      <c r="U93" s="433"/>
      <c r="V93" s="433"/>
      <c r="W93" s="433"/>
      <c r="X93" s="433"/>
      <c r="Y93" s="433"/>
      <c r="Z93" s="433"/>
      <c r="AA93" s="433"/>
      <c r="AB93" s="454"/>
      <c r="AC93" s="440"/>
      <c r="AD93" s="440"/>
      <c r="AE93" s="440"/>
      <c r="AF93" s="440"/>
      <c r="AG93" s="426"/>
      <c r="AH93" s="428" t="s">
        <v>137</v>
      </c>
      <c r="AI93" s="429"/>
      <c r="AJ93" s="429"/>
      <c r="AK93" s="429"/>
      <c r="AL93" s="429"/>
      <c r="AM93" s="429"/>
      <c r="AN93" s="429"/>
      <c r="AO93" s="429"/>
      <c r="AP93" s="429"/>
      <c r="AQ93" s="429"/>
      <c r="AR93" s="429"/>
      <c r="AS93" s="429"/>
      <c r="AT93" s="429"/>
      <c r="AU93" s="429"/>
      <c r="AV93" s="430"/>
      <c r="AW93" s="422"/>
      <c r="AX93" s="423"/>
    </row>
    <row r="94" spans="1:50" ht="17.25" customHeight="1">
      <c r="A94" s="77"/>
      <c r="B94" s="78"/>
      <c r="C94" s="78"/>
      <c r="D94" s="78"/>
      <c r="E94" s="78"/>
      <c r="F94" s="79"/>
      <c r="G94" s="424"/>
      <c r="H94" s="455"/>
      <c r="I94" s="455"/>
      <c r="J94" s="455"/>
      <c r="K94" s="455"/>
      <c r="L94" s="455"/>
      <c r="M94" s="455"/>
      <c r="N94" s="455"/>
      <c r="O94" s="455"/>
      <c r="P94" s="441"/>
      <c r="Q94" s="431"/>
      <c r="R94" s="425"/>
      <c r="S94" s="425"/>
      <c r="T94" s="435"/>
      <c r="U94" s="438" t="s">
        <v>138</v>
      </c>
      <c r="V94" s="438"/>
      <c r="W94" s="438"/>
      <c r="X94" s="438"/>
      <c r="Y94" s="438"/>
      <c r="Z94" s="438"/>
      <c r="AA94" s="438"/>
      <c r="AB94" s="174"/>
      <c r="AC94" s="440"/>
      <c r="AD94" s="440"/>
      <c r="AE94" s="456"/>
      <c r="AF94" s="440"/>
      <c r="AG94" s="426"/>
      <c r="AH94" s="432">
        <v>341</v>
      </c>
      <c r="AI94" s="356"/>
      <c r="AJ94" s="356"/>
      <c r="AK94" s="356"/>
      <c r="AL94" s="356"/>
      <c r="AM94" s="356"/>
      <c r="AN94" s="356"/>
      <c r="AO94" s="356"/>
      <c r="AP94" s="356"/>
      <c r="AQ94" s="356"/>
      <c r="AR94" s="356"/>
      <c r="AS94" s="356"/>
      <c r="AT94" s="356"/>
      <c r="AU94" s="356"/>
      <c r="AV94" s="434"/>
      <c r="AW94" s="422"/>
      <c r="AX94" s="423"/>
    </row>
    <row r="95" spans="1:50" ht="17.25" customHeight="1">
      <c r="A95" s="77"/>
      <c r="B95" s="78"/>
      <c r="C95" s="78"/>
      <c r="D95" s="78"/>
      <c r="E95" s="78"/>
      <c r="F95" s="79"/>
      <c r="G95" s="174"/>
      <c r="H95" s="174"/>
      <c r="I95" s="174"/>
      <c r="J95" s="174"/>
      <c r="K95" s="174"/>
      <c r="L95" s="174"/>
      <c r="M95" s="174"/>
      <c r="N95" s="174"/>
      <c r="O95" s="174"/>
      <c r="P95" s="441"/>
      <c r="Q95" s="431"/>
      <c r="R95" s="425"/>
      <c r="S95" s="425"/>
      <c r="T95" s="435"/>
      <c r="U95" s="438"/>
      <c r="V95" s="438"/>
      <c r="W95" s="438"/>
      <c r="X95" s="438"/>
      <c r="Y95" s="438"/>
      <c r="Z95" s="438"/>
      <c r="AA95" s="438"/>
      <c r="AB95" s="174"/>
      <c r="AC95" s="440"/>
      <c r="AD95" s="440"/>
      <c r="AE95" s="456"/>
      <c r="AF95" s="440"/>
      <c r="AG95" s="425"/>
      <c r="AH95" s="435"/>
      <c r="AI95" s="457" t="s">
        <v>139</v>
      </c>
      <c r="AJ95" s="458"/>
      <c r="AK95" s="458"/>
      <c r="AL95" s="458"/>
      <c r="AM95" s="458"/>
      <c r="AN95" s="458"/>
      <c r="AO95" s="458"/>
      <c r="AP95" s="458"/>
      <c r="AQ95" s="458"/>
      <c r="AR95" s="458"/>
      <c r="AS95" s="458"/>
      <c r="AT95" s="458"/>
      <c r="AU95" s="458"/>
      <c r="AV95" s="437"/>
      <c r="AW95" s="422"/>
      <c r="AX95" s="423"/>
    </row>
    <row r="96" spans="1:50" ht="17.25" customHeight="1">
      <c r="A96" s="77"/>
      <c r="B96" s="78"/>
      <c r="C96" s="78"/>
      <c r="D96" s="78"/>
      <c r="E96" s="78"/>
      <c r="F96" s="79"/>
      <c r="G96" s="174"/>
      <c r="H96" s="174"/>
      <c r="I96" s="174"/>
      <c r="J96" s="174"/>
      <c r="K96" s="174"/>
      <c r="L96" s="174"/>
      <c r="M96" s="174"/>
      <c r="N96" s="174"/>
      <c r="O96" s="174"/>
      <c r="P96" s="425"/>
      <c r="Q96" s="431"/>
      <c r="R96" s="425"/>
      <c r="S96" s="425"/>
      <c r="T96" s="425"/>
      <c r="U96" s="425"/>
      <c r="V96" s="426"/>
      <c r="W96" s="425"/>
      <c r="X96" s="435"/>
      <c r="Y96" s="435"/>
      <c r="Z96" s="435"/>
      <c r="AA96" s="435"/>
      <c r="AB96" s="435"/>
      <c r="AC96" s="435"/>
      <c r="AD96" s="435"/>
      <c r="AE96" s="459"/>
      <c r="AF96" s="435"/>
      <c r="AG96" s="425"/>
      <c r="AH96" s="435"/>
      <c r="AI96" s="460"/>
      <c r="AJ96" s="460"/>
      <c r="AK96" s="460"/>
      <c r="AL96" s="460"/>
      <c r="AM96" s="460"/>
      <c r="AN96" s="460"/>
      <c r="AO96" s="460"/>
      <c r="AP96" s="460"/>
      <c r="AQ96" s="460"/>
      <c r="AR96" s="460"/>
      <c r="AS96" s="460"/>
      <c r="AT96" s="460"/>
      <c r="AU96" s="460"/>
      <c r="AV96" s="440"/>
      <c r="AW96" s="422"/>
      <c r="AX96" s="423"/>
    </row>
    <row r="97" spans="1:50" ht="17.25" customHeight="1">
      <c r="A97" s="77"/>
      <c r="B97" s="78"/>
      <c r="C97" s="78"/>
      <c r="D97" s="78"/>
      <c r="E97" s="78"/>
      <c r="F97" s="79"/>
      <c r="G97" s="174"/>
      <c r="H97" s="174"/>
      <c r="I97" s="174"/>
      <c r="J97" s="174"/>
      <c r="K97" s="174"/>
      <c r="L97" s="174"/>
      <c r="M97" s="174"/>
      <c r="N97" s="174"/>
      <c r="O97" s="174"/>
      <c r="P97" s="441"/>
      <c r="Q97" s="431"/>
      <c r="R97" s="425"/>
      <c r="S97" s="425"/>
      <c r="T97" s="442" t="s">
        <v>140</v>
      </c>
      <c r="U97" s="443"/>
      <c r="V97" s="443"/>
      <c r="W97" s="443"/>
      <c r="X97" s="443"/>
      <c r="Y97" s="443"/>
      <c r="Z97" s="443"/>
      <c r="AA97" s="443"/>
      <c r="AB97" s="444"/>
      <c r="AC97" s="440"/>
      <c r="AD97" s="440"/>
      <c r="AE97" s="456"/>
      <c r="AF97" s="440"/>
      <c r="AG97" s="440"/>
      <c r="AH97" s="440"/>
      <c r="AI97" s="440"/>
      <c r="AJ97" s="440"/>
      <c r="AK97" s="440"/>
      <c r="AL97" s="440"/>
      <c r="AM97" s="440"/>
      <c r="AN97" s="440"/>
      <c r="AO97" s="440"/>
      <c r="AP97" s="440"/>
      <c r="AQ97" s="440"/>
      <c r="AR97" s="440"/>
      <c r="AS97" s="439"/>
      <c r="AT97" s="425"/>
      <c r="AU97" s="425"/>
      <c r="AV97" s="425"/>
      <c r="AW97" s="422"/>
      <c r="AX97" s="423"/>
    </row>
    <row r="98" spans="1:50" ht="17.25" customHeight="1">
      <c r="A98" s="77"/>
      <c r="B98" s="78"/>
      <c r="C98" s="78"/>
      <c r="D98" s="78"/>
      <c r="E98" s="78"/>
      <c r="F98" s="79"/>
      <c r="G98" s="174"/>
      <c r="H98" s="174"/>
      <c r="I98" s="174"/>
      <c r="J98" s="174"/>
      <c r="K98" s="174"/>
      <c r="L98" s="174"/>
      <c r="M98" s="174"/>
      <c r="N98" s="174"/>
      <c r="O98" s="174"/>
      <c r="P98" s="425"/>
      <c r="Q98" s="425"/>
      <c r="R98" s="425"/>
      <c r="S98" s="425"/>
      <c r="T98" s="432">
        <v>1310</v>
      </c>
      <c r="U98" s="433"/>
      <c r="V98" s="433"/>
      <c r="W98" s="433"/>
      <c r="X98" s="433"/>
      <c r="Y98" s="433"/>
      <c r="Z98" s="433"/>
      <c r="AA98" s="433"/>
      <c r="AB98" s="454"/>
      <c r="AC98" s="461"/>
      <c r="AD98" s="462"/>
      <c r="AE98" s="456"/>
      <c r="AF98" s="440"/>
      <c r="AG98" s="440"/>
      <c r="AH98" s="440"/>
      <c r="AI98" s="440"/>
      <c r="AJ98" s="440"/>
      <c r="AK98" s="440"/>
      <c r="AL98" s="440"/>
      <c r="AM98" s="440"/>
      <c r="AN98" s="440"/>
      <c r="AO98" s="440"/>
      <c r="AP98" s="440"/>
      <c r="AQ98" s="440"/>
      <c r="AR98" s="440"/>
      <c r="AS98" s="425"/>
      <c r="AT98" s="425"/>
      <c r="AU98" s="425"/>
      <c r="AV98" s="425"/>
      <c r="AW98" s="422"/>
      <c r="AX98" s="423"/>
    </row>
    <row r="99" spans="1:50" ht="17.25" customHeight="1">
      <c r="A99" s="77"/>
      <c r="B99" s="78"/>
      <c r="C99" s="78"/>
      <c r="D99" s="78"/>
      <c r="E99" s="78"/>
      <c r="F99" s="79"/>
      <c r="G99" s="174"/>
      <c r="H99" s="174"/>
      <c r="I99" s="442" t="s">
        <v>141</v>
      </c>
      <c r="J99" s="443"/>
      <c r="K99" s="443"/>
      <c r="L99" s="443"/>
      <c r="M99" s="443"/>
      <c r="N99" s="443"/>
      <c r="O99" s="444"/>
      <c r="P99" s="425"/>
      <c r="Q99" s="425"/>
      <c r="R99" s="425"/>
      <c r="S99" s="425"/>
      <c r="T99" s="435"/>
      <c r="U99" s="455" t="s">
        <v>142</v>
      </c>
      <c r="V99" s="438"/>
      <c r="W99" s="438"/>
      <c r="X99" s="438"/>
      <c r="Y99" s="438"/>
      <c r="Z99" s="438"/>
      <c r="AA99" s="438"/>
      <c r="AB99" s="174"/>
      <c r="AC99" s="440"/>
      <c r="AD99" s="463"/>
      <c r="AE99" s="440"/>
      <c r="AF99" s="440"/>
      <c r="AG99" s="426" t="s">
        <v>130</v>
      </c>
      <c r="AH99" s="427"/>
      <c r="AI99" s="427"/>
      <c r="AJ99" s="427"/>
      <c r="AK99" s="427"/>
      <c r="AL99" s="427"/>
      <c r="AM99" s="427"/>
      <c r="AN99" s="427"/>
      <c r="AO99" s="427"/>
      <c r="AP99" s="427"/>
      <c r="AQ99" s="427"/>
      <c r="AR99" s="427"/>
      <c r="AS99" s="427"/>
      <c r="AT99" s="427"/>
      <c r="AU99" s="427"/>
      <c r="AV99" s="427"/>
      <c r="AW99" s="422"/>
      <c r="AX99" s="423"/>
    </row>
    <row r="100" spans="1:50" ht="17.25" customHeight="1">
      <c r="A100" s="77"/>
      <c r="B100" s="78"/>
      <c r="C100" s="78"/>
      <c r="D100" s="78"/>
      <c r="E100" s="78"/>
      <c r="F100" s="79"/>
      <c r="G100" s="174"/>
      <c r="H100" s="174"/>
      <c r="I100" s="432">
        <v>43</v>
      </c>
      <c r="J100" s="433"/>
      <c r="K100" s="433"/>
      <c r="L100" s="433"/>
      <c r="M100" s="433"/>
      <c r="N100" s="433"/>
      <c r="O100" s="454"/>
      <c r="P100" s="425"/>
      <c r="Q100" s="425"/>
      <c r="R100" s="425"/>
      <c r="S100" s="425"/>
      <c r="T100" s="435"/>
      <c r="U100" s="438"/>
      <c r="V100" s="438"/>
      <c r="W100" s="438"/>
      <c r="X100" s="438"/>
      <c r="Y100" s="438"/>
      <c r="Z100" s="438"/>
      <c r="AA100" s="438"/>
      <c r="AB100" s="174"/>
      <c r="AC100" s="439"/>
      <c r="AD100" s="439"/>
      <c r="AE100" s="464"/>
      <c r="AF100" s="439"/>
      <c r="AG100" s="426"/>
      <c r="AH100" s="428" t="s">
        <v>143</v>
      </c>
      <c r="AI100" s="465"/>
      <c r="AJ100" s="465"/>
      <c r="AK100" s="465"/>
      <c r="AL100" s="465"/>
      <c r="AM100" s="465"/>
      <c r="AN100" s="465"/>
      <c r="AO100" s="465"/>
      <c r="AP100" s="465"/>
      <c r="AQ100" s="465"/>
      <c r="AR100" s="465"/>
      <c r="AS100" s="465"/>
      <c r="AT100" s="465"/>
      <c r="AU100" s="465"/>
      <c r="AV100" s="466"/>
      <c r="AW100" s="422"/>
      <c r="AX100" s="423"/>
    </row>
    <row r="101" spans="1:50" ht="17.25" customHeight="1">
      <c r="A101" s="77"/>
      <c r="B101" s="78"/>
      <c r="C101" s="78"/>
      <c r="D101" s="78"/>
      <c r="E101" s="78"/>
      <c r="F101" s="79"/>
      <c r="G101" s="174"/>
      <c r="H101" s="174"/>
      <c r="I101" s="425"/>
      <c r="J101" s="425"/>
      <c r="K101" s="425"/>
      <c r="L101" s="425"/>
      <c r="M101" s="425"/>
      <c r="N101" s="425"/>
      <c r="O101" s="425"/>
      <c r="P101" s="425"/>
      <c r="Q101" s="425"/>
      <c r="R101" s="425"/>
      <c r="S101" s="425"/>
      <c r="T101" s="174"/>
      <c r="U101" s="174"/>
      <c r="V101" s="174"/>
      <c r="W101" s="174"/>
      <c r="X101" s="174"/>
      <c r="Y101" s="174"/>
      <c r="Z101" s="174"/>
      <c r="AA101" s="174"/>
      <c r="AB101" s="174"/>
      <c r="AC101" s="435"/>
      <c r="AD101" s="435"/>
      <c r="AE101" s="435"/>
      <c r="AF101" s="435"/>
      <c r="AG101" s="426"/>
      <c r="AH101" s="432">
        <v>969</v>
      </c>
      <c r="AI101" s="356"/>
      <c r="AJ101" s="356"/>
      <c r="AK101" s="356"/>
      <c r="AL101" s="356"/>
      <c r="AM101" s="356"/>
      <c r="AN101" s="356"/>
      <c r="AO101" s="356"/>
      <c r="AP101" s="356"/>
      <c r="AQ101" s="356"/>
      <c r="AR101" s="356"/>
      <c r="AS101" s="356"/>
      <c r="AT101" s="356"/>
      <c r="AU101" s="356"/>
      <c r="AV101" s="434"/>
      <c r="AW101" s="445" t="s">
        <v>133</v>
      </c>
      <c r="AX101" s="423"/>
    </row>
    <row r="102" spans="1:50" ht="17.25" customHeight="1">
      <c r="A102" s="77"/>
      <c r="B102" s="78"/>
      <c r="C102" s="78"/>
      <c r="D102" s="78"/>
      <c r="E102" s="78"/>
      <c r="F102" s="79"/>
      <c r="G102" s="174"/>
      <c r="H102" s="174"/>
      <c r="I102" s="442" t="s">
        <v>144</v>
      </c>
      <c r="J102" s="443"/>
      <c r="K102" s="443"/>
      <c r="L102" s="443"/>
      <c r="M102" s="443"/>
      <c r="N102" s="443"/>
      <c r="O102" s="444"/>
      <c r="P102" s="425"/>
      <c r="Q102" s="425"/>
      <c r="R102" s="425"/>
      <c r="S102" s="425"/>
      <c r="T102" s="174"/>
      <c r="U102" s="174"/>
      <c r="V102" s="174"/>
      <c r="W102" s="174"/>
      <c r="X102" s="174"/>
      <c r="Y102" s="174"/>
      <c r="Z102" s="174"/>
      <c r="AA102" s="174"/>
      <c r="AB102" s="174"/>
      <c r="AC102" s="435"/>
      <c r="AD102" s="435"/>
      <c r="AE102" s="435"/>
      <c r="AF102" s="435"/>
      <c r="AG102" s="425"/>
      <c r="AH102" s="435"/>
      <c r="AI102" s="467" t="s">
        <v>145</v>
      </c>
      <c r="AJ102" s="458"/>
      <c r="AK102" s="458"/>
      <c r="AL102" s="458"/>
      <c r="AM102" s="458"/>
      <c r="AN102" s="458"/>
      <c r="AO102" s="458"/>
      <c r="AP102" s="458"/>
      <c r="AQ102" s="458"/>
      <c r="AR102" s="458"/>
      <c r="AS102" s="458"/>
      <c r="AT102" s="458"/>
      <c r="AU102" s="458"/>
      <c r="AV102" s="437"/>
      <c r="AW102" s="422"/>
      <c r="AX102" s="423"/>
    </row>
    <row r="103" spans="1:50" ht="17.25" customHeight="1">
      <c r="A103" s="77"/>
      <c r="B103" s="78"/>
      <c r="C103" s="78"/>
      <c r="D103" s="78"/>
      <c r="E103" s="78"/>
      <c r="F103" s="79"/>
      <c r="G103" s="174"/>
      <c r="H103" s="174"/>
      <c r="I103" s="432">
        <v>42</v>
      </c>
      <c r="J103" s="433"/>
      <c r="K103" s="433"/>
      <c r="L103" s="433"/>
      <c r="M103" s="433"/>
      <c r="N103" s="433"/>
      <c r="O103" s="454"/>
      <c r="P103" s="425"/>
      <c r="Q103" s="425"/>
      <c r="R103" s="425"/>
      <c r="S103" s="174"/>
      <c r="T103" s="174"/>
      <c r="U103" s="174"/>
      <c r="V103" s="174"/>
      <c r="W103" s="174"/>
      <c r="X103" s="174"/>
      <c r="Y103" s="174"/>
      <c r="Z103" s="174"/>
      <c r="AA103" s="174"/>
      <c r="AB103" s="425"/>
      <c r="AC103" s="425"/>
      <c r="AD103" s="425"/>
      <c r="AE103" s="425"/>
      <c r="AF103" s="425"/>
      <c r="AG103" s="425"/>
      <c r="AH103" s="435"/>
      <c r="AI103" s="460"/>
      <c r="AJ103" s="460"/>
      <c r="AK103" s="460"/>
      <c r="AL103" s="460"/>
      <c r="AM103" s="460"/>
      <c r="AN103" s="460"/>
      <c r="AO103" s="460"/>
      <c r="AP103" s="460"/>
      <c r="AQ103" s="460"/>
      <c r="AR103" s="460"/>
      <c r="AS103" s="460"/>
      <c r="AT103" s="460"/>
      <c r="AU103" s="460"/>
      <c r="AV103" s="440"/>
      <c r="AW103" s="422"/>
      <c r="AX103" s="423"/>
    </row>
    <row r="104" spans="1:50" ht="17.25" customHeight="1">
      <c r="A104" s="77"/>
      <c r="B104" s="78"/>
      <c r="C104" s="78"/>
      <c r="D104" s="78"/>
      <c r="E104" s="78"/>
      <c r="F104" s="79"/>
      <c r="G104" s="421"/>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3"/>
    </row>
    <row r="105" spans="1:50" ht="17.25" customHeight="1">
      <c r="A105" s="77"/>
      <c r="B105" s="78"/>
      <c r="C105" s="78"/>
      <c r="D105" s="78"/>
      <c r="E105" s="78"/>
      <c r="F105" s="79"/>
      <c r="G105" s="421"/>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3"/>
    </row>
    <row r="106" spans="1:50" ht="17.25" customHeight="1">
      <c r="A106" s="77"/>
      <c r="B106" s="78"/>
      <c r="C106" s="78"/>
      <c r="D106" s="78"/>
      <c r="E106" s="78"/>
      <c r="F106" s="79"/>
      <c r="G106" s="421"/>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3"/>
    </row>
    <row r="107" spans="1:50" ht="17.25" customHeight="1">
      <c r="A107" s="77"/>
      <c r="B107" s="78"/>
      <c r="C107" s="78"/>
      <c r="D107" s="78"/>
      <c r="E107" s="78"/>
      <c r="F107" s="79"/>
      <c r="G107" s="421"/>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3"/>
    </row>
    <row r="108" spans="1:50" ht="17.25" customHeight="1">
      <c r="A108" s="77"/>
      <c r="B108" s="78"/>
      <c r="C108" s="78"/>
      <c r="D108" s="78"/>
      <c r="E108" s="78"/>
      <c r="F108" s="79"/>
      <c r="G108" s="421"/>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17.25" customHeight="1">
      <c r="A109" s="77"/>
      <c r="B109" s="78"/>
      <c r="C109" s="78"/>
      <c r="D109" s="78"/>
      <c r="E109" s="78"/>
      <c r="F109" s="79"/>
      <c r="G109" s="421"/>
      <c r="H109" s="422"/>
      <c r="I109" s="422"/>
      <c r="J109" s="422"/>
      <c r="K109" s="422"/>
      <c r="L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3"/>
    </row>
    <row r="110" spans="1:50" ht="17.25" customHeight="1">
      <c r="A110" s="77"/>
      <c r="B110" s="78"/>
      <c r="C110" s="78"/>
      <c r="D110" s="78"/>
      <c r="E110" s="78"/>
      <c r="F110" s="79"/>
      <c r="G110" s="421"/>
      <c r="H110" s="422"/>
      <c r="I110" s="422"/>
      <c r="J110" s="422"/>
      <c r="K110" s="422"/>
      <c r="L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3"/>
    </row>
    <row r="111" spans="1:50" ht="17.25" customHeight="1">
      <c r="A111" s="77"/>
      <c r="B111" s="78"/>
      <c r="C111" s="78"/>
      <c r="D111" s="78"/>
      <c r="E111" s="78"/>
      <c r="F111" s="79"/>
      <c r="G111" s="421"/>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3"/>
    </row>
    <row r="112" spans="1:50" ht="17.25" customHeight="1">
      <c r="A112" s="77"/>
      <c r="B112" s="78"/>
      <c r="C112" s="78"/>
      <c r="D112" s="78"/>
      <c r="E112" s="78"/>
      <c r="F112" s="79"/>
      <c r="G112" s="421"/>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3"/>
    </row>
    <row r="113" spans="1:50" ht="17.25" customHeight="1">
      <c r="A113" s="77"/>
      <c r="B113" s="78"/>
      <c r="C113" s="78"/>
      <c r="D113" s="78"/>
      <c r="E113" s="78"/>
      <c r="F113" s="79"/>
      <c r="G113" s="421"/>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3"/>
    </row>
    <row r="114" spans="1:50" ht="17.25" customHeight="1">
      <c r="A114" s="77"/>
      <c r="B114" s="78"/>
      <c r="C114" s="78"/>
      <c r="D114" s="78"/>
      <c r="E114" s="78"/>
      <c r="F114" s="79"/>
      <c r="G114" s="421"/>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3"/>
    </row>
    <row r="115" spans="1:50" ht="17.25" customHeight="1">
      <c r="A115" s="77"/>
      <c r="B115" s="78"/>
      <c r="C115" s="78"/>
      <c r="D115" s="78"/>
      <c r="E115" s="78"/>
      <c r="F115" s="79"/>
      <c r="G115" s="421"/>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3"/>
    </row>
    <row r="116" spans="1:50" ht="17.25" customHeight="1">
      <c r="A116" s="77"/>
      <c r="B116" s="78"/>
      <c r="C116" s="78"/>
      <c r="D116" s="78"/>
      <c r="E116" s="78"/>
      <c r="F116" s="79"/>
      <c r="G116" s="421"/>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c r="AK116" s="422"/>
      <c r="AL116" s="422"/>
      <c r="AM116" s="422"/>
      <c r="AN116" s="422"/>
      <c r="AO116" s="422"/>
      <c r="AP116" s="422"/>
      <c r="AQ116" s="422"/>
      <c r="AR116" s="422"/>
      <c r="AS116" s="422"/>
      <c r="AT116" s="422"/>
      <c r="AU116" s="422"/>
      <c r="AV116" s="422"/>
      <c r="AW116" s="422"/>
      <c r="AX116" s="423"/>
    </row>
    <row r="117" spans="1:50" ht="17.25" customHeight="1">
      <c r="A117" s="77"/>
      <c r="B117" s="78"/>
      <c r="C117" s="78"/>
      <c r="D117" s="78"/>
      <c r="E117" s="78"/>
      <c r="F117" s="79"/>
      <c r="G117" s="421"/>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3"/>
    </row>
    <row r="118" spans="1:50" ht="17.25" customHeight="1">
      <c r="A118" s="77"/>
      <c r="B118" s="78"/>
      <c r="C118" s="78"/>
      <c r="D118" s="78"/>
      <c r="E118" s="78"/>
      <c r="F118" s="79"/>
      <c r="G118" s="421"/>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2"/>
      <c r="AU118" s="422"/>
      <c r="AV118" s="422"/>
      <c r="AW118" s="422"/>
      <c r="AX118" s="423"/>
    </row>
    <row r="119" spans="1:50" ht="17.25" customHeight="1">
      <c r="A119" s="77"/>
      <c r="B119" s="78"/>
      <c r="C119" s="78"/>
      <c r="D119" s="78"/>
      <c r="E119" s="78"/>
      <c r="F119" s="79"/>
      <c r="G119" s="421"/>
      <c r="H119" s="422"/>
      <c r="I119" s="422"/>
      <c r="J119" s="422"/>
      <c r="K119" s="422"/>
      <c r="L119" s="422"/>
      <c r="M119" s="422"/>
      <c r="N119" s="422"/>
      <c r="O119" s="422"/>
      <c r="P119" s="422"/>
      <c r="Q119" s="422"/>
      <c r="R119" s="422"/>
      <c r="S119" s="422"/>
      <c r="T119" s="422"/>
      <c r="U119" s="422"/>
      <c r="V119" s="422"/>
      <c r="W119" s="422"/>
      <c r="X119" s="422"/>
      <c r="Y119" s="422"/>
      <c r="Z119" s="422"/>
      <c r="AA119" s="422"/>
      <c r="AB119" s="422"/>
      <c r="AC119" s="422"/>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3"/>
    </row>
    <row r="120" spans="1:50" ht="17.25" customHeight="1">
      <c r="A120" s="77"/>
      <c r="B120" s="78"/>
      <c r="C120" s="78"/>
      <c r="D120" s="78"/>
      <c r="E120" s="78"/>
      <c r="F120" s="79"/>
      <c r="G120" s="421"/>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22"/>
      <c r="AE120" s="422"/>
      <c r="AF120" s="422"/>
      <c r="AG120" s="422"/>
      <c r="AH120" s="422"/>
      <c r="AI120" s="422"/>
      <c r="AJ120" s="422"/>
      <c r="AK120" s="422"/>
      <c r="AL120" s="422"/>
      <c r="AM120" s="422"/>
      <c r="AN120" s="422"/>
      <c r="AO120" s="422"/>
      <c r="AP120" s="422"/>
      <c r="AQ120" s="422"/>
      <c r="AR120" s="422"/>
      <c r="AS120" s="422"/>
      <c r="AT120" s="422"/>
      <c r="AU120" s="422"/>
      <c r="AV120" s="422"/>
      <c r="AW120" s="422"/>
      <c r="AX120" s="423"/>
    </row>
    <row r="121" spans="1:50" ht="17.25" customHeight="1">
      <c r="A121" s="77"/>
      <c r="B121" s="78"/>
      <c r="C121" s="78"/>
      <c r="D121" s="78"/>
      <c r="E121" s="78"/>
      <c r="F121" s="79"/>
      <c r="G121" s="421"/>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17.25" customHeight="1">
      <c r="A122" s="77"/>
      <c r="B122" s="78"/>
      <c r="C122" s="78"/>
      <c r="D122" s="78"/>
      <c r="E122" s="78"/>
      <c r="F122" s="79"/>
      <c r="G122" s="421"/>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2"/>
      <c r="AU122" s="422"/>
      <c r="AV122" s="422"/>
      <c r="AW122" s="422"/>
      <c r="AX122" s="423"/>
    </row>
    <row r="123" spans="1:50" ht="17.25" customHeight="1">
      <c r="A123" s="77"/>
      <c r="B123" s="78"/>
      <c r="C123" s="78"/>
      <c r="D123" s="78"/>
      <c r="E123" s="78"/>
      <c r="F123" s="79"/>
      <c r="G123" s="421"/>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2"/>
      <c r="AD123" s="422"/>
      <c r="AE123" s="422"/>
      <c r="AF123" s="422"/>
      <c r="AG123" s="422"/>
      <c r="AH123" s="422"/>
      <c r="AI123" s="422"/>
      <c r="AJ123" s="422"/>
      <c r="AK123" s="422"/>
      <c r="AL123" s="422"/>
      <c r="AM123" s="422"/>
      <c r="AN123" s="422"/>
      <c r="AO123" s="422"/>
      <c r="AP123" s="422"/>
      <c r="AQ123" s="422"/>
      <c r="AR123" s="422"/>
      <c r="AS123" s="422"/>
      <c r="AT123" s="422"/>
      <c r="AU123" s="422"/>
      <c r="AV123" s="422"/>
      <c r="AW123" s="422"/>
      <c r="AX123" s="423"/>
    </row>
    <row r="124" spans="1:50" ht="17.25" customHeight="1">
      <c r="A124" s="77"/>
      <c r="B124" s="78"/>
      <c r="C124" s="78"/>
      <c r="D124" s="78"/>
      <c r="E124" s="78"/>
      <c r="F124" s="79"/>
      <c r="G124" s="421"/>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422"/>
      <c r="AR124" s="422"/>
      <c r="AS124" s="422"/>
      <c r="AT124" s="422"/>
      <c r="AU124" s="422"/>
      <c r="AV124" s="422"/>
      <c r="AW124" s="422"/>
      <c r="AX124" s="423"/>
    </row>
    <row r="125" spans="1:50" ht="17.25" customHeight="1">
      <c r="A125" s="77"/>
      <c r="B125" s="78"/>
      <c r="C125" s="78"/>
      <c r="D125" s="78"/>
      <c r="E125" s="78"/>
      <c r="F125" s="79"/>
      <c r="G125" s="421"/>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422"/>
      <c r="AR125" s="422"/>
      <c r="AS125" s="422"/>
      <c r="AT125" s="422"/>
      <c r="AU125" s="422"/>
      <c r="AV125" s="422"/>
      <c r="AW125" s="422"/>
      <c r="AX125" s="423"/>
    </row>
    <row r="126" spans="1:50" ht="17.25" customHeight="1">
      <c r="A126" s="77"/>
      <c r="B126" s="78"/>
      <c r="C126" s="78"/>
      <c r="D126" s="78"/>
      <c r="E126" s="78"/>
      <c r="F126" s="79"/>
      <c r="G126" s="421"/>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2"/>
      <c r="AU126" s="422"/>
      <c r="AV126" s="422"/>
      <c r="AW126" s="422"/>
      <c r="AX126" s="423"/>
    </row>
    <row r="127" spans="1:50" ht="17.25" customHeight="1">
      <c r="A127" s="77"/>
      <c r="B127" s="78"/>
      <c r="C127" s="78"/>
      <c r="D127" s="78"/>
      <c r="E127" s="78"/>
      <c r="F127" s="79"/>
      <c r="G127" s="421"/>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2"/>
      <c r="AD127" s="422"/>
      <c r="AE127" s="422"/>
      <c r="AF127" s="422"/>
      <c r="AG127" s="422"/>
      <c r="AH127" s="422"/>
      <c r="AI127" s="422"/>
      <c r="AJ127" s="422"/>
      <c r="AK127" s="422"/>
      <c r="AL127" s="422"/>
      <c r="AM127" s="422"/>
      <c r="AN127" s="422"/>
      <c r="AO127" s="422"/>
      <c r="AP127" s="422"/>
      <c r="AQ127" s="422"/>
      <c r="AR127" s="422"/>
      <c r="AS127" s="422"/>
      <c r="AT127" s="422"/>
      <c r="AU127" s="422"/>
      <c r="AV127" s="422"/>
      <c r="AW127" s="422"/>
      <c r="AX127" s="423"/>
    </row>
    <row r="128" spans="1:50" ht="17.25" customHeight="1">
      <c r="A128" s="77"/>
      <c r="B128" s="78"/>
      <c r="C128" s="78"/>
      <c r="D128" s="78"/>
      <c r="E128" s="78"/>
      <c r="F128" s="79"/>
      <c r="G128" s="421"/>
      <c r="H128" s="422"/>
      <c r="I128" s="422"/>
      <c r="J128" s="422"/>
      <c r="K128" s="422"/>
      <c r="L128" s="422"/>
      <c r="M128" s="422"/>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2"/>
      <c r="AM128" s="422"/>
      <c r="AN128" s="422"/>
      <c r="AO128" s="422"/>
      <c r="AP128" s="422"/>
      <c r="AQ128" s="422"/>
      <c r="AR128" s="422"/>
      <c r="AS128" s="422"/>
      <c r="AT128" s="422"/>
      <c r="AU128" s="422"/>
      <c r="AV128" s="422"/>
      <c r="AW128" s="422"/>
      <c r="AX128" s="423"/>
    </row>
    <row r="129" spans="1:50" ht="17.25" customHeight="1">
      <c r="A129" s="77"/>
      <c r="B129" s="78"/>
      <c r="C129" s="78"/>
      <c r="D129" s="78"/>
      <c r="E129" s="78"/>
      <c r="F129" s="79"/>
      <c r="G129" s="421"/>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17.25" customHeight="1">
      <c r="A130" s="77"/>
      <c r="B130" s="78"/>
      <c r="C130" s="78"/>
      <c r="D130" s="78"/>
      <c r="E130" s="78"/>
      <c r="F130" s="79"/>
      <c r="G130" s="421"/>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7.25" customHeight="1">
      <c r="A131" s="77"/>
      <c r="B131" s="78"/>
      <c r="C131" s="78"/>
      <c r="D131" s="78"/>
      <c r="E131" s="78"/>
      <c r="F131" s="79"/>
      <c r="G131" s="421"/>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17.25" customHeight="1">
      <c r="A132" s="77"/>
      <c r="B132" s="78"/>
      <c r="C132" s="78"/>
      <c r="D132" s="78"/>
      <c r="E132" s="78"/>
      <c r="F132" s="79"/>
      <c r="G132" s="421"/>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7.25" customHeight="1">
      <c r="A133" s="77"/>
      <c r="B133" s="78"/>
      <c r="C133" s="78"/>
      <c r="D133" s="78"/>
      <c r="E133" s="78"/>
      <c r="F133" s="79"/>
      <c r="G133" s="421"/>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17.25" customHeight="1">
      <c r="A134" s="77"/>
      <c r="B134" s="78"/>
      <c r="C134" s="78"/>
      <c r="D134" s="78"/>
      <c r="E134" s="78"/>
      <c r="F134" s="79"/>
      <c r="G134" s="421"/>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2"/>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17.25" customHeight="1">
      <c r="A135" s="77"/>
      <c r="B135" s="78"/>
      <c r="C135" s="78"/>
      <c r="D135" s="78"/>
      <c r="E135" s="78"/>
      <c r="F135" s="79"/>
      <c r="G135" s="421"/>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3"/>
    </row>
    <row r="136" spans="1:50" ht="17.25" customHeight="1">
      <c r="A136" s="77"/>
      <c r="B136" s="78"/>
      <c r="C136" s="78"/>
      <c r="D136" s="78"/>
      <c r="E136" s="78"/>
      <c r="F136" s="79"/>
      <c r="G136" s="421"/>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3"/>
    </row>
    <row r="137" spans="1:50" ht="17.25" customHeight="1">
      <c r="A137" s="77"/>
      <c r="B137" s="78"/>
      <c r="C137" s="78"/>
      <c r="D137" s="78"/>
      <c r="E137" s="78"/>
      <c r="F137" s="79"/>
      <c r="G137" s="421"/>
      <c r="H137" s="422"/>
      <c r="I137" s="422"/>
      <c r="J137" s="422"/>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3"/>
    </row>
    <row r="138" spans="1:50" ht="17.25" customHeight="1">
      <c r="A138" s="77"/>
      <c r="B138" s="78"/>
      <c r="C138" s="78"/>
      <c r="D138" s="78"/>
      <c r="E138" s="78"/>
      <c r="F138" s="79"/>
      <c r="G138" s="421"/>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3"/>
    </row>
    <row r="139" spans="1:50" ht="17.25" customHeight="1">
      <c r="A139" s="77"/>
      <c r="B139" s="78"/>
      <c r="C139" s="78"/>
      <c r="D139" s="78"/>
      <c r="E139" s="78"/>
      <c r="F139" s="79"/>
      <c r="G139" s="421"/>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3"/>
    </row>
    <row r="140" spans="1:50" ht="17.25" customHeight="1">
      <c r="A140" s="77"/>
      <c r="B140" s="78"/>
      <c r="C140" s="78"/>
      <c r="D140" s="78"/>
      <c r="E140" s="78"/>
      <c r="F140" s="79"/>
      <c r="G140" s="421"/>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3"/>
    </row>
    <row r="141" spans="1:50" ht="17.25" customHeight="1">
      <c r="A141" s="77"/>
      <c r="B141" s="78"/>
      <c r="C141" s="78"/>
      <c r="D141" s="78"/>
      <c r="E141" s="78"/>
      <c r="F141" s="79"/>
      <c r="G141" s="421"/>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3"/>
    </row>
    <row r="142" spans="1:50" ht="17.25" customHeight="1">
      <c r="A142" s="77"/>
      <c r="B142" s="78"/>
      <c r="C142" s="78"/>
      <c r="D142" s="78"/>
      <c r="E142" s="78"/>
      <c r="F142" s="79"/>
      <c r="G142" s="421"/>
      <c r="H142" s="422"/>
      <c r="I142" s="422"/>
      <c r="J142" s="422"/>
      <c r="K142" s="422"/>
      <c r="L142" s="422"/>
      <c r="M142" s="468" t="s">
        <v>146</v>
      </c>
      <c r="N142" s="468"/>
      <c r="O142" s="468"/>
      <c r="P142" s="468"/>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3"/>
    </row>
    <row r="143" spans="1:50" ht="17.25" customHeight="1">
      <c r="A143" s="77"/>
      <c r="B143" s="78"/>
      <c r="C143" s="78"/>
      <c r="D143" s="78"/>
      <c r="E143" s="78"/>
      <c r="F143" s="79"/>
      <c r="G143" s="421"/>
      <c r="H143" s="422"/>
      <c r="I143" s="422"/>
      <c r="J143" s="422"/>
      <c r="K143" s="422"/>
      <c r="L143" s="422"/>
      <c r="M143" s="468" t="s">
        <v>147</v>
      </c>
      <c r="N143" s="468"/>
      <c r="O143" s="468"/>
      <c r="P143" s="468"/>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3"/>
    </row>
    <row r="144" spans="1:50" ht="17.25" customHeight="1">
      <c r="A144" s="77"/>
      <c r="B144" s="78"/>
      <c r="C144" s="78"/>
      <c r="D144" s="78"/>
      <c r="E144" s="78"/>
      <c r="F144" s="79"/>
      <c r="G144" s="421"/>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2"/>
      <c r="AM144" s="422"/>
      <c r="AN144" s="422"/>
      <c r="AO144" s="422"/>
      <c r="AP144" s="422"/>
      <c r="AQ144" s="422"/>
      <c r="AR144" s="422"/>
      <c r="AS144" s="422"/>
      <c r="AT144" s="422"/>
      <c r="AU144" s="422"/>
      <c r="AV144" s="422"/>
      <c r="AW144" s="422"/>
      <c r="AX144" s="423"/>
    </row>
    <row r="145" spans="1:50" ht="17.25" customHeight="1" thickBot="1">
      <c r="A145" s="469"/>
      <c r="B145" s="470"/>
      <c r="C145" s="470"/>
      <c r="D145" s="470"/>
      <c r="E145" s="470"/>
      <c r="F145" s="471"/>
      <c r="G145" s="472"/>
      <c r="H145" s="473"/>
      <c r="I145" s="473"/>
      <c r="J145" s="473"/>
      <c r="K145" s="473"/>
      <c r="L145" s="473"/>
      <c r="M145" s="473"/>
      <c r="N145" s="473"/>
      <c r="O145" s="473"/>
      <c r="P145" s="473"/>
      <c r="Q145" s="473"/>
      <c r="R145" s="473"/>
      <c r="S145" s="473"/>
      <c r="T145" s="473"/>
      <c r="U145" s="473"/>
      <c r="V145" s="473"/>
      <c r="W145" s="473"/>
      <c r="X145" s="473"/>
      <c r="Y145" s="473"/>
      <c r="Z145" s="473"/>
      <c r="AA145" s="473"/>
      <c r="AB145" s="473"/>
      <c r="AC145" s="473"/>
      <c r="AD145" s="473"/>
      <c r="AE145" s="473"/>
      <c r="AF145" s="473"/>
      <c r="AG145" s="473"/>
      <c r="AH145" s="473"/>
      <c r="AI145" s="473"/>
      <c r="AJ145" s="473"/>
      <c r="AK145" s="473"/>
      <c r="AL145" s="473"/>
      <c r="AM145" s="473"/>
      <c r="AN145" s="473"/>
      <c r="AO145" s="473"/>
      <c r="AP145" s="473"/>
      <c r="AQ145" s="473"/>
      <c r="AR145" s="473"/>
      <c r="AS145" s="473"/>
      <c r="AT145" s="473"/>
      <c r="AU145" s="473"/>
      <c r="AV145" s="473"/>
      <c r="AW145" s="473"/>
      <c r="AX145" s="474"/>
    </row>
    <row r="146" spans="1:50" ht="0.95" customHeight="1" thickBot="1">
      <c r="A146" s="475"/>
      <c r="B146" s="475"/>
      <c r="C146" s="475"/>
      <c r="D146" s="475"/>
      <c r="E146" s="475"/>
      <c r="F146" s="475"/>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AR146" s="476"/>
      <c r="AS146" s="476"/>
      <c r="AT146" s="476"/>
      <c r="AU146" s="476"/>
      <c r="AV146" s="476"/>
      <c r="AW146" s="476"/>
      <c r="AX146" s="476"/>
    </row>
    <row r="147" spans="1:50" ht="30" customHeight="1">
      <c r="A147" s="477" t="s">
        <v>148</v>
      </c>
      <c r="B147" s="478"/>
      <c r="C147" s="478"/>
      <c r="D147" s="478"/>
      <c r="E147" s="478"/>
      <c r="F147" s="479"/>
      <c r="G147" s="480" t="s">
        <v>149</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150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c r="A148" s="162"/>
      <c r="B148" s="163"/>
      <c r="C148" s="163"/>
      <c r="D148" s="163"/>
      <c r="E148" s="163"/>
      <c r="F148" s="164"/>
      <c r="G148" s="484" t="s">
        <v>77</v>
      </c>
      <c r="H148" s="204"/>
      <c r="I148" s="204"/>
      <c r="J148" s="204"/>
      <c r="K148" s="205"/>
      <c r="L148" s="203" t="s">
        <v>151</v>
      </c>
      <c r="M148" s="204"/>
      <c r="N148" s="204"/>
      <c r="O148" s="204"/>
      <c r="P148" s="204"/>
      <c r="Q148" s="204"/>
      <c r="R148" s="204"/>
      <c r="S148" s="204"/>
      <c r="T148" s="204"/>
      <c r="U148" s="204"/>
      <c r="V148" s="204"/>
      <c r="W148" s="204"/>
      <c r="X148" s="205"/>
      <c r="Y148" s="485" t="s">
        <v>152</v>
      </c>
      <c r="Z148" s="486"/>
      <c r="AA148" s="486"/>
      <c r="AB148" s="487"/>
      <c r="AC148" s="484" t="s">
        <v>77</v>
      </c>
      <c r="AD148" s="204"/>
      <c r="AE148" s="204"/>
      <c r="AF148" s="204"/>
      <c r="AG148" s="205"/>
      <c r="AH148" s="203" t="s">
        <v>151</v>
      </c>
      <c r="AI148" s="204"/>
      <c r="AJ148" s="204"/>
      <c r="AK148" s="204"/>
      <c r="AL148" s="204"/>
      <c r="AM148" s="204"/>
      <c r="AN148" s="204"/>
      <c r="AO148" s="204"/>
      <c r="AP148" s="204"/>
      <c r="AQ148" s="204"/>
      <c r="AR148" s="204"/>
      <c r="AS148" s="204"/>
      <c r="AT148" s="205"/>
      <c r="AU148" s="485" t="s">
        <v>152</v>
      </c>
      <c r="AV148" s="486"/>
      <c r="AW148" s="486"/>
      <c r="AX148" s="488"/>
    </row>
    <row r="149" spans="1:50" ht="24.75" customHeight="1">
      <c r="A149" s="162"/>
      <c r="B149" s="163"/>
      <c r="C149" s="163"/>
      <c r="D149" s="163"/>
      <c r="E149" s="163"/>
      <c r="F149" s="164"/>
      <c r="G149" s="489" t="s">
        <v>153</v>
      </c>
      <c r="H149" s="319"/>
      <c r="I149" s="319"/>
      <c r="J149" s="319"/>
      <c r="K149" s="320"/>
      <c r="L149" s="490" t="s">
        <v>154</v>
      </c>
      <c r="M149" s="491"/>
      <c r="N149" s="491"/>
      <c r="O149" s="491"/>
      <c r="P149" s="491"/>
      <c r="Q149" s="491"/>
      <c r="R149" s="491"/>
      <c r="S149" s="491"/>
      <c r="T149" s="491"/>
      <c r="U149" s="491"/>
      <c r="V149" s="491"/>
      <c r="W149" s="491"/>
      <c r="X149" s="492"/>
      <c r="Y149" s="493">
        <v>82</v>
      </c>
      <c r="Z149" s="494"/>
      <c r="AA149" s="494"/>
      <c r="AB149" s="495"/>
      <c r="AC149" s="489" t="s">
        <v>153</v>
      </c>
      <c r="AD149" s="319"/>
      <c r="AE149" s="319"/>
      <c r="AF149" s="319"/>
      <c r="AG149" s="320"/>
      <c r="AH149" s="490" t="s">
        <v>155</v>
      </c>
      <c r="AI149" s="491"/>
      <c r="AJ149" s="491"/>
      <c r="AK149" s="491"/>
      <c r="AL149" s="491"/>
      <c r="AM149" s="491"/>
      <c r="AN149" s="491"/>
      <c r="AO149" s="491"/>
      <c r="AP149" s="491"/>
      <c r="AQ149" s="491"/>
      <c r="AR149" s="491"/>
      <c r="AS149" s="491"/>
      <c r="AT149" s="492"/>
      <c r="AU149" s="493">
        <v>127</v>
      </c>
      <c r="AV149" s="494"/>
      <c r="AW149" s="494"/>
      <c r="AX149" s="496"/>
    </row>
    <row r="150" spans="1:50" ht="24.75" customHeight="1">
      <c r="A150" s="162"/>
      <c r="B150" s="163"/>
      <c r="C150" s="163"/>
      <c r="D150" s="163"/>
      <c r="E150" s="163"/>
      <c r="F150" s="164"/>
      <c r="G150" s="497"/>
      <c r="H150" s="300"/>
      <c r="I150" s="300"/>
      <c r="J150" s="300"/>
      <c r="K150" s="325"/>
      <c r="L150" s="498"/>
      <c r="M150" s="499"/>
      <c r="N150" s="499"/>
      <c r="O150" s="499"/>
      <c r="P150" s="499"/>
      <c r="Q150" s="499"/>
      <c r="R150" s="499"/>
      <c r="S150" s="499"/>
      <c r="T150" s="499"/>
      <c r="U150" s="499"/>
      <c r="V150" s="499"/>
      <c r="W150" s="499"/>
      <c r="X150" s="500"/>
      <c r="Y150" s="501"/>
      <c r="Z150" s="502"/>
      <c r="AA150" s="502"/>
      <c r="AB150" s="503"/>
      <c r="AC150" s="497"/>
      <c r="AD150" s="300"/>
      <c r="AE150" s="300"/>
      <c r="AF150" s="300"/>
      <c r="AG150" s="325"/>
      <c r="AH150" s="498"/>
      <c r="AI150" s="499"/>
      <c r="AJ150" s="499"/>
      <c r="AK150" s="499"/>
      <c r="AL150" s="499"/>
      <c r="AM150" s="499"/>
      <c r="AN150" s="499"/>
      <c r="AO150" s="499"/>
      <c r="AP150" s="499"/>
      <c r="AQ150" s="499"/>
      <c r="AR150" s="499"/>
      <c r="AS150" s="499"/>
      <c r="AT150" s="500"/>
      <c r="AU150" s="501"/>
      <c r="AV150" s="502"/>
      <c r="AW150" s="502"/>
      <c r="AX150" s="504"/>
    </row>
    <row r="151" spans="1:50" ht="24.75" customHeight="1">
      <c r="A151" s="162"/>
      <c r="B151" s="163"/>
      <c r="C151" s="163"/>
      <c r="D151" s="163"/>
      <c r="E151" s="163"/>
      <c r="F151" s="164"/>
      <c r="G151" s="497"/>
      <c r="H151" s="300"/>
      <c r="I151" s="300"/>
      <c r="J151" s="300"/>
      <c r="K151" s="325"/>
      <c r="L151" s="498"/>
      <c r="M151" s="499"/>
      <c r="N151" s="499"/>
      <c r="O151" s="499"/>
      <c r="P151" s="499"/>
      <c r="Q151" s="499"/>
      <c r="R151" s="499"/>
      <c r="S151" s="499"/>
      <c r="T151" s="499"/>
      <c r="U151" s="499"/>
      <c r="V151" s="499"/>
      <c r="W151" s="499"/>
      <c r="X151" s="500"/>
      <c r="Y151" s="501"/>
      <c r="Z151" s="502"/>
      <c r="AA151" s="502"/>
      <c r="AB151" s="503"/>
      <c r="AC151" s="497"/>
      <c r="AD151" s="300"/>
      <c r="AE151" s="300"/>
      <c r="AF151" s="300"/>
      <c r="AG151" s="325"/>
      <c r="AH151" s="498"/>
      <c r="AI151" s="499"/>
      <c r="AJ151" s="499"/>
      <c r="AK151" s="499"/>
      <c r="AL151" s="499"/>
      <c r="AM151" s="499"/>
      <c r="AN151" s="499"/>
      <c r="AO151" s="499"/>
      <c r="AP151" s="499"/>
      <c r="AQ151" s="499"/>
      <c r="AR151" s="499"/>
      <c r="AS151" s="499"/>
      <c r="AT151" s="500"/>
      <c r="AU151" s="501"/>
      <c r="AV151" s="502"/>
      <c r="AW151" s="502"/>
      <c r="AX151" s="504"/>
    </row>
    <row r="152" spans="1:50" ht="24.75" customHeight="1">
      <c r="A152" s="162"/>
      <c r="B152" s="163"/>
      <c r="C152" s="163"/>
      <c r="D152" s="163"/>
      <c r="E152" s="163"/>
      <c r="F152" s="164"/>
      <c r="G152" s="497"/>
      <c r="H152" s="300"/>
      <c r="I152" s="300"/>
      <c r="J152" s="300"/>
      <c r="K152" s="325"/>
      <c r="L152" s="498"/>
      <c r="M152" s="499"/>
      <c r="N152" s="499"/>
      <c r="O152" s="499"/>
      <c r="P152" s="499"/>
      <c r="Q152" s="499"/>
      <c r="R152" s="499"/>
      <c r="S152" s="499"/>
      <c r="T152" s="499"/>
      <c r="U152" s="499"/>
      <c r="V152" s="499"/>
      <c r="W152" s="499"/>
      <c r="X152" s="500"/>
      <c r="Y152" s="501"/>
      <c r="Z152" s="502"/>
      <c r="AA152" s="502"/>
      <c r="AB152" s="503"/>
      <c r="AC152" s="497"/>
      <c r="AD152" s="300"/>
      <c r="AE152" s="300"/>
      <c r="AF152" s="300"/>
      <c r="AG152" s="325"/>
      <c r="AH152" s="498"/>
      <c r="AI152" s="499"/>
      <c r="AJ152" s="499"/>
      <c r="AK152" s="499"/>
      <c r="AL152" s="499"/>
      <c r="AM152" s="499"/>
      <c r="AN152" s="499"/>
      <c r="AO152" s="499"/>
      <c r="AP152" s="499"/>
      <c r="AQ152" s="499"/>
      <c r="AR152" s="499"/>
      <c r="AS152" s="499"/>
      <c r="AT152" s="500"/>
      <c r="AU152" s="501"/>
      <c r="AV152" s="502"/>
      <c r="AW152" s="502"/>
      <c r="AX152" s="504"/>
    </row>
    <row r="153" spans="1:50" ht="24.75" customHeight="1">
      <c r="A153" s="162"/>
      <c r="B153" s="163"/>
      <c r="C153" s="163"/>
      <c r="D153" s="163"/>
      <c r="E153" s="163"/>
      <c r="F153" s="164"/>
      <c r="G153" s="497"/>
      <c r="H153" s="300"/>
      <c r="I153" s="300"/>
      <c r="J153" s="300"/>
      <c r="K153" s="325"/>
      <c r="L153" s="498"/>
      <c r="M153" s="499"/>
      <c r="N153" s="499"/>
      <c r="O153" s="499"/>
      <c r="P153" s="499"/>
      <c r="Q153" s="499"/>
      <c r="R153" s="499"/>
      <c r="S153" s="499"/>
      <c r="T153" s="499"/>
      <c r="U153" s="499"/>
      <c r="V153" s="499"/>
      <c r="W153" s="499"/>
      <c r="X153" s="500"/>
      <c r="Y153" s="501"/>
      <c r="Z153" s="502"/>
      <c r="AA153" s="502"/>
      <c r="AB153" s="502"/>
      <c r="AC153" s="497"/>
      <c r="AD153" s="300"/>
      <c r="AE153" s="300"/>
      <c r="AF153" s="300"/>
      <c r="AG153" s="325"/>
      <c r="AH153" s="498"/>
      <c r="AI153" s="499"/>
      <c r="AJ153" s="499"/>
      <c r="AK153" s="499"/>
      <c r="AL153" s="499"/>
      <c r="AM153" s="499"/>
      <c r="AN153" s="499"/>
      <c r="AO153" s="499"/>
      <c r="AP153" s="499"/>
      <c r="AQ153" s="499"/>
      <c r="AR153" s="499"/>
      <c r="AS153" s="499"/>
      <c r="AT153" s="500"/>
      <c r="AU153" s="501"/>
      <c r="AV153" s="502"/>
      <c r="AW153" s="502"/>
      <c r="AX153" s="504"/>
    </row>
    <row r="154" spans="1:50" ht="24.75" customHeight="1">
      <c r="A154" s="162"/>
      <c r="B154" s="163"/>
      <c r="C154" s="163"/>
      <c r="D154" s="163"/>
      <c r="E154" s="163"/>
      <c r="F154" s="164"/>
      <c r="G154" s="497"/>
      <c r="H154" s="300"/>
      <c r="I154" s="300"/>
      <c r="J154" s="300"/>
      <c r="K154" s="325"/>
      <c r="L154" s="498"/>
      <c r="M154" s="499"/>
      <c r="N154" s="499"/>
      <c r="O154" s="499"/>
      <c r="P154" s="499"/>
      <c r="Q154" s="499"/>
      <c r="R154" s="499"/>
      <c r="S154" s="499"/>
      <c r="T154" s="499"/>
      <c r="U154" s="499"/>
      <c r="V154" s="499"/>
      <c r="W154" s="499"/>
      <c r="X154" s="500"/>
      <c r="Y154" s="501"/>
      <c r="Z154" s="502"/>
      <c r="AA154" s="502"/>
      <c r="AB154" s="502"/>
      <c r="AC154" s="497"/>
      <c r="AD154" s="300"/>
      <c r="AE154" s="300"/>
      <c r="AF154" s="300"/>
      <c r="AG154" s="325"/>
      <c r="AH154" s="498"/>
      <c r="AI154" s="499"/>
      <c r="AJ154" s="499"/>
      <c r="AK154" s="499"/>
      <c r="AL154" s="499"/>
      <c r="AM154" s="499"/>
      <c r="AN154" s="499"/>
      <c r="AO154" s="499"/>
      <c r="AP154" s="499"/>
      <c r="AQ154" s="499"/>
      <c r="AR154" s="499"/>
      <c r="AS154" s="499"/>
      <c r="AT154" s="500"/>
      <c r="AU154" s="501"/>
      <c r="AV154" s="502"/>
      <c r="AW154" s="502"/>
      <c r="AX154" s="504"/>
    </row>
    <row r="155" spans="1:50" ht="24.75" customHeight="1">
      <c r="A155" s="162"/>
      <c r="B155" s="163"/>
      <c r="C155" s="163"/>
      <c r="D155" s="163"/>
      <c r="E155" s="163"/>
      <c r="F155" s="164"/>
      <c r="G155" s="497"/>
      <c r="H155" s="300"/>
      <c r="I155" s="300"/>
      <c r="J155" s="300"/>
      <c r="K155" s="325"/>
      <c r="L155" s="498"/>
      <c r="M155" s="499"/>
      <c r="N155" s="499"/>
      <c r="O155" s="499"/>
      <c r="P155" s="499"/>
      <c r="Q155" s="499"/>
      <c r="R155" s="499"/>
      <c r="S155" s="499"/>
      <c r="T155" s="499"/>
      <c r="U155" s="499"/>
      <c r="V155" s="499"/>
      <c r="W155" s="499"/>
      <c r="X155" s="500"/>
      <c r="Y155" s="501"/>
      <c r="Z155" s="502"/>
      <c r="AA155" s="502"/>
      <c r="AB155" s="502"/>
      <c r="AC155" s="497"/>
      <c r="AD155" s="300"/>
      <c r="AE155" s="300"/>
      <c r="AF155" s="300"/>
      <c r="AG155" s="325"/>
      <c r="AH155" s="498"/>
      <c r="AI155" s="499"/>
      <c r="AJ155" s="499"/>
      <c r="AK155" s="499"/>
      <c r="AL155" s="499"/>
      <c r="AM155" s="499"/>
      <c r="AN155" s="499"/>
      <c r="AO155" s="499"/>
      <c r="AP155" s="499"/>
      <c r="AQ155" s="499"/>
      <c r="AR155" s="499"/>
      <c r="AS155" s="499"/>
      <c r="AT155" s="500"/>
      <c r="AU155" s="501"/>
      <c r="AV155" s="502"/>
      <c r="AW155" s="502"/>
      <c r="AX155" s="504"/>
    </row>
    <row r="156" spans="1:50" ht="24.75" customHeight="1">
      <c r="A156" s="162"/>
      <c r="B156" s="163"/>
      <c r="C156" s="163"/>
      <c r="D156" s="163"/>
      <c r="E156" s="163"/>
      <c r="F156" s="164"/>
      <c r="G156" s="505"/>
      <c r="H156" s="310"/>
      <c r="I156" s="310"/>
      <c r="J156" s="310"/>
      <c r="K156" s="506"/>
      <c r="L156" s="507"/>
      <c r="M156" s="508"/>
      <c r="N156" s="508"/>
      <c r="O156" s="508"/>
      <c r="P156" s="508"/>
      <c r="Q156" s="508"/>
      <c r="R156" s="508"/>
      <c r="S156" s="508"/>
      <c r="T156" s="508"/>
      <c r="U156" s="508"/>
      <c r="V156" s="508"/>
      <c r="W156" s="508"/>
      <c r="X156" s="509"/>
      <c r="Y156" s="510"/>
      <c r="Z156" s="511"/>
      <c r="AA156" s="511"/>
      <c r="AB156" s="511"/>
      <c r="AC156" s="505"/>
      <c r="AD156" s="310"/>
      <c r="AE156" s="310"/>
      <c r="AF156" s="310"/>
      <c r="AG156" s="506"/>
      <c r="AH156" s="507"/>
      <c r="AI156" s="508"/>
      <c r="AJ156" s="508"/>
      <c r="AK156" s="508"/>
      <c r="AL156" s="508"/>
      <c r="AM156" s="508"/>
      <c r="AN156" s="508"/>
      <c r="AO156" s="508"/>
      <c r="AP156" s="508"/>
      <c r="AQ156" s="508"/>
      <c r="AR156" s="508"/>
      <c r="AS156" s="508"/>
      <c r="AT156" s="509"/>
      <c r="AU156" s="510"/>
      <c r="AV156" s="511"/>
      <c r="AW156" s="511"/>
      <c r="AX156" s="512"/>
    </row>
    <row r="157" spans="1:50" ht="24.75" customHeight="1">
      <c r="A157" s="162"/>
      <c r="B157" s="163"/>
      <c r="C157" s="163"/>
      <c r="D157" s="163"/>
      <c r="E157" s="163"/>
      <c r="F157" s="164"/>
      <c r="G157" s="513" t="s">
        <v>40</v>
      </c>
      <c r="H157" s="51"/>
      <c r="I157" s="51"/>
      <c r="J157" s="51"/>
      <c r="K157" s="51"/>
      <c r="L157" s="514"/>
      <c r="M157" s="125"/>
      <c r="N157" s="125"/>
      <c r="O157" s="125"/>
      <c r="P157" s="125"/>
      <c r="Q157" s="125"/>
      <c r="R157" s="125"/>
      <c r="S157" s="125"/>
      <c r="T157" s="125"/>
      <c r="U157" s="125"/>
      <c r="V157" s="125"/>
      <c r="W157" s="125"/>
      <c r="X157" s="126"/>
      <c r="Y157" s="515">
        <f>SUM(Y149:AB156)</f>
        <v>82</v>
      </c>
      <c r="Z157" s="516"/>
      <c r="AA157" s="516"/>
      <c r="AB157" s="517"/>
      <c r="AC157" s="513" t="s">
        <v>40</v>
      </c>
      <c r="AD157" s="51"/>
      <c r="AE157" s="51"/>
      <c r="AF157" s="51"/>
      <c r="AG157" s="51"/>
      <c r="AH157" s="514"/>
      <c r="AI157" s="125"/>
      <c r="AJ157" s="125"/>
      <c r="AK157" s="125"/>
      <c r="AL157" s="125"/>
      <c r="AM157" s="125"/>
      <c r="AN157" s="125"/>
      <c r="AO157" s="125"/>
      <c r="AP157" s="125"/>
      <c r="AQ157" s="125"/>
      <c r="AR157" s="125"/>
      <c r="AS157" s="125"/>
      <c r="AT157" s="126"/>
      <c r="AU157" s="515">
        <f>SUM(AU149:AX156)</f>
        <v>127</v>
      </c>
      <c r="AV157" s="516"/>
      <c r="AW157" s="516"/>
      <c r="AX157" s="518"/>
    </row>
    <row r="158" spans="1:50" ht="30" customHeight="1">
      <c r="A158" s="162"/>
      <c r="B158" s="163"/>
      <c r="C158" s="163"/>
      <c r="D158" s="163"/>
      <c r="E158" s="163"/>
      <c r="F158" s="164"/>
      <c r="G158" s="519" t="s">
        <v>156</v>
      </c>
      <c r="H158" s="520"/>
      <c r="I158" s="520"/>
      <c r="J158" s="520"/>
      <c r="K158" s="520"/>
      <c r="L158" s="520"/>
      <c r="M158" s="520"/>
      <c r="N158" s="520"/>
      <c r="O158" s="520"/>
      <c r="P158" s="520"/>
      <c r="Q158" s="520"/>
      <c r="R158" s="520"/>
      <c r="S158" s="520"/>
      <c r="T158" s="520"/>
      <c r="U158" s="520"/>
      <c r="V158" s="520"/>
      <c r="W158" s="520"/>
      <c r="X158" s="520"/>
      <c r="Y158" s="520"/>
      <c r="Z158" s="520"/>
      <c r="AA158" s="520"/>
      <c r="AB158" s="521"/>
      <c r="AC158" s="519" t="s">
        <v>157</v>
      </c>
      <c r="AD158" s="520"/>
      <c r="AE158" s="520"/>
      <c r="AF158" s="520"/>
      <c r="AG158" s="520"/>
      <c r="AH158" s="520"/>
      <c r="AI158" s="520"/>
      <c r="AJ158" s="520"/>
      <c r="AK158" s="520"/>
      <c r="AL158" s="520"/>
      <c r="AM158" s="520"/>
      <c r="AN158" s="520"/>
      <c r="AO158" s="520"/>
      <c r="AP158" s="520"/>
      <c r="AQ158" s="520"/>
      <c r="AR158" s="520"/>
      <c r="AS158" s="520"/>
      <c r="AT158" s="520"/>
      <c r="AU158" s="520"/>
      <c r="AV158" s="520"/>
      <c r="AW158" s="520"/>
      <c r="AX158" s="522"/>
    </row>
    <row r="159" spans="1:50" ht="25.5" customHeight="1">
      <c r="A159" s="162"/>
      <c r="B159" s="163"/>
      <c r="C159" s="163"/>
      <c r="D159" s="163"/>
      <c r="E159" s="163"/>
      <c r="F159" s="164"/>
      <c r="G159" s="361" t="s">
        <v>77</v>
      </c>
      <c r="H159" s="166"/>
      <c r="I159" s="166"/>
      <c r="J159" s="166"/>
      <c r="K159" s="166"/>
      <c r="L159" s="203" t="s">
        <v>151</v>
      </c>
      <c r="M159" s="51"/>
      <c r="N159" s="51"/>
      <c r="O159" s="51"/>
      <c r="P159" s="51"/>
      <c r="Q159" s="51"/>
      <c r="R159" s="51"/>
      <c r="S159" s="51"/>
      <c r="T159" s="51"/>
      <c r="U159" s="51"/>
      <c r="V159" s="51"/>
      <c r="W159" s="51"/>
      <c r="X159" s="52"/>
      <c r="Y159" s="485" t="s">
        <v>152</v>
      </c>
      <c r="Z159" s="523"/>
      <c r="AA159" s="523"/>
      <c r="AB159" s="524"/>
      <c r="AC159" s="361" t="s">
        <v>77</v>
      </c>
      <c r="AD159" s="166"/>
      <c r="AE159" s="166"/>
      <c r="AF159" s="166"/>
      <c r="AG159" s="166"/>
      <c r="AH159" s="203" t="s">
        <v>151</v>
      </c>
      <c r="AI159" s="51"/>
      <c r="AJ159" s="51"/>
      <c r="AK159" s="51"/>
      <c r="AL159" s="51"/>
      <c r="AM159" s="51"/>
      <c r="AN159" s="51"/>
      <c r="AO159" s="51"/>
      <c r="AP159" s="51"/>
      <c r="AQ159" s="51"/>
      <c r="AR159" s="51"/>
      <c r="AS159" s="51"/>
      <c r="AT159" s="52"/>
      <c r="AU159" s="485" t="s">
        <v>152</v>
      </c>
      <c r="AV159" s="523"/>
      <c r="AW159" s="523"/>
      <c r="AX159" s="525"/>
    </row>
    <row r="160" spans="1:50" ht="24.75" customHeight="1">
      <c r="A160" s="162"/>
      <c r="B160" s="163"/>
      <c r="C160" s="163"/>
      <c r="D160" s="163"/>
      <c r="E160" s="163"/>
      <c r="F160" s="164"/>
      <c r="G160" s="489" t="s">
        <v>158</v>
      </c>
      <c r="H160" s="319"/>
      <c r="I160" s="319"/>
      <c r="J160" s="319"/>
      <c r="K160" s="320"/>
      <c r="L160" s="490" t="s">
        <v>159</v>
      </c>
      <c r="M160" s="526"/>
      <c r="N160" s="526"/>
      <c r="O160" s="526"/>
      <c r="P160" s="526"/>
      <c r="Q160" s="526"/>
      <c r="R160" s="526"/>
      <c r="S160" s="526"/>
      <c r="T160" s="526"/>
      <c r="U160" s="526"/>
      <c r="V160" s="526"/>
      <c r="W160" s="526"/>
      <c r="X160" s="527"/>
      <c r="Y160" s="493">
        <v>159</v>
      </c>
      <c r="Z160" s="494"/>
      <c r="AA160" s="494"/>
      <c r="AB160" s="528"/>
      <c r="AC160" s="489" t="s">
        <v>153</v>
      </c>
      <c r="AD160" s="319"/>
      <c r="AE160" s="319"/>
      <c r="AF160" s="319"/>
      <c r="AG160" s="320"/>
      <c r="AH160" s="490" t="s">
        <v>145</v>
      </c>
      <c r="AI160" s="526"/>
      <c r="AJ160" s="526"/>
      <c r="AK160" s="526"/>
      <c r="AL160" s="526"/>
      <c r="AM160" s="526"/>
      <c r="AN160" s="526"/>
      <c r="AO160" s="526"/>
      <c r="AP160" s="526"/>
      <c r="AQ160" s="526"/>
      <c r="AR160" s="526"/>
      <c r="AS160" s="526"/>
      <c r="AT160" s="527"/>
      <c r="AU160" s="493">
        <v>78</v>
      </c>
      <c r="AV160" s="494"/>
      <c r="AW160" s="494"/>
      <c r="AX160" s="496"/>
    </row>
    <row r="161" spans="1:50" ht="24.75" customHeight="1">
      <c r="A161" s="162"/>
      <c r="B161" s="163"/>
      <c r="C161" s="163"/>
      <c r="D161" s="163"/>
      <c r="E161" s="163"/>
      <c r="F161" s="164"/>
      <c r="G161" s="497"/>
      <c r="H161" s="300"/>
      <c r="I161" s="300"/>
      <c r="J161" s="300"/>
      <c r="K161" s="325"/>
      <c r="L161" s="498"/>
      <c r="M161" s="499"/>
      <c r="N161" s="499"/>
      <c r="O161" s="499"/>
      <c r="P161" s="499"/>
      <c r="Q161" s="499"/>
      <c r="R161" s="499"/>
      <c r="S161" s="499"/>
      <c r="T161" s="499"/>
      <c r="U161" s="499"/>
      <c r="V161" s="499"/>
      <c r="W161" s="499"/>
      <c r="X161" s="500"/>
      <c r="Y161" s="501"/>
      <c r="Z161" s="502"/>
      <c r="AA161" s="502"/>
      <c r="AB161" s="503"/>
      <c r="AC161" s="497"/>
      <c r="AD161" s="300"/>
      <c r="AE161" s="300"/>
      <c r="AF161" s="300"/>
      <c r="AG161" s="325"/>
      <c r="AH161" s="498"/>
      <c r="AI161" s="499"/>
      <c r="AJ161" s="499"/>
      <c r="AK161" s="499"/>
      <c r="AL161" s="499"/>
      <c r="AM161" s="499"/>
      <c r="AN161" s="499"/>
      <c r="AO161" s="499"/>
      <c r="AP161" s="499"/>
      <c r="AQ161" s="499"/>
      <c r="AR161" s="499"/>
      <c r="AS161" s="499"/>
      <c r="AT161" s="500"/>
      <c r="AU161" s="501"/>
      <c r="AV161" s="502"/>
      <c r="AW161" s="502"/>
      <c r="AX161" s="504"/>
    </row>
    <row r="162" spans="1:50" ht="24.75" customHeight="1">
      <c r="A162" s="162"/>
      <c r="B162" s="163"/>
      <c r="C162" s="163"/>
      <c r="D162" s="163"/>
      <c r="E162" s="163"/>
      <c r="F162" s="164"/>
      <c r="G162" s="497"/>
      <c r="H162" s="300"/>
      <c r="I162" s="300"/>
      <c r="J162" s="300"/>
      <c r="K162" s="325"/>
      <c r="L162" s="498"/>
      <c r="M162" s="499"/>
      <c r="N162" s="499"/>
      <c r="O162" s="499"/>
      <c r="P162" s="499"/>
      <c r="Q162" s="499"/>
      <c r="R162" s="499"/>
      <c r="S162" s="499"/>
      <c r="T162" s="499"/>
      <c r="U162" s="499"/>
      <c r="V162" s="499"/>
      <c r="W162" s="499"/>
      <c r="X162" s="500"/>
      <c r="Y162" s="501"/>
      <c r="Z162" s="502"/>
      <c r="AA162" s="502"/>
      <c r="AB162" s="503"/>
      <c r="AC162" s="497"/>
      <c r="AD162" s="300"/>
      <c r="AE162" s="300"/>
      <c r="AF162" s="300"/>
      <c r="AG162" s="325"/>
      <c r="AH162" s="498"/>
      <c r="AI162" s="499"/>
      <c r="AJ162" s="499"/>
      <c r="AK162" s="499"/>
      <c r="AL162" s="499"/>
      <c r="AM162" s="499"/>
      <c r="AN162" s="499"/>
      <c r="AO162" s="499"/>
      <c r="AP162" s="499"/>
      <c r="AQ162" s="499"/>
      <c r="AR162" s="499"/>
      <c r="AS162" s="499"/>
      <c r="AT162" s="500"/>
      <c r="AU162" s="501"/>
      <c r="AV162" s="502"/>
      <c r="AW162" s="502"/>
      <c r="AX162" s="504"/>
    </row>
    <row r="163" spans="1:50" ht="24.75" customHeight="1">
      <c r="A163" s="162"/>
      <c r="B163" s="163"/>
      <c r="C163" s="163"/>
      <c r="D163" s="163"/>
      <c r="E163" s="163"/>
      <c r="F163" s="164"/>
      <c r="G163" s="497"/>
      <c r="H163" s="300"/>
      <c r="I163" s="300"/>
      <c r="J163" s="300"/>
      <c r="K163" s="325"/>
      <c r="L163" s="498"/>
      <c r="M163" s="499"/>
      <c r="N163" s="499"/>
      <c r="O163" s="499"/>
      <c r="P163" s="499"/>
      <c r="Q163" s="499"/>
      <c r="R163" s="499"/>
      <c r="S163" s="499"/>
      <c r="T163" s="499"/>
      <c r="U163" s="499"/>
      <c r="V163" s="499"/>
      <c r="W163" s="499"/>
      <c r="X163" s="500"/>
      <c r="Y163" s="501"/>
      <c r="Z163" s="502"/>
      <c r="AA163" s="502"/>
      <c r="AB163" s="503"/>
      <c r="AC163" s="497"/>
      <c r="AD163" s="300"/>
      <c r="AE163" s="300"/>
      <c r="AF163" s="300"/>
      <c r="AG163" s="325"/>
      <c r="AH163" s="498"/>
      <c r="AI163" s="499"/>
      <c r="AJ163" s="499"/>
      <c r="AK163" s="499"/>
      <c r="AL163" s="499"/>
      <c r="AM163" s="499"/>
      <c r="AN163" s="499"/>
      <c r="AO163" s="499"/>
      <c r="AP163" s="499"/>
      <c r="AQ163" s="499"/>
      <c r="AR163" s="499"/>
      <c r="AS163" s="499"/>
      <c r="AT163" s="500"/>
      <c r="AU163" s="501"/>
      <c r="AV163" s="502"/>
      <c r="AW163" s="502"/>
      <c r="AX163" s="504"/>
    </row>
    <row r="164" spans="1:50" ht="24.75" customHeight="1">
      <c r="A164" s="162"/>
      <c r="B164" s="163"/>
      <c r="C164" s="163"/>
      <c r="D164" s="163"/>
      <c r="E164" s="163"/>
      <c r="F164" s="164"/>
      <c r="G164" s="497"/>
      <c r="H164" s="300"/>
      <c r="I164" s="300"/>
      <c r="J164" s="300"/>
      <c r="K164" s="325"/>
      <c r="L164" s="498"/>
      <c r="M164" s="499"/>
      <c r="N164" s="499"/>
      <c r="O164" s="499"/>
      <c r="P164" s="499"/>
      <c r="Q164" s="499"/>
      <c r="R164" s="499"/>
      <c r="S164" s="499"/>
      <c r="T164" s="499"/>
      <c r="U164" s="499"/>
      <c r="V164" s="499"/>
      <c r="W164" s="499"/>
      <c r="X164" s="500"/>
      <c r="Y164" s="501"/>
      <c r="Z164" s="502"/>
      <c r="AA164" s="502"/>
      <c r="AB164" s="502"/>
      <c r="AC164" s="497"/>
      <c r="AD164" s="300"/>
      <c r="AE164" s="300"/>
      <c r="AF164" s="300"/>
      <c r="AG164" s="325"/>
      <c r="AH164" s="498"/>
      <c r="AI164" s="499"/>
      <c r="AJ164" s="499"/>
      <c r="AK164" s="499"/>
      <c r="AL164" s="499"/>
      <c r="AM164" s="499"/>
      <c r="AN164" s="499"/>
      <c r="AO164" s="499"/>
      <c r="AP164" s="499"/>
      <c r="AQ164" s="499"/>
      <c r="AR164" s="499"/>
      <c r="AS164" s="499"/>
      <c r="AT164" s="500"/>
      <c r="AU164" s="501"/>
      <c r="AV164" s="502"/>
      <c r="AW164" s="502"/>
      <c r="AX164" s="504"/>
    </row>
    <row r="165" spans="1:50" ht="24.75" customHeight="1">
      <c r="A165" s="162"/>
      <c r="B165" s="163"/>
      <c r="C165" s="163"/>
      <c r="D165" s="163"/>
      <c r="E165" s="163"/>
      <c r="F165" s="164"/>
      <c r="G165" s="497"/>
      <c r="H165" s="300"/>
      <c r="I165" s="300"/>
      <c r="J165" s="300"/>
      <c r="K165" s="325"/>
      <c r="L165" s="498"/>
      <c r="M165" s="499"/>
      <c r="N165" s="499"/>
      <c r="O165" s="499"/>
      <c r="P165" s="499"/>
      <c r="Q165" s="499"/>
      <c r="R165" s="499"/>
      <c r="S165" s="499"/>
      <c r="T165" s="499"/>
      <c r="U165" s="499"/>
      <c r="V165" s="499"/>
      <c r="W165" s="499"/>
      <c r="X165" s="500"/>
      <c r="Y165" s="501"/>
      <c r="Z165" s="502"/>
      <c r="AA165" s="502"/>
      <c r="AB165" s="502"/>
      <c r="AC165" s="497"/>
      <c r="AD165" s="300"/>
      <c r="AE165" s="300"/>
      <c r="AF165" s="300"/>
      <c r="AG165" s="325"/>
      <c r="AH165" s="498"/>
      <c r="AI165" s="499"/>
      <c r="AJ165" s="499"/>
      <c r="AK165" s="499"/>
      <c r="AL165" s="499"/>
      <c r="AM165" s="499"/>
      <c r="AN165" s="499"/>
      <c r="AO165" s="499"/>
      <c r="AP165" s="499"/>
      <c r="AQ165" s="499"/>
      <c r="AR165" s="499"/>
      <c r="AS165" s="499"/>
      <c r="AT165" s="500"/>
      <c r="AU165" s="501"/>
      <c r="AV165" s="502"/>
      <c r="AW165" s="502"/>
      <c r="AX165" s="504"/>
    </row>
    <row r="166" spans="1:50" ht="24.75" customHeight="1">
      <c r="A166" s="162"/>
      <c r="B166" s="163"/>
      <c r="C166" s="163"/>
      <c r="D166" s="163"/>
      <c r="E166" s="163"/>
      <c r="F166" s="164"/>
      <c r="G166" s="497"/>
      <c r="H166" s="300"/>
      <c r="I166" s="300"/>
      <c r="J166" s="300"/>
      <c r="K166" s="325"/>
      <c r="L166" s="498"/>
      <c r="M166" s="499"/>
      <c r="N166" s="499"/>
      <c r="O166" s="499"/>
      <c r="P166" s="499"/>
      <c r="Q166" s="499"/>
      <c r="R166" s="499"/>
      <c r="S166" s="499"/>
      <c r="T166" s="499"/>
      <c r="U166" s="499"/>
      <c r="V166" s="499"/>
      <c r="W166" s="499"/>
      <c r="X166" s="500"/>
      <c r="Y166" s="501"/>
      <c r="Z166" s="502"/>
      <c r="AA166" s="502"/>
      <c r="AB166" s="502"/>
      <c r="AC166" s="497"/>
      <c r="AD166" s="300"/>
      <c r="AE166" s="300"/>
      <c r="AF166" s="300"/>
      <c r="AG166" s="325"/>
      <c r="AH166" s="498"/>
      <c r="AI166" s="499"/>
      <c r="AJ166" s="499"/>
      <c r="AK166" s="499"/>
      <c r="AL166" s="499"/>
      <c r="AM166" s="499"/>
      <c r="AN166" s="499"/>
      <c r="AO166" s="499"/>
      <c r="AP166" s="499"/>
      <c r="AQ166" s="499"/>
      <c r="AR166" s="499"/>
      <c r="AS166" s="499"/>
      <c r="AT166" s="500"/>
      <c r="AU166" s="501"/>
      <c r="AV166" s="502"/>
      <c r="AW166" s="502"/>
      <c r="AX166" s="504"/>
    </row>
    <row r="167" spans="1:50" ht="24.75" customHeight="1">
      <c r="A167" s="162"/>
      <c r="B167" s="163"/>
      <c r="C167" s="163"/>
      <c r="D167" s="163"/>
      <c r="E167" s="163"/>
      <c r="F167" s="164"/>
      <c r="G167" s="505"/>
      <c r="H167" s="310"/>
      <c r="I167" s="310"/>
      <c r="J167" s="310"/>
      <c r="K167" s="506"/>
      <c r="L167" s="507"/>
      <c r="M167" s="508"/>
      <c r="N167" s="508"/>
      <c r="O167" s="508"/>
      <c r="P167" s="508"/>
      <c r="Q167" s="508"/>
      <c r="R167" s="508"/>
      <c r="S167" s="508"/>
      <c r="T167" s="508"/>
      <c r="U167" s="508"/>
      <c r="V167" s="508"/>
      <c r="W167" s="508"/>
      <c r="X167" s="509"/>
      <c r="Y167" s="510"/>
      <c r="Z167" s="511"/>
      <c r="AA167" s="511"/>
      <c r="AB167" s="511"/>
      <c r="AC167" s="505"/>
      <c r="AD167" s="310"/>
      <c r="AE167" s="310"/>
      <c r="AF167" s="310"/>
      <c r="AG167" s="506"/>
      <c r="AH167" s="507"/>
      <c r="AI167" s="508"/>
      <c r="AJ167" s="508"/>
      <c r="AK167" s="508"/>
      <c r="AL167" s="508"/>
      <c r="AM167" s="508"/>
      <c r="AN167" s="508"/>
      <c r="AO167" s="508"/>
      <c r="AP167" s="508"/>
      <c r="AQ167" s="508"/>
      <c r="AR167" s="508"/>
      <c r="AS167" s="508"/>
      <c r="AT167" s="509"/>
      <c r="AU167" s="510"/>
      <c r="AV167" s="511"/>
      <c r="AW167" s="511"/>
      <c r="AX167" s="512"/>
    </row>
    <row r="168" spans="1:50" ht="24.75" customHeight="1">
      <c r="A168" s="162"/>
      <c r="B168" s="163"/>
      <c r="C168" s="163"/>
      <c r="D168" s="163"/>
      <c r="E168" s="163"/>
      <c r="F168" s="164"/>
      <c r="G168" s="513" t="s">
        <v>40</v>
      </c>
      <c r="H168" s="51"/>
      <c r="I168" s="51"/>
      <c r="J168" s="51"/>
      <c r="K168" s="51"/>
      <c r="L168" s="514"/>
      <c r="M168" s="125"/>
      <c r="N168" s="125"/>
      <c r="O168" s="125"/>
      <c r="P168" s="125"/>
      <c r="Q168" s="125"/>
      <c r="R168" s="125"/>
      <c r="S168" s="125"/>
      <c r="T168" s="125"/>
      <c r="U168" s="125"/>
      <c r="V168" s="125"/>
      <c r="W168" s="125"/>
      <c r="X168" s="126"/>
      <c r="Y168" s="515">
        <f>SUM(Y160:AB167)</f>
        <v>159</v>
      </c>
      <c r="Z168" s="516"/>
      <c r="AA168" s="516"/>
      <c r="AB168" s="517"/>
      <c r="AC168" s="513" t="s">
        <v>40</v>
      </c>
      <c r="AD168" s="51"/>
      <c r="AE168" s="51"/>
      <c r="AF168" s="51"/>
      <c r="AG168" s="51"/>
      <c r="AH168" s="514"/>
      <c r="AI168" s="125"/>
      <c r="AJ168" s="125"/>
      <c r="AK168" s="125"/>
      <c r="AL168" s="125"/>
      <c r="AM168" s="125"/>
      <c r="AN168" s="125"/>
      <c r="AO168" s="125"/>
      <c r="AP168" s="125"/>
      <c r="AQ168" s="125"/>
      <c r="AR168" s="125"/>
      <c r="AS168" s="125"/>
      <c r="AT168" s="126"/>
      <c r="AU168" s="515">
        <f>SUM(AU160:AX167)</f>
        <v>78</v>
      </c>
      <c r="AV168" s="516"/>
      <c r="AW168" s="516"/>
      <c r="AX168" s="518"/>
    </row>
    <row r="169" spans="1:50" ht="30" customHeight="1">
      <c r="A169" s="162"/>
      <c r="B169" s="163"/>
      <c r="C169" s="163"/>
      <c r="D169" s="163"/>
      <c r="E169" s="163"/>
      <c r="F169" s="164"/>
      <c r="G169" s="519" t="s">
        <v>160</v>
      </c>
      <c r="H169" s="520"/>
      <c r="I169" s="520"/>
      <c r="J169" s="520"/>
      <c r="K169" s="520"/>
      <c r="L169" s="520"/>
      <c r="M169" s="520"/>
      <c r="N169" s="520"/>
      <c r="O169" s="520"/>
      <c r="P169" s="520"/>
      <c r="Q169" s="520"/>
      <c r="R169" s="520"/>
      <c r="S169" s="520"/>
      <c r="T169" s="520"/>
      <c r="U169" s="520"/>
      <c r="V169" s="520"/>
      <c r="W169" s="520"/>
      <c r="X169" s="520"/>
      <c r="Y169" s="520"/>
      <c r="Z169" s="520"/>
      <c r="AA169" s="520"/>
      <c r="AB169" s="521"/>
      <c r="AC169" s="519" t="s">
        <v>161</v>
      </c>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2"/>
    </row>
    <row r="170" spans="1:50" ht="24.75" customHeight="1">
      <c r="A170" s="162"/>
      <c r="B170" s="163"/>
      <c r="C170" s="163"/>
      <c r="D170" s="163"/>
      <c r="E170" s="163"/>
      <c r="F170" s="164"/>
      <c r="G170" s="361" t="s">
        <v>77</v>
      </c>
      <c r="H170" s="166"/>
      <c r="I170" s="166"/>
      <c r="J170" s="166"/>
      <c r="K170" s="166"/>
      <c r="L170" s="203" t="s">
        <v>151</v>
      </c>
      <c r="M170" s="51"/>
      <c r="N170" s="51"/>
      <c r="O170" s="51"/>
      <c r="P170" s="51"/>
      <c r="Q170" s="51"/>
      <c r="R170" s="51"/>
      <c r="S170" s="51"/>
      <c r="T170" s="51"/>
      <c r="U170" s="51"/>
      <c r="V170" s="51"/>
      <c r="W170" s="51"/>
      <c r="X170" s="52"/>
      <c r="Y170" s="485" t="s">
        <v>152</v>
      </c>
      <c r="Z170" s="523"/>
      <c r="AA170" s="523"/>
      <c r="AB170" s="524"/>
      <c r="AC170" s="361" t="s">
        <v>77</v>
      </c>
      <c r="AD170" s="166"/>
      <c r="AE170" s="166"/>
      <c r="AF170" s="166"/>
      <c r="AG170" s="166"/>
      <c r="AH170" s="203" t="s">
        <v>151</v>
      </c>
      <c r="AI170" s="51"/>
      <c r="AJ170" s="51"/>
      <c r="AK170" s="51"/>
      <c r="AL170" s="51"/>
      <c r="AM170" s="51"/>
      <c r="AN170" s="51"/>
      <c r="AO170" s="51"/>
      <c r="AP170" s="51"/>
      <c r="AQ170" s="51"/>
      <c r="AR170" s="51"/>
      <c r="AS170" s="51"/>
      <c r="AT170" s="52"/>
      <c r="AU170" s="485" t="s">
        <v>152</v>
      </c>
      <c r="AV170" s="523"/>
      <c r="AW170" s="523"/>
      <c r="AX170" s="525"/>
    </row>
    <row r="171" spans="1:50" ht="24.75" customHeight="1">
      <c r="A171" s="162"/>
      <c r="B171" s="163"/>
      <c r="C171" s="163"/>
      <c r="D171" s="163"/>
      <c r="E171" s="163"/>
      <c r="F171" s="164"/>
      <c r="G171" s="489" t="s">
        <v>153</v>
      </c>
      <c r="H171" s="319"/>
      <c r="I171" s="319"/>
      <c r="J171" s="319"/>
      <c r="K171" s="320"/>
      <c r="L171" s="490" t="s">
        <v>138</v>
      </c>
      <c r="M171" s="526"/>
      <c r="N171" s="526"/>
      <c r="O171" s="526"/>
      <c r="P171" s="526"/>
      <c r="Q171" s="526"/>
      <c r="R171" s="526"/>
      <c r="S171" s="526"/>
      <c r="T171" s="526"/>
      <c r="U171" s="526"/>
      <c r="V171" s="526"/>
      <c r="W171" s="526"/>
      <c r="X171" s="527"/>
      <c r="Y171" s="493">
        <v>3</v>
      </c>
      <c r="Z171" s="494"/>
      <c r="AA171" s="494"/>
      <c r="AB171" s="528"/>
      <c r="AC171" s="489"/>
      <c r="AD171" s="319"/>
      <c r="AE171" s="319"/>
      <c r="AF171" s="319"/>
      <c r="AG171" s="320"/>
      <c r="AH171" s="490"/>
      <c r="AI171" s="526"/>
      <c r="AJ171" s="526"/>
      <c r="AK171" s="526"/>
      <c r="AL171" s="526"/>
      <c r="AM171" s="526"/>
      <c r="AN171" s="526"/>
      <c r="AO171" s="526"/>
      <c r="AP171" s="526"/>
      <c r="AQ171" s="526"/>
      <c r="AR171" s="526"/>
      <c r="AS171" s="526"/>
      <c r="AT171" s="527"/>
      <c r="AU171" s="493"/>
      <c r="AV171" s="494"/>
      <c r="AW171" s="494"/>
      <c r="AX171" s="496"/>
    </row>
    <row r="172" spans="1:50" ht="24.75" customHeight="1">
      <c r="A172" s="162"/>
      <c r="B172" s="163"/>
      <c r="C172" s="163"/>
      <c r="D172" s="163"/>
      <c r="E172" s="163"/>
      <c r="F172" s="164"/>
      <c r="G172" s="497"/>
      <c r="H172" s="300"/>
      <c r="I172" s="300"/>
      <c r="J172" s="300"/>
      <c r="K172" s="325"/>
      <c r="L172" s="498"/>
      <c r="M172" s="499"/>
      <c r="N172" s="499"/>
      <c r="O172" s="499"/>
      <c r="P172" s="499"/>
      <c r="Q172" s="499"/>
      <c r="R172" s="499"/>
      <c r="S172" s="499"/>
      <c r="T172" s="499"/>
      <c r="U172" s="499"/>
      <c r="V172" s="499"/>
      <c r="W172" s="499"/>
      <c r="X172" s="500"/>
      <c r="Y172" s="501"/>
      <c r="Z172" s="502"/>
      <c r="AA172" s="502"/>
      <c r="AB172" s="503"/>
      <c r="AC172" s="497"/>
      <c r="AD172" s="300"/>
      <c r="AE172" s="300"/>
      <c r="AF172" s="300"/>
      <c r="AG172" s="325"/>
      <c r="AH172" s="498"/>
      <c r="AI172" s="499"/>
      <c r="AJ172" s="499"/>
      <c r="AK172" s="499"/>
      <c r="AL172" s="499"/>
      <c r="AM172" s="499"/>
      <c r="AN172" s="499"/>
      <c r="AO172" s="499"/>
      <c r="AP172" s="499"/>
      <c r="AQ172" s="499"/>
      <c r="AR172" s="499"/>
      <c r="AS172" s="499"/>
      <c r="AT172" s="500"/>
      <c r="AU172" s="501"/>
      <c r="AV172" s="502"/>
      <c r="AW172" s="502"/>
      <c r="AX172" s="504"/>
    </row>
    <row r="173" spans="1:50" ht="24.75" customHeight="1">
      <c r="A173" s="162"/>
      <c r="B173" s="163"/>
      <c r="C173" s="163"/>
      <c r="D173" s="163"/>
      <c r="E173" s="163"/>
      <c r="F173" s="164"/>
      <c r="G173" s="497"/>
      <c r="H173" s="300"/>
      <c r="I173" s="300"/>
      <c r="J173" s="300"/>
      <c r="K173" s="325"/>
      <c r="L173" s="498"/>
      <c r="M173" s="499"/>
      <c r="N173" s="499"/>
      <c r="O173" s="499"/>
      <c r="P173" s="499"/>
      <c r="Q173" s="499"/>
      <c r="R173" s="499"/>
      <c r="S173" s="499"/>
      <c r="T173" s="499"/>
      <c r="U173" s="499"/>
      <c r="V173" s="499"/>
      <c r="W173" s="499"/>
      <c r="X173" s="500"/>
      <c r="Y173" s="501"/>
      <c r="Z173" s="502"/>
      <c r="AA173" s="502"/>
      <c r="AB173" s="503"/>
      <c r="AC173" s="497"/>
      <c r="AD173" s="300"/>
      <c r="AE173" s="300"/>
      <c r="AF173" s="300"/>
      <c r="AG173" s="325"/>
      <c r="AH173" s="498"/>
      <c r="AI173" s="499"/>
      <c r="AJ173" s="499"/>
      <c r="AK173" s="499"/>
      <c r="AL173" s="499"/>
      <c r="AM173" s="499"/>
      <c r="AN173" s="499"/>
      <c r="AO173" s="499"/>
      <c r="AP173" s="499"/>
      <c r="AQ173" s="499"/>
      <c r="AR173" s="499"/>
      <c r="AS173" s="499"/>
      <c r="AT173" s="500"/>
      <c r="AU173" s="501"/>
      <c r="AV173" s="502"/>
      <c r="AW173" s="502"/>
      <c r="AX173" s="504"/>
    </row>
    <row r="174" spans="1:50" ht="24.75" customHeight="1">
      <c r="A174" s="162"/>
      <c r="B174" s="163"/>
      <c r="C174" s="163"/>
      <c r="D174" s="163"/>
      <c r="E174" s="163"/>
      <c r="F174" s="164"/>
      <c r="G174" s="497"/>
      <c r="H174" s="300"/>
      <c r="I174" s="300"/>
      <c r="J174" s="300"/>
      <c r="K174" s="325"/>
      <c r="L174" s="498"/>
      <c r="M174" s="499"/>
      <c r="N174" s="499"/>
      <c r="O174" s="499"/>
      <c r="P174" s="499"/>
      <c r="Q174" s="499"/>
      <c r="R174" s="499"/>
      <c r="S174" s="499"/>
      <c r="T174" s="499"/>
      <c r="U174" s="499"/>
      <c r="V174" s="499"/>
      <c r="W174" s="499"/>
      <c r="X174" s="500"/>
      <c r="Y174" s="501"/>
      <c r="Z174" s="502"/>
      <c r="AA174" s="502"/>
      <c r="AB174" s="503"/>
      <c r="AC174" s="497"/>
      <c r="AD174" s="300"/>
      <c r="AE174" s="300"/>
      <c r="AF174" s="300"/>
      <c r="AG174" s="325"/>
      <c r="AH174" s="498"/>
      <c r="AI174" s="499"/>
      <c r="AJ174" s="499"/>
      <c r="AK174" s="499"/>
      <c r="AL174" s="499"/>
      <c r="AM174" s="499"/>
      <c r="AN174" s="499"/>
      <c r="AO174" s="499"/>
      <c r="AP174" s="499"/>
      <c r="AQ174" s="499"/>
      <c r="AR174" s="499"/>
      <c r="AS174" s="499"/>
      <c r="AT174" s="500"/>
      <c r="AU174" s="501"/>
      <c r="AV174" s="502"/>
      <c r="AW174" s="502"/>
      <c r="AX174" s="504"/>
    </row>
    <row r="175" spans="1:50" ht="24.75" customHeight="1">
      <c r="A175" s="162"/>
      <c r="B175" s="163"/>
      <c r="C175" s="163"/>
      <c r="D175" s="163"/>
      <c r="E175" s="163"/>
      <c r="F175" s="164"/>
      <c r="G175" s="497"/>
      <c r="H175" s="300"/>
      <c r="I175" s="300"/>
      <c r="J175" s="300"/>
      <c r="K175" s="325"/>
      <c r="L175" s="498"/>
      <c r="M175" s="499"/>
      <c r="N175" s="499"/>
      <c r="O175" s="499"/>
      <c r="P175" s="499"/>
      <c r="Q175" s="499"/>
      <c r="R175" s="499"/>
      <c r="S175" s="499"/>
      <c r="T175" s="499"/>
      <c r="U175" s="499"/>
      <c r="V175" s="499"/>
      <c r="W175" s="499"/>
      <c r="X175" s="500"/>
      <c r="Y175" s="501"/>
      <c r="Z175" s="502"/>
      <c r="AA175" s="502"/>
      <c r="AB175" s="502"/>
      <c r="AC175" s="497"/>
      <c r="AD175" s="300"/>
      <c r="AE175" s="300"/>
      <c r="AF175" s="300"/>
      <c r="AG175" s="325"/>
      <c r="AH175" s="498"/>
      <c r="AI175" s="499"/>
      <c r="AJ175" s="499"/>
      <c r="AK175" s="499"/>
      <c r="AL175" s="499"/>
      <c r="AM175" s="499"/>
      <c r="AN175" s="499"/>
      <c r="AO175" s="499"/>
      <c r="AP175" s="499"/>
      <c r="AQ175" s="499"/>
      <c r="AR175" s="499"/>
      <c r="AS175" s="499"/>
      <c r="AT175" s="500"/>
      <c r="AU175" s="501"/>
      <c r="AV175" s="502"/>
      <c r="AW175" s="502"/>
      <c r="AX175" s="504"/>
    </row>
    <row r="176" spans="1:50" ht="24.75" customHeight="1">
      <c r="A176" s="162"/>
      <c r="B176" s="163"/>
      <c r="C176" s="163"/>
      <c r="D176" s="163"/>
      <c r="E176" s="163"/>
      <c r="F176" s="164"/>
      <c r="G176" s="497"/>
      <c r="H176" s="300"/>
      <c r="I176" s="300"/>
      <c r="J176" s="300"/>
      <c r="K176" s="325"/>
      <c r="L176" s="498"/>
      <c r="M176" s="499"/>
      <c r="N176" s="499"/>
      <c r="O176" s="499"/>
      <c r="P176" s="499"/>
      <c r="Q176" s="499"/>
      <c r="R176" s="499"/>
      <c r="S176" s="499"/>
      <c r="T176" s="499"/>
      <c r="U176" s="499"/>
      <c r="V176" s="499"/>
      <c r="W176" s="499"/>
      <c r="X176" s="500"/>
      <c r="Y176" s="501"/>
      <c r="Z176" s="502"/>
      <c r="AA176" s="502"/>
      <c r="AB176" s="502"/>
      <c r="AC176" s="497"/>
      <c r="AD176" s="300"/>
      <c r="AE176" s="300"/>
      <c r="AF176" s="300"/>
      <c r="AG176" s="325"/>
      <c r="AH176" s="498"/>
      <c r="AI176" s="499"/>
      <c r="AJ176" s="499"/>
      <c r="AK176" s="499"/>
      <c r="AL176" s="499"/>
      <c r="AM176" s="499"/>
      <c r="AN176" s="499"/>
      <c r="AO176" s="499"/>
      <c r="AP176" s="499"/>
      <c r="AQ176" s="499"/>
      <c r="AR176" s="499"/>
      <c r="AS176" s="499"/>
      <c r="AT176" s="500"/>
      <c r="AU176" s="501"/>
      <c r="AV176" s="502"/>
      <c r="AW176" s="502"/>
      <c r="AX176" s="504"/>
    </row>
    <row r="177" spans="1:50" ht="24.75" customHeight="1">
      <c r="A177" s="162"/>
      <c r="B177" s="163"/>
      <c r="C177" s="163"/>
      <c r="D177" s="163"/>
      <c r="E177" s="163"/>
      <c r="F177" s="164"/>
      <c r="G177" s="497"/>
      <c r="H177" s="300"/>
      <c r="I177" s="300"/>
      <c r="J177" s="300"/>
      <c r="K177" s="325"/>
      <c r="L177" s="498"/>
      <c r="M177" s="499"/>
      <c r="N177" s="499"/>
      <c r="O177" s="499"/>
      <c r="P177" s="499"/>
      <c r="Q177" s="499"/>
      <c r="R177" s="499"/>
      <c r="S177" s="499"/>
      <c r="T177" s="499"/>
      <c r="U177" s="499"/>
      <c r="V177" s="499"/>
      <c r="W177" s="499"/>
      <c r="X177" s="500"/>
      <c r="Y177" s="501"/>
      <c r="Z177" s="502"/>
      <c r="AA177" s="502"/>
      <c r="AB177" s="502"/>
      <c r="AC177" s="497"/>
      <c r="AD177" s="300"/>
      <c r="AE177" s="300"/>
      <c r="AF177" s="300"/>
      <c r="AG177" s="325"/>
      <c r="AH177" s="498"/>
      <c r="AI177" s="499"/>
      <c r="AJ177" s="499"/>
      <c r="AK177" s="499"/>
      <c r="AL177" s="499"/>
      <c r="AM177" s="499"/>
      <c r="AN177" s="499"/>
      <c r="AO177" s="499"/>
      <c r="AP177" s="499"/>
      <c r="AQ177" s="499"/>
      <c r="AR177" s="499"/>
      <c r="AS177" s="499"/>
      <c r="AT177" s="500"/>
      <c r="AU177" s="501"/>
      <c r="AV177" s="502"/>
      <c r="AW177" s="502"/>
      <c r="AX177" s="504"/>
    </row>
    <row r="178" spans="1:50" ht="24.75" customHeight="1">
      <c r="A178" s="162"/>
      <c r="B178" s="163"/>
      <c r="C178" s="163"/>
      <c r="D178" s="163"/>
      <c r="E178" s="163"/>
      <c r="F178" s="164"/>
      <c r="G178" s="505"/>
      <c r="H178" s="310"/>
      <c r="I178" s="310"/>
      <c r="J178" s="310"/>
      <c r="K178" s="506"/>
      <c r="L178" s="507"/>
      <c r="M178" s="508"/>
      <c r="N178" s="508"/>
      <c r="O178" s="508"/>
      <c r="P178" s="508"/>
      <c r="Q178" s="508"/>
      <c r="R178" s="508"/>
      <c r="S178" s="508"/>
      <c r="T178" s="508"/>
      <c r="U178" s="508"/>
      <c r="V178" s="508"/>
      <c r="W178" s="508"/>
      <c r="X178" s="509"/>
      <c r="Y178" s="510"/>
      <c r="Z178" s="511"/>
      <c r="AA178" s="511"/>
      <c r="AB178" s="511"/>
      <c r="AC178" s="505"/>
      <c r="AD178" s="310"/>
      <c r="AE178" s="310"/>
      <c r="AF178" s="310"/>
      <c r="AG178" s="506"/>
      <c r="AH178" s="507"/>
      <c r="AI178" s="508"/>
      <c r="AJ178" s="508"/>
      <c r="AK178" s="508"/>
      <c r="AL178" s="508"/>
      <c r="AM178" s="508"/>
      <c r="AN178" s="508"/>
      <c r="AO178" s="508"/>
      <c r="AP178" s="508"/>
      <c r="AQ178" s="508"/>
      <c r="AR178" s="508"/>
      <c r="AS178" s="508"/>
      <c r="AT178" s="509"/>
      <c r="AU178" s="510"/>
      <c r="AV178" s="511"/>
      <c r="AW178" s="511"/>
      <c r="AX178" s="512"/>
    </row>
    <row r="179" spans="1:50" ht="24.75" customHeight="1">
      <c r="A179" s="162"/>
      <c r="B179" s="163"/>
      <c r="C179" s="163"/>
      <c r="D179" s="163"/>
      <c r="E179" s="163"/>
      <c r="F179" s="164"/>
      <c r="G179" s="513" t="s">
        <v>40</v>
      </c>
      <c r="H179" s="51"/>
      <c r="I179" s="51"/>
      <c r="J179" s="51"/>
      <c r="K179" s="51"/>
      <c r="L179" s="514"/>
      <c r="M179" s="125"/>
      <c r="N179" s="125"/>
      <c r="O179" s="125"/>
      <c r="P179" s="125"/>
      <c r="Q179" s="125"/>
      <c r="R179" s="125"/>
      <c r="S179" s="125"/>
      <c r="T179" s="125"/>
      <c r="U179" s="125"/>
      <c r="V179" s="125"/>
      <c r="W179" s="125"/>
      <c r="X179" s="126"/>
      <c r="Y179" s="515">
        <f>SUM(Y171:AB178)</f>
        <v>3</v>
      </c>
      <c r="Z179" s="516"/>
      <c r="AA179" s="516"/>
      <c r="AB179" s="517"/>
      <c r="AC179" s="513" t="s">
        <v>40</v>
      </c>
      <c r="AD179" s="51"/>
      <c r="AE179" s="51"/>
      <c r="AF179" s="51"/>
      <c r="AG179" s="51"/>
      <c r="AH179" s="514"/>
      <c r="AI179" s="125"/>
      <c r="AJ179" s="125"/>
      <c r="AK179" s="125"/>
      <c r="AL179" s="125"/>
      <c r="AM179" s="125"/>
      <c r="AN179" s="125"/>
      <c r="AO179" s="125"/>
      <c r="AP179" s="125"/>
      <c r="AQ179" s="125"/>
      <c r="AR179" s="125"/>
      <c r="AS179" s="125"/>
      <c r="AT179" s="126"/>
      <c r="AU179" s="515">
        <f>SUM(AU171:AX178)</f>
        <v>0</v>
      </c>
      <c r="AV179" s="516"/>
      <c r="AW179" s="516"/>
      <c r="AX179" s="518"/>
    </row>
    <row r="180" spans="1:50" ht="30" customHeight="1">
      <c r="A180" s="162"/>
      <c r="B180" s="163"/>
      <c r="C180" s="163"/>
      <c r="D180" s="163"/>
      <c r="E180" s="163"/>
      <c r="F180" s="164"/>
      <c r="G180" s="519" t="s">
        <v>162</v>
      </c>
      <c r="H180" s="520"/>
      <c r="I180" s="520"/>
      <c r="J180" s="520"/>
      <c r="K180" s="520"/>
      <c r="L180" s="520"/>
      <c r="M180" s="520"/>
      <c r="N180" s="520"/>
      <c r="O180" s="520"/>
      <c r="P180" s="520"/>
      <c r="Q180" s="520"/>
      <c r="R180" s="520"/>
      <c r="S180" s="520"/>
      <c r="T180" s="520"/>
      <c r="U180" s="520"/>
      <c r="V180" s="520"/>
      <c r="W180" s="520"/>
      <c r="X180" s="520"/>
      <c r="Y180" s="520"/>
      <c r="Z180" s="520"/>
      <c r="AA180" s="520"/>
      <c r="AB180" s="521"/>
      <c r="AC180" s="519" t="s">
        <v>163</v>
      </c>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2"/>
    </row>
    <row r="181" spans="1:50" ht="24.75" customHeight="1">
      <c r="A181" s="162"/>
      <c r="B181" s="163"/>
      <c r="C181" s="163"/>
      <c r="D181" s="163"/>
      <c r="E181" s="163"/>
      <c r="F181" s="164"/>
      <c r="G181" s="361" t="s">
        <v>77</v>
      </c>
      <c r="H181" s="166"/>
      <c r="I181" s="166"/>
      <c r="J181" s="166"/>
      <c r="K181" s="166"/>
      <c r="L181" s="203" t="s">
        <v>151</v>
      </c>
      <c r="M181" s="51"/>
      <c r="N181" s="51"/>
      <c r="O181" s="51"/>
      <c r="P181" s="51"/>
      <c r="Q181" s="51"/>
      <c r="R181" s="51"/>
      <c r="S181" s="51"/>
      <c r="T181" s="51"/>
      <c r="U181" s="51"/>
      <c r="V181" s="51"/>
      <c r="W181" s="51"/>
      <c r="X181" s="52"/>
      <c r="Y181" s="485" t="s">
        <v>152</v>
      </c>
      <c r="Z181" s="523"/>
      <c r="AA181" s="523"/>
      <c r="AB181" s="524"/>
      <c r="AC181" s="361" t="s">
        <v>77</v>
      </c>
      <c r="AD181" s="166"/>
      <c r="AE181" s="166"/>
      <c r="AF181" s="166"/>
      <c r="AG181" s="166"/>
      <c r="AH181" s="203" t="s">
        <v>151</v>
      </c>
      <c r="AI181" s="51"/>
      <c r="AJ181" s="51"/>
      <c r="AK181" s="51"/>
      <c r="AL181" s="51"/>
      <c r="AM181" s="51"/>
      <c r="AN181" s="51"/>
      <c r="AO181" s="51"/>
      <c r="AP181" s="51"/>
      <c r="AQ181" s="51"/>
      <c r="AR181" s="51"/>
      <c r="AS181" s="51"/>
      <c r="AT181" s="52"/>
      <c r="AU181" s="485" t="s">
        <v>152</v>
      </c>
      <c r="AV181" s="523"/>
      <c r="AW181" s="523"/>
      <c r="AX181" s="525"/>
    </row>
    <row r="182" spans="1:50" ht="24.75" customHeight="1">
      <c r="A182" s="162"/>
      <c r="B182" s="163"/>
      <c r="C182" s="163"/>
      <c r="D182" s="163"/>
      <c r="E182" s="163"/>
      <c r="F182" s="164"/>
      <c r="G182" s="489" t="s">
        <v>153</v>
      </c>
      <c r="H182" s="319"/>
      <c r="I182" s="319"/>
      <c r="J182" s="319"/>
      <c r="K182" s="320"/>
      <c r="L182" s="490" t="s">
        <v>164</v>
      </c>
      <c r="M182" s="526"/>
      <c r="N182" s="526"/>
      <c r="O182" s="526"/>
      <c r="P182" s="526"/>
      <c r="Q182" s="526"/>
      <c r="R182" s="526"/>
      <c r="S182" s="526"/>
      <c r="T182" s="526"/>
      <c r="U182" s="526"/>
      <c r="V182" s="526"/>
      <c r="W182" s="526"/>
      <c r="X182" s="527"/>
      <c r="Y182" s="493">
        <v>228</v>
      </c>
      <c r="Z182" s="494"/>
      <c r="AA182" s="494"/>
      <c r="AB182" s="528"/>
      <c r="AC182" s="489"/>
      <c r="AD182" s="319"/>
      <c r="AE182" s="319"/>
      <c r="AF182" s="319"/>
      <c r="AG182" s="320"/>
      <c r="AH182" s="490"/>
      <c r="AI182" s="526"/>
      <c r="AJ182" s="526"/>
      <c r="AK182" s="526"/>
      <c r="AL182" s="526"/>
      <c r="AM182" s="526"/>
      <c r="AN182" s="526"/>
      <c r="AO182" s="526"/>
      <c r="AP182" s="526"/>
      <c r="AQ182" s="526"/>
      <c r="AR182" s="526"/>
      <c r="AS182" s="526"/>
      <c r="AT182" s="527"/>
      <c r="AU182" s="493"/>
      <c r="AV182" s="494"/>
      <c r="AW182" s="494"/>
      <c r="AX182" s="496"/>
    </row>
    <row r="183" spans="1:50" ht="24.75" customHeight="1">
      <c r="A183" s="162"/>
      <c r="B183" s="163"/>
      <c r="C183" s="163"/>
      <c r="D183" s="163"/>
      <c r="E183" s="163"/>
      <c r="F183" s="164"/>
      <c r="G183" s="497" t="s">
        <v>165</v>
      </c>
      <c r="H183" s="300"/>
      <c r="I183" s="300"/>
      <c r="J183" s="300"/>
      <c r="K183" s="325"/>
      <c r="L183" s="498" t="s">
        <v>166</v>
      </c>
      <c r="M183" s="499"/>
      <c r="N183" s="499"/>
      <c r="O183" s="499"/>
      <c r="P183" s="499"/>
      <c r="Q183" s="499"/>
      <c r="R183" s="499"/>
      <c r="S183" s="499"/>
      <c r="T183" s="499"/>
      <c r="U183" s="499"/>
      <c r="V183" s="499"/>
      <c r="W183" s="499"/>
      <c r="X183" s="500"/>
      <c r="Y183" s="501">
        <v>65</v>
      </c>
      <c r="Z183" s="502"/>
      <c r="AA183" s="502"/>
      <c r="AB183" s="503"/>
      <c r="AC183" s="497"/>
      <c r="AD183" s="300"/>
      <c r="AE183" s="300"/>
      <c r="AF183" s="300"/>
      <c r="AG183" s="325"/>
      <c r="AH183" s="498"/>
      <c r="AI183" s="499"/>
      <c r="AJ183" s="499"/>
      <c r="AK183" s="499"/>
      <c r="AL183" s="499"/>
      <c r="AM183" s="499"/>
      <c r="AN183" s="499"/>
      <c r="AO183" s="499"/>
      <c r="AP183" s="499"/>
      <c r="AQ183" s="499"/>
      <c r="AR183" s="499"/>
      <c r="AS183" s="499"/>
      <c r="AT183" s="500"/>
      <c r="AU183" s="501"/>
      <c r="AV183" s="502"/>
      <c r="AW183" s="502"/>
      <c r="AX183" s="504"/>
    </row>
    <row r="184" spans="1:50" ht="24.75" customHeight="1">
      <c r="A184" s="162"/>
      <c r="B184" s="163"/>
      <c r="C184" s="163"/>
      <c r="D184" s="163"/>
      <c r="E184" s="163"/>
      <c r="F184" s="164"/>
      <c r="G184" s="497" t="s">
        <v>167</v>
      </c>
      <c r="H184" s="300"/>
      <c r="I184" s="300"/>
      <c r="J184" s="300"/>
      <c r="K184" s="325"/>
      <c r="L184" s="498" t="s">
        <v>168</v>
      </c>
      <c r="M184" s="499"/>
      <c r="N184" s="499"/>
      <c r="O184" s="499"/>
      <c r="P184" s="499"/>
      <c r="Q184" s="499"/>
      <c r="R184" s="499"/>
      <c r="S184" s="499"/>
      <c r="T184" s="499"/>
      <c r="U184" s="499"/>
      <c r="V184" s="499"/>
      <c r="W184" s="499"/>
      <c r="X184" s="500"/>
      <c r="Y184" s="501">
        <v>44</v>
      </c>
      <c r="Z184" s="502"/>
      <c r="AA184" s="502"/>
      <c r="AB184" s="503"/>
      <c r="AC184" s="497"/>
      <c r="AD184" s="300"/>
      <c r="AE184" s="300"/>
      <c r="AF184" s="300"/>
      <c r="AG184" s="325"/>
      <c r="AH184" s="498"/>
      <c r="AI184" s="499"/>
      <c r="AJ184" s="499"/>
      <c r="AK184" s="499"/>
      <c r="AL184" s="499"/>
      <c r="AM184" s="499"/>
      <c r="AN184" s="499"/>
      <c r="AO184" s="499"/>
      <c r="AP184" s="499"/>
      <c r="AQ184" s="499"/>
      <c r="AR184" s="499"/>
      <c r="AS184" s="499"/>
      <c r="AT184" s="500"/>
      <c r="AU184" s="501"/>
      <c r="AV184" s="502"/>
      <c r="AW184" s="502"/>
      <c r="AX184" s="504"/>
    </row>
    <row r="185" spans="1:50" ht="24.75" customHeight="1">
      <c r="A185" s="162"/>
      <c r="B185" s="163"/>
      <c r="C185" s="163"/>
      <c r="D185" s="163"/>
      <c r="E185" s="163"/>
      <c r="F185" s="164"/>
      <c r="G185" s="497" t="s">
        <v>169</v>
      </c>
      <c r="H185" s="300"/>
      <c r="I185" s="300"/>
      <c r="J185" s="300"/>
      <c r="K185" s="325"/>
      <c r="L185" s="498" t="s">
        <v>170</v>
      </c>
      <c r="M185" s="499"/>
      <c r="N185" s="499"/>
      <c r="O185" s="499"/>
      <c r="P185" s="499"/>
      <c r="Q185" s="499"/>
      <c r="R185" s="499"/>
      <c r="S185" s="499"/>
      <c r="T185" s="499"/>
      <c r="U185" s="499"/>
      <c r="V185" s="499"/>
      <c r="W185" s="499"/>
      <c r="X185" s="500"/>
      <c r="Y185" s="501">
        <v>16</v>
      </c>
      <c r="Z185" s="502"/>
      <c r="AA185" s="502"/>
      <c r="AB185" s="503"/>
      <c r="AC185" s="497"/>
      <c r="AD185" s="300"/>
      <c r="AE185" s="300"/>
      <c r="AF185" s="300"/>
      <c r="AG185" s="325"/>
      <c r="AH185" s="498"/>
      <c r="AI185" s="499"/>
      <c r="AJ185" s="499"/>
      <c r="AK185" s="499"/>
      <c r="AL185" s="499"/>
      <c r="AM185" s="499"/>
      <c r="AN185" s="499"/>
      <c r="AO185" s="499"/>
      <c r="AP185" s="499"/>
      <c r="AQ185" s="499"/>
      <c r="AR185" s="499"/>
      <c r="AS185" s="499"/>
      <c r="AT185" s="500"/>
      <c r="AU185" s="501"/>
      <c r="AV185" s="502"/>
      <c r="AW185" s="502"/>
      <c r="AX185" s="504"/>
    </row>
    <row r="186" spans="1:50" ht="24.75" customHeight="1">
      <c r="A186" s="162"/>
      <c r="B186" s="163"/>
      <c r="C186" s="163"/>
      <c r="D186" s="163"/>
      <c r="E186" s="163"/>
      <c r="F186" s="164"/>
      <c r="G186" s="497" t="s">
        <v>171</v>
      </c>
      <c r="H186" s="300"/>
      <c r="I186" s="300"/>
      <c r="J186" s="300"/>
      <c r="K186" s="325"/>
      <c r="L186" s="498" t="s">
        <v>172</v>
      </c>
      <c r="M186" s="499"/>
      <c r="N186" s="499"/>
      <c r="O186" s="499"/>
      <c r="P186" s="499"/>
      <c r="Q186" s="499"/>
      <c r="R186" s="499"/>
      <c r="S186" s="499"/>
      <c r="T186" s="499"/>
      <c r="U186" s="499"/>
      <c r="V186" s="499"/>
      <c r="W186" s="499"/>
      <c r="X186" s="500"/>
      <c r="Y186" s="501">
        <v>3</v>
      </c>
      <c r="Z186" s="502"/>
      <c r="AA186" s="502"/>
      <c r="AB186" s="502"/>
      <c r="AC186" s="497"/>
      <c r="AD186" s="300"/>
      <c r="AE186" s="300"/>
      <c r="AF186" s="300"/>
      <c r="AG186" s="325"/>
      <c r="AH186" s="498"/>
      <c r="AI186" s="499"/>
      <c r="AJ186" s="499"/>
      <c r="AK186" s="499"/>
      <c r="AL186" s="499"/>
      <c r="AM186" s="499"/>
      <c r="AN186" s="499"/>
      <c r="AO186" s="499"/>
      <c r="AP186" s="499"/>
      <c r="AQ186" s="499"/>
      <c r="AR186" s="499"/>
      <c r="AS186" s="499"/>
      <c r="AT186" s="500"/>
      <c r="AU186" s="501"/>
      <c r="AV186" s="502"/>
      <c r="AW186" s="502"/>
      <c r="AX186" s="504"/>
    </row>
    <row r="187" spans="1:50" ht="24.75" customHeight="1">
      <c r="A187" s="162"/>
      <c r="B187" s="163"/>
      <c r="C187" s="163"/>
      <c r="D187" s="163"/>
      <c r="E187" s="163"/>
      <c r="F187" s="164"/>
      <c r="G187" s="497" t="s">
        <v>158</v>
      </c>
      <c r="H187" s="300"/>
      <c r="I187" s="300"/>
      <c r="J187" s="300"/>
      <c r="K187" s="325"/>
      <c r="L187" s="498" t="s">
        <v>173</v>
      </c>
      <c r="M187" s="499"/>
      <c r="N187" s="499"/>
      <c r="O187" s="499"/>
      <c r="P187" s="499"/>
      <c r="Q187" s="499"/>
      <c r="R187" s="499"/>
      <c r="S187" s="499"/>
      <c r="T187" s="499"/>
      <c r="U187" s="499"/>
      <c r="V187" s="499"/>
      <c r="W187" s="499"/>
      <c r="X187" s="500"/>
      <c r="Y187" s="501">
        <v>3</v>
      </c>
      <c r="Z187" s="502"/>
      <c r="AA187" s="502"/>
      <c r="AB187" s="502"/>
      <c r="AC187" s="497"/>
      <c r="AD187" s="300"/>
      <c r="AE187" s="300"/>
      <c r="AF187" s="300"/>
      <c r="AG187" s="325"/>
      <c r="AH187" s="498"/>
      <c r="AI187" s="499"/>
      <c r="AJ187" s="499"/>
      <c r="AK187" s="499"/>
      <c r="AL187" s="499"/>
      <c r="AM187" s="499"/>
      <c r="AN187" s="499"/>
      <c r="AO187" s="499"/>
      <c r="AP187" s="499"/>
      <c r="AQ187" s="499"/>
      <c r="AR187" s="499"/>
      <c r="AS187" s="499"/>
      <c r="AT187" s="500"/>
      <c r="AU187" s="501"/>
      <c r="AV187" s="502"/>
      <c r="AW187" s="502"/>
      <c r="AX187" s="504"/>
    </row>
    <row r="188" spans="1:50" ht="24.75" customHeight="1">
      <c r="A188" s="162"/>
      <c r="B188" s="163"/>
      <c r="C188" s="163"/>
      <c r="D188" s="163"/>
      <c r="E188" s="163"/>
      <c r="F188" s="164"/>
      <c r="G188" s="497" t="s">
        <v>174</v>
      </c>
      <c r="H188" s="300"/>
      <c r="I188" s="300"/>
      <c r="J188" s="300"/>
      <c r="K188" s="325"/>
      <c r="L188" s="498" t="s">
        <v>175</v>
      </c>
      <c r="M188" s="499"/>
      <c r="N188" s="499"/>
      <c r="O188" s="499"/>
      <c r="P188" s="499"/>
      <c r="Q188" s="499"/>
      <c r="R188" s="499"/>
      <c r="S188" s="499"/>
      <c r="T188" s="499"/>
      <c r="U188" s="499"/>
      <c r="V188" s="499"/>
      <c r="W188" s="499"/>
      <c r="X188" s="500"/>
      <c r="Y188" s="501">
        <v>1</v>
      </c>
      <c r="Z188" s="502"/>
      <c r="AA188" s="502"/>
      <c r="AB188" s="502"/>
      <c r="AC188" s="497"/>
      <c r="AD188" s="300"/>
      <c r="AE188" s="300"/>
      <c r="AF188" s="300"/>
      <c r="AG188" s="325"/>
      <c r="AH188" s="498"/>
      <c r="AI188" s="499"/>
      <c r="AJ188" s="499"/>
      <c r="AK188" s="499"/>
      <c r="AL188" s="499"/>
      <c r="AM188" s="499"/>
      <c r="AN188" s="499"/>
      <c r="AO188" s="499"/>
      <c r="AP188" s="499"/>
      <c r="AQ188" s="499"/>
      <c r="AR188" s="499"/>
      <c r="AS188" s="499"/>
      <c r="AT188" s="500"/>
      <c r="AU188" s="501"/>
      <c r="AV188" s="502"/>
      <c r="AW188" s="502"/>
      <c r="AX188" s="504"/>
    </row>
    <row r="189" spans="1:50" ht="24.75" customHeight="1">
      <c r="A189" s="162"/>
      <c r="B189" s="163"/>
      <c r="C189" s="163"/>
      <c r="D189" s="163"/>
      <c r="E189" s="163"/>
      <c r="F189" s="164"/>
      <c r="G189" s="505"/>
      <c r="H189" s="310"/>
      <c r="I189" s="310"/>
      <c r="J189" s="310"/>
      <c r="K189" s="506"/>
      <c r="L189" s="507"/>
      <c r="M189" s="508"/>
      <c r="N189" s="508"/>
      <c r="O189" s="508"/>
      <c r="P189" s="508"/>
      <c r="Q189" s="508"/>
      <c r="R189" s="508"/>
      <c r="S189" s="508"/>
      <c r="T189" s="508"/>
      <c r="U189" s="508"/>
      <c r="V189" s="508"/>
      <c r="W189" s="508"/>
      <c r="X189" s="509"/>
      <c r="Y189" s="510"/>
      <c r="Z189" s="511"/>
      <c r="AA189" s="511"/>
      <c r="AB189" s="511"/>
      <c r="AC189" s="505"/>
      <c r="AD189" s="310"/>
      <c r="AE189" s="310"/>
      <c r="AF189" s="310"/>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thickBot="1">
      <c r="A190" s="529"/>
      <c r="B190" s="530"/>
      <c r="C190" s="530"/>
      <c r="D190" s="530"/>
      <c r="E190" s="530"/>
      <c r="F190" s="531"/>
      <c r="G190" s="532" t="s">
        <v>40</v>
      </c>
      <c r="H190" s="407"/>
      <c r="I190" s="407"/>
      <c r="J190" s="407"/>
      <c r="K190" s="407"/>
      <c r="L190" s="533"/>
      <c r="M190" s="534"/>
      <c r="N190" s="534"/>
      <c r="O190" s="534"/>
      <c r="P190" s="534"/>
      <c r="Q190" s="534"/>
      <c r="R190" s="534"/>
      <c r="S190" s="534"/>
      <c r="T190" s="534"/>
      <c r="U190" s="534"/>
      <c r="V190" s="534"/>
      <c r="W190" s="534"/>
      <c r="X190" s="535"/>
      <c r="Y190" s="536">
        <f>SUM(Y182:AB189)</f>
        <v>360</v>
      </c>
      <c r="Z190" s="537"/>
      <c r="AA190" s="537"/>
      <c r="AB190" s="538"/>
      <c r="AC190" s="532" t="s">
        <v>40</v>
      </c>
      <c r="AD190" s="407"/>
      <c r="AE190" s="407"/>
      <c r="AF190" s="407"/>
      <c r="AG190" s="407"/>
      <c r="AH190" s="533"/>
      <c r="AI190" s="534"/>
      <c r="AJ190" s="534"/>
      <c r="AK190" s="534"/>
      <c r="AL190" s="534"/>
      <c r="AM190" s="534"/>
      <c r="AN190" s="534"/>
      <c r="AO190" s="534"/>
      <c r="AP190" s="534"/>
      <c r="AQ190" s="534"/>
      <c r="AR190" s="534"/>
      <c r="AS190" s="534"/>
      <c r="AT190" s="535"/>
      <c r="AU190" s="536">
        <f>SUM(AU182:AX189)</f>
        <v>0</v>
      </c>
      <c r="AV190" s="537"/>
      <c r="AW190" s="537"/>
      <c r="AX190" s="539"/>
    </row>
    <row r="191" spans="1:50" ht="24.75" customHeight="1">
      <c r="A191" s="540"/>
      <c r="B191" s="540"/>
      <c r="C191" s="540"/>
      <c r="D191" s="540"/>
      <c r="E191" s="540"/>
      <c r="F191" s="540"/>
      <c r="G191" s="541"/>
      <c r="H191" s="541"/>
      <c r="I191" s="541"/>
      <c r="J191" s="541"/>
      <c r="K191" s="541"/>
      <c r="L191" s="542"/>
      <c r="M191" s="541"/>
      <c r="N191" s="541"/>
      <c r="O191" s="541"/>
      <c r="P191" s="541"/>
      <c r="Q191" s="541"/>
      <c r="R191" s="541"/>
      <c r="S191" s="541"/>
      <c r="T191" s="541"/>
      <c r="U191" s="541"/>
      <c r="V191" s="541"/>
      <c r="W191" s="541"/>
      <c r="X191" s="541"/>
      <c r="Y191" s="543"/>
      <c r="Z191" s="543"/>
      <c r="AA191" s="543"/>
      <c r="AB191" s="543"/>
      <c r="AC191" s="541"/>
      <c r="AD191" s="541"/>
      <c r="AE191" s="541"/>
      <c r="AF191" s="541"/>
      <c r="AG191" s="541"/>
      <c r="AH191" s="542"/>
      <c r="AI191" s="541"/>
      <c r="AJ191" s="541"/>
      <c r="AK191" s="541"/>
      <c r="AL191" s="541"/>
      <c r="AM191" s="541"/>
      <c r="AN191" s="541"/>
      <c r="AO191" s="541"/>
      <c r="AP191" s="541"/>
      <c r="AQ191" s="541"/>
      <c r="AR191" s="541"/>
      <c r="AS191" s="541"/>
      <c r="AT191" s="541"/>
      <c r="AU191" s="543"/>
      <c r="AV191" s="543"/>
      <c r="AW191" s="543"/>
      <c r="AX191" s="543"/>
    </row>
    <row r="194" spans="1:50" ht="14.25">
      <c r="B194" s="544" t="s">
        <v>176</v>
      </c>
    </row>
    <row r="195" spans="1:50">
      <c r="B195" t="s">
        <v>177</v>
      </c>
    </row>
    <row r="196" spans="1:50" ht="34.5" customHeight="1">
      <c r="A196" s="545"/>
      <c r="B196" s="545"/>
      <c r="C196" s="127" t="s">
        <v>178</v>
      </c>
      <c r="D196" s="127"/>
      <c r="E196" s="127"/>
      <c r="F196" s="127"/>
      <c r="G196" s="127"/>
      <c r="H196" s="127"/>
      <c r="I196" s="127"/>
      <c r="J196" s="127"/>
      <c r="K196" s="127"/>
      <c r="L196" s="127"/>
      <c r="M196" s="127" t="s">
        <v>179</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8" t="s">
        <v>180</v>
      </c>
      <c r="AL196" s="127"/>
      <c r="AM196" s="127"/>
      <c r="AN196" s="127"/>
      <c r="AO196" s="127"/>
      <c r="AP196" s="127"/>
      <c r="AQ196" s="127" t="s">
        <v>181</v>
      </c>
      <c r="AR196" s="127"/>
      <c r="AS196" s="127"/>
      <c r="AT196" s="127"/>
      <c r="AU196" s="73" t="s">
        <v>182</v>
      </c>
      <c r="AV196" s="74"/>
      <c r="AW196" s="74"/>
      <c r="AX196" s="546"/>
    </row>
    <row r="197" spans="1:50" ht="24" customHeight="1">
      <c r="A197" s="545">
        <v>1</v>
      </c>
      <c r="B197" s="545">
        <v>1</v>
      </c>
      <c r="C197" s="547" t="s">
        <v>183</v>
      </c>
      <c r="D197" s="547"/>
      <c r="E197" s="547"/>
      <c r="F197" s="547"/>
      <c r="G197" s="547"/>
      <c r="H197" s="547"/>
      <c r="I197" s="547"/>
      <c r="J197" s="547"/>
      <c r="K197" s="547"/>
      <c r="L197" s="547"/>
      <c r="M197" s="547" t="s">
        <v>184</v>
      </c>
      <c r="N197" s="547"/>
      <c r="O197" s="547"/>
      <c r="P197" s="547"/>
      <c r="Q197" s="547"/>
      <c r="R197" s="547"/>
      <c r="S197" s="547"/>
      <c r="T197" s="547"/>
      <c r="U197" s="547"/>
      <c r="V197" s="547"/>
      <c r="W197" s="547"/>
      <c r="X197" s="547"/>
      <c r="Y197" s="547"/>
      <c r="Z197" s="547"/>
      <c r="AA197" s="547"/>
      <c r="AB197" s="547"/>
      <c r="AC197" s="547"/>
      <c r="AD197" s="547"/>
      <c r="AE197" s="547"/>
      <c r="AF197" s="547"/>
      <c r="AG197" s="547"/>
      <c r="AH197" s="547"/>
      <c r="AI197" s="547"/>
      <c r="AJ197" s="547"/>
      <c r="AK197" s="548">
        <v>82</v>
      </c>
      <c r="AL197" s="549"/>
      <c r="AM197" s="549"/>
      <c r="AN197" s="549"/>
      <c r="AO197" s="549"/>
      <c r="AP197" s="549"/>
      <c r="AQ197" s="549">
        <v>1</v>
      </c>
      <c r="AR197" s="549"/>
      <c r="AS197" s="549"/>
      <c r="AT197" s="549"/>
      <c r="AU197" s="550" t="s">
        <v>185</v>
      </c>
      <c r="AV197" s="551"/>
      <c r="AW197" s="551"/>
      <c r="AX197" s="552"/>
    </row>
    <row r="198" spans="1:50" ht="24" customHeight="1">
      <c r="A198" s="545">
        <v>2</v>
      </c>
      <c r="B198" s="545">
        <v>1</v>
      </c>
      <c r="C198" s="547" t="s">
        <v>186</v>
      </c>
      <c r="D198" s="547"/>
      <c r="E198" s="547"/>
      <c r="F198" s="547"/>
      <c r="G198" s="547"/>
      <c r="H198" s="547"/>
      <c r="I198" s="547"/>
      <c r="J198" s="547"/>
      <c r="K198" s="547"/>
      <c r="L198" s="547"/>
      <c r="M198" s="547" t="s">
        <v>187</v>
      </c>
      <c r="N198" s="547"/>
      <c r="O198" s="547"/>
      <c r="P198" s="547"/>
      <c r="Q198" s="547"/>
      <c r="R198" s="547"/>
      <c r="S198" s="547"/>
      <c r="T198" s="547"/>
      <c r="U198" s="547"/>
      <c r="V198" s="547"/>
      <c r="W198" s="547"/>
      <c r="X198" s="547"/>
      <c r="Y198" s="547"/>
      <c r="Z198" s="547"/>
      <c r="AA198" s="547"/>
      <c r="AB198" s="547"/>
      <c r="AC198" s="547"/>
      <c r="AD198" s="547"/>
      <c r="AE198" s="547"/>
      <c r="AF198" s="547"/>
      <c r="AG198" s="547"/>
      <c r="AH198" s="547"/>
      <c r="AI198" s="547"/>
      <c r="AJ198" s="547"/>
      <c r="AK198" s="548">
        <v>16</v>
      </c>
      <c r="AL198" s="549"/>
      <c r="AM198" s="549"/>
      <c r="AN198" s="549"/>
      <c r="AO198" s="549"/>
      <c r="AP198" s="549"/>
      <c r="AQ198" s="549">
        <v>1</v>
      </c>
      <c r="AR198" s="549"/>
      <c r="AS198" s="549"/>
      <c r="AT198" s="549"/>
      <c r="AU198" s="553">
        <v>100</v>
      </c>
      <c r="AV198" s="554"/>
      <c r="AW198" s="554"/>
      <c r="AX198" s="546"/>
    </row>
    <row r="199" spans="1:50" ht="24" customHeight="1">
      <c r="A199" s="545"/>
      <c r="B199" s="545"/>
      <c r="C199" s="547"/>
      <c r="D199" s="547"/>
      <c r="E199" s="547"/>
      <c r="F199" s="547"/>
      <c r="G199" s="547"/>
      <c r="H199" s="547"/>
      <c r="I199" s="547"/>
      <c r="J199" s="547"/>
      <c r="K199" s="547"/>
      <c r="L199" s="547"/>
      <c r="M199" s="547" t="s">
        <v>188</v>
      </c>
      <c r="N199" s="547"/>
      <c r="O199" s="547"/>
      <c r="P199" s="547"/>
      <c r="Q199" s="547"/>
      <c r="R199" s="547"/>
      <c r="S199" s="547"/>
      <c r="T199" s="547"/>
      <c r="U199" s="547"/>
      <c r="V199" s="547"/>
      <c r="W199" s="547"/>
      <c r="X199" s="547"/>
      <c r="Y199" s="547"/>
      <c r="Z199" s="547"/>
      <c r="AA199" s="547"/>
      <c r="AB199" s="547"/>
      <c r="AC199" s="547"/>
      <c r="AD199" s="547"/>
      <c r="AE199" s="547"/>
      <c r="AF199" s="547"/>
      <c r="AG199" s="547"/>
      <c r="AH199" s="547"/>
      <c r="AI199" s="547"/>
      <c r="AJ199" s="547"/>
      <c r="AK199" s="548">
        <v>10</v>
      </c>
      <c r="AL199" s="549"/>
      <c r="AM199" s="549"/>
      <c r="AN199" s="549"/>
      <c r="AO199" s="549"/>
      <c r="AP199" s="549"/>
      <c r="AQ199" s="549">
        <v>1</v>
      </c>
      <c r="AR199" s="549"/>
      <c r="AS199" s="549"/>
      <c r="AT199" s="549"/>
      <c r="AU199" s="553">
        <v>100</v>
      </c>
      <c r="AV199" s="554"/>
      <c r="AW199" s="554"/>
      <c r="AX199" s="546"/>
    </row>
    <row r="200" spans="1:50" ht="24" customHeight="1">
      <c r="A200" s="545">
        <v>3</v>
      </c>
      <c r="B200" s="545">
        <v>1</v>
      </c>
      <c r="C200" s="547" t="s">
        <v>189</v>
      </c>
      <c r="D200" s="547"/>
      <c r="E200" s="547"/>
      <c r="F200" s="547"/>
      <c r="G200" s="547"/>
      <c r="H200" s="547"/>
      <c r="I200" s="547"/>
      <c r="J200" s="547"/>
      <c r="K200" s="547"/>
      <c r="L200" s="547"/>
      <c r="M200" s="547" t="s">
        <v>190</v>
      </c>
      <c r="N200" s="547"/>
      <c r="O200" s="547"/>
      <c r="P200" s="547"/>
      <c r="Q200" s="547"/>
      <c r="R200" s="547"/>
      <c r="S200" s="547"/>
      <c r="T200" s="547"/>
      <c r="U200" s="547"/>
      <c r="V200" s="547"/>
      <c r="W200" s="547"/>
      <c r="X200" s="547"/>
      <c r="Y200" s="547"/>
      <c r="Z200" s="547"/>
      <c r="AA200" s="547"/>
      <c r="AB200" s="547"/>
      <c r="AC200" s="547"/>
      <c r="AD200" s="547"/>
      <c r="AE200" s="547"/>
      <c r="AF200" s="547"/>
      <c r="AG200" s="547"/>
      <c r="AH200" s="547"/>
      <c r="AI200" s="547"/>
      <c r="AJ200" s="547"/>
      <c r="AK200" s="548">
        <v>8</v>
      </c>
      <c r="AL200" s="549"/>
      <c r="AM200" s="549"/>
      <c r="AN200" s="549"/>
      <c r="AO200" s="549"/>
      <c r="AP200" s="549"/>
      <c r="AQ200" s="549">
        <v>7</v>
      </c>
      <c r="AR200" s="549"/>
      <c r="AS200" s="549"/>
      <c r="AT200" s="549"/>
      <c r="AU200" s="553">
        <v>58.13</v>
      </c>
      <c r="AV200" s="554"/>
      <c r="AW200" s="554"/>
      <c r="AX200" s="546"/>
    </row>
    <row r="201" spans="1:50" ht="24" customHeight="1">
      <c r="A201" s="545"/>
      <c r="B201" s="545"/>
      <c r="C201" s="547"/>
      <c r="D201" s="547"/>
      <c r="E201" s="547"/>
      <c r="F201" s="547"/>
      <c r="G201" s="547"/>
      <c r="H201" s="547"/>
      <c r="I201" s="547"/>
      <c r="J201" s="547"/>
      <c r="K201" s="547"/>
      <c r="L201" s="547"/>
      <c r="M201" s="547" t="s">
        <v>191</v>
      </c>
      <c r="N201" s="547"/>
      <c r="O201" s="547"/>
      <c r="P201" s="547"/>
      <c r="Q201" s="547"/>
      <c r="R201" s="547"/>
      <c r="S201" s="547"/>
      <c r="T201" s="547"/>
      <c r="U201" s="547"/>
      <c r="V201" s="547"/>
      <c r="W201" s="547"/>
      <c r="X201" s="547"/>
      <c r="Y201" s="547"/>
      <c r="Z201" s="547"/>
      <c r="AA201" s="547"/>
      <c r="AB201" s="547"/>
      <c r="AC201" s="547"/>
      <c r="AD201" s="547"/>
      <c r="AE201" s="547"/>
      <c r="AF201" s="547"/>
      <c r="AG201" s="547"/>
      <c r="AH201" s="547"/>
      <c r="AI201" s="547"/>
      <c r="AJ201" s="547"/>
      <c r="AK201" s="548">
        <v>8</v>
      </c>
      <c r="AL201" s="549"/>
      <c r="AM201" s="549"/>
      <c r="AN201" s="549"/>
      <c r="AO201" s="549"/>
      <c r="AP201" s="549"/>
      <c r="AQ201" s="549">
        <v>4</v>
      </c>
      <c r="AR201" s="549"/>
      <c r="AS201" s="549"/>
      <c r="AT201" s="549"/>
      <c r="AU201" s="550" t="s">
        <v>185</v>
      </c>
      <c r="AV201" s="551"/>
      <c r="AW201" s="551"/>
      <c r="AX201" s="552"/>
    </row>
    <row r="202" spans="1:50" ht="24" customHeight="1">
      <c r="A202" s="545">
        <v>4</v>
      </c>
      <c r="B202" s="545">
        <v>1</v>
      </c>
      <c r="C202" s="547" t="s">
        <v>192</v>
      </c>
      <c r="D202" s="547"/>
      <c r="E202" s="547"/>
      <c r="F202" s="547"/>
      <c r="G202" s="547"/>
      <c r="H202" s="547"/>
      <c r="I202" s="547"/>
      <c r="J202" s="547"/>
      <c r="K202" s="547"/>
      <c r="L202" s="547"/>
      <c r="M202" s="547" t="s">
        <v>193</v>
      </c>
      <c r="N202" s="547"/>
      <c r="O202" s="547"/>
      <c r="P202" s="547"/>
      <c r="Q202" s="547"/>
      <c r="R202" s="547"/>
      <c r="S202" s="547"/>
      <c r="T202" s="547"/>
      <c r="U202" s="547"/>
      <c r="V202" s="547"/>
      <c r="W202" s="547"/>
      <c r="X202" s="547"/>
      <c r="Y202" s="547"/>
      <c r="Z202" s="547"/>
      <c r="AA202" s="547"/>
      <c r="AB202" s="547"/>
      <c r="AC202" s="547"/>
      <c r="AD202" s="547"/>
      <c r="AE202" s="547"/>
      <c r="AF202" s="547"/>
      <c r="AG202" s="547"/>
      <c r="AH202" s="547"/>
      <c r="AI202" s="547"/>
      <c r="AJ202" s="547"/>
      <c r="AK202" s="548">
        <v>16</v>
      </c>
      <c r="AL202" s="549"/>
      <c r="AM202" s="549"/>
      <c r="AN202" s="549"/>
      <c r="AO202" s="549"/>
      <c r="AP202" s="549"/>
      <c r="AQ202" s="549">
        <v>2</v>
      </c>
      <c r="AR202" s="549"/>
      <c r="AS202" s="549"/>
      <c r="AT202" s="549"/>
      <c r="AU202" s="550" t="s">
        <v>185</v>
      </c>
      <c r="AV202" s="551"/>
      <c r="AW202" s="551"/>
      <c r="AX202" s="552"/>
    </row>
    <row r="203" spans="1:50" ht="24" customHeight="1">
      <c r="A203" s="545">
        <v>5</v>
      </c>
      <c r="B203" s="545">
        <v>1</v>
      </c>
      <c r="C203" s="547" t="s">
        <v>194</v>
      </c>
      <c r="D203" s="547"/>
      <c r="E203" s="547"/>
      <c r="F203" s="547"/>
      <c r="G203" s="547"/>
      <c r="H203" s="547"/>
      <c r="I203" s="547"/>
      <c r="J203" s="547"/>
      <c r="K203" s="547"/>
      <c r="L203" s="547"/>
      <c r="M203" s="547" t="s">
        <v>195</v>
      </c>
      <c r="N203" s="547"/>
      <c r="O203" s="547"/>
      <c r="P203" s="547"/>
      <c r="Q203" s="547"/>
      <c r="R203" s="547"/>
      <c r="S203" s="547"/>
      <c r="T203" s="547"/>
      <c r="U203" s="547"/>
      <c r="V203" s="547"/>
      <c r="W203" s="547"/>
      <c r="X203" s="547"/>
      <c r="Y203" s="547"/>
      <c r="Z203" s="547"/>
      <c r="AA203" s="547"/>
      <c r="AB203" s="547"/>
      <c r="AC203" s="547"/>
      <c r="AD203" s="547"/>
      <c r="AE203" s="547"/>
      <c r="AF203" s="547"/>
      <c r="AG203" s="547"/>
      <c r="AH203" s="547"/>
      <c r="AI203" s="547"/>
      <c r="AJ203" s="547"/>
      <c r="AK203" s="548">
        <v>11</v>
      </c>
      <c r="AL203" s="549"/>
      <c r="AM203" s="549"/>
      <c r="AN203" s="549"/>
      <c r="AO203" s="549"/>
      <c r="AP203" s="549"/>
      <c r="AQ203" s="549">
        <v>1</v>
      </c>
      <c r="AR203" s="549"/>
      <c r="AS203" s="549"/>
      <c r="AT203" s="549"/>
      <c r="AU203" s="550" t="s">
        <v>185</v>
      </c>
      <c r="AV203" s="551"/>
      <c r="AW203" s="551"/>
      <c r="AX203" s="552"/>
    </row>
    <row r="204" spans="1:50" ht="24" customHeight="1">
      <c r="A204" s="545"/>
      <c r="B204" s="545"/>
      <c r="C204" s="547"/>
      <c r="D204" s="547"/>
      <c r="E204" s="547"/>
      <c r="F204" s="547"/>
      <c r="G204" s="547"/>
      <c r="H204" s="547"/>
      <c r="I204" s="547"/>
      <c r="J204" s="547"/>
      <c r="K204" s="547"/>
      <c r="L204" s="547"/>
      <c r="M204" s="547" t="s">
        <v>196</v>
      </c>
      <c r="N204" s="547"/>
      <c r="O204" s="547"/>
      <c r="P204" s="547"/>
      <c r="Q204" s="547"/>
      <c r="R204" s="547"/>
      <c r="S204" s="547"/>
      <c r="T204" s="547"/>
      <c r="U204" s="547"/>
      <c r="V204" s="547"/>
      <c r="W204" s="547"/>
      <c r="X204" s="547"/>
      <c r="Y204" s="547"/>
      <c r="Z204" s="547"/>
      <c r="AA204" s="547"/>
      <c r="AB204" s="547"/>
      <c r="AC204" s="547"/>
      <c r="AD204" s="547"/>
      <c r="AE204" s="547"/>
      <c r="AF204" s="547"/>
      <c r="AG204" s="547"/>
      <c r="AH204" s="547"/>
      <c r="AI204" s="547"/>
      <c r="AJ204" s="547"/>
      <c r="AK204" s="548">
        <v>5</v>
      </c>
      <c r="AL204" s="549"/>
      <c r="AM204" s="549"/>
      <c r="AN204" s="549"/>
      <c r="AO204" s="549"/>
      <c r="AP204" s="549"/>
      <c r="AQ204" s="549">
        <v>2</v>
      </c>
      <c r="AR204" s="549"/>
      <c r="AS204" s="549"/>
      <c r="AT204" s="549"/>
      <c r="AU204" s="550">
        <v>95.6</v>
      </c>
      <c r="AV204" s="551"/>
      <c r="AW204" s="551"/>
      <c r="AX204" s="552"/>
    </row>
    <row r="205" spans="1:50" ht="24" customHeight="1">
      <c r="A205" s="545">
        <v>6</v>
      </c>
      <c r="B205" s="545">
        <v>1</v>
      </c>
      <c r="C205" s="547" t="s">
        <v>197</v>
      </c>
      <c r="D205" s="547"/>
      <c r="E205" s="547"/>
      <c r="F205" s="547"/>
      <c r="G205" s="547"/>
      <c r="H205" s="547"/>
      <c r="I205" s="547"/>
      <c r="J205" s="547"/>
      <c r="K205" s="547"/>
      <c r="L205" s="547"/>
      <c r="M205" s="547" t="s">
        <v>198</v>
      </c>
      <c r="N205" s="547"/>
      <c r="O205" s="547"/>
      <c r="P205" s="547"/>
      <c r="Q205" s="547"/>
      <c r="R205" s="547"/>
      <c r="S205" s="547"/>
      <c r="T205" s="547"/>
      <c r="U205" s="547"/>
      <c r="V205" s="547"/>
      <c r="W205" s="547"/>
      <c r="X205" s="547"/>
      <c r="Y205" s="547"/>
      <c r="Z205" s="547"/>
      <c r="AA205" s="547"/>
      <c r="AB205" s="547"/>
      <c r="AC205" s="547"/>
      <c r="AD205" s="547"/>
      <c r="AE205" s="547"/>
      <c r="AF205" s="547"/>
      <c r="AG205" s="547"/>
      <c r="AH205" s="547"/>
      <c r="AI205" s="547"/>
      <c r="AJ205" s="547"/>
      <c r="AK205" s="548">
        <v>14</v>
      </c>
      <c r="AL205" s="549"/>
      <c r="AM205" s="549"/>
      <c r="AN205" s="549"/>
      <c r="AO205" s="549"/>
      <c r="AP205" s="549"/>
      <c r="AQ205" s="549">
        <v>2</v>
      </c>
      <c r="AR205" s="549"/>
      <c r="AS205" s="549"/>
      <c r="AT205" s="549"/>
      <c r="AU205" s="553">
        <v>97.8</v>
      </c>
      <c r="AV205" s="554"/>
      <c r="AW205" s="554"/>
      <c r="AX205" s="546"/>
    </row>
    <row r="206" spans="1:50" ht="24" customHeight="1">
      <c r="A206" s="545">
        <v>7</v>
      </c>
      <c r="B206" s="545">
        <v>1</v>
      </c>
      <c r="C206" s="547" t="s">
        <v>199</v>
      </c>
      <c r="D206" s="547"/>
      <c r="E206" s="547"/>
      <c r="F206" s="547"/>
      <c r="G206" s="547"/>
      <c r="H206" s="547"/>
      <c r="I206" s="547"/>
      <c r="J206" s="547"/>
      <c r="K206" s="547"/>
      <c r="L206" s="547"/>
      <c r="M206" s="547" t="s">
        <v>200</v>
      </c>
      <c r="N206" s="547"/>
      <c r="O206" s="547"/>
      <c r="P206" s="547"/>
      <c r="Q206" s="547"/>
      <c r="R206" s="547"/>
      <c r="S206" s="547"/>
      <c r="T206" s="547"/>
      <c r="U206" s="547"/>
      <c r="V206" s="547"/>
      <c r="W206" s="547"/>
      <c r="X206" s="547"/>
      <c r="Y206" s="547"/>
      <c r="Z206" s="547"/>
      <c r="AA206" s="547"/>
      <c r="AB206" s="547"/>
      <c r="AC206" s="547"/>
      <c r="AD206" s="547"/>
      <c r="AE206" s="547"/>
      <c r="AF206" s="547"/>
      <c r="AG206" s="547"/>
      <c r="AH206" s="547"/>
      <c r="AI206" s="547"/>
      <c r="AJ206" s="547"/>
      <c r="AK206" s="548">
        <v>9</v>
      </c>
      <c r="AL206" s="549"/>
      <c r="AM206" s="549"/>
      <c r="AN206" s="549"/>
      <c r="AO206" s="549"/>
      <c r="AP206" s="549"/>
      <c r="AQ206" s="549">
        <v>2</v>
      </c>
      <c r="AR206" s="549"/>
      <c r="AS206" s="549"/>
      <c r="AT206" s="549"/>
      <c r="AU206" s="553">
        <v>90.8</v>
      </c>
      <c r="AV206" s="554"/>
      <c r="AW206" s="554"/>
      <c r="AX206" s="546"/>
    </row>
    <row r="207" spans="1:50" ht="24" customHeight="1">
      <c r="A207" s="545">
        <v>8</v>
      </c>
      <c r="B207" s="545">
        <v>1</v>
      </c>
      <c r="C207" s="547" t="s">
        <v>201</v>
      </c>
      <c r="D207" s="547"/>
      <c r="E207" s="547"/>
      <c r="F207" s="547"/>
      <c r="G207" s="547"/>
      <c r="H207" s="547"/>
      <c r="I207" s="547"/>
      <c r="J207" s="547"/>
      <c r="K207" s="547"/>
      <c r="L207" s="547"/>
      <c r="M207" s="547" t="s">
        <v>202</v>
      </c>
      <c r="N207" s="547"/>
      <c r="O207" s="547"/>
      <c r="P207" s="547"/>
      <c r="Q207" s="547"/>
      <c r="R207" s="547"/>
      <c r="S207" s="547"/>
      <c r="T207" s="547"/>
      <c r="U207" s="547"/>
      <c r="V207" s="547"/>
      <c r="W207" s="547"/>
      <c r="X207" s="547"/>
      <c r="Y207" s="547"/>
      <c r="Z207" s="547"/>
      <c r="AA207" s="547"/>
      <c r="AB207" s="547"/>
      <c r="AC207" s="547"/>
      <c r="AD207" s="547"/>
      <c r="AE207" s="547"/>
      <c r="AF207" s="547"/>
      <c r="AG207" s="547"/>
      <c r="AH207" s="547"/>
      <c r="AI207" s="547"/>
      <c r="AJ207" s="547"/>
      <c r="AK207" s="548">
        <v>4</v>
      </c>
      <c r="AL207" s="549"/>
      <c r="AM207" s="549"/>
      <c r="AN207" s="549"/>
      <c r="AO207" s="549"/>
      <c r="AP207" s="549"/>
      <c r="AQ207" s="555">
        <v>2</v>
      </c>
      <c r="AR207" s="555"/>
      <c r="AS207" s="555"/>
      <c r="AT207" s="555"/>
      <c r="AU207" s="550" t="s">
        <v>185</v>
      </c>
      <c r="AV207" s="551"/>
      <c r="AW207" s="551"/>
      <c r="AX207" s="552"/>
    </row>
    <row r="208" spans="1:50" ht="24" customHeight="1">
      <c r="A208" s="545"/>
      <c r="B208" s="545"/>
      <c r="C208" s="547"/>
      <c r="D208" s="547"/>
      <c r="E208" s="547"/>
      <c r="F208" s="547"/>
      <c r="G208" s="547"/>
      <c r="H208" s="547"/>
      <c r="I208" s="547"/>
      <c r="J208" s="547"/>
      <c r="K208" s="547"/>
      <c r="L208" s="547"/>
      <c r="M208" s="547" t="s">
        <v>203</v>
      </c>
      <c r="N208" s="547"/>
      <c r="O208" s="547"/>
      <c r="P208" s="547"/>
      <c r="Q208" s="547"/>
      <c r="R208" s="547"/>
      <c r="S208" s="547"/>
      <c r="T208" s="547"/>
      <c r="U208" s="547"/>
      <c r="V208" s="547"/>
      <c r="W208" s="547"/>
      <c r="X208" s="547"/>
      <c r="Y208" s="547"/>
      <c r="Z208" s="547"/>
      <c r="AA208" s="547"/>
      <c r="AB208" s="547"/>
      <c r="AC208" s="547"/>
      <c r="AD208" s="547"/>
      <c r="AE208" s="547"/>
      <c r="AF208" s="547"/>
      <c r="AG208" s="547"/>
      <c r="AH208" s="547"/>
      <c r="AI208" s="547"/>
      <c r="AJ208" s="547"/>
      <c r="AK208" s="548">
        <v>4</v>
      </c>
      <c r="AL208" s="549"/>
      <c r="AM208" s="549"/>
      <c r="AN208" s="549"/>
      <c r="AO208" s="549"/>
      <c r="AP208" s="549"/>
      <c r="AQ208" s="555">
        <v>1</v>
      </c>
      <c r="AR208" s="555"/>
      <c r="AS208" s="555"/>
      <c r="AT208" s="555"/>
      <c r="AU208" s="550" t="s">
        <v>185</v>
      </c>
      <c r="AV208" s="551"/>
      <c r="AW208" s="551"/>
      <c r="AX208" s="552"/>
    </row>
    <row r="209" spans="1:50" ht="24" customHeight="1">
      <c r="A209" s="545">
        <v>9</v>
      </c>
      <c r="B209" s="545">
        <v>1</v>
      </c>
      <c r="C209" s="547" t="s">
        <v>204</v>
      </c>
      <c r="D209" s="547"/>
      <c r="E209" s="547"/>
      <c r="F209" s="547"/>
      <c r="G209" s="547"/>
      <c r="H209" s="547"/>
      <c r="I209" s="547"/>
      <c r="J209" s="547"/>
      <c r="K209" s="547"/>
      <c r="L209" s="547"/>
      <c r="M209" s="547" t="s">
        <v>205</v>
      </c>
      <c r="N209" s="547"/>
      <c r="O209" s="547"/>
      <c r="P209" s="547"/>
      <c r="Q209" s="547"/>
      <c r="R209" s="547"/>
      <c r="S209" s="547"/>
      <c r="T209" s="547"/>
      <c r="U209" s="547"/>
      <c r="V209" s="547"/>
      <c r="W209" s="547"/>
      <c r="X209" s="547"/>
      <c r="Y209" s="547"/>
      <c r="Z209" s="547"/>
      <c r="AA209" s="547"/>
      <c r="AB209" s="547"/>
      <c r="AC209" s="547"/>
      <c r="AD209" s="547"/>
      <c r="AE209" s="547"/>
      <c r="AF209" s="547"/>
      <c r="AG209" s="547"/>
      <c r="AH209" s="547"/>
      <c r="AI209" s="547"/>
      <c r="AJ209" s="547"/>
      <c r="AK209" s="548">
        <v>5</v>
      </c>
      <c r="AL209" s="549"/>
      <c r="AM209" s="549"/>
      <c r="AN209" s="549"/>
      <c r="AO209" s="549"/>
      <c r="AP209" s="549"/>
      <c r="AQ209" s="555">
        <v>1</v>
      </c>
      <c r="AR209" s="555"/>
      <c r="AS209" s="555"/>
      <c r="AT209" s="555"/>
      <c r="AU209" s="550" t="s">
        <v>185</v>
      </c>
      <c r="AV209" s="551"/>
      <c r="AW209" s="551"/>
      <c r="AX209" s="552"/>
    </row>
    <row r="210" spans="1:50" ht="24" customHeight="1">
      <c r="A210" s="545"/>
      <c r="B210" s="545"/>
      <c r="C210" s="547"/>
      <c r="D210" s="547"/>
      <c r="E210" s="547"/>
      <c r="F210" s="547"/>
      <c r="G210" s="547"/>
      <c r="H210" s="547"/>
      <c r="I210" s="547"/>
      <c r="J210" s="547"/>
      <c r="K210" s="547"/>
      <c r="L210" s="547"/>
      <c r="M210" s="547" t="s">
        <v>206</v>
      </c>
      <c r="N210" s="547"/>
      <c r="O210" s="547"/>
      <c r="P210" s="547"/>
      <c r="Q210" s="547"/>
      <c r="R210" s="547"/>
      <c r="S210" s="547"/>
      <c r="T210" s="547"/>
      <c r="U210" s="547"/>
      <c r="V210" s="547"/>
      <c r="W210" s="547"/>
      <c r="X210" s="547"/>
      <c r="Y210" s="547"/>
      <c r="Z210" s="547"/>
      <c r="AA210" s="547"/>
      <c r="AB210" s="547"/>
      <c r="AC210" s="547"/>
      <c r="AD210" s="547"/>
      <c r="AE210" s="547"/>
      <c r="AF210" s="547"/>
      <c r="AG210" s="547"/>
      <c r="AH210" s="547"/>
      <c r="AI210" s="547"/>
      <c r="AJ210" s="547"/>
      <c r="AK210" s="548">
        <v>3</v>
      </c>
      <c r="AL210" s="549"/>
      <c r="AM210" s="549"/>
      <c r="AN210" s="549"/>
      <c r="AO210" s="549"/>
      <c r="AP210" s="549"/>
      <c r="AQ210" s="555">
        <v>1</v>
      </c>
      <c r="AR210" s="555"/>
      <c r="AS210" s="555"/>
      <c r="AT210" s="555"/>
      <c r="AU210" s="550" t="s">
        <v>185</v>
      </c>
      <c r="AV210" s="551"/>
      <c r="AW210" s="551"/>
      <c r="AX210" s="552"/>
    </row>
    <row r="211" spans="1:50" ht="24" customHeight="1">
      <c r="A211" s="545">
        <v>10</v>
      </c>
      <c r="B211" s="545">
        <v>1</v>
      </c>
      <c r="C211" s="547" t="s">
        <v>207</v>
      </c>
      <c r="D211" s="547"/>
      <c r="E211" s="547"/>
      <c r="F211" s="547"/>
      <c r="G211" s="547"/>
      <c r="H211" s="547"/>
      <c r="I211" s="547"/>
      <c r="J211" s="547"/>
      <c r="K211" s="547"/>
      <c r="L211" s="547"/>
      <c r="M211" s="547" t="s">
        <v>208</v>
      </c>
      <c r="N211" s="547"/>
      <c r="O211" s="547"/>
      <c r="P211" s="547"/>
      <c r="Q211" s="547"/>
      <c r="R211" s="547"/>
      <c r="S211" s="547"/>
      <c r="T211" s="547"/>
      <c r="U211" s="547"/>
      <c r="V211" s="547"/>
      <c r="W211" s="547"/>
      <c r="X211" s="547"/>
      <c r="Y211" s="547"/>
      <c r="Z211" s="547"/>
      <c r="AA211" s="547"/>
      <c r="AB211" s="547"/>
      <c r="AC211" s="547"/>
      <c r="AD211" s="547"/>
      <c r="AE211" s="547"/>
      <c r="AF211" s="547"/>
      <c r="AG211" s="547"/>
      <c r="AH211" s="547"/>
      <c r="AI211" s="547"/>
      <c r="AJ211" s="547"/>
      <c r="AK211" s="548">
        <v>7</v>
      </c>
      <c r="AL211" s="549"/>
      <c r="AM211" s="549"/>
      <c r="AN211" s="549"/>
      <c r="AO211" s="549"/>
      <c r="AP211" s="549"/>
      <c r="AQ211" s="555">
        <v>3</v>
      </c>
      <c r="AR211" s="555"/>
      <c r="AS211" s="555"/>
      <c r="AT211" s="555"/>
      <c r="AU211" s="550" t="s">
        <v>185</v>
      </c>
      <c r="AV211" s="551"/>
      <c r="AW211" s="551"/>
      <c r="AX211" s="552"/>
    </row>
    <row r="212" spans="1:50" ht="24" customHeight="1">
      <c r="A212" s="545"/>
      <c r="B212" s="545"/>
      <c r="C212" s="547"/>
      <c r="D212" s="547"/>
      <c r="E212" s="547"/>
      <c r="F212" s="547"/>
      <c r="G212" s="547"/>
      <c r="H212" s="547"/>
      <c r="I212" s="547"/>
      <c r="J212" s="547"/>
      <c r="K212" s="547"/>
      <c r="L212" s="547"/>
      <c r="M212" s="547" t="s">
        <v>209</v>
      </c>
      <c r="N212" s="547"/>
      <c r="O212" s="547"/>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7"/>
      <c r="AK212" s="548">
        <v>3.1E-2</v>
      </c>
      <c r="AL212" s="549"/>
      <c r="AM212" s="549"/>
      <c r="AN212" s="549"/>
      <c r="AO212" s="549"/>
      <c r="AP212" s="549"/>
      <c r="AQ212" s="555">
        <v>3</v>
      </c>
      <c r="AR212" s="555"/>
      <c r="AS212" s="555"/>
      <c r="AT212" s="555"/>
      <c r="AU212" s="550" t="s">
        <v>185</v>
      </c>
      <c r="AV212" s="551"/>
      <c r="AW212" s="551"/>
      <c r="AX212" s="552"/>
    </row>
    <row r="214" spans="1:50">
      <c r="B214" t="s">
        <v>210</v>
      </c>
    </row>
    <row r="215" spans="1:50" ht="34.5" customHeight="1">
      <c r="A215" s="545"/>
      <c r="B215" s="545"/>
      <c r="C215" s="127" t="s">
        <v>178</v>
      </c>
      <c r="D215" s="127"/>
      <c r="E215" s="127"/>
      <c r="F215" s="127"/>
      <c r="G215" s="127"/>
      <c r="H215" s="127"/>
      <c r="I215" s="127"/>
      <c r="J215" s="127"/>
      <c r="K215" s="127"/>
      <c r="L215" s="127"/>
      <c r="M215" s="127" t="s">
        <v>179</v>
      </c>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8" t="s">
        <v>180</v>
      </c>
      <c r="AL215" s="127"/>
      <c r="AM215" s="127"/>
      <c r="AN215" s="127"/>
      <c r="AO215" s="127"/>
      <c r="AP215" s="127"/>
      <c r="AQ215" s="127" t="s">
        <v>181</v>
      </c>
      <c r="AR215" s="127"/>
      <c r="AS215" s="127"/>
      <c r="AT215" s="127"/>
      <c r="AU215" s="73" t="s">
        <v>182</v>
      </c>
      <c r="AV215" s="74"/>
      <c r="AW215" s="74"/>
      <c r="AX215" s="546"/>
    </row>
    <row r="216" spans="1:50" ht="24" customHeight="1">
      <c r="A216" s="545">
        <v>1</v>
      </c>
      <c r="B216" s="545">
        <v>1</v>
      </c>
      <c r="C216" s="547" t="s">
        <v>211</v>
      </c>
      <c r="D216" s="547"/>
      <c r="E216" s="547"/>
      <c r="F216" s="547"/>
      <c r="G216" s="547"/>
      <c r="H216" s="547"/>
      <c r="I216" s="547"/>
      <c r="J216" s="547"/>
      <c r="K216" s="547"/>
      <c r="L216" s="547"/>
      <c r="M216" s="547" t="s">
        <v>212</v>
      </c>
      <c r="N216" s="547"/>
      <c r="O216" s="547"/>
      <c r="P216" s="547"/>
      <c r="Q216" s="547"/>
      <c r="R216" s="547"/>
      <c r="S216" s="547"/>
      <c r="T216" s="547"/>
      <c r="U216" s="547"/>
      <c r="V216" s="547"/>
      <c r="W216" s="547"/>
      <c r="X216" s="547"/>
      <c r="Y216" s="547"/>
      <c r="Z216" s="547"/>
      <c r="AA216" s="547"/>
      <c r="AB216" s="547"/>
      <c r="AC216" s="547"/>
      <c r="AD216" s="547"/>
      <c r="AE216" s="547"/>
      <c r="AF216" s="547"/>
      <c r="AG216" s="547"/>
      <c r="AH216" s="547"/>
      <c r="AI216" s="547"/>
      <c r="AJ216" s="547"/>
      <c r="AK216" s="548">
        <v>158</v>
      </c>
      <c r="AL216" s="549"/>
      <c r="AM216" s="549"/>
      <c r="AN216" s="549"/>
      <c r="AO216" s="549"/>
      <c r="AP216" s="549"/>
      <c r="AQ216" s="138" t="s">
        <v>213</v>
      </c>
      <c r="AR216" s="138"/>
      <c r="AS216" s="138"/>
      <c r="AT216" s="138"/>
      <c r="AU216" s="172" t="s">
        <v>36</v>
      </c>
      <c r="AV216" s="51"/>
      <c r="AW216" s="51"/>
      <c r="AX216" s="52"/>
    </row>
    <row r="217" spans="1:50" ht="24" customHeight="1">
      <c r="A217" s="545"/>
      <c r="B217" s="545"/>
      <c r="C217" s="547"/>
      <c r="D217" s="547"/>
      <c r="E217" s="547"/>
      <c r="F217" s="547"/>
      <c r="G217" s="547"/>
      <c r="H217" s="547"/>
      <c r="I217" s="547"/>
      <c r="J217" s="547"/>
      <c r="K217" s="547"/>
      <c r="L217" s="547"/>
      <c r="M217" s="547" t="s">
        <v>214</v>
      </c>
      <c r="N217" s="547"/>
      <c r="O217" s="547"/>
      <c r="P217" s="547"/>
      <c r="Q217" s="547"/>
      <c r="R217" s="547"/>
      <c r="S217" s="547"/>
      <c r="T217" s="547"/>
      <c r="U217" s="547"/>
      <c r="V217" s="547"/>
      <c r="W217" s="547"/>
      <c r="X217" s="547"/>
      <c r="Y217" s="547"/>
      <c r="Z217" s="547"/>
      <c r="AA217" s="547"/>
      <c r="AB217" s="547"/>
      <c r="AC217" s="547"/>
      <c r="AD217" s="547"/>
      <c r="AE217" s="547"/>
      <c r="AF217" s="547"/>
      <c r="AG217" s="547"/>
      <c r="AH217" s="547"/>
      <c r="AI217" s="547"/>
      <c r="AJ217" s="547"/>
      <c r="AK217" s="548">
        <v>0.75800000000000001</v>
      </c>
      <c r="AL217" s="549"/>
      <c r="AM217" s="549"/>
      <c r="AN217" s="549"/>
      <c r="AO217" s="549"/>
      <c r="AP217" s="549"/>
      <c r="AQ217" s="138" t="s">
        <v>213</v>
      </c>
      <c r="AR217" s="138"/>
      <c r="AS217" s="138"/>
      <c r="AT217" s="138"/>
      <c r="AU217" s="172" t="s">
        <v>36</v>
      </c>
      <c r="AV217" s="51"/>
      <c r="AW217" s="51"/>
      <c r="AX217" s="52"/>
    </row>
    <row r="218" spans="1:50" ht="24" customHeight="1">
      <c r="A218" s="545"/>
      <c r="B218" s="545"/>
      <c r="C218" s="547"/>
      <c r="D218" s="547"/>
      <c r="E218" s="547"/>
      <c r="F218" s="547"/>
      <c r="G218" s="547"/>
      <c r="H218" s="547"/>
      <c r="I218" s="547"/>
      <c r="J218" s="547"/>
      <c r="K218" s="547"/>
      <c r="L218" s="547"/>
      <c r="M218" s="547" t="s">
        <v>215</v>
      </c>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8">
        <v>0.44400000000000001</v>
      </c>
      <c r="AL218" s="549"/>
      <c r="AM218" s="549"/>
      <c r="AN218" s="549"/>
      <c r="AO218" s="549"/>
      <c r="AP218" s="549"/>
      <c r="AQ218" s="138" t="s">
        <v>213</v>
      </c>
      <c r="AR218" s="138"/>
      <c r="AS218" s="138"/>
      <c r="AT218" s="138"/>
      <c r="AU218" s="172" t="s">
        <v>36</v>
      </c>
      <c r="AV218" s="51"/>
      <c r="AW218" s="51"/>
      <c r="AX218" s="52"/>
    </row>
    <row r="219" spans="1:50" ht="24" customHeight="1">
      <c r="A219" s="545"/>
      <c r="B219" s="545"/>
      <c r="C219" s="547"/>
      <c r="D219" s="547"/>
      <c r="E219" s="547"/>
      <c r="F219" s="547"/>
      <c r="G219" s="547"/>
      <c r="H219" s="547"/>
      <c r="I219" s="547"/>
      <c r="J219" s="547"/>
      <c r="K219" s="547"/>
      <c r="L219" s="547"/>
      <c r="M219" s="547" t="s">
        <v>216</v>
      </c>
      <c r="N219" s="547"/>
      <c r="O219" s="547"/>
      <c r="P219" s="547"/>
      <c r="Q219" s="547"/>
      <c r="R219" s="547"/>
      <c r="S219" s="547"/>
      <c r="T219" s="547"/>
      <c r="U219" s="547"/>
      <c r="V219" s="547"/>
      <c r="W219" s="547"/>
      <c r="X219" s="547"/>
      <c r="Y219" s="547"/>
      <c r="Z219" s="547"/>
      <c r="AA219" s="547"/>
      <c r="AB219" s="547"/>
      <c r="AC219" s="547"/>
      <c r="AD219" s="547"/>
      <c r="AE219" s="547"/>
      <c r="AF219" s="547"/>
      <c r="AG219" s="547"/>
      <c r="AH219" s="547"/>
      <c r="AI219" s="547"/>
      <c r="AJ219" s="547"/>
      <c r="AK219" s="548">
        <v>0.17699999999999999</v>
      </c>
      <c r="AL219" s="549"/>
      <c r="AM219" s="549"/>
      <c r="AN219" s="549"/>
      <c r="AO219" s="549"/>
      <c r="AP219" s="549"/>
      <c r="AQ219" s="138" t="s">
        <v>213</v>
      </c>
      <c r="AR219" s="138"/>
      <c r="AS219" s="138"/>
      <c r="AT219" s="138"/>
      <c r="AU219" s="172" t="s">
        <v>36</v>
      </c>
      <c r="AV219" s="51"/>
      <c r="AW219" s="51"/>
      <c r="AX219" s="52"/>
    </row>
    <row r="220" spans="1:50" ht="24" customHeight="1">
      <c r="A220" s="545">
        <v>2</v>
      </c>
      <c r="B220" s="545">
        <v>1</v>
      </c>
      <c r="C220" s="547" t="s">
        <v>201</v>
      </c>
      <c r="D220" s="547"/>
      <c r="E220" s="547"/>
      <c r="F220" s="547"/>
      <c r="G220" s="547"/>
      <c r="H220" s="547"/>
      <c r="I220" s="547"/>
      <c r="J220" s="547"/>
      <c r="K220" s="547"/>
      <c r="L220" s="547"/>
      <c r="M220" s="547" t="s">
        <v>212</v>
      </c>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8">
        <v>145</v>
      </c>
      <c r="AL220" s="549"/>
      <c r="AM220" s="549"/>
      <c r="AN220" s="549"/>
      <c r="AO220" s="549"/>
      <c r="AP220" s="549"/>
      <c r="AQ220" s="138" t="s">
        <v>213</v>
      </c>
      <c r="AR220" s="138"/>
      <c r="AS220" s="138"/>
      <c r="AT220" s="138"/>
      <c r="AU220" s="172" t="s">
        <v>36</v>
      </c>
      <c r="AV220" s="51"/>
      <c r="AW220" s="51"/>
      <c r="AX220" s="52"/>
    </row>
    <row r="221" spans="1:50" ht="24" customHeight="1">
      <c r="A221" s="545"/>
      <c r="B221" s="545"/>
      <c r="C221" s="547"/>
      <c r="D221" s="547"/>
      <c r="E221" s="547"/>
      <c r="F221" s="547"/>
      <c r="G221" s="547"/>
      <c r="H221" s="547"/>
      <c r="I221" s="547"/>
      <c r="J221" s="547"/>
      <c r="K221" s="547"/>
      <c r="L221" s="547"/>
      <c r="M221" s="547" t="s">
        <v>217</v>
      </c>
      <c r="N221" s="547"/>
      <c r="O221" s="547"/>
      <c r="P221" s="547"/>
      <c r="Q221" s="547"/>
      <c r="R221" s="547"/>
      <c r="S221" s="547"/>
      <c r="T221" s="547"/>
      <c r="U221" s="547"/>
      <c r="V221" s="547"/>
      <c r="W221" s="547"/>
      <c r="X221" s="547"/>
      <c r="Y221" s="547"/>
      <c r="Z221" s="547"/>
      <c r="AA221" s="547"/>
      <c r="AB221" s="547"/>
      <c r="AC221" s="547"/>
      <c r="AD221" s="547"/>
      <c r="AE221" s="547"/>
      <c r="AF221" s="547"/>
      <c r="AG221" s="547"/>
      <c r="AH221" s="547"/>
      <c r="AI221" s="547"/>
      <c r="AJ221" s="547"/>
      <c r="AK221" s="548">
        <v>4</v>
      </c>
      <c r="AL221" s="549"/>
      <c r="AM221" s="549"/>
      <c r="AN221" s="549"/>
      <c r="AO221" s="549"/>
      <c r="AP221" s="549"/>
      <c r="AQ221" s="138" t="s">
        <v>213</v>
      </c>
      <c r="AR221" s="138"/>
      <c r="AS221" s="138"/>
      <c r="AT221" s="138"/>
      <c r="AU221" s="172" t="s">
        <v>36</v>
      </c>
      <c r="AV221" s="51"/>
      <c r="AW221" s="51"/>
      <c r="AX221" s="52"/>
    </row>
    <row r="222" spans="1:50" ht="24" customHeight="1">
      <c r="A222" s="545">
        <v>3</v>
      </c>
      <c r="B222" s="545">
        <v>1</v>
      </c>
      <c r="C222" s="547" t="s">
        <v>218</v>
      </c>
      <c r="D222" s="547"/>
      <c r="E222" s="547"/>
      <c r="F222" s="547"/>
      <c r="G222" s="547"/>
      <c r="H222" s="547"/>
      <c r="I222" s="547"/>
      <c r="J222" s="547"/>
      <c r="K222" s="547"/>
      <c r="L222" s="547"/>
      <c r="M222" s="547" t="s">
        <v>219</v>
      </c>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8">
        <v>108</v>
      </c>
      <c r="AL222" s="549"/>
      <c r="AM222" s="549"/>
      <c r="AN222" s="549"/>
      <c r="AO222" s="549"/>
      <c r="AP222" s="549"/>
      <c r="AQ222" s="138" t="s">
        <v>213</v>
      </c>
      <c r="AR222" s="138"/>
      <c r="AS222" s="138"/>
      <c r="AT222" s="138"/>
      <c r="AU222" s="172" t="s">
        <v>36</v>
      </c>
      <c r="AV222" s="51"/>
      <c r="AW222" s="51"/>
      <c r="AX222" s="52"/>
    </row>
    <row r="223" spans="1:50" ht="24" customHeight="1">
      <c r="A223" s="545">
        <v>4</v>
      </c>
      <c r="B223" s="545">
        <v>1</v>
      </c>
      <c r="C223" s="547" t="s">
        <v>220</v>
      </c>
      <c r="D223" s="547"/>
      <c r="E223" s="547"/>
      <c r="F223" s="547"/>
      <c r="G223" s="547"/>
      <c r="H223" s="547"/>
      <c r="I223" s="547"/>
      <c r="J223" s="547"/>
      <c r="K223" s="547"/>
      <c r="L223" s="547"/>
      <c r="M223" s="547" t="s">
        <v>212</v>
      </c>
      <c r="N223" s="547"/>
      <c r="O223" s="547"/>
      <c r="P223" s="547"/>
      <c r="Q223" s="547"/>
      <c r="R223" s="547"/>
      <c r="S223" s="547"/>
      <c r="T223" s="547"/>
      <c r="U223" s="547"/>
      <c r="V223" s="547"/>
      <c r="W223" s="547"/>
      <c r="X223" s="547"/>
      <c r="Y223" s="547"/>
      <c r="Z223" s="547"/>
      <c r="AA223" s="547"/>
      <c r="AB223" s="547"/>
      <c r="AC223" s="547"/>
      <c r="AD223" s="547"/>
      <c r="AE223" s="547"/>
      <c r="AF223" s="547"/>
      <c r="AG223" s="547"/>
      <c r="AH223" s="547"/>
      <c r="AI223" s="547"/>
      <c r="AJ223" s="547"/>
      <c r="AK223" s="548">
        <v>26</v>
      </c>
      <c r="AL223" s="549"/>
      <c r="AM223" s="549"/>
      <c r="AN223" s="549"/>
      <c r="AO223" s="549"/>
      <c r="AP223" s="549"/>
      <c r="AQ223" s="138" t="s">
        <v>213</v>
      </c>
      <c r="AR223" s="138"/>
      <c r="AS223" s="138"/>
      <c r="AT223" s="138"/>
      <c r="AU223" s="172" t="s">
        <v>36</v>
      </c>
      <c r="AV223" s="51"/>
      <c r="AW223" s="51"/>
      <c r="AX223" s="52"/>
    </row>
    <row r="224" spans="1:50" ht="24" customHeight="1">
      <c r="A224" s="545">
        <v>5</v>
      </c>
      <c r="B224" s="545">
        <v>1</v>
      </c>
      <c r="C224" s="547" t="s">
        <v>221</v>
      </c>
      <c r="D224" s="547"/>
      <c r="E224" s="547"/>
      <c r="F224" s="547"/>
      <c r="G224" s="547"/>
      <c r="H224" s="547"/>
      <c r="I224" s="547"/>
      <c r="J224" s="547"/>
      <c r="K224" s="547"/>
      <c r="L224" s="547"/>
      <c r="M224" s="547" t="s">
        <v>222</v>
      </c>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8">
        <v>21</v>
      </c>
      <c r="AL224" s="549"/>
      <c r="AM224" s="549"/>
      <c r="AN224" s="549"/>
      <c r="AO224" s="549"/>
      <c r="AP224" s="549"/>
      <c r="AQ224" s="138" t="s">
        <v>213</v>
      </c>
      <c r="AR224" s="138"/>
      <c r="AS224" s="138"/>
      <c r="AT224" s="138"/>
      <c r="AU224" s="172" t="s">
        <v>36</v>
      </c>
      <c r="AV224" s="51"/>
      <c r="AW224" s="51"/>
      <c r="AX224" s="52"/>
    </row>
    <row r="225" spans="1:50" ht="24" customHeight="1">
      <c r="A225" s="545"/>
      <c r="B225" s="545"/>
      <c r="C225" s="547"/>
      <c r="D225" s="547"/>
      <c r="E225" s="547"/>
      <c r="F225" s="547"/>
      <c r="G225" s="547"/>
      <c r="H225" s="547"/>
      <c r="I225" s="547"/>
      <c r="J225" s="547"/>
      <c r="K225" s="547"/>
      <c r="L225" s="547"/>
      <c r="M225" s="547" t="s">
        <v>223</v>
      </c>
      <c r="N225" s="547"/>
      <c r="O225" s="547"/>
      <c r="P225" s="547"/>
      <c r="Q225" s="547"/>
      <c r="R225" s="547"/>
      <c r="S225" s="547"/>
      <c r="T225" s="547"/>
      <c r="U225" s="547"/>
      <c r="V225" s="547"/>
      <c r="W225" s="547"/>
      <c r="X225" s="547"/>
      <c r="Y225" s="547"/>
      <c r="Z225" s="547"/>
      <c r="AA225" s="547"/>
      <c r="AB225" s="547"/>
      <c r="AC225" s="547"/>
      <c r="AD225" s="547"/>
      <c r="AE225" s="547"/>
      <c r="AF225" s="547"/>
      <c r="AG225" s="547"/>
      <c r="AH225" s="547"/>
      <c r="AI225" s="547"/>
      <c r="AJ225" s="547"/>
      <c r="AK225" s="548">
        <v>4</v>
      </c>
      <c r="AL225" s="549"/>
      <c r="AM225" s="549"/>
      <c r="AN225" s="549"/>
      <c r="AO225" s="549"/>
      <c r="AP225" s="549"/>
      <c r="AQ225" s="138" t="s">
        <v>213</v>
      </c>
      <c r="AR225" s="138"/>
      <c r="AS225" s="138"/>
      <c r="AT225" s="138"/>
      <c r="AU225" s="172" t="s">
        <v>36</v>
      </c>
      <c r="AV225" s="51"/>
      <c r="AW225" s="51"/>
      <c r="AX225" s="52"/>
    </row>
    <row r="226" spans="1:50" ht="24" customHeight="1">
      <c r="A226" s="545"/>
      <c r="B226" s="545"/>
      <c r="C226" s="547"/>
      <c r="D226" s="547"/>
      <c r="E226" s="547"/>
      <c r="F226" s="547"/>
      <c r="G226" s="547"/>
      <c r="H226" s="547"/>
      <c r="I226" s="547"/>
      <c r="J226" s="547"/>
      <c r="K226" s="547"/>
      <c r="L226" s="547"/>
      <c r="M226" s="547" t="s">
        <v>224</v>
      </c>
      <c r="N226" s="547"/>
      <c r="O226" s="547"/>
      <c r="P226" s="547"/>
      <c r="Q226" s="547"/>
      <c r="R226" s="547"/>
      <c r="S226" s="547"/>
      <c r="T226" s="547"/>
      <c r="U226" s="547"/>
      <c r="V226" s="547"/>
      <c r="W226" s="547"/>
      <c r="X226" s="547"/>
      <c r="Y226" s="547"/>
      <c r="Z226" s="547"/>
      <c r="AA226" s="547"/>
      <c r="AB226" s="547"/>
      <c r="AC226" s="547"/>
      <c r="AD226" s="547"/>
      <c r="AE226" s="547"/>
      <c r="AF226" s="547"/>
      <c r="AG226" s="547"/>
      <c r="AH226" s="547"/>
      <c r="AI226" s="547"/>
      <c r="AJ226" s="547"/>
      <c r="AK226" s="548">
        <v>1</v>
      </c>
      <c r="AL226" s="549"/>
      <c r="AM226" s="549"/>
      <c r="AN226" s="549"/>
      <c r="AO226" s="549"/>
      <c r="AP226" s="549"/>
      <c r="AQ226" s="138" t="s">
        <v>213</v>
      </c>
      <c r="AR226" s="138"/>
      <c r="AS226" s="138"/>
      <c r="AT226" s="138"/>
      <c r="AU226" s="172" t="s">
        <v>36</v>
      </c>
      <c r="AV226" s="51"/>
      <c r="AW226" s="51"/>
      <c r="AX226" s="52"/>
    </row>
    <row r="227" spans="1:50" ht="24" customHeight="1">
      <c r="A227" s="545"/>
      <c r="B227" s="545"/>
      <c r="C227" s="547"/>
      <c r="D227" s="547"/>
      <c r="E227" s="547"/>
      <c r="F227" s="547"/>
      <c r="G227" s="547"/>
      <c r="H227" s="547"/>
      <c r="I227" s="547"/>
      <c r="J227" s="547"/>
      <c r="K227" s="547"/>
      <c r="L227" s="547"/>
      <c r="M227" s="547" t="s">
        <v>225</v>
      </c>
      <c r="N227" s="547"/>
      <c r="O227" s="547"/>
      <c r="P227" s="547"/>
      <c r="Q227" s="547"/>
      <c r="R227" s="547"/>
      <c r="S227" s="547"/>
      <c r="T227" s="547"/>
      <c r="U227" s="547"/>
      <c r="V227" s="547"/>
      <c r="W227" s="547"/>
      <c r="X227" s="547"/>
      <c r="Y227" s="547"/>
      <c r="Z227" s="547"/>
      <c r="AA227" s="547"/>
      <c r="AB227" s="547"/>
      <c r="AC227" s="547"/>
      <c r="AD227" s="547"/>
      <c r="AE227" s="547"/>
      <c r="AF227" s="547"/>
      <c r="AG227" s="547"/>
      <c r="AH227" s="547"/>
      <c r="AI227" s="547"/>
      <c r="AJ227" s="547"/>
      <c r="AK227" s="548">
        <v>0.498</v>
      </c>
      <c r="AL227" s="549"/>
      <c r="AM227" s="549"/>
      <c r="AN227" s="549"/>
      <c r="AO227" s="549"/>
      <c r="AP227" s="549"/>
      <c r="AQ227" s="138" t="s">
        <v>213</v>
      </c>
      <c r="AR227" s="138"/>
      <c r="AS227" s="138"/>
      <c r="AT227" s="138"/>
      <c r="AU227" s="172" t="s">
        <v>36</v>
      </c>
      <c r="AV227" s="51"/>
      <c r="AW227" s="51"/>
      <c r="AX227" s="52"/>
    </row>
    <row r="228" spans="1:50" ht="24" customHeight="1">
      <c r="A228" s="545">
        <v>6</v>
      </c>
      <c r="B228" s="545">
        <v>1</v>
      </c>
      <c r="C228" s="547" t="s">
        <v>207</v>
      </c>
      <c r="D228" s="547"/>
      <c r="E228" s="547"/>
      <c r="F228" s="547"/>
      <c r="G228" s="547"/>
      <c r="H228" s="547"/>
      <c r="I228" s="547"/>
      <c r="J228" s="547"/>
      <c r="K228" s="547"/>
      <c r="L228" s="547"/>
      <c r="M228" s="547" t="s">
        <v>226</v>
      </c>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8">
        <v>23</v>
      </c>
      <c r="AL228" s="549"/>
      <c r="AM228" s="549"/>
      <c r="AN228" s="549"/>
      <c r="AO228" s="549"/>
      <c r="AP228" s="549"/>
      <c r="AQ228" s="138" t="s">
        <v>213</v>
      </c>
      <c r="AR228" s="138"/>
      <c r="AS228" s="138"/>
      <c r="AT228" s="138"/>
      <c r="AU228" s="172" t="s">
        <v>36</v>
      </c>
      <c r="AV228" s="51"/>
      <c r="AW228" s="51"/>
      <c r="AX228" s="52"/>
    </row>
    <row r="229" spans="1:50" ht="24" customHeight="1">
      <c r="A229" s="545"/>
      <c r="B229" s="545"/>
      <c r="C229" s="547"/>
      <c r="D229" s="547"/>
      <c r="E229" s="547"/>
      <c r="F229" s="547"/>
      <c r="G229" s="547"/>
      <c r="H229" s="547"/>
      <c r="I229" s="547"/>
      <c r="J229" s="547"/>
      <c r="K229" s="547"/>
      <c r="L229" s="547"/>
      <c r="M229" s="547" t="s">
        <v>227</v>
      </c>
      <c r="N229" s="547"/>
      <c r="O229" s="547"/>
      <c r="P229" s="547"/>
      <c r="Q229" s="547"/>
      <c r="R229" s="547"/>
      <c r="S229" s="547"/>
      <c r="T229" s="547"/>
      <c r="U229" s="547"/>
      <c r="V229" s="547"/>
      <c r="W229" s="547"/>
      <c r="X229" s="547"/>
      <c r="Y229" s="547"/>
      <c r="Z229" s="547"/>
      <c r="AA229" s="547"/>
      <c r="AB229" s="547"/>
      <c r="AC229" s="547"/>
      <c r="AD229" s="547"/>
      <c r="AE229" s="547"/>
      <c r="AF229" s="547"/>
      <c r="AG229" s="547"/>
      <c r="AH229" s="547"/>
      <c r="AI229" s="547"/>
      <c r="AJ229" s="547"/>
      <c r="AK229" s="548">
        <v>1</v>
      </c>
      <c r="AL229" s="549"/>
      <c r="AM229" s="549"/>
      <c r="AN229" s="549"/>
      <c r="AO229" s="549"/>
      <c r="AP229" s="549"/>
      <c r="AQ229" s="138" t="s">
        <v>213</v>
      </c>
      <c r="AR229" s="138"/>
      <c r="AS229" s="138"/>
      <c r="AT229" s="138"/>
      <c r="AU229" s="172" t="s">
        <v>36</v>
      </c>
      <c r="AV229" s="51"/>
      <c r="AW229" s="51"/>
      <c r="AX229" s="52"/>
    </row>
    <row r="230" spans="1:50" ht="24" customHeight="1">
      <c r="A230" s="545">
        <v>7</v>
      </c>
      <c r="B230" s="545">
        <v>1</v>
      </c>
      <c r="C230" s="547" t="s">
        <v>228</v>
      </c>
      <c r="D230" s="547"/>
      <c r="E230" s="547"/>
      <c r="F230" s="547"/>
      <c r="G230" s="547"/>
      <c r="H230" s="547"/>
      <c r="I230" s="547"/>
      <c r="J230" s="547"/>
      <c r="K230" s="547"/>
      <c r="L230" s="547"/>
      <c r="M230" s="547" t="s">
        <v>229</v>
      </c>
      <c r="N230" s="547"/>
      <c r="O230" s="547"/>
      <c r="P230" s="547"/>
      <c r="Q230" s="547"/>
      <c r="R230" s="547"/>
      <c r="S230" s="547"/>
      <c r="T230" s="547"/>
      <c r="U230" s="547"/>
      <c r="V230" s="547"/>
      <c r="W230" s="547"/>
      <c r="X230" s="547"/>
      <c r="Y230" s="547"/>
      <c r="Z230" s="547"/>
      <c r="AA230" s="547"/>
      <c r="AB230" s="547"/>
      <c r="AC230" s="547"/>
      <c r="AD230" s="547"/>
      <c r="AE230" s="547"/>
      <c r="AF230" s="547"/>
      <c r="AG230" s="547"/>
      <c r="AH230" s="547"/>
      <c r="AI230" s="547"/>
      <c r="AJ230" s="547"/>
      <c r="AK230" s="548">
        <v>16</v>
      </c>
      <c r="AL230" s="549"/>
      <c r="AM230" s="549"/>
      <c r="AN230" s="549"/>
      <c r="AO230" s="549"/>
      <c r="AP230" s="549"/>
      <c r="AQ230" s="138" t="s">
        <v>213</v>
      </c>
      <c r="AR230" s="138"/>
      <c r="AS230" s="138"/>
      <c r="AT230" s="138"/>
      <c r="AU230" s="172" t="s">
        <v>36</v>
      </c>
      <c r="AV230" s="51"/>
      <c r="AW230" s="51"/>
      <c r="AX230" s="52"/>
    </row>
    <row r="231" spans="1:50" ht="24" customHeight="1">
      <c r="A231" s="545"/>
      <c r="B231" s="545"/>
      <c r="C231" s="547"/>
      <c r="D231" s="547"/>
      <c r="E231" s="547"/>
      <c r="F231" s="547"/>
      <c r="G231" s="547"/>
      <c r="H231" s="547"/>
      <c r="I231" s="547"/>
      <c r="J231" s="547"/>
      <c r="K231" s="547"/>
      <c r="L231" s="547"/>
      <c r="M231" s="547" t="s">
        <v>230</v>
      </c>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7"/>
      <c r="AK231" s="548">
        <v>7</v>
      </c>
      <c r="AL231" s="549"/>
      <c r="AM231" s="549"/>
      <c r="AN231" s="549"/>
      <c r="AO231" s="549"/>
      <c r="AP231" s="549"/>
      <c r="AQ231" s="138" t="s">
        <v>213</v>
      </c>
      <c r="AR231" s="138"/>
      <c r="AS231" s="138"/>
      <c r="AT231" s="138"/>
      <c r="AU231" s="172" t="s">
        <v>36</v>
      </c>
      <c r="AV231" s="51"/>
      <c r="AW231" s="51"/>
      <c r="AX231" s="52"/>
    </row>
    <row r="232" spans="1:50" ht="24" customHeight="1">
      <c r="A232" s="545">
        <v>8</v>
      </c>
      <c r="B232" s="545">
        <v>1</v>
      </c>
      <c r="C232" s="547" t="s">
        <v>231</v>
      </c>
      <c r="D232" s="547"/>
      <c r="E232" s="547"/>
      <c r="F232" s="547"/>
      <c r="G232" s="547"/>
      <c r="H232" s="547"/>
      <c r="I232" s="547"/>
      <c r="J232" s="547"/>
      <c r="K232" s="547"/>
      <c r="L232" s="547"/>
      <c r="M232" s="547" t="s">
        <v>232</v>
      </c>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8">
        <v>18</v>
      </c>
      <c r="AL232" s="549"/>
      <c r="AM232" s="549"/>
      <c r="AN232" s="549"/>
      <c r="AO232" s="549"/>
      <c r="AP232" s="549"/>
      <c r="AQ232" s="138" t="s">
        <v>213</v>
      </c>
      <c r="AR232" s="138"/>
      <c r="AS232" s="138"/>
      <c r="AT232" s="138"/>
      <c r="AU232" s="172" t="s">
        <v>36</v>
      </c>
      <c r="AV232" s="51"/>
      <c r="AW232" s="51"/>
      <c r="AX232" s="52"/>
    </row>
    <row r="233" spans="1:50" ht="24" customHeight="1">
      <c r="A233" s="545"/>
      <c r="B233" s="545"/>
      <c r="C233" s="547"/>
      <c r="D233" s="547"/>
      <c r="E233" s="547"/>
      <c r="F233" s="547"/>
      <c r="G233" s="547"/>
      <c r="H233" s="547"/>
      <c r="I233" s="547"/>
      <c r="J233" s="547"/>
      <c r="K233" s="547"/>
      <c r="L233" s="547"/>
      <c r="M233" s="547" t="s">
        <v>233</v>
      </c>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8">
        <v>0.63</v>
      </c>
      <c r="AL233" s="549"/>
      <c r="AM233" s="549"/>
      <c r="AN233" s="549"/>
      <c r="AO233" s="549"/>
      <c r="AP233" s="549"/>
      <c r="AQ233" s="138" t="s">
        <v>213</v>
      </c>
      <c r="AR233" s="138"/>
      <c r="AS233" s="138"/>
      <c r="AT233" s="138"/>
      <c r="AU233" s="172" t="s">
        <v>36</v>
      </c>
      <c r="AV233" s="51"/>
      <c r="AW233" s="51"/>
      <c r="AX233" s="52"/>
    </row>
    <row r="234" spans="1:50" ht="24" customHeight="1">
      <c r="A234" s="545"/>
      <c r="B234" s="545"/>
      <c r="C234" s="547"/>
      <c r="D234" s="547"/>
      <c r="E234" s="547"/>
      <c r="F234" s="547"/>
      <c r="G234" s="547"/>
      <c r="H234" s="547"/>
      <c r="I234" s="547"/>
      <c r="J234" s="547"/>
      <c r="K234" s="547"/>
      <c r="L234" s="547"/>
      <c r="M234" s="547" t="s">
        <v>234</v>
      </c>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8">
        <v>8.1000000000000003E-2</v>
      </c>
      <c r="AL234" s="549"/>
      <c r="AM234" s="549"/>
      <c r="AN234" s="549"/>
      <c r="AO234" s="549"/>
      <c r="AP234" s="549"/>
      <c r="AQ234" s="138" t="s">
        <v>213</v>
      </c>
      <c r="AR234" s="138"/>
      <c r="AS234" s="138"/>
      <c r="AT234" s="138"/>
      <c r="AU234" s="172" t="s">
        <v>36</v>
      </c>
      <c r="AV234" s="51"/>
      <c r="AW234" s="51"/>
      <c r="AX234" s="52"/>
    </row>
    <row r="235" spans="1:50" ht="24" customHeight="1">
      <c r="A235" s="545">
        <v>9</v>
      </c>
      <c r="B235" s="545">
        <v>1</v>
      </c>
      <c r="C235" s="547" t="s">
        <v>235</v>
      </c>
      <c r="D235" s="547"/>
      <c r="E235" s="547"/>
      <c r="F235" s="547"/>
      <c r="G235" s="547"/>
      <c r="H235" s="547"/>
      <c r="I235" s="547"/>
      <c r="J235" s="547"/>
      <c r="K235" s="547"/>
      <c r="L235" s="547"/>
      <c r="M235" s="547" t="s">
        <v>236</v>
      </c>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8">
        <v>11</v>
      </c>
      <c r="AL235" s="549"/>
      <c r="AM235" s="549"/>
      <c r="AN235" s="549"/>
      <c r="AO235" s="549"/>
      <c r="AP235" s="549"/>
      <c r="AQ235" s="138" t="s">
        <v>213</v>
      </c>
      <c r="AR235" s="138"/>
      <c r="AS235" s="138"/>
      <c r="AT235" s="138"/>
      <c r="AU235" s="172" t="s">
        <v>36</v>
      </c>
      <c r="AV235" s="51"/>
      <c r="AW235" s="51"/>
      <c r="AX235" s="52"/>
    </row>
    <row r="236" spans="1:50" ht="24" customHeight="1">
      <c r="A236" s="545"/>
      <c r="B236" s="545"/>
      <c r="C236" s="547"/>
      <c r="D236" s="547"/>
      <c r="E236" s="547"/>
      <c r="F236" s="547"/>
      <c r="G236" s="547"/>
      <c r="H236" s="547"/>
      <c r="I236" s="547"/>
      <c r="J236" s="547"/>
      <c r="K236" s="547"/>
      <c r="L236" s="547"/>
      <c r="M236" s="547" t="s">
        <v>237</v>
      </c>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8">
        <v>0.47899999999999998</v>
      </c>
      <c r="AL236" s="549"/>
      <c r="AM236" s="549"/>
      <c r="AN236" s="549"/>
      <c r="AO236" s="549"/>
      <c r="AP236" s="549"/>
      <c r="AQ236" s="138" t="s">
        <v>213</v>
      </c>
      <c r="AR236" s="138"/>
      <c r="AS236" s="138"/>
      <c r="AT236" s="138"/>
      <c r="AU236" s="172" t="s">
        <v>36</v>
      </c>
      <c r="AV236" s="51"/>
      <c r="AW236" s="51"/>
      <c r="AX236" s="52"/>
    </row>
    <row r="237" spans="1:50" ht="24" customHeight="1">
      <c r="A237" s="545"/>
      <c r="B237" s="545"/>
      <c r="C237" s="547"/>
      <c r="D237" s="547"/>
      <c r="E237" s="547"/>
      <c r="F237" s="547"/>
      <c r="G237" s="547"/>
      <c r="H237" s="547"/>
      <c r="I237" s="547"/>
      <c r="J237" s="547"/>
      <c r="K237" s="547"/>
      <c r="L237" s="547"/>
      <c r="M237" s="547" t="s">
        <v>238</v>
      </c>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8">
        <v>0.27</v>
      </c>
      <c r="AL237" s="549"/>
      <c r="AM237" s="549"/>
      <c r="AN237" s="549"/>
      <c r="AO237" s="549"/>
      <c r="AP237" s="549"/>
      <c r="AQ237" s="138" t="s">
        <v>213</v>
      </c>
      <c r="AR237" s="138"/>
      <c r="AS237" s="138"/>
      <c r="AT237" s="138"/>
      <c r="AU237" s="172" t="s">
        <v>36</v>
      </c>
      <c r="AV237" s="51"/>
      <c r="AW237" s="51"/>
      <c r="AX237" s="52"/>
    </row>
    <row r="238" spans="1:50" ht="24" customHeight="1">
      <c r="A238" s="545"/>
      <c r="B238" s="545"/>
      <c r="C238" s="547"/>
      <c r="D238" s="547"/>
      <c r="E238" s="547"/>
      <c r="F238" s="547"/>
      <c r="G238" s="547"/>
      <c r="H238" s="547"/>
      <c r="I238" s="547"/>
      <c r="J238" s="547"/>
      <c r="K238" s="547"/>
      <c r="L238" s="547"/>
      <c r="M238" s="547" t="s">
        <v>239</v>
      </c>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8">
        <v>0.14000000000000001</v>
      </c>
      <c r="AL238" s="549"/>
      <c r="AM238" s="549"/>
      <c r="AN238" s="549"/>
      <c r="AO238" s="549"/>
      <c r="AP238" s="549"/>
      <c r="AQ238" s="138" t="s">
        <v>213</v>
      </c>
      <c r="AR238" s="138"/>
      <c r="AS238" s="138"/>
      <c r="AT238" s="138"/>
      <c r="AU238" s="172" t="s">
        <v>36</v>
      </c>
      <c r="AV238" s="51"/>
      <c r="AW238" s="51"/>
      <c r="AX238" s="52"/>
    </row>
    <row r="239" spans="1:50" ht="24" customHeight="1">
      <c r="A239" s="545">
        <v>10</v>
      </c>
      <c r="B239" s="545">
        <v>1</v>
      </c>
      <c r="C239" s="547" t="s">
        <v>240</v>
      </c>
      <c r="D239" s="547"/>
      <c r="E239" s="547"/>
      <c r="F239" s="547"/>
      <c r="G239" s="547"/>
      <c r="H239" s="547"/>
      <c r="I239" s="547"/>
      <c r="J239" s="547"/>
      <c r="K239" s="547"/>
      <c r="L239" s="547"/>
      <c r="M239" s="547" t="s">
        <v>241</v>
      </c>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8">
        <v>11</v>
      </c>
      <c r="AL239" s="549"/>
      <c r="AM239" s="549"/>
      <c r="AN239" s="549"/>
      <c r="AO239" s="549"/>
      <c r="AP239" s="549"/>
      <c r="AQ239" s="138" t="s">
        <v>213</v>
      </c>
      <c r="AR239" s="138"/>
      <c r="AS239" s="138"/>
      <c r="AT239" s="138"/>
      <c r="AU239" s="172" t="s">
        <v>36</v>
      </c>
      <c r="AV239" s="51"/>
      <c r="AW239" s="51"/>
      <c r="AX239" s="52"/>
    </row>
    <row r="241" spans="1:50">
      <c r="B241" t="s">
        <v>242</v>
      </c>
    </row>
    <row r="242" spans="1:50" ht="34.5" customHeight="1">
      <c r="A242" s="545"/>
      <c r="B242" s="545"/>
      <c r="C242" s="127" t="s">
        <v>178</v>
      </c>
      <c r="D242" s="127"/>
      <c r="E242" s="127"/>
      <c r="F242" s="127"/>
      <c r="G242" s="127"/>
      <c r="H242" s="127"/>
      <c r="I242" s="127"/>
      <c r="J242" s="127"/>
      <c r="K242" s="127"/>
      <c r="L242" s="127"/>
      <c r="M242" s="127" t="s">
        <v>179</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t="s">
        <v>180</v>
      </c>
      <c r="AL242" s="127"/>
      <c r="AM242" s="127"/>
      <c r="AN242" s="127"/>
      <c r="AO242" s="127"/>
      <c r="AP242" s="127"/>
      <c r="AQ242" s="127" t="s">
        <v>181</v>
      </c>
      <c r="AR242" s="127"/>
      <c r="AS242" s="127"/>
      <c r="AT242" s="127"/>
      <c r="AU242" s="73" t="s">
        <v>182</v>
      </c>
      <c r="AV242" s="74"/>
      <c r="AW242" s="74"/>
      <c r="AX242" s="546"/>
    </row>
    <row r="243" spans="1:50" ht="24" customHeight="1">
      <c r="A243" s="545">
        <v>1</v>
      </c>
      <c r="B243" s="545">
        <v>1</v>
      </c>
      <c r="C243" s="547" t="s">
        <v>243</v>
      </c>
      <c r="D243" s="547"/>
      <c r="E243" s="547"/>
      <c r="F243" s="547"/>
      <c r="G243" s="547"/>
      <c r="H243" s="547"/>
      <c r="I243" s="547"/>
      <c r="J243" s="547"/>
      <c r="K243" s="547"/>
      <c r="L243" s="547"/>
      <c r="M243" s="547" t="s">
        <v>244</v>
      </c>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8">
        <v>360</v>
      </c>
      <c r="AL243" s="549"/>
      <c r="AM243" s="549"/>
      <c r="AN243" s="549"/>
      <c r="AO243" s="549"/>
      <c r="AP243" s="549"/>
      <c r="AQ243" s="172" t="s">
        <v>36</v>
      </c>
      <c r="AR243" s="51"/>
      <c r="AS243" s="51"/>
      <c r="AT243" s="52"/>
      <c r="AU243" s="172" t="s">
        <v>36</v>
      </c>
      <c r="AV243" s="51"/>
      <c r="AW243" s="51"/>
      <c r="AX243" s="52"/>
    </row>
    <row r="244" spans="1:50" ht="24" customHeight="1">
      <c r="A244" s="545">
        <v>2</v>
      </c>
      <c r="B244" s="545">
        <v>1</v>
      </c>
      <c r="C244" s="547" t="s">
        <v>245</v>
      </c>
      <c r="D244" s="547"/>
      <c r="E244" s="547"/>
      <c r="F244" s="547"/>
      <c r="G244" s="547"/>
      <c r="H244" s="547"/>
      <c r="I244" s="547"/>
      <c r="J244" s="547"/>
      <c r="K244" s="547"/>
      <c r="L244" s="547"/>
      <c r="M244" s="547" t="s">
        <v>244</v>
      </c>
      <c r="N244" s="547"/>
      <c r="O244" s="547"/>
      <c r="P244" s="547"/>
      <c r="Q244" s="547"/>
      <c r="R244" s="547"/>
      <c r="S244" s="547"/>
      <c r="T244" s="547"/>
      <c r="U244" s="547"/>
      <c r="V244" s="547"/>
      <c r="W244" s="547"/>
      <c r="X244" s="547"/>
      <c r="Y244" s="547"/>
      <c r="Z244" s="547"/>
      <c r="AA244" s="547"/>
      <c r="AB244" s="547"/>
      <c r="AC244" s="547"/>
      <c r="AD244" s="547"/>
      <c r="AE244" s="547"/>
      <c r="AF244" s="547"/>
      <c r="AG244" s="547"/>
      <c r="AH244" s="547"/>
      <c r="AI244" s="547"/>
      <c r="AJ244" s="547"/>
      <c r="AK244" s="548">
        <v>346</v>
      </c>
      <c r="AL244" s="549"/>
      <c r="AM244" s="549"/>
      <c r="AN244" s="549"/>
      <c r="AO244" s="549"/>
      <c r="AP244" s="549"/>
      <c r="AQ244" s="172" t="s">
        <v>36</v>
      </c>
      <c r="AR244" s="51"/>
      <c r="AS244" s="51"/>
      <c r="AT244" s="52"/>
      <c r="AU244" s="172" t="s">
        <v>36</v>
      </c>
      <c r="AV244" s="51"/>
      <c r="AW244" s="51"/>
      <c r="AX244" s="52"/>
    </row>
    <row r="245" spans="1:50" ht="24" customHeight="1">
      <c r="A245" s="545">
        <v>3</v>
      </c>
      <c r="B245" s="545">
        <v>1</v>
      </c>
      <c r="C245" s="547" t="s">
        <v>246</v>
      </c>
      <c r="D245" s="547"/>
      <c r="E245" s="547"/>
      <c r="F245" s="547"/>
      <c r="G245" s="547"/>
      <c r="H245" s="547"/>
      <c r="I245" s="547"/>
      <c r="J245" s="547"/>
      <c r="K245" s="547"/>
      <c r="L245" s="547"/>
      <c r="M245" s="547" t="s">
        <v>244</v>
      </c>
      <c r="N245" s="547"/>
      <c r="O245" s="547"/>
      <c r="P245" s="547"/>
      <c r="Q245" s="547"/>
      <c r="R245" s="547"/>
      <c r="S245" s="547"/>
      <c r="T245" s="547"/>
      <c r="U245" s="547"/>
      <c r="V245" s="547"/>
      <c r="W245" s="547"/>
      <c r="X245" s="547"/>
      <c r="Y245" s="547"/>
      <c r="Z245" s="547"/>
      <c r="AA245" s="547"/>
      <c r="AB245" s="547"/>
      <c r="AC245" s="547"/>
      <c r="AD245" s="547"/>
      <c r="AE245" s="547"/>
      <c r="AF245" s="547"/>
      <c r="AG245" s="547"/>
      <c r="AH245" s="547"/>
      <c r="AI245" s="547"/>
      <c r="AJ245" s="547"/>
      <c r="AK245" s="548">
        <v>305</v>
      </c>
      <c r="AL245" s="549"/>
      <c r="AM245" s="549"/>
      <c r="AN245" s="549"/>
      <c r="AO245" s="549"/>
      <c r="AP245" s="549"/>
      <c r="AQ245" s="172" t="s">
        <v>36</v>
      </c>
      <c r="AR245" s="51"/>
      <c r="AS245" s="51"/>
      <c r="AT245" s="52"/>
      <c r="AU245" s="172" t="s">
        <v>36</v>
      </c>
      <c r="AV245" s="51"/>
      <c r="AW245" s="51"/>
      <c r="AX245" s="52"/>
    </row>
    <row r="246" spans="1:50" ht="24" customHeight="1">
      <c r="A246" s="545">
        <v>4</v>
      </c>
      <c r="B246" s="545">
        <v>1</v>
      </c>
      <c r="C246" s="547" t="s">
        <v>247</v>
      </c>
      <c r="D246" s="547"/>
      <c r="E246" s="547"/>
      <c r="F246" s="547"/>
      <c r="G246" s="547"/>
      <c r="H246" s="547"/>
      <c r="I246" s="547"/>
      <c r="J246" s="547"/>
      <c r="K246" s="547"/>
      <c r="L246" s="547"/>
      <c r="M246" s="547" t="s">
        <v>244</v>
      </c>
      <c r="N246" s="547"/>
      <c r="O246" s="547"/>
      <c r="P246" s="547"/>
      <c r="Q246" s="547"/>
      <c r="R246" s="547"/>
      <c r="S246" s="547"/>
      <c r="T246" s="547"/>
      <c r="U246" s="547"/>
      <c r="V246" s="547"/>
      <c r="W246" s="547"/>
      <c r="X246" s="547"/>
      <c r="Y246" s="547"/>
      <c r="Z246" s="547"/>
      <c r="AA246" s="547"/>
      <c r="AB246" s="547"/>
      <c r="AC246" s="547"/>
      <c r="AD246" s="547"/>
      <c r="AE246" s="547"/>
      <c r="AF246" s="547"/>
      <c r="AG246" s="547"/>
      <c r="AH246" s="547"/>
      <c r="AI246" s="547"/>
      <c r="AJ246" s="547"/>
      <c r="AK246" s="548">
        <v>115</v>
      </c>
      <c r="AL246" s="549"/>
      <c r="AM246" s="549"/>
      <c r="AN246" s="549"/>
      <c r="AO246" s="549"/>
      <c r="AP246" s="549"/>
      <c r="AQ246" s="172" t="s">
        <v>36</v>
      </c>
      <c r="AR246" s="51"/>
      <c r="AS246" s="51"/>
      <c r="AT246" s="52"/>
      <c r="AU246" s="172" t="s">
        <v>36</v>
      </c>
      <c r="AV246" s="51"/>
      <c r="AW246" s="51"/>
      <c r="AX246" s="52"/>
    </row>
    <row r="247" spans="1:50" ht="24" customHeight="1">
      <c r="A247" s="545">
        <v>5</v>
      </c>
      <c r="B247" s="545">
        <v>1</v>
      </c>
      <c r="C247" s="547" t="s">
        <v>248</v>
      </c>
      <c r="D247" s="547"/>
      <c r="E247" s="547"/>
      <c r="F247" s="547"/>
      <c r="G247" s="547"/>
      <c r="H247" s="547"/>
      <c r="I247" s="547"/>
      <c r="J247" s="547"/>
      <c r="K247" s="547"/>
      <c r="L247" s="547"/>
      <c r="M247" s="547" t="s">
        <v>244</v>
      </c>
      <c r="N247" s="547"/>
      <c r="O247" s="547"/>
      <c r="P247" s="547"/>
      <c r="Q247" s="547"/>
      <c r="R247" s="547"/>
      <c r="S247" s="547"/>
      <c r="T247" s="547"/>
      <c r="U247" s="547"/>
      <c r="V247" s="547"/>
      <c r="W247" s="547"/>
      <c r="X247" s="547"/>
      <c r="Y247" s="547"/>
      <c r="Z247" s="547"/>
      <c r="AA247" s="547"/>
      <c r="AB247" s="547"/>
      <c r="AC247" s="547"/>
      <c r="AD247" s="547"/>
      <c r="AE247" s="547"/>
      <c r="AF247" s="547"/>
      <c r="AG247" s="547"/>
      <c r="AH247" s="547"/>
      <c r="AI247" s="547"/>
      <c r="AJ247" s="547"/>
      <c r="AK247" s="548">
        <v>102</v>
      </c>
      <c r="AL247" s="549"/>
      <c r="AM247" s="549"/>
      <c r="AN247" s="549"/>
      <c r="AO247" s="549"/>
      <c r="AP247" s="549"/>
      <c r="AQ247" s="172" t="s">
        <v>36</v>
      </c>
      <c r="AR247" s="51"/>
      <c r="AS247" s="51"/>
      <c r="AT247" s="52"/>
      <c r="AU247" s="172" t="s">
        <v>36</v>
      </c>
      <c r="AV247" s="51"/>
      <c r="AW247" s="51"/>
      <c r="AX247" s="52"/>
    </row>
    <row r="248" spans="1:50" ht="24" customHeight="1">
      <c r="A248" s="545">
        <v>6</v>
      </c>
      <c r="B248" s="545">
        <v>1</v>
      </c>
      <c r="C248" s="547" t="s">
        <v>249</v>
      </c>
      <c r="D248" s="547"/>
      <c r="E248" s="547"/>
      <c r="F248" s="547"/>
      <c r="G248" s="547"/>
      <c r="H248" s="547"/>
      <c r="I248" s="547"/>
      <c r="J248" s="547"/>
      <c r="K248" s="547"/>
      <c r="L248" s="547"/>
      <c r="M248" s="547" t="s">
        <v>244</v>
      </c>
      <c r="N248" s="547"/>
      <c r="O248" s="547"/>
      <c r="P248" s="547"/>
      <c r="Q248" s="547"/>
      <c r="R248" s="547"/>
      <c r="S248" s="547"/>
      <c r="T248" s="547"/>
      <c r="U248" s="547"/>
      <c r="V248" s="547"/>
      <c r="W248" s="547"/>
      <c r="X248" s="547"/>
      <c r="Y248" s="547"/>
      <c r="Z248" s="547"/>
      <c r="AA248" s="547"/>
      <c r="AB248" s="547"/>
      <c r="AC248" s="547"/>
      <c r="AD248" s="547"/>
      <c r="AE248" s="547"/>
      <c r="AF248" s="547"/>
      <c r="AG248" s="547"/>
      <c r="AH248" s="547"/>
      <c r="AI248" s="547"/>
      <c r="AJ248" s="547"/>
      <c r="AK248" s="548">
        <v>45</v>
      </c>
      <c r="AL248" s="549"/>
      <c r="AM248" s="549"/>
      <c r="AN248" s="549"/>
      <c r="AO248" s="549"/>
      <c r="AP248" s="549"/>
      <c r="AQ248" s="172" t="s">
        <v>36</v>
      </c>
      <c r="AR248" s="51"/>
      <c r="AS248" s="51"/>
      <c r="AT248" s="52"/>
      <c r="AU248" s="172" t="s">
        <v>36</v>
      </c>
      <c r="AV248" s="51"/>
      <c r="AW248" s="51"/>
      <c r="AX248" s="52"/>
    </row>
    <row r="249" spans="1:50" ht="24" customHeight="1">
      <c r="A249" s="545">
        <v>7</v>
      </c>
      <c r="B249" s="545">
        <v>1</v>
      </c>
      <c r="C249" s="547" t="s">
        <v>250</v>
      </c>
      <c r="D249" s="547"/>
      <c r="E249" s="547"/>
      <c r="F249" s="547"/>
      <c r="G249" s="547"/>
      <c r="H249" s="547"/>
      <c r="I249" s="547"/>
      <c r="J249" s="547"/>
      <c r="K249" s="547"/>
      <c r="L249" s="547"/>
      <c r="M249" s="547" t="s">
        <v>244</v>
      </c>
      <c r="N249" s="547"/>
      <c r="O249" s="547"/>
      <c r="P249" s="547"/>
      <c r="Q249" s="547"/>
      <c r="R249" s="547"/>
      <c r="S249" s="547"/>
      <c r="T249" s="547"/>
      <c r="U249" s="547"/>
      <c r="V249" s="547"/>
      <c r="W249" s="547"/>
      <c r="X249" s="547"/>
      <c r="Y249" s="547"/>
      <c r="Z249" s="547"/>
      <c r="AA249" s="547"/>
      <c r="AB249" s="547"/>
      <c r="AC249" s="547"/>
      <c r="AD249" s="547"/>
      <c r="AE249" s="547"/>
      <c r="AF249" s="547"/>
      <c r="AG249" s="547"/>
      <c r="AH249" s="547"/>
      <c r="AI249" s="547"/>
      <c r="AJ249" s="547"/>
      <c r="AK249" s="548">
        <v>37</v>
      </c>
      <c r="AL249" s="549"/>
      <c r="AM249" s="549"/>
      <c r="AN249" s="549"/>
      <c r="AO249" s="549"/>
      <c r="AP249" s="549"/>
      <c r="AQ249" s="172" t="s">
        <v>36</v>
      </c>
      <c r="AR249" s="51"/>
      <c r="AS249" s="51"/>
      <c r="AT249" s="52"/>
      <c r="AU249" s="172" t="s">
        <v>36</v>
      </c>
      <c r="AV249" s="51"/>
      <c r="AW249" s="51"/>
      <c r="AX249" s="52"/>
    </row>
    <row r="250" spans="1:50" ht="24" customHeight="1">
      <c r="A250" s="545">
        <v>8</v>
      </c>
      <c r="B250" s="545">
        <v>1</v>
      </c>
      <c r="C250" s="137" t="s">
        <v>36</v>
      </c>
      <c r="D250" s="137"/>
      <c r="E250" s="137"/>
      <c r="F250" s="137"/>
      <c r="G250" s="137"/>
      <c r="H250" s="137"/>
      <c r="I250" s="137"/>
      <c r="J250" s="137"/>
      <c r="K250" s="137"/>
      <c r="L250" s="137"/>
      <c r="M250" s="137" t="s">
        <v>36</v>
      </c>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556" t="s">
        <v>36</v>
      </c>
      <c r="AL250" s="138"/>
      <c r="AM250" s="138"/>
      <c r="AN250" s="138"/>
      <c r="AO250" s="138"/>
      <c r="AP250" s="138"/>
      <c r="AQ250" s="138" t="s">
        <v>36</v>
      </c>
      <c r="AR250" s="138"/>
      <c r="AS250" s="138"/>
      <c r="AT250" s="138"/>
      <c r="AU250" s="172" t="s">
        <v>36</v>
      </c>
      <c r="AV250" s="51"/>
      <c r="AW250" s="51"/>
      <c r="AX250" s="52"/>
    </row>
    <row r="251" spans="1:50" ht="24" customHeight="1">
      <c r="A251" s="545">
        <v>9</v>
      </c>
      <c r="B251" s="545">
        <v>1</v>
      </c>
      <c r="C251" s="137" t="s">
        <v>36</v>
      </c>
      <c r="D251" s="137"/>
      <c r="E251" s="137"/>
      <c r="F251" s="137"/>
      <c r="G251" s="137"/>
      <c r="H251" s="137"/>
      <c r="I251" s="137"/>
      <c r="J251" s="137"/>
      <c r="K251" s="137"/>
      <c r="L251" s="137"/>
      <c r="M251" s="137" t="s">
        <v>36</v>
      </c>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556" t="s">
        <v>36</v>
      </c>
      <c r="AL251" s="138"/>
      <c r="AM251" s="138"/>
      <c r="AN251" s="138"/>
      <c r="AO251" s="138"/>
      <c r="AP251" s="138"/>
      <c r="AQ251" s="138" t="s">
        <v>36</v>
      </c>
      <c r="AR251" s="138"/>
      <c r="AS251" s="138"/>
      <c r="AT251" s="138"/>
      <c r="AU251" s="172" t="s">
        <v>36</v>
      </c>
      <c r="AV251" s="51"/>
      <c r="AW251" s="51"/>
      <c r="AX251" s="52"/>
    </row>
    <row r="252" spans="1:50" ht="24" customHeight="1">
      <c r="A252" s="545">
        <v>10</v>
      </c>
      <c r="B252" s="545">
        <v>1</v>
      </c>
      <c r="C252" s="137" t="s">
        <v>36</v>
      </c>
      <c r="D252" s="137"/>
      <c r="E252" s="137"/>
      <c r="F252" s="137"/>
      <c r="G252" s="137"/>
      <c r="H252" s="137"/>
      <c r="I252" s="137"/>
      <c r="J252" s="137"/>
      <c r="K252" s="137"/>
      <c r="L252" s="137"/>
      <c r="M252" s="137" t="s">
        <v>36</v>
      </c>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556" t="s">
        <v>36</v>
      </c>
      <c r="AL252" s="138"/>
      <c r="AM252" s="138"/>
      <c r="AN252" s="138"/>
      <c r="AO252" s="138"/>
      <c r="AP252" s="138"/>
      <c r="AQ252" s="138" t="s">
        <v>36</v>
      </c>
      <c r="AR252" s="138"/>
      <c r="AS252" s="138"/>
      <c r="AT252" s="138"/>
      <c r="AU252" s="172" t="s">
        <v>36</v>
      </c>
      <c r="AV252" s="51"/>
      <c r="AW252" s="51"/>
      <c r="AX252" s="52"/>
    </row>
    <row r="254" spans="1:50">
      <c r="B254" t="s">
        <v>251</v>
      </c>
    </row>
    <row r="255" spans="1:50" ht="34.5" customHeight="1">
      <c r="A255" s="545"/>
      <c r="B255" s="545"/>
      <c r="C255" s="127" t="s">
        <v>178</v>
      </c>
      <c r="D255" s="127"/>
      <c r="E255" s="127"/>
      <c r="F255" s="127"/>
      <c r="G255" s="127"/>
      <c r="H255" s="127"/>
      <c r="I255" s="127"/>
      <c r="J255" s="127"/>
      <c r="K255" s="127"/>
      <c r="L255" s="127"/>
      <c r="M255" s="127" t="s">
        <v>179</v>
      </c>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t="s">
        <v>180</v>
      </c>
      <c r="AL255" s="127"/>
      <c r="AM255" s="127"/>
      <c r="AN255" s="127"/>
      <c r="AO255" s="127"/>
      <c r="AP255" s="127"/>
      <c r="AQ255" s="127" t="s">
        <v>181</v>
      </c>
      <c r="AR255" s="127"/>
      <c r="AS255" s="127"/>
      <c r="AT255" s="127"/>
      <c r="AU255" s="73" t="s">
        <v>182</v>
      </c>
      <c r="AV255" s="74"/>
      <c r="AW255" s="74"/>
      <c r="AX255" s="546"/>
    </row>
    <row r="256" spans="1:50" ht="24" customHeight="1">
      <c r="A256" s="545">
        <v>1</v>
      </c>
      <c r="B256" s="545">
        <v>1</v>
      </c>
      <c r="C256" s="547" t="s">
        <v>252</v>
      </c>
      <c r="D256" s="547"/>
      <c r="E256" s="547"/>
      <c r="F256" s="547"/>
      <c r="G256" s="547"/>
      <c r="H256" s="547"/>
      <c r="I256" s="547"/>
      <c r="J256" s="547"/>
      <c r="K256" s="547"/>
      <c r="L256" s="547"/>
      <c r="M256" s="547" t="s">
        <v>155</v>
      </c>
      <c r="N256" s="547"/>
      <c r="O256" s="547"/>
      <c r="P256" s="547"/>
      <c r="Q256" s="547"/>
      <c r="R256" s="547"/>
      <c r="S256" s="547"/>
      <c r="T256" s="547"/>
      <c r="U256" s="547"/>
      <c r="V256" s="547"/>
      <c r="W256" s="547"/>
      <c r="X256" s="547"/>
      <c r="Y256" s="547"/>
      <c r="Z256" s="547"/>
      <c r="AA256" s="547"/>
      <c r="AB256" s="547"/>
      <c r="AC256" s="547"/>
      <c r="AD256" s="547"/>
      <c r="AE256" s="547"/>
      <c r="AF256" s="547"/>
      <c r="AG256" s="547"/>
      <c r="AH256" s="547"/>
      <c r="AI256" s="547"/>
      <c r="AJ256" s="547"/>
      <c r="AK256" s="548">
        <v>127</v>
      </c>
      <c r="AL256" s="549"/>
      <c r="AM256" s="549"/>
      <c r="AN256" s="549"/>
      <c r="AO256" s="549"/>
      <c r="AP256" s="549"/>
      <c r="AQ256" s="549">
        <v>3</v>
      </c>
      <c r="AR256" s="549"/>
      <c r="AS256" s="549"/>
      <c r="AT256" s="549"/>
      <c r="AU256" s="550" t="s">
        <v>185</v>
      </c>
      <c r="AV256" s="551"/>
      <c r="AW256" s="551"/>
      <c r="AX256" s="552"/>
    </row>
    <row r="257" spans="1:50" ht="24" customHeight="1">
      <c r="A257" s="545">
        <v>2</v>
      </c>
      <c r="B257" s="545">
        <v>1</v>
      </c>
      <c r="C257" s="547" t="s">
        <v>253</v>
      </c>
      <c r="D257" s="547"/>
      <c r="E257" s="547"/>
      <c r="F257" s="547"/>
      <c r="G257" s="547"/>
      <c r="H257" s="547"/>
      <c r="I257" s="547"/>
      <c r="J257" s="547"/>
      <c r="K257" s="547"/>
      <c r="L257" s="547"/>
      <c r="M257" s="547" t="s">
        <v>155</v>
      </c>
      <c r="N257" s="547"/>
      <c r="O257" s="547"/>
      <c r="P257" s="547"/>
      <c r="Q257" s="547"/>
      <c r="R257" s="547"/>
      <c r="S257" s="547"/>
      <c r="T257" s="547"/>
      <c r="U257" s="547"/>
      <c r="V257" s="547"/>
      <c r="W257" s="547"/>
      <c r="X257" s="547"/>
      <c r="Y257" s="547"/>
      <c r="Z257" s="547"/>
      <c r="AA257" s="547"/>
      <c r="AB257" s="547"/>
      <c r="AC257" s="547"/>
      <c r="AD257" s="547"/>
      <c r="AE257" s="547"/>
      <c r="AF257" s="547"/>
      <c r="AG257" s="547"/>
      <c r="AH257" s="547"/>
      <c r="AI257" s="547"/>
      <c r="AJ257" s="547"/>
      <c r="AK257" s="548">
        <v>124</v>
      </c>
      <c r="AL257" s="549"/>
      <c r="AM257" s="549"/>
      <c r="AN257" s="549"/>
      <c r="AO257" s="549"/>
      <c r="AP257" s="549"/>
      <c r="AQ257" s="549">
        <v>3</v>
      </c>
      <c r="AR257" s="549"/>
      <c r="AS257" s="549"/>
      <c r="AT257" s="549"/>
      <c r="AU257" s="550" t="s">
        <v>185</v>
      </c>
      <c r="AV257" s="551"/>
      <c r="AW257" s="551"/>
      <c r="AX257" s="552"/>
    </row>
    <row r="258" spans="1:50" ht="24" customHeight="1">
      <c r="A258" s="545">
        <v>3</v>
      </c>
      <c r="B258" s="545">
        <v>1</v>
      </c>
      <c r="C258" s="547" t="s">
        <v>254</v>
      </c>
      <c r="D258" s="547"/>
      <c r="E258" s="547"/>
      <c r="F258" s="547"/>
      <c r="G258" s="547"/>
      <c r="H258" s="547"/>
      <c r="I258" s="547"/>
      <c r="J258" s="547"/>
      <c r="K258" s="547"/>
      <c r="L258" s="547"/>
      <c r="M258" s="547" t="s">
        <v>255</v>
      </c>
      <c r="N258" s="547"/>
      <c r="O258" s="547"/>
      <c r="P258" s="547"/>
      <c r="Q258" s="547"/>
      <c r="R258" s="547"/>
      <c r="S258" s="547"/>
      <c r="T258" s="547"/>
      <c r="U258" s="547"/>
      <c r="V258" s="547"/>
      <c r="W258" s="547"/>
      <c r="X258" s="547"/>
      <c r="Y258" s="547"/>
      <c r="Z258" s="547"/>
      <c r="AA258" s="547"/>
      <c r="AB258" s="547"/>
      <c r="AC258" s="547"/>
      <c r="AD258" s="547"/>
      <c r="AE258" s="547"/>
      <c r="AF258" s="547"/>
      <c r="AG258" s="547"/>
      <c r="AH258" s="547"/>
      <c r="AI258" s="547"/>
      <c r="AJ258" s="547"/>
      <c r="AK258" s="548">
        <v>5</v>
      </c>
      <c r="AL258" s="549"/>
      <c r="AM258" s="549"/>
      <c r="AN258" s="549"/>
      <c r="AO258" s="549"/>
      <c r="AP258" s="549"/>
      <c r="AQ258" s="549">
        <v>2</v>
      </c>
      <c r="AR258" s="549"/>
      <c r="AS258" s="549"/>
      <c r="AT258" s="549"/>
      <c r="AU258" s="550" t="s">
        <v>185</v>
      </c>
      <c r="AV258" s="551"/>
      <c r="AW258" s="551"/>
      <c r="AX258" s="552"/>
    </row>
    <row r="259" spans="1:50" ht="24" customHeight="1">
      <c r="A259" s="545"/>
      <c r="B259" s="545"/>
      <c r="C259" s="547"/>
      <c r="D259" s="547"/>
      <c r="E259" s="547"/>
      <c r="F259" s="547"/>
      <c r="G259" s="547"/>
      <c r="H259" s="547"/>
      <c r="I259" s="547"/>
      <c r="J259" s="547"/>
      <c r="K259" s="547"/>
      <c r="L259" s="547"/>
      <c r="M259" s="547" t="s">
        <v>256</v>
      </c>
      <c r="N259" s="547"/>
      <c r="O259" s="547"/>
      <c r="P259" s="547"/>
      <c r="Q259" s="547"/>
      <c r="R259" s="547"/>
      <c r="S259" s="547"/>
      <c r="T259" s="547"/>
      <c r="U259" s="547"/>
      <c r="V259" s="547"/>
      <c r="W259" s="547"/>
      <c r="X259" s="547"/>
      <c r="Y259" s="547"/>
      <c r="Z259" s="547"/>
      <c r="AA259" s="547"/>
      <c r="AB259" s="547"/>
      <c r="AC259" s="547"/>
      <c r="AD259" s="547"/>
      <c r="AE259" s="547"/>
      <c r="AF259" s="547"/>
      <c r="AG259" s="547"/>
      <c r="AH259" s="547"/>
      <c r="AI259" s="547"/>
      <c r="AJ259" s="547"/>
      <c r="AK259" s="548">
        <v>5</v>
      </c>
      <c r="AL259" s="549"/>
      <c r="AM259" s="549"/>
      <c r="AN259" s="549"/>
      <c r="AO259" s="549"/>
      <c r="AP259" s="549"/>
      <c r="AQ259" s="549">
        <v>2</v>
      </c>
      <c r="AR259" s="549"/>
      <c r="AS259" s="549"/>
      <c r="AT259" s="549"/>
      <c r="AU259" s="550" t="s">
        <v>185</v>
      </c>
      <c r="AV259" s="551"/>
      <c r="AW259" s="551"/>
      <c r="AX259" s="552"/>
    </row>
    <row r="260" spans="1:50" ht="24" customHeight="1">
      <c r="A260" s="545"/>
      <c r="B260" s="545"/>
      <c r="C260" s="547"/>
      <c r="D260" s="547"/>
      <c r="E260" s="547"/>
      <c r="F260" s="547"/>
      <c r="G260" s="547"/>
      <c r="H260" s="547"/>
      <c r="I260" s="547"/>
      <c r="J260" s="547"/>
      <c r="K260" s="547"/>
      <c r="L260" s="547"/>
      <c r="M260" s="547" t="s">
        <v>257</v>
      </c>
      <c r="N260" s="547"/>
      <c r="O260" s="547"/>
      <c r="P260" s="547"/>
      <c r="Q260" s="547"/>
      <c r="R260" s="547"/>
      <c r="S260" s="547"/>
      <c r="T260" s="547"/>
      <c r="U260" s="547"/>
      <c r="V260" s="547"/>
      <c r="W260" s="547"/>
      <c r="X260" s="547"/>
      <c r="Y260" s="547"/>
      <c r="Z260" s="547"/>
      <c r="AA260" s="547"/>
      <c r="AB260" s="547"/>
      <c r="AC260" s="547"/>
      <c r="AD260" s="547"/>
      <c r="AE260" s="547"/>
      <c r="AF260" s="547"/>
      <c r="AG260" s="547"/>
      <c r="AH260" s="547"/>
      <c r="AI260" s="547"/>
      <c r="AJ260" s="547"/>
      <c r="AK260" s="548">
        <v>5</v>
      </c>
      <c r="AL260" s="549"/>
      <c r="AM260" s="549"/>
      <c r="AN260" s="549"/>
      <c r="AO260" s="549"/>
      <c r="AP260" s="549"/>
      <c r="AQ260" s="549">
        <v>2</v>
      </c>
      <c r="AR260" s="549"/>
      <c r="AS260" s="549"/>
      <c r="AT260" s="549"/>
      <c r="AU260" s="550" t="s">
        <v>185</v>
      </c>
      <c r="AV260" s="551"/>
      <c r="AW260" s="551"/>
      <c r="AX260" s="552"/>
    </row>
    <row r="261" spans="1:50" ht="24" customHeight="1">
      <c r="A261" s="545">
        <v>4</v>
      </c>
      <c r="B261" s="545">
        <v>1</v>
      </c>
      <c r="C261" s="547" t="s">
        <v>258</v>
      </c>
      <c r="D261" s="547"/>
      <c r="E261" s="547"/>
      <c r="F261" s="547"/>
      <c r="G261" s="547"/>
      <c r="H261" s="547"/>
      <c r="I261" s="547"/>
      <c r="J261" s="547"/>
      <c r="K261" s="547"/>
      <c r="L261" s="547"/>
      <c r="M261" s="547" t="s">
        <v>259</v>
      </c>
      <c r="N261" s="547"/>
      <c r="O261" s="547"/>
      <c r="P261" s="547"/>
      <c r="Q261" s="547"/>
      <c r="R261" s="547"/>
      <c r="S261" s="547"/>
      <c r="T261" s="547"/>
      <c r="U261" s="547"/>
      <c r="V261" s="547"/>
      <c r="W261" s="547"/>
      <c r="X261" s="547"/>
      <c r="Y261" s="547"/>
      <c r="Z261" s="547"/>
      <c r="AA261" s="547"/>
      <c r="AB261" s="547"/>
      <c r="AC261" s="547"/>
      <c r="AD261" s="547"/>
      <c r="AE261" s="547"/>
      <c r="AF261" s="547"/>
      <c r="AG261" s="547"/>
      <c r="AH261" s="547"/>
      <c r="AI261" s="547"/>
      <c r="AJ261" s="547"/>
      <c r="AK261" s="548">
        <v>9</v>
      </c>
      <c r="AL261" s="549"/>
      <c r="AM261" s="549"/>
      <c r="AN261" s="549"/>
      <c r="AO261" s="549"/>
      <c r="AP261" s="549"/>
      <c r="AQ261" s="549">
        <v>1</v>
      </c>
      <c r="AR261" s="549"/>
      <c r="AS261" s="549"/>
      <c r="AT261" s="549"/>
      <c r="AU261" s="550" t="s">
        <v>185</v>
      </c>
      <c r="AV261" s="551"/>
      <c r="AW261" s="551"/>
      <c r="AX261" s="552"/>
    </row>
    <row r="262" spans="1:50" ht="24" customHeight="1">
      <c r="A262" s="545">
        <v>5</v>
      </c>
      <c r="B262" s="545">
        <v>1</v>
      </c>
      <c r="C262" s="547" t="s">
        <v>260</v>
      </c>
      <c r="D262" s="547"/>
      <c r="E262" s="547"/>
      <c r="F262" s="547"/>
      <c r="G262" s="547"/>
      <c r="H262" s="547"/>
      <c r="I262" s="547"/>
      <c r="J262" s="547"/>
      <c r="K262" s="547"/>
      <c r="L262" s="547"/>
      <c r="M262" s="547" t="s">
        <v>261</v>
      </c>
      <c r="N262" s="547"/>
      <c r="O262" s="547"/>
      <c r="P262" s="547"/>
      <c r="Q262" s="547"/>
      <c r="R262" s="547"/>
      <c r="S262" s="547"/>
      <c r="T262" s="547"/>
      <c r="U262" s="547"/>
      <c r="V262" s="547"/>
      <c r="W262" s="547"/>
      <c r="X262" s="547"/>
      <c r="Y262" s="547"/>
      <c r="Z262" s="547"/>
      <c r="AA262" s="547"/>
      <c r="AB262" s="547"/>
      <c r="AC262" s="547"/>
      <c r="AD262" s="547"/>
      <c r="AE262" s="547"/>
      <c r="AF262" s="547"/>
      <c r="AG262" s="547"/>
      <c r="AH262" s="547"/>
      <c r="AI262" s="547"/>
      <c r="AJ262" s="547"/>
      <c r="AK262" s="548">
        <v>8</v>
      </c>
      <c r="AL262" s="549"/>
      <c r="AM262" s="549"/>
      <c r="AN262" s="549"/>
      <c r="AO262" s="549"/>
      <c r="AP262" s="549"/>
      <c r="AQ262" s="549">
        <v>3</v>
      </c>
      <c r="AR262" s="549"/>
      <c r="AS262" s="549"/>
      <c r="AT262" s="549"/>
      <c r="AU262" s="550" t="s">
        <v>185</v>
      </c>
      <c r="AV262" s="551"/>
      <c r="AW262" s="551"/>
      <c r="AX262" s="552"/>
    </row>
    <row r="263" spans="1:50" ht="24" customHeight="1">
      <c r="A263" s="545">
        <v>6</v>
      </c>
      <c r="B263" s="545">
        <v>1</v>
      </c>
      <c r="C263" s="547" t="s">
        <v>262</v>
      </c>
      <c r="D263" s="547"/>
      <c r="E263" s="547"/>
      <c r="F263" s="547"/>
      <c r="G263" s="547"/>
      <c r="H263" s="547"/>
      <c r="I263" s="547"/>
      <c r="J263" s="547"/>
      <c r="K263" s="547"/>
      <c r="L263" s="547"/>
      <c r="M263" s="547" t="s">
        <v>263</v>
      </c>
      <c r="N263" s="547"/>
      <c r="O263" s="547"/>
      <c r="P263" s="547"/>
      <c r="Q263" s="547"/>
      <c r="R263" s="547"/>
      <c r="S263" s="547"/>
      <c r="T263" s="547"/>
      <c r="U263" s="547"/>
      <c r="V263" s="547"/>
      <c r="W263" s="547"/>
      <c r="X263" s="547"/>
      <c r="Y263" s="547"/>
      <c r="Z263" s="547"/>
      <c r="AA263" s="547"/>
      <c r="AB263" s="547"/>
      <c r="AC263" s="547"/>
      <c r="AD263" s="547"/>
      <c r="AE263" s="547"/>
      <c r="AF263" s="547"/>
      <c r="AG263" s="547"/>
      <c r="AH263" s="547"/>
      <c r="AI263" s="547"/>
      <c r="AJ263" s="547"/>
      <c r="AK263" s="548">
        <v>6</v>
      </c>
      <c r="AL263" s="549"/>
      <c r="AM263" s="549"/>
      <c r="AN263" s="549"/>
      <c r="AO263" s="549"/>
      <c r="AP263" s="549"/>
      <c r="AQ263" s="549">
        <v>3</v>
      </c>
      <c r="AR263" s="549"/>
      <c r="AS263" s="549"/>
      <c r="AT263" s="549"/>
      <c r="AU263" s="553">
        <v>99.1</v>
      </c>
      <c r="AV263" s="554"/>
      <c r="AW263" s="554"/>
      <c r="AX263" s="546"/>
    </row>
    <row r="264" spans="1:50" ht="24" customHeight="1">
      <c r="A264" s="545">
        <v>7</v>
      </c>
      <c r="B264" s="545">
        <v>1</v>
      </c>
      <c r="C264" s="547" t="s">
        <v>264</v>
      </c>
      <c r="D264" s="547"/>
      <c r="E264" s="547"/>
      <c r="F264" s="547"/>
      <c r="G264" s="547"/>
      <c r="H264" s="547"/>
      <c r="I264" s="547"/>
      <c r="J264" s="547"/>
      <c r="K264" s="547"/>
      <c r="L264" s="547"/>
      <c r="M264" s="547" t="s">
        <v>265</v>
      </c>
      <c r="N264" s="547"/>
      <c r="O264" s="547"/>
      <c r="P264" s="547"/>
      <c r="Q264" s="547"/>
      <c r="R264" s="547"/>
      <c r="S264" s="547"/>
      <c r="T264" s="547"/>
      <c r="U264" s="547"/>
      <c r="V264" s="547"/>
      <c r="W264" s="547"/>
      <c r="X264" s="547"/>
      <c r="Y264" s="547"/>
      <c r="Z264" s="547"/>
      <c r="AA264" s="547"/>
      <c r="AB264" s="547"/>
      <c r="AC264" s="547"/>
      <c r="AD264" s="547"/>
      <c r="AE264" s="547"/>
      <c r="AF264" s="547"/>
      <c r="AG264" s="547"/>
      <c r="AH264" s="547"/>
      <c r="AI264" s="547"/>
      <c r="AJ264" s="547"/>
      <c r="AK264" s="548">
        <v>5</v>
      </c>
      <c r="AL264" s="549"/>
      <c r="AM264" s="549"/>
      <c r="AN264" s="549"/>
      <c r="AO264" s="549"/>
      <c r="AP264" s="549"/>
      <c r="AQ264" s="549">
        <v>1</v>
      </c>
      <c r="AR264" s="549"/>
      <c r="AS264" s="549"/>
      <c r="AT264" s="549"/>
      <c r="AU264" s="553">
        <v>97.3</v>
      </c>
      <c r="AV264" s="554"/>
      <c r="AW264" s="554"/>
      <c r="AX264" s="546"/>
    </row>
    <row r="265" spans="1:50" ht="24" customHeight="1">
      <c r="A265" s="545">
        <v>8</v>
      </c>
      <c r="B265" s="545">
        <v>1</v>
      </c>
      <c r="C265" s="547" t="s">
        <v>266</v>
      </c>
      <c r="D265" s="547"/>
      <c r="E265" s="547"/>
      <c r="F265" s="547"/>
      <c r="G265" s="547"/>
      <c r="H265" s="547"/>
      <c r="I265" s="547"/>
      <c r="J265" s="547"/>
      <c r="K265" s="547"/>
      <c r="L265" s="547"/>
      <c r="M265" s="547" t="s">
        <v>267</v>
      </c>
      <c r="N265" s="547"/>
      <c r="O265" s="547"/>
      <c r="P265" s="547"/>
      <c r="Q265" s="547"/>
      <c r="R265" s="547"/>
      <c r="S265" s="547"/>
      <c r="T265" s="547"/>
      <c r="U265" s="547"/>
      <c r="V265" s="547"/>
      <c r="W265" s="547"/>
      <c r="X265" s="547"/>
      <c r="Y265" s="547"/>
      <c r="Z265" s="547"/>
      <c r="AA265" s="547"/>
      <c r="AB265" s="547"/>
      <c r="AC265" s="547"/>
      <c r="AD265" s="547"/>
      <c r="AE265" s="547"/>
      <c r="AF265" s="547"/>
      <c r="AG265" s="547"/>
      <c r="AH265" s="547"/>
      <c r="AI265" s="547"/>
      <c r="AJ265" s="547"/>
      <c r="AK265" s="548">
        <v>5</v>
      </c>
      <c r="AL265" s="549"/>
      <c r="AM265" s="549"/>
      <c r="AN265" s="549"/>
      <c r="AO265" s="549"/>
      <c r="AP265" s="549"/>
      <c r="AQ265" s="549">
        <v>7</v>
      </c>
      <c r="AR265" s="549"/>
      <c r="AS265" s="549"/>
      <c r="AT265" s="549"/>
      <c r="AU265" s="553">
        <v>70.5</v>
      </c>
      <c r="AV265" s="554"/>
      <c r="AW265" s="554"/>
      <c r="AX265" s="546"/>
    </row>
    <row r="266" spans="1:50" ht="24" customHeight="1">
      <c r="A266" s="545">
        <v>9</v>
      </c>
      <c r="B266" s="545">
        <v>1</v>
      </c>
      <c r="C266" s="547" t="s">
        <v>268</v>
      </c>
      <c r="D266" s="547"/>
      <c r="E266" s="547"/>
      <c r="F266" s="547"/>
      <c r="G266" s="547"/>
      <c r="H266" s="547"/>
      <c r="I266" s="547"/>
      <c r="J266" s="547"/>
      <c r="K266" s="547"/>
      <c r="L266" s="547"/>
      <c r="M266" s="547" t="s">
        <v>269</v>
      </c>
      <c r="N266" s="547"/>
      <c r="O266" s="547"/>
      <c r="P266" s="547"/>
      <c r="Q266" s="547"/>
      <c r="R266" s="547"/>
      <c r="S266" s="547"/>
      <c r="T266" s="547"/>
      <c r="U266" s="547"/>
      <c r="V266" s="547"/>
      <c r="W266" s="547"/>
      <c r="X266" s="547"/>
      <c r="Y266" s="547"/>
      <c r="Z266" s="547"/>
      <c r="AA266" s="547"/>
      <c r="AB266" s="547"/>
      <c r="AC266" s="547"/>
      <c r="AD266" s="547"/>
      <c r="AE266" s="547"/>
      <c r="AF266" s="547"/>
      <c r="AG266" s="547"/>
      <c r="AH266" s="547"/>
      <c r="AI266" s="547"/>
      <c r="AJ266" s="547"/>
      <c r="AK266" s="548">
        <v>4</v>
      </c>
      <c r="AL266" s="549"/>
      <c r="AM266" s="549"/>
      <c r="AN266" s="549"/>
      <c r="AO266" s="549"/>
      <c r="AP266" s="549"/>
      <c r="AQ266" s="549">
        <v>3</v>
      </c>
      <c r="AR266" s="549"/>
      <c r="AS266" s="549"/>
      <c r="AT266" s="549"/>
      <c r="AU266" s="553">
        <v>70.5</v>
      </c>
      <c r="AV266" s="554"/>
      <c r="AW266" s="554"/>
      <c r="AX266" s="546"/>
    </row>
    <row r="267" spans="1:50" ht="24" customHeight="1">
      <c r="A267" s="545">
        <v>10</v>
      </c>
      <c r="B267" s="545">
        <v>1</v>
      </c>
      <c r="C267" s="547" t="s">
        <v>270</v>
      </c>
      <c r="D267" s="547"/>
      <c r="E267" s="547"/>
      <c r="F267" s="547"/>
      <c r="G267" s="547"/>
      <c r="H267" s="547"/>
      <c r="I267" s="547"/>
      <c r="J267" s="547"/>
      <c r="K267" s="547"/>
      <c r="L267" s="547"/>
      <c r="M267" s="547" t="s">
        <v>271</v>
      </c>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7"/>
      <c r="AK267" s="548">
        <v>4</v>
      </c>
      <c r="AL267" s="549"/>
      <c r="AM267" s="549"/>
      <c r="AN267" s="549"/>
      <c r="AO267" s="549"/>
      <c r="AP267" s="549"/>
      <c r="AQ267" s="549">
        <v>3</v>
      </c>
      <c r="AR267" s="549"/>
      <c r="AS267" s="549"/>
      <c r="AT267" s="549"/>
      <c r="AU267" s="553">
        <v>59.2</v>
      </c>
      <c r="AV267" s="554"/>
      <c r="AW267" s="554"/>
      <c r="AX267" s="546"/>
    </row>
    <row r="269" spans="1:50">
      <c r="B269" t="s">
        <v>272</v>
      </c>
    </row>
    <row r="270" spans="1:50" ht="34.5" customHeight="1">
      <c r="A270" s="545"/>
      <c r="B270" s="545"/>
      <c r="C270" s="127" t="s">
        <v>178</v>
      </c>
      <c r="D270" s="127"/>
      <c r="E270" s="127"/>
      <c r="F270" s="127"/>
      <c r="G270" s="127"/>
      <c r="H270" s="127"/>
      <c r="I270" s="127"/>
      <c r="J270" s="127"/>
      <c r="K270" s="127"/>
      <c r="L270" s="127"/>
      <c r="M270" s="127" t="s">
        <v>179</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t="s">
        <v>180</v>
      </c>
      <c r="AL270" s="127"/>
      <c r="AM270" s="127"/>
      <c r="AN270" s="127"/>
      <c r="AO270" s="127"/>
      <c r="AP270" s="127"/>
      <c r="AQ270" s="127" t="s">
        <v>181</v>
      </c>
      <c r="AR270" s="127"/>
      <c r="AS270" s="127"/>
      <c r="AT270" s="127"/>
      <c r="AU270" s="73" t="s">
        <v>182</v>
      </c>
      <c r="AV270" s="74"/>
      <c r="AW270" s="74"/>
      <c r="AX270" s="546"/>
    </row>
    <row r="271" spans="1:50" ht="24" customHeight="1">
      <c r="A271" s="545">
        <v>1</v>
      </c>
      <c r="B271" s="545">
        <v>1</v>
      </c>
      <c r="C271" s="547" t="s">
        <v>273</v>
      </c>
      <c r="D271" s="547"/>
      <c r="E271" s="547"/>
      <c r="F271" s="547"/>
      <c r="G271" s="547"/>
      <c r="H271" s="547"/>
      <c r="I271" s="547"/>
      <c r="J271" s="547"/>
      <c r="K271" s="547"/>
      <c r="L271" s="547"/>
      <c r="M271" s="547" t="s">
        <v>274</v>
      </c>
      <c r="N271" s="547"/>
      <c r="O271" s="547"/>
      <c r="P271" s="547"/>
      <c r="Q271" s="547"/>
      <c r="R271" s="547"/>
      <c r="S271" s="547"/>
      <c r="T271" s="547"/>
      <c r="U271" s="547"/>
      <c r="V271" s="547"/>
      <c r="W271" s="547"/>
      <c r="X271" s="547"/>
      <c r="Y271" s="547"/>
      <c r="Z271" s="547"/>
      <c r="AA271" s="547"/>
      <c r="AB271" s="547"/>
      <c r="AC271" s="547"/>
      <c r="AD271" s="547"/>
      <c r="AE271" s="547"/>
      <c r="AF271" s="547"/>
      <c r="AG271" s="547"/>
      <c r="AH271" s="547"/>
      <c r="AI271" s="547"/>
      <c r="AJ271" s="547"/>
      <c r="AK271" s="548">
        <v>9</v>
      </c>
      <c r="AL271" s="549"/>
      <c r="AM271" s="549"/>
      <c r="AN271" s="549"/>
      <c r="AO271" s="549"/>
      <c r="AP271" s="549"/>
      <c r="AQ271" s="138" t="s">
        <v>213</v>
      </c>
      <c r="AR271" s="138"/>
      <c r="AS271" s="138"/>
      <c r="AT271" s="138"/>
      <c r="AU271" s="172" t="s">
        <v>36</v>
      </c>
      <c r="AV271" s="51"/>
      <c r="AW271" s="51"/>
      <c r="AX271" s="52"/>
    </row>
    <row r="272" spans="1:50" ht="24" customHeight="1">
      <c r="A272" s="545"/>
      <c r="B272" s="545"/>
      <c r="C272" s="547"/>
      <c r="D272" s="547"/>
      <c r="E272" s="547"/>
      <c r="F272" s="547"/>
      <c r="G272" s="547"/>
      <c r="H272" s="547"/>
      <c r="I272" s="547"/>
      <c r="J272" s="547"/>
      <c r="K272" s="547"/>
      <c r="L272" s="547"/>
      <c r="M272" s="547" t="s">
        <v>275</v>
      </c>
      <c r="N272" s="547"/>
      <c r="O272" s="547"/>
      <c r="P272" s="547"/>
      <c r="Q272" s="547"/>
      <c r="R272" s="547"/>
      <c r="S272" s="547"/>
      <c r="T272" s="547"/>
      <c r="U272" s="547"/>
      <c r="V272" s="547"/>
      <c r="W272" s="547"/>
      <c r="X272" s="547"/>
      <c r="Y272" s="547"/>
      <c r="Z272" s="547"/>
      <c r="AA272" s="547"/>
      <c r="AB272" s="547"/>
      <c r="AC272" s="547"/>
      <c r="AD272" s="547"/>
      <c r="AE272" s="547"/>
      <c r="AF272" s="547"/>
      <c r="AG272" s="547"/>
      <c r="AH272" s="547"/>
      <c r="AI272" s="547"/>
      <c r="AJ272" s="547"/>
      <c r="AK272" s="548">
        <v>8</v>
      </c>
      <c r="AL272" s="549"/>
      <c r="AM272" s="549"/>
      <c r="AN272" s="549"/>
      <c r="AO272" s="549"/>
      <c r="AP272" s="549"/>
      <c r="AQ272" s="138" t="s">
        <v>213</v>
      </c>
      <c r="AR272" s="138"/>
      <c r="AS272" s="138"/>
      <c r="AT272" s="138"/>
      <c r="AU272" s="172" t="s">
        <v>36</v>
      </c>
      <c r="AV272" s="51"/>
      <c r="AW272" s="51"/>
      <c r="AX272" s="52"/>
    </row>
    <row r="273" spans="1:50" ht="24" customHeight="1">
      <c r="A273" s="545"/>
      <c r="B273" s="545"/>
      <c r="C273" s="547"/>
      <c r="D273" s="547"/>
      <c r="E273" s="547"/>
      <c r="F273" s="547"/>
      <c r="G273" s="547"/>
      <c r="H273" s="547"/>
      <c r="I273" s="547"/>
      <c r="J273" s="547"/>
      <c r="K273" s="547"/>
      <c r="L273" s="547"/>
      <c r="M273" s="547" t="s">
        <v>276</v>
      </c>
      <c r="N273" s="547"/>
      <c r="O273" s="547"/>
      <c r="P273" s="547"/>
      <c r="Q273" s="547"/>
      <c r="R273" s="547"/>
      <c r="S273" s="547"/>
      <c r="T273" s="547"/>
      <c r="U273" s="547"/>
      <c r="V273" s="547"/>
      <c r="W273" s="547"/>
      <c r="X273" s="547"/>
      <c r="Y273" s="547"/>
      <c r="Z273" s="547"/>
      <c r="AA273" s="547"/>
      <c r="AB273" s="547"/>
      <c r="AC273" s="547"/>
      <c r="AD273" s="547"/>
      <c r="AE273" s="547"/>
      <c r="AF273" s="547"/>
      <c r="AG273" s="547"/>
      <c r="AH273" s="547"/>
      <c r="AI273" s="547"/>
      <c r="AJ273" s="547"/>
      <c r="AK273" s="548">
        <v>7</v>
      </c>
      <c r="AL273" s="549"/>
      <c r="AM273" s="549"/>
      <c r="AN273" s="549"/>
      <c r="AO273" s="549"/>
      <c r="AP273" s="549"/>
      <c r="AQ273" s="138" t="s">
        <v>213</v>
      </c>
      <c r="AR273" s="138"/>
      <c r="AS273" s="138"/>
      <c r="AT273" s="138"/>
      <c r="AU273" s="172" t="s">
        <v>36</v>
      </c>
      <c r="AV273" s="51"/>
      <c r="AW273" s="51"/>
      <c r="AX273" s="52"/>
    </row>
    <row r="274" spans="1:50" ht="24" customHeight="1">
      <c r="A274" s="545"/>
      <c r="B274" s="545"/>
      <c r="C274" s="547"/>
      <c r="D274" s="547"/>
      <c r="E274" s="547"/>
      <c r="F274" s="547"/>
      <c r="G274" s="547"/>
      <c r="H274" s="547"/>
      <c r="I274" s="547"/>
      <c r="J274" s="547"/>
      <c r="K274" s="547"/>
      <c r="L274" s="547"/>
      <c r="M274" s="547" t="s">
        <v>277</v>
      </c>
      <c r="N274" s="547"/>
      <c r="O274" s="547"/>
      <c r="P274" s="547"/>
      <c r="Q274" s="547"/>
      <c r="R274" s="547"/>
      <c r="S274" s="547"/>
      <c r="T274" s="547"/>
      <c r="U274" s="547"/>
      <c r="V274" s="547"/>
      <c r="W274" s="547"/>
      <c r="X274" s="547"/>
      <c r="Y274" s="547"/>
      <c r="Z274" s="547"/>
      <c r="AA274" s="547"/>
      <c r="AB274" s="547"/>
      <c r="AC274" s="547"/>
      <c r="AD274" s="547"/>
      <c r="AE274" s="547"/>
      <c r="AF274" s="547"/>
      <c r="AG274" s="547"/>
      <c r="AH274" s="547"/>
      <c r="AI274" s="547"/>
      <c r="AJ274" s="547"/>
      <c r="AK274" s="548">
        <v>54</v>
      </c>
      <c r="AL274" s="549"/>
      <c r="AM274" s="549"/>
      <c r="AN274" s="549"/>
      <c r="AO274" s="549"/>
      <c r="AP274" s="549"/>
      <c r="AQ274" s="138" t="s">
        <v>213</v>
      </c>
      <c r="AR274" s="138"/>
      <c r="AS274" s="138"/>
      <c r="AT274" s="138"/>
      <c r="AU274" s="172" t="s">
        <v>36</v>
      </c>
      <c r="AV274" s="51"/>
      <c r="AW274" s="51"/>
      <c r="AX274" s="52"/>
    </row>
    <row r="275" spans="1:50" ht="24" customHeight="1">
      <c r="A275" s="545">
        <v>2</v>
      </c>
      <c r="B275" s="545">
        <v>1</v>
      </c>
      <c r="C275" s="547" t="s">
        <v>278</v>
      </c>
      <c r="D275" s="547"/>
      <c r="E275" s="547"/>
      <c r="F275" s="547"/>
      <c r="G275" s="547"/>
      <c r="H275" s="547"/>
      <c r="I275" s="547"/>
      <c r="J275" s="547"/>
      <c r="K275" s="547"/>
      <c r="L275" s="547"/>
      <c r="M275" s="547" t="s">
        <v>279</v>
      </c>
      <c r="N275" s="547"/>
      <c r="O275" s="547"/>
      <c r="P275" s="547"/>
      <c r="Q275" s="547"/>
      <c r="R275" s="547"/>
      <c r="S275" s="547"/>
      <c r="T275" s="547"/>
      <c r="U275" s="547"/>
      <c r="V275" s="547"/>
      <c r="W275" s="547"/>
      <c r="X275" s="547"/>
      <c r="Y275" s="547"/>
      <c r="Z275" s="547"/>
      <c r="AA275" s="547"/>
      <c r="AB275" s="547"/>
      <c r="AC275" s="547"/>
      <c r="AD275" s="547"/>
      <c r="AE275" s="547"/>
      <c r="AF275" s="547"/>
      <c r="AG275" s="547"/>
      <c r="AH275" s="547"/>
      <c r="AI275" s="547"/>
      <c r="AJ275" s="547"/>
      <c r="AK275" s="548">
        <v>25</v>
      </c>
      <c r="AL275" s="549"/>
      <c r="AM275" s="549"/>
      <c r="AN275" s="549"/>
      <c r="AO275" s="549"/>
      <c r="AP275" s="549"/>
      <c r="AQ275" s="138" t="s">
        <v>213</v>
      </c>
      <c r="AR275" s="138"/>
      <c r="AS275" s="138"/>
      <c r="AT275" s="138"/>
      <c r="AU275" s="172" t="s">
        <v>36</v>
      </c>
      <c r="AV275" s="51"/>
      <c r="AW275" s="51"/>
      <c r="AX275" s="52"/>
    </row>
    <row r="276" spans="1:50" ht="24" customHeight="1">
      <c r="A276" s="545"/>
      <c r="B276" s="545"/>
      <c r="C276" s="547"/>
      <c r="D276" s="547"/>
      <c r="E276" s="547"/>
      <c r="F276" s="547"/>
      <c r="G276" s="547"/>
      <c r="H276" s="547"/>
      <c r="I276" s="547"/>
      <c r="J276" s="547"/>
      <c r="K276" s="547"/>
      <c r="L276" s="547"/>
      <c r="M276" s="547" t="s">
        <v>280</v>
      </c>
      <c r="N276" s="547"/>
      <c r="O276" s="547"/>
      <c r="P276" s="547"/>
      <c r="Q276" s="547"/>
      <c r="R276" s="547"/>
      <c r="S276" s="547"/>
      <c r="T276" s="547"/>
      <c r="U276" s="547"/>
      <c r="V276" s="547"/>
      <c r="W276" s="547"/>
      <c r="X276" s="547"/>
      <c r="Y276" s="547"/>
      <c r="Z276" s="547"/>
      <c r="AA276" s="547"/>
      <c r="AB276" s="547"/>
      <c r="AC276" s="547"/>
      <c r="AD276" s="547"/>
      <c r="AE276" s="547"/>
      <c r="AF276" s="547"/>
      <c r="AG276" s="547"/>
      <c r="AH276" s="547"/>
      <c r="AI276" s="547"/>
      <c r="AJ276" s="547"/>
      <c r="AK276" s="548">
        <v>14</v>
      </c>
      <c r="AL276" s="549"/>
      <c r="AM276" s="549"/>
      <c r="AN276" s="549"/>
      <c r="AO276" s="549"/>
      <c r="AP276" s="549"/>
      <c r="AQ276" s="138" t="s">
        <v>213</v>
      </c>
      <c r="AR276" s="138"/>
      <c r="AS276" s="138"/>
      <c r="AT276" s="138"/>
      <c r="AU276" s="172" t="s">
        <v>36</v>
      </c>
      <c r="AV276" s="51"/>
      <c r="AW276" s="51"/>
      <c r="AX276" s="52"/>
    </row>
    <row r="277" spans="1:50" ht="24" customHeight="1">
      <c r="A277" s="545"/>
      <c r="B277" s="545"/>
      <c r="C277" s="547"/>
      <c r="D277" s="547"/>
      <c r="E277" s="547"/>
      <c r="F277" s="547"/>
      <c r="G277" s="547"/>
      <c r="H277" s="547"/>
      <c r="I277" s="547"/>
      <c r="J277" s="547"/>
      <c r="K277" s="547"/>
      <c r="L277" s="547"/>
      <c r="M277" s="547" t="s">
        <v>281</v>
      </c>
      <c r="N277" s="547"/>
      <c r="O277" s="547"/>
      <c r="P277" s="547"/>
      <c r="Q277" s="547"/>
      <c r="R277" s="547"/>
      <c r="S277" s="547"/>
      <c r="T277" s="547"/>
      <c r="U277" s="547"/>
      <c r="V277" s="547"/>
      <c r="W277" s="547"/>
      <c r="X277" s="547"/>
      <c r="Y277" s="547"/>
      <c r="Z277" s="547"/>
      <c r="AA277" s="547"/>
      <c r="AB277" s="547"/>
      <c r="AC277" s="547"/>
      <c r="AD277" s="547"/>
      <c r="AE277" s="547"/>
      <c r="AF277" s="547"/>
      <c r="AG277" s="547"/>
      <c r="AH277" s="547"/>
      <c r="AI277" s="547"/>
      <c r="AJ277" s="547"/>
      <c r="AK277" s="548">
        <v>11</v>
      </c>
      <c r="AL277" s="549"/>
      <c r="AM277" s="549"/>
      <c r="AN277" s="549"/>
      <c r="AO277" s="549"/>
      <c r="AP277" s="549"/>
      <c r="AQ277" s="138" t="s">
        <v>213</v>
      </c>
      <c r="AR277" s="138"/>
      <c r="AS277" s="138"/>
      <c r="AT277" s="138"/>
      <c r="AU277" s="172" t="s">
        <v>36</v>
      </c>
      <c r="AV277" s="51"/>
      <c r="AW277" s="51"/>
      <c r="AX277" s="52"/>
    </row>
    <row r="278" spans="1:50" ht="24" customHeight="1">
      <c r="A278" s="545"/>
      <c r="B278" s="545"/>
      <c r="C278" s="547"/>
      <c r="D278" s="547"/>
      <c r="E278" s="547"/>
      <c r="F278" s="547"/>
      <c r="G278" s="547"/>
      <c r="H278" s="547"/>
      <c r="I278" s="547"/>
      <c r="J278" s="547"/>
      <c r="K278" s="547"/>
      <c r="L278" s="547"/>
      <c r="M278" s="547" t="s">
        <v>282</v>
      </c>
      <c r="N278" s="547"/>
      <c r="O278" s="547"/>
      <c r="P278" s="547"/>
      <c r="Q278" s="547"/>
      <c r="R278" s="547"/>
      <c r="S278" s="547"/>
      <c r="T278" s="547"/>
      <c r="U278" s="547"/>
      <c r="V278" s="547"/>
      <c r="W278" s="547"/>
      <c r="X278" s="547"/>
      <c r="Y278" s="547"/>
      <c r="Z278" s="547"/>
      <c r="AA278" s="547"/>
      <c r="AB278" s="547"/>
      <c r="AC278" s="547"/>
      <c r="AD278" s="547"/>
      <c r="AE278" s="547"/>
      <c r="AF278" s="547"/>
      <c r="AG278" s="547"/>
      <c r="AH278" s="547"/>
      <c r="AI278" s="547"/>
      <c r="AJ278" s="547"/>
      <c r="AK278" s="548">
        <v>20</v>
      </c>
      <c r="AL278" s="549"/>
      <c r="AM278" s="549"/>
      <c r="AN278" s="549"/>
      <c r="AO278" s="549"/>
      <c r="AP278" s="549"/>
      <c r="AQ278" s="138" t="s">
        <v>213</v>
      </c>
      <c r="AR278" s="138"/>
      <c r="AS278" s="138"/>
      <c r="AT278" s="138"/>
      <c r="AU278" s="172" t="s">
        <v>36</v>
      </c>
      <c r="AV278" s="51"/>
      <c r="AW278" s="51"/>
      <c r="AX278" s="52"/>
    </row>
    <row r="279" spans="1:50" ht="24" customHeight="1">
      <c r="A279" s="545">
        <v>3</v>
      </c>
      <c r="B279" s="545">
        <v>1</v>
      </c>
      <c r="C279" s="547" t="s">
        <v>283</v>
      </c>
      <c r="D279" s="547"/>
      <c r="E279" s="547"/>
      <c r="F279" s="547"/>
      <c r="G279" s="547"/>
      <c r="H279" s="547"/>
      <c r="I279" s="547"/>
      <c r="J279" s="547"/>
      <c r="K279" s="547"/>
      <c r="L279" s="547"/>
      <c r="M279" s="547" t="s">
        <v>284</v>
      </c>
      <c r="N279" s="547"/>
      <c r="O279" s="547"/>
      <c r="P279" s="547"/>
      <c r="Q279" s="547"/>
      <c r="R279" s="547"/>
      <c r="S279" s="547"/>
      <c r="T279" s="547"/>
      <c r="U279" s="547"/>
      <c r="V279" s="547"/>
      <c r="W279" s="547"/>
      <c r="X279" s="547"/>
      <c r="Y279" s="547"/>
      <c r="Z279" s="547"/>
      <c r="AA279" s="547"/>
      <c r="AB279" s="547"/>
      <c r="AC279" s="547"/>
      <c r="AD279" s="547"/>
      <c r="AE279" s="547"/>
      <c r="AF279" s="547"/>
      <c r="AG279" s="547"/>
      <c r="AH279" s="547"/>
      <c r="AI279" s="547"/>
      <c r="AJ279" s="547"/>
      <c r="AK279" s="548">
        <v>16</v>
      </c>
      <c r="AL279" s="549"/>
      <c r="AM279" s="549"/>
      <c r="AN279" s="549"/>
      <c r="AO279" s="549"/>
      <c r="AP279" s="549"/>
      <c r="AQ279" s="138" t="s">
        <v>213</v>
      </c>
      <c r="AR279" s="138"/>
      <c r="AS279" s="138"/>
      <c r="AT279" s="138"/>
      <c r="AU279" s="172" t="s">
        <v>36</v>
      </c>
      <c r="AV279" s="51"/>
      <c r="AW279" s="51"/>
      <c r="AX279" s="52"/>
    </row>
    <row r="280" spans="1:50" ht="24" customHeight="1">
      <c r="A280" s="545"/>
      <c r="B280" s="545"/>
      <c r="C280" s="547"/>
      <c r="D280" s="547"/>
      <c r="E280" s="547"/>
      <c r="F280" s="547"/>
      <c r="G280" s="547"/>
      <c r="H280" s="547"/>
      <c r="I280" s="547"/>
      <c r="J280" s="547"/>
      <c r="K280" s="547"/>
      <c r="L280" s="547"/>
      <c r="M280" s="547" t="s">
        <v>285</v>
      </c>
      <c r="N280" s="547"/>
      <c r="O280" s="547"/>
      <c r="P280" s="547"/>
      <c r="Q280" s="547"/>
      <c r="R280" s="547"/>
      <c r="S280" s="547"/>
      <c r="T280" s="547"/>
      <c r="U280" s="547"/>
      <c r="V280" s="547"/>
      <c r="W280" s="547"/>
      <c r="X280" s="547"/>
      <c r="Y280" s="547"/>
      <c r="Z280" s="547"/>
      <c r="AA280" s="547"/>
      <c r="AB280" s="547"/>
      <c r="AC280" s="547"/>
      <c r="AD280" s="547"/>
      <c r="AE280" s="547"/>
      <c r="AF280" s="547"/>
      <c r="AG280" s="547"/>
      <c r="AH280" s="547"/>
      <c r="AI280" s="547"/>
      <c r="AJ280" s="547"/>
      <c r="AK280" s="548">
        <v>13</v>
      </c>
      <c r="AL280" s="549"/>
      <c r="AM280" s="549"/>
      <c r="AN280" s="549"/>
      <c r="AO280" s="549"/>
      <c r="AP280" s="549"/>
      <c r="AQ280" s="138" t="s">
        <v>213</v>
      </c>
      <c r="AR280" s="138"/>
      <c r="AS280" s="138"/>
      <c r="AT280" s="138"/>
      <c r="AU280" s="172" t="s">
        <v>36</v>
      </c>
      <c r="AV280" s="51"/>
      <c r="AW280" s="51"/>
      <c r="AX280" s="52"/>
    </row>
    <row r="281" spans="1:50" ht="24" customHeight="1">
      <c r="A281" s="545"/>
      <c r="B281" s="545"/>
      <c r="C281" s="547"/>
      <c r="D281" s="547"/>
      <c r="E281" s="547"/>
      <c r="F281" s="547"/>
      <c r="G281" s="547"/>
      <c r="H281" s="547"/>
      <c r="I281" s="547"/>
      <c r="J281" s="547"/>
      <c r="K281" s="547"/>
      <c r="L281" s="547"/>
      <c r="M281" s="547" t="s">
        <v>286</v>
      </c>
      <c r="N281" s="547"/>
      <c r="O281" s="547"/>
      <c r="P281" s="547"/>
      <c r="Q281" s="547"/>
      <c r="R281" s="547"/>
      <c r="S281" s="547"/>
      <c r="T281" s="547"/>
      <c r="U281" s="547"/>
      <c r="V281" s="547"/>
      <c r="W281" s="547"/>
      <c r="X281" s="547"/>
      <c r="Y281" s="547"/>
      <c r="Z281" s="547"/>
      <c r="AA281" s="547"/>
      <c r="AB281" s="547"/>
      <c r="AC281" s="547"/>
      <c r="AD281" s="547"/>
      <c r="AE281" s="547"/>
      <c r="AF281" s="547"/>
      <c r="AG281" s="547"/>
      <c r="AH281" s="547"/>
      <c r="AI281" s="547"/>
      <c r="AJ281" s="547"/>
      <c r="AK281" s="548">
        <v>10</v>
      </c>
      <c r="AL281" s="549"/>
      <c r="AM281" s="549"/>
      <c r="AN281" s="549"/>
      <c r="AO281" s="549"/>
      <c r="AP281" s="549"/>
      <c r="AQ281" s="138" t="s">
        <v>213</v>
      </c>
      <c r="AR281" s="138"/>
      <c r="AS281" s="138"/>
      <c r="AT281" s="138"/>
      <c r="AU281" s="172" t="s">
        <v>36</v>
      </c>
      <c r="AV281" s="51"/>
      <c r="AW281" s="51"/>
      <c r="AX281" s="52"/>
    </row>
    <row r="282" spans="1:50" ht="24" customHeight="1">
      <c r="A282" s="545"/>
      <c r="B282" s="545"/>
      <c r="C282" s="547"/>
      <c r="D282" s="547"/>
      <c r="E282" s="547"/>
      <c r="F282" s="547"/>
      <c r="G282" s="547"/>
      <c r="H282" s="547"/>
      <c r="I282" s="547"/>
      <c r="J282" s="547"/>
      <c r="K282" s="547"/>
      <c r="L282" s="547"/>
      <c r="M282" s="547" t="s">
        <v>287</v>
      </c>
      <c r="N282" s="547"/>
      <c r="O282" s="547"/>
      <c r="P282" s="547"/>
      <c r="Q282" s="547"/>
      <c r="R282" s="547"/>
      <c r="S282" s="547"/>
      <c r="T282" s="547"/>
      <c r="U282" s="547"/>
      <c r="V282" s="547"/>
      <c r="W282" s="547"/>
      <c r="X282" s="547"/>
      <c r="Y282" s="547"/>
      <c r="Z282" s="547"/>
      <c r="AA282" s="547"/>
      <c r="AB282" s="547"/>
      <c r="AC282" s="547"/>
      <c r="AD282" s="547"/>
      <c r="AE282" s="547"/>
      <c r="AF282" s="547"/>
      <c r="AG282" s="547"/>
      <c r="AH282" s="547"/>
      <c r="AI282" s="547"/>
      <c r="AJ282" s="547"/>
      <c r="AK282" s="548">
        <v>27</v>
      </c>
      <c r="AL282" s="549"/>
      <c r="AM282" s="549"/>
      <c r="AN282" s="549"/>
      <c r="AO282" s="549"/>
      <c r="AP282" s="549"/>
      <c r="AQ282" s="138" t="s">
        <v>213</v>
      </c>
      <c r="AR282" s="138"/>
      <c r="AS282" s="138"/>
      <c r="AT282" s="138"/>
      <c r="AU282" s="172" t="s">
        <v>36</v>
      </c>
      <c r="AV282" s="51"/>
      <c r="AW282" s="51"/>
      <c r="AX282" s="52"/>
    </row>
    <row r="283" spans="1:50" ht="24" customHeight="1">
      <c r="A283" s="545">
        <v>4</v>
      </c>
      <c r="B283" s="545">
        <v>1</v>
      </c>
      <c r="C283" s="547" t="s">
        <v>288</v>
      </c>
      <c r="D283" s="547"/>
      <c r="E283" s="547"/>
      <c r="F283" s="547"/>
      <c r="G283" s="547"/>
      <c r="H283" s="547"/>
      <c r="I283" s="547"/>
      <c r="J283" s="547"/>
      <c r="K283" s="547"/>
      <c r="L283" s="547"/>
      <c r="M283" s="547" t="s">
        <v>165</v>
      </c>
      <c r="N283" s="547"/>
      <c r="O283" s="547"/>
      <c r="P283" s="547"/>
      <c r="Q283" s="547"/>
      <c r="R283" s="547"/>
      <c r="S283" s="547"/>
      <c r="T283" s="547"/>
      <c r="U283" s="547"/>
      <c r="V283" s="547"/>
      <c r="W283" s="547"/>
      <c r="X283" s="547"/>
      <c r="Y283" s="547"/>
      <c r="Z283" s="547"/>
      <c r="AA283" s="547"/>
      <c r="AB283" s="547"/>
      <c r="AC283" s="547"/>
      <c r="AD283" s="547"/>
      <c r="AE283" s="547"/>
      <c r="AF283" s="547"/>
      <c r="AG283" s="547"/>
      <c r="AH283" s="547"/>
      <c r="AI283" s="547"/>
      <c r="AJ283" s="547"/>
      <c r="AK283" s="548">
        <v>49</v>
      </c>
      <c r="AL283" s="549"/>
      <c r="AM283" s="549"/>
      <c r="AN283" s="549"/>
      <c r="AO283" s="549"/>
      <c r="AP283" s="549"/>
      <c r="AQ283" s="138" t="s">
        <v>213</v>
      </c>
      <c r="AR283" s="138"/>
      <c r="AS283" s="138"/>
      <c r="AT283" s="138"/>
      <c r="AU283" s="172" t="s">
        <v>36</v>
      </c>
      <c r="AV283" s="51"/>
      <c r="AW283" s="51"/>
      <c r="AX283" s="52"/>
    </row>
    <row r="284" spans="1:50" ht="24" customHeight="1">
      <c r="A284" s="545"/>
      <c r="B284" s="545"/>
      <c r="C284" s="547"/>
      <c r="D284" s="547"/>
      <c r="E284" s="547"/>
      <c r="F284" s="547"/>
      <c r="G284" s="547"/>
      <c r="H284" s="547"/>
      <c r="I284" s="547"/>
      <c r="J284" s="547"/>
      <c r="K284" s="547"/>
      <c r="L284" s="547"/>
      <c r="M284" s="547" t="s">
        <v>289</v>
      </c>
      <c r="N284" s="547"/>
      <c r="O284" s="547"/>
      <c r="P284" s="547"/>
      <c r="Q284" s="547"/>
      <c r="R284" s="547"/>
      <c r="S284" s="547"/>
      <c r="T284" s="547"/>
      <c r="U284" s="547"/>
      <c r="V284" s="547"/>
      <c r="W284" s="547"/>
      <c r="X284" s="547"/>
      <c r="Y284" s="547"/>
      <c r="Z284" s="547"/>
      <c r="AA284" s="547"/>
      <c r="AB284" s="547"/>
      <c r="AC284" s="547"/>
      <c r="AD284" s="547"/>
      <c r="AE284" s="547"/>
      <c r="AF284" s="547"/>
      <c r="AG284" s="547"/>
      <c r="AH284" s="547"/>
      <c r="AI284" s="547"/>
      <c r="AJ284" s="547"/>
      <c r="AK284" s="548">
        <v>9</v>
      </c>
      <c r="AL284" s="549"/>
      <c r="AM284" s="549"/>
      <c r="AN284" s="549"/>
      <c r="AO284" s="549"/>
      <c r="AP284" s="549"/>
      <c r="AQ284" s="138" t="s">
        <v>213</v>
      </c>
      <c r="AR284" s="138"/>
      <c r="AS284" s="138"/>
      <c r="AT284" s="138"/>
      <c r="AU284" s="172" t="s">
        <v>36</v>
      </c>
      <c r="AV284" s="51"/>
      <c r="AW284" s="51"/>
      <c r="AX284" s="52"/>
    </row>
    <row r="285" spans="1:50" ht="24" customHeight="1">
      <c r="A285" s="545"/>
      <c r="B285" s="545"/>
      <c r="C285" s="547"/>
      <c r="D285" s="547"/>
      <c r="E285" s="547"/>
      <c r="F285" s="547"/>
      <c r="G285" s="547"/>
      <c r="H285" s="547"/>
      <c r="I285" s="547"/>
      <c r="J285" s="547"/>
      <c r="K285" s="547"/>
      <c r="L285" s="547"/>
      <c r="M285" s="547" t="s">
        <v>290</v>
      </c>
      <c r="N285" s="547"/>
      <c r="O285" s="547"/>
      <c r="P285" s="547"/>
      <c r="Q285" s="547"/>
      <c r="R285" s="547"/>
      <c r="S285" s="547"/>
      <c r="T285" s="547"/>
      <c r="U285" s="547"/>
      <c r="V285" s="547"/>
      <c r="W285" s="547"/>
      <c r="X285" s="547"/>
      <c r="Y285" s="547"/>
      <c r="Z285" s="547"/>
      <c r="AA285" s="547"/>
      <c r="AB285" s="547"/>
      <c r="AC285" s="547"/>
      <c r="AD285" s="547"/>
      <c r="AE285" s="547"/>
      <c r="AF285" s="547"/>
      <c r="AG285" s="547"/>
      <c r="AH285" s="547"/>
      <c r="AI285" s="547"/>
      <c r="AJ285" s="547"/>
      <c r="AK285" s="548">
        <v>4</v>
      </c>
      <c r="AL285" s="549"/>
      <c r="AM285" s="549"/>
      <c r="AN285" s="549"/>
      <c r="AO285" s="549"/>
      <c r="AP285" s="549"/>
      <c r="AQ285" s="138" t="s">
        <v>213</v>
      </c>
      <c r="AR285" s="138"/>
      <c r="AS285" s="138"/>
      <c r="AT285" s="138"/>
      <c r="AU285" s="172" t="s">
        <v>36</v>
      </c>
      <c r="AV285" s="51"/>
      <c r="AW285" s="51"/>
      <c r="AX285" s="52"/>
    </row>
    <row r="286" spans="1:50" ht="24" customHeight="1">
      <c r="A286" s="545"/>
      <c r="B286" s="545"/>
      <c r="C286" s="547"/>
      <c r="D286" s="547"/>
      <c r="E286" s="547"/>
      <c r="F286" s="547"/>
      <c r="G286" s="547"/>
      <c r="H286" s="547"/>
      <c r="I286" s="547"/>
      <c r="J286" s="547"/>
      <c r="K286" s="547"/>
      <c r="L286" s="547"/>
      <c r="M286" s="547" t="s">
        <v>291</v>
      </c>
      <c r="N286" s="547"/>
      <c r="O286" s="547"/>
      <c r="P286" s="547"/>
      <c r="Q286" s="547"/>
      <c r="R286" s="547"/>
      <c r="S286" s="547"/>
      <c r="T286" s="547"/>
      <c r="U286" s="547"/>
      <c r="V286" s="547"/>
      <c r="W286" s="547"/>
      <c r="X286" s="547"/>
      <c r="Y286" s="547"/>
      <c r="Z286" s="547"/>
      <c r="AA286" s="547"/>
      <c r="AB286" s="547"/>
      <c r="AC286" s="547"/>
      <c r="AD286" s="547"/>
      <c r="AE286" s="547"/>
      <c r="AF286" s="547"/>
      <c r="AG286" s="547"/>
      <c r="AH286" s="547"/>
      <c r="AI286" s="547"/>
      <c r="AJ286" s="547"/>
      <c r="AK286" s="548">
        <v>2</v>
      </c>
      <c r="AL286" s="549"/>
      <c r="AM286" s="549"/>
      <c r="AN286" s="549"/>
      <c r="AO286" s="549"/>
      <c r="AP286" s="549"/>
      <c r="AQ286" s="138" t="s">
        <v>213</v>
      </c>
      <c r="AR286" s="138"/>
      <c r="AS286" s="138"/>
      <c r="AT286" s="138"/>
      <c r="AU286" s="172" t="s">
        <v>36</v>
      </c>
      <c r="AV286" s="51"/>
      <c r="AW286" s="51"/>
      <c r="AX286" s="52"/>
    </row>
    <row r="287" spans="1:50" ht="24" customHeight="1">
      <c r="A287" s="545">
        <v>5</v>
      </c>
      <c r="B287" s="545">
        <v>1</v>
      </c>
      <c r="C287" s="547" t="s">
        <v>292</v>
      </c>
      <c r="D287" s="547"/>
      <c r="E287" s="547"/>
      <c r="F287" s="547"/>
      <c r="G287" s="547"/>
      <c r="H287" s="547"/>
      <c r="I287" s="547"/>
      <c r="J287" s="547"/>
      <c r="K287" s="547"/>
      <c r="L287" s="547"/>
      <c r="M287" s="547" t="s">
        <v>293</v>
      </c>
      <c r="N287" s="547"/>
      <c r="O287" s="547"/>
      <c r="P287" s="547"/>
      <c r="Q287" s="547"/>
      <c r="R287" s="547"/>
      <c r="S287" s="547"/>
      <c r="T287" s="547"/>
      <c r="U287" s="547"/>
      <c r="V287" s="547"/>
      <c r="W287" s="547"/>
      <c r="X287" s="547"/>
      <c r="Y287" s="547"/>
      <c r="Z287" s="547"/>
      <c r="AA287" s="547"/>
      <c r="AB287" s="547"/>
      <c r="AC287" s="547"/>
      <c r="AD287" s="547"/>
      <c r="AE287" s="547"/>
      <c r="AF287" s="547"/>
      <c r="AG287" s="547"/>
      <c r="AH287" s="547"/>
      <c r="AI287" s="547"/>
      <c r="AJ287" s="547"/>
      <c r="AK287" s="548">
        <v>34</v>
      </c>
      <c r="AL287" s="549"/>
      <c r="AM287" s="549"/>
      <c r="AN287" s="549"/>
      <c r="AO287" s="549"/>
      <c r="AP287" s="549"/>
      <c r="AQ287" s="138" t="s">
        <v>213</v>
      </c>
      <c r="AR287" s="138"/>
      <c r="AS287" s="138"/>
      <c r="AT287" s="138"/>
      <c r="AU287" s="172" t="s">
        <v>36</v>
      </c>
      <c r="AV287" s="51"/>
      <c r="AW287" s="51"/>
      <c r="AX287" s="52"/>
    </row>
    <row r="288" spans="1:50" ht="24" customHeight="1">
      <c r="A288" s="545"/>
      <c r="B288" s="545"/>
      <c r="C288" s="547"/>
      <c r="D288" s="547"/>
      <c r="E288" s="547"/>
      <c r="F288" s="547"/>
      <c r="G288" s="547"/>
      <c r="H288" s="547"/>
      <c r="I288" s="547"/>
      <c r="J288" s="547"/>
      <c r="K288" s="547"/>
      <c r="L288" s="547"/>
      <c r="M288" s="547" t="s">
        <v>294</v>
      </c>
      <c r="N288" s="547"/>
      <c r="O288" s="547"/>
      <c r="P288" s="547"/>
      <c r="Q288" s="547"/>
      <c r="R288" s="547"/>
      <c r="S288" s="547"/>
      <c r="T288" s="547"/>
      <c r="U288" s="547"/>
      <c r="V288" s="547"/>
      <c r="W288" s="547"/>
      <c r="X288" s="547"/>
      <c r="Y288" s="547"/>
      <c r="Z288" s="547"/>
      <c r="AA288" s="547"/>
      <c r="AB288" s="547"/>
      <c r="AC288" s="547"/>
      <c r="AD288" s="547"/>
      <c r="AE288" s="547"/>
      <c r="AF288" s="547"/>
      <c r="AG288" s="547"/>
      <c r="AH288" s="547"/>
      <c r="AI288" s="547"/>
      <c r="AJ288" s="547"/>
      <c r="AK288" s="548">
        <v>15</v>
      </c>
      <c r="AL288" s="549"/>
      <c r="AM288" s="549"/>
      <c r="AN288" s="549"/>
      <c r="AO288" s="549"/>
      <c r="AP288" s="549"/>
      <c r="AQ288" s="138" t="s">
        <v>213</v>
      </c>
      <c r="AR288" s="138"/>
      <c r="AS288" s="138"/>
      <c r="AT288" s="138"/>
      <c r="AU288" s="172" t="s">
        <v>36</v>
      </c>
      <c r="AV288" s="51"/>
      <c r="AW288" s="51"/>
      <c r="AX288" s="52"/>
    </row>
    <row r="289" spans="1:50" ht="24" customHeight="1">
      <c r="A289" s="545"/>
      <c r="B289" s="545"/>
      <c r="C289" s="547"/>
      <c r="D289" s="547"/>
      <c r="E289" s="547"/>
      <c r="F289" s="547"/>
      <c r="G289" s="547"/>
      <c r="H289" s="547"/>
      <c r="I289" s="547"/>
      <c r="J289" s="547"/>
      <c r="K289" s="547"/>
      <c r="L289" s="547"/>
      <c r="M289" s="547" t="s">
        <v>295</v>
      </c>
      <c r="N289" s="547"/>
      <c r="O289" s="547"/>
      <c r="P289" s="547"/>
      <c r="Q289" s="547"/>
      <c r="R289" s="547"/>
      <c r="S289" s="547"/>
      <c r="T289" s="547"/>
      <c r="U289" s="547"/>
      <c r="V289" s="547"/>
      <c r="W289" s="547"/>
      <c r="X289" s="547"/>
      <c r="Y289" s="547"/>
      <c r="Z289" s="547"/>
      <c r="AA289" s="547"/>
      <c r="AB289" s="547"/>
      <c r="AC289" s="547"/>
      <c r="AD289" s="547"/>
      <c r="AE289" s="547"/>
      <c r="AF289" s="547"/>
      <c r="AG289" s="547"/>
      <c r="AH289" s="547"/>
      <c r="AI289" s="547"/>
      <c r="AJ289" s="547"/>
      <c r="AK289" s="548">
        <v>11</v>
      </c>
      <c r="AL289" s="549"/>
      <c r="AM289" s="549"/>
      <c r="AN289" s="549"/>
      <c r="AO289" s="549"/>
      <c r="AP289" s="549"/>
      <c r="AQ289" s="138" t="s">
        <v>213</v>
      </c>
      <c r="AR289" s="138"/>
      <c r="AS289" s="138"/>
      <c r="AT289" s="138"/>
      <c r="AU289" s="172" t="s">
        <v>36</v>
      </c>
      <c r="AV289" s="51"/>
      <c r="AW289" s="51"/>
      <c r="AX289" s="52"/>
    </row>
    <row r="290" spans="1:50" ht="24" customHeight="1">
      <c r="A290" s="545"/>
      <c r="B290" s="545"/>
      <c r="C290" s="547"/>
      <c r="D290" s="547"/>
      <c r="E290" s="547"/>
      <c r="F290" s="547"/>
      <c r="G290" s="547"/>
      <c r="H290" s="547"/>
      <c r="I290" s="547"/>
      <c r="J290" s="547"/>
      <c r="K290" s="547"/>
      <c r="L290" s="547"/>
      <c r="M290" s="547" t="s">
        <v>296</v>
      </c>
      <c r="N290" s="547"/>
      <c r="O290" s="547"/>
      <c r="P290" s="547"/>
      <c r="Q290" s="547"/>
      <c r="R290" s="547"/>
      <c r="S290" s="547"/>
      <c r="T290" s="547"/>
      <c r="U290" s="547"/>
      <c r="V290" s="547"/>
      <c r="W290" s="547"/>
      <c r="X290" s="547"/>
      <c r="Y290" s="547"/>
      <c r="Z290" s="547"/>
      <c r="AA290" s="547"/>
      <c r="AB290" s="547"/>
      <c r="AC290" s="547"/>
      <c r="AD290" s="547"/>
      <c r="AE290" s="547"/>
      <c r="AF290" s="547"/>
      <c r="AG290" s="547"/>
      <c r="AH290" s="547"/>
      <c r="AI290" s="547"/>
      <c r="AJ290" s="547"/>
      <c r="AK290" s="548">
        <v>0.187</v>
      </c>
      <c r="AL290" s="549"/>
      <c r="AM290" s="549"/>
      <c r="AN290" s="549"/>
      <c r="AO290" s="549"/>
      <c r="AP290" s="549"/>
      <c r="AQ290" s="138" t="s">
        <v>213</v>
      </c>
      <c r="AR290" s="138"/>
      <c r="AS290" s="138"/>
      <c r="AT290" s="138"/>
      <c r="AU290" s="172" t="s">
        <v>36</v>
      </c>
      <c r="AV290" s="51"/>
      <c r="AW290" s="51"/>
      <c r="AX290" s="52"/>
    </row>
    <row r="291" spans="1:50" ht="24" customHeight="1">
      <c r="A291" s="545">
        <v>6</v>
      </c>
      <c r="B291" s="545">
        <v>1</v>
      </c>
      <c r="C291" s="547" t="s">
        <v>297</v>
      </c>
      <c r="D291" s="547"/>
      <c r="E291" s="547"/>
      <c r="F291" s="547"/>
      <c r="G291" s="547"/>
      <c r="H291" s="547"/>
      <c r="I291" s="547"/>
      <c r="J291" s="547"/>
      <c r="K291" s="547"/>
      <c r="L291" s="547"/>
      <c r="M291" s="547" t="s">
        <v>298</v>
      </c>
      <c r="N291" s="547"/>
      <c r="O291" s="547"/>
      <c r="P291" s="547"/>
      <c r="Q291" s="547"/>
      <c r="R291" s="547"/>
      <c r="S291" s="547"/>
      <c r="T291" s="547"/>
      <c r="U291" s="547"/>
      <c r="V291" s="547"/>
      <c r="W291" s="547"/>
      <c r="X291" s="547"/>
      <c r="Y291" s="547"/>
      <c r="Z291" s="547"/>
      <c r="AA291" s="547"/>
      <c r="AB291" s="547"/>
      <c r="AC291" s="547"/>
      <c r="AD291" s="547"/>
      <c r="AE291" s="547"/>
      <c r="AF291" s="547"/>
      <c r="AG291" s="547"/>
      <c r="AH291" s="547"/>
      <c r="AI291" s="547"/>
      <c r="AJ291" s="547"/>
      <c r="AK291" s="548">
        <v>15</v>
      </c>
      <c r="AL291" s="549"/>
      <c r="AM291" s="549"/>
      <c r="AN291" s="549"/>
      <c r="AO291" s="549"/>
      <c r="AP291" s="549"/>
      <c r="AQ291" s="138" t="s">
        <v>213</v>
      </c>
      <c r="AR291" s="138"/>
      <c r="AS291" s="138"/>
      <c r="AT291" s="138"/>
      <c r="AU291" s="172" t="s">
        <v>36</v>
      </c>
      <c r="AV291" s="51"/>
      <c r="AW291" s="51"/>
      <c r="AX291" s="52"/>
    </row>
    <row r="292" spans="1:50" ht="24" customHeight="1">
      <c r="A292" s="545"/>
      <c r="B292" s="545"/>
      <c r="C292" s="547"/>
      <c r="D292" s="547"/>
      <c r="E292" s="547"/>
      <c r="F292" s="547"/>
      <c r="G292" s="547"/>
      <c r="H292" s="547"/>
      <c r="I292" s="547"/>
      <c r="J292" s="547"/>
      <c r="K292" s="547"/>
      <c r="L292" s="547"/>
      <c r="M292" s="547" t="s">
        <v>299</v>
      </c>
      <c r="N292" s="547"/>
      <c r="O292" s="547"/>
      <c r="P292" s="547"/>
      <c r="Q292" s="547"/>
      <c r="R292" s="547"/>
      <c r="S292" s="547"/>
      <c r="T292" s="547"/>
      <c r="U292" s="547"/>
      <c r="V292" s="547"/>
      <c r="W292" s="547"/>
      <c r="X292" s="547"/>
      <c r="Y292" s="547"/>
      <c r="Z292" s="547"/>
      <c r="AA292" s="547"/>
      <c r="AB292" s="547"/>
      <c r="AC292" s="547"/>
      <c r="AD292" s="547"/>
      <c r="AE292" s="547"/>
      <c r="AF292" s="547"/>
      <c r="AG292" s="547"/>
      <c r="AH292" s="547"/>
      <c r="AI292" s="547"/>
      <c r="AJ292" s="547"/>
      <c r="AK292" s="548">
        <v>5</v>
      </c>
      <c r="AL292" s="549"/>
      <c r="AM292" s="549"/>
      <c r="AN292" s="549"/>
      <c r="AO292" s="549"/>
      <c r="AP292" s="549"/>
      <c r="AQ292" s="138" t="s">
        <v>213</v>
      </c>
      <c r="AR292" s="138"/>
      <c r="AS292" s="138"/>
      <c r="AT292" s="138"/>
      <c r="AU292" s="172" t="s">
        <v>36</v>
      </c>
      <c r="AV292" s="51"/>
      <c r="AW292" s="51"/>
      <c r="AX292" s="52"/>
    </row>
    <row r="293" spans="1:50" ht="24" customHeight="1">
      <c r="A293" s="545"/>
      <c r="B293" s="545"/>
      <c r="C293" s="547"/>
      <c r="D293" s="547"/>
      <c r="E293" s="547"/>
      <c r="F293" s="547"/>
      <c r="G293" s="547"/>
      <c r="H293" s="547"/>
      <c r="I293" s="547"/>
      <c r="J293" s="547"/>
      <c r="K293" s="547"/>
      <c r="L293" s="547"/>
      <c r="M293" s="547" t="s">
        <v>300</v>
      </c>
      <c r="N293" s="547"/>
      <c r="O293" s="547"/>
      <c r="P293" s="547"/>
      <c r="Q293" s="547"/>
      <c r="R293" s="547"/>
      <c r="S293" s="547"/>
      <c r="T293" s="547"/>
      <c r="U293" s="547"/>
      <c r="V293" s="547"/>
      <c r="W293" s="547"/>
      <c r="X293" s="547"/>
      <c r="Y293" s="547"/>
      <c r="Z293" s="547"/>
      <c r="AA293" s="547"/>
      <c r="AB293" s="547"/>
      <c r="AC293" s="547"/>
      <c r="AD293" s="547"/>
      <c r="AE293" s="547"/>
      <c r="AF293" s="547"/>
      <c r="AG293" s="547"/>
      <c r="AH293" s="547"/>
      <c r="AI293" s="547"/>
      <c r="AJ293" s="547"/>
      <c r="AK293" s="548">
        <v>4</v>
      </c>
      <c r="AL293" s="549"/>
      <c r="AM293" s="549"/>
      <c r="AN293" s="549"/>
      <c r="AO293" s="549"/>
      <c r="AP293" s="549"/>
      <c r="AQ293" s="138" t="s">
        <v>213</v>
      </c>
      <c r="AR293" s="138"/>
      <c r="AS293" s="138"/>
      <c r="AT293" s="138"/>
      <c r="AU293" s="172" t="s">
        <v>36</v>
      </c>
      <c r="AV293" s="51"/>
      <c r="AW293" s="51"/>
      <c r="AX293" s="52"/>
    </row>
    <row r="294" spans="1:50" ht="24" customHeight="1">
      <c r="A294" s="545"/>
      <c r="B294" s="545"/>
      <c r="C294" s="547"/>
      <c r="D294" s="547"/>
      <c r="E294" s="547"/>
      <c r="F294" s="547"/>
      <c r="G294" s="547"/>
      <c r="H294" s="547"/>
      <c r="I294" s="547"/>
      <c r="J294" s="547"/>
      <c r="K294" s="547"/>
      <c r="L294" s="547"/>
      <c r="M294" s="547" t="s">
        <v>301</v>
      </c>
      <c r="N294" s="547"/>
      <c r="O294" s="547"/>
      <c r="P294" s="547"/>
      <c r="Q294" s="547"/>
      <c r="R294" s="547"/>
      <c r="S294" s="547"/>
      <c r="T294" s="547"/>
      <c r="U294" s="547"/>
      <c r="V294" s="547"/>
      <c r="W294" s="547"/>
      <c r="X294" s="547"/>
      <c r="Y294" s="547"/>
      <c r="Z294" s="547"/>
      <c r="AA294" s="547"/>
      <c r="AB294" s="547"/>
      <c r="AC294" s="547"/>
      <c r="AD294" s="547"/>
      <c r="AE294" s="547"/>
      <c r="AF294" s="547"/>
      <c r="AG294" s="547"/>
      <c r="AH294" s="547"/>
      <c r="AI294" s="547"/>
      <c r="AJ294" s="547"/>
      <c r="AK294" s="548">
        <v>11</v>
      </c>
      <c r="AL294" s="549"/>
      <c r="AM294" s="549"/>
      <c r="AN294" s="549"/>
      <c r="AO294" s="549"/>
      <c r="AP294" s="549"/>
      <c r="AQ294" s="138" t="s">
        <v>213</v>
      </c>
      <c r="AR294" s="138"/>
      <c r="AS294" s="138"/>
      <c r="AT294" s="138"/>
      <c r="AU294" s="172" t="s">
        <v>36</v>
      </c>
      <c r="AV294" s="51"/>
      <c r="AW294" s="51"/>
      <c r="AX294" s="52"/>
    </row>
    <row r="295" spans="1:50" ht="24" customHeight="1">
      <c r="A295" s="545">
        <v>7</v>
      </c>
      <c r="B295" s="545">
        <v>1</v>
      </c>
      <c r="C295" s="547" t="s">
        <v>302</v>
      </c>
      <c r="D295" s="547"/>
      <c r="E295" s="547"/>
      <c r="F295" s="547"/>
      <c r="G295" s="547"/>
      <c r="H295" s="547"/>
      <c r="I295" s="547"/>
      <c r="J295" s="547"/>
      <c r="K295" s="547"/>
      <c r="L295" s="547"/>
      <c r="M295" s="547" t="s">
        <v>303</v>
      </c>
      <c r="N295" s="547"/>
      <c r="O295" s="547"/>
      <c r="P295" s="547"/>
      <c r="Q295" s="547"/>
      <c r="R295" s="547"/>
      <c r="S295" s="547"/>
      <c r="T295" s="547"/>
      <c r="U295" s="547"/>
      <c r="V295" s="547"/>
      <c r="W295" s="547"/>
      <c r="X295" s="547"/>
      <c r="Y295" s="547"/>
      <c r="Z295" s="547"/>
      <c r="AA295" s="547"/>
      <c r="AB295" s="547"/>
      <c r="AC295" s="547"/>
      <c r="AD295" s="547"/>
      <c r="AE295" s="547"/>
      <c r="AF295" s="547"/>
      <c r="AG295" s="547"/>
      <c r="AH295" s="547"/>
      <c r="AI295" s="547"/>
      <c r="AJ295" s="547"/>
      <c r="AK295" s="548">
        <v>27</v>
      </c>
      <c r="AL295" s="549"/>
      <c r="AM295" s="549"/>
      <c r="AN295" s="549"/>
      <c r="AO295" s="549"/>
      <c r="AP295" s="549"/>
      <c r="AQ295" s="138" t="s">
        <v>213</v>
      </c>
      <c r="AR295" s="138"/>
      <c r="AS295" s="138"/>
      <c r="AT295" s="138"/>
      <c r="AU295" s="172" t="s">
        <v>36</v>
      </c>
      <c r="AV295" s="51"/>
      <c r="AW295" s="51"/>
      <c r="AX295" s="52"/>
    </row>
    <row r="296" spans="1:50" ht="24" customHeight="1">
      <c r="A296" s="545">
        <v>8</v>
      </c>
      <c r="B296" s="545">
        <v>1</v>
      </c>
      <c r="C296" s="547" t="s">
        <v>304</v>
      </c>
      <c r="D296" s="547"/>
      <c r="E296" s="547"/>
      <c r="F296" s="547"/>
      <c r="G296" s="547"/>
      <c r="H296" s="547"/>
      <c r="I296" s="547"/>
      <c r="J296" s="547"/>
      <c r="K296" s="547"/>
      <c r="L296" s="547"/>
      <c r="M296" s="547" t="s">
        <v>305</v>
      </c>
      <c r="N296" s="547"/>
      <c r="O296" s="547"/>
      <c r="P296" s="547"/>
      <c r="Q296" s="547"/>
      <c r="R296" s="547"/>
      <c r="S296" s="547"/>
      <c r="T296" s="547"/>
      <c r="U296" s="547"/>
      <c r="V296" s="547"/>
      <c r="W296" s="547"/>
      <c r="X296" s="547"/>
      <c r="Y296" s="547"/>
      <c r="Z296" s="547"/>
      <c r="AA296" s="547"/>
      <c r="AB296" s="547"/>
      <c r="AC296" s="547"/>
      <c r="AD296" s="547"/>
      <c r="AE296" s="547"/>
      <c r="AF296" s="547"/>
      <c r="AG296" s="547"/>
      <c r="AH296" s="547"/>
      <c r="AI296" s="547"/>
      <c r="AJ296" s="547"/>
      <c r="AK296" s="548">
        <v>25</v>
      </c>
      <c r="AL296" s="549"/>
      <c r="AM296" s="549"/>
      <c r="AN296" s="549"/>
      <c r="AO296" s="549"/>
      <c r="AP296" s="549"/>
      <c r="AQ296" s="138" t="s">
        <v>213</v>
      </c>
      <c r="AR296" s="138"/>
      <c r="AS296" s="138"/>
      <c r="AT296" s="138"/>
      <c r="AU296" s="172" t="s">
        <v>36</v>
      </c>
      <c r="AV296" s="51"/>
      <c r="AW296" s="51"/>
      <c r="AX296" s="52"/>
    </row>
    <row r="297" spans="1:50" ht="24" customHeight="1">
      <c r="A297" s="545">
        <v>9</v>
      </c>
      <c r="B297" s="545">
        <v>1</v>
      </c>
      <c r="C297" s="547" t="s">
        <v>306</v>
      </c>
      <c r="D297" s="547"/>
      <c r="E297" s="547"/>
      <c r="F297" s="547"/>
      <c r="G297" s="547"/>
      <c r="H297" s="547"/>
      <c r="I297" s="547"/>
      <c r="J297" s="547"/>
      <c r="K297" s="547"/>
      <c r="L297" s="547"/>
      <c r="M297" s="547" t="s">
        <v>307</v>
      </c>
      <c r="N297" s="547"/>
      <c r="O297" s="547"/>
      <c r="P297" s="547"/>
      <c r="Q297" s="547"/>
      <c r="R297" s="547"/>
      <c r="S297" s="547"/>
      <c r="T297" s="547"/>
      <c r="U297" s="547"/>
      <c r="V297" s="547"/>
      <c r="W297" s="547"/>
      <c r="X297" s="547"/>
      <c r="Y297" s="547"/>
      <c r="Z297" s="547"/>
      <c r="AA297" s="547"/>
      <c r="AB297" s="547"/>
      <c r="AC297" s="547"/>
      <c r="AD297" s="547"/>
      <c r="AE297" s="547"/>
      <c r="AF297" s="547"/>
      <c r="AG297" s="547"/>
      <c r="AH297" s="547"/>
      <c r="AI297" s="547"/>
      <c r="AJ297" s="547"/>
      <c r="AK297" s="548">
        <v>19</v>
      </c>
      <c r="AL297" s="549"/>
      <c r="AM297" s="549"/>
      <c r="AN297" s="549"/>
      <c r="AO297" s="549"/>
      <c r="AP297" s="549"/>
      <c r="AQ297" s="138" t="s">
        <v>213</v>
      </c>
      <c r="AR297" s="138"/>
      <c r="AS297" s="138"/>
      <c r="AT297" s="138"/>
      <c r="AU297" s="172" t="s">
        <v>36</v>
      </c>
      <c r="AV297" s="51"/>
      <c r="AW297" s="51"/>
      <c r="AX297" s="52"/>
    </row>
    <row r="298" spans="1:50" ht="24" customHeight="1">
      <c r="A298" s="545"/>
      <c r="B298" s="545"/>
      <c r="C298" s="547"/>
      <c r="D298" s="547"/>
      <c r="E298" s="547"/>
      <c r="F298" s="547"/>
      <c r="G298" s="547"/>
      <c r="H298" s="547"/>
      <c r="I298" s="547"/>
      <c r="J298" s="547"/>
      <c r="K298" s="547"/>
      <c r="L298" s="547"/>
      <c r="M298" s="547" t="s">
        <v>308</v>
      </c>
      <c r="N298" s="547"/>
      <c r="O298" s="547"/>
      <c r="P298" s="547"/>
      <c r="Q298" s="547"/>
      <c r="R298" s="547"/>
      <c r="S298" s="547"/>
      <c r="T298" s="547"/>
      <c r="U298" s="547"/>
      <c r="V298" s="547"/>
      <c r="W298" s="547"/>
      <c r="X298" s="547"/>
      <c r="Y298" s="547"/>
      <c r="Z298" s="547"/>
      <c r="AA298" s="547"/>
      <c r="AB298" s="547"/>
      <c r="AC298" s="547"/>
      <c r="AD298" s="547"/>
      <c r="AE298" s="547"/>
      <c r="AF298" s="547"/>
      <c r="AG298" s="547"/>
      <c r="AH298" s="547"/>
      <c r="AI298" s="547"/>
      <c r="AJ298" s="547"/>
      <c r="AK298" s="548">
        <v>4</v>
      </c>
      <c r="AL298" s="549"/>
      <c r="AM298" s="549"/>
      <c r="AN298" s="549"/>
      <c r="AO298" s="549"/>
      <c r="AP298" s="549"/>
      <c r="AQ298" s="138" t="s">
        <v>213</v>
      </c>
      <c r="AR298" s="138"/>
      <c r="AS298" s="138"/>
      <c r="AT298" s="138"/>
      <c r="AU298" s="172" t="s">
        <v>36</v>
      </c>
      <c r="AV298" s="51"/>
      <c r="AW298" s="51"/>
      <c r="AX298" s="52"/>
    </row>
    <row r="299" spans="1:50" ht="24" customHeight="1">
      <c r="A299" s="545"/>
      <c r="B299" s="545"/>
      <c r="C299" s="547"/>
      <c r="D299" s="547"/>
      <c r="E299" s="547"/>
      <c r="F299" s="547"/>
      <c r="G299" s="547"/>
      <c r="H299" s="547"/>
      <c r="I299" s="547"/>
      <c r="J299" s="547"/>
      <c r="K299" s="547"/>
      <c r="L299" s="547"/>
      <c r="M299" s="547" t="s">
        <v>309</v>
      </c>
      <c r="N299" s="547"/>
      <c r="O299" s="547"/>
      <c r="P299" s="547"/>
      <c r="Q299" s="547"/>
      <c r="R299" s="547"/>
      <c r="S299" s="547"/>
      <c r="T299" s="547"/>
      <c r="U299" s="547"/>
      <c r="V299" s="547"/>
      <c r="W299" s="547"/>
      <c r="X299" s="547"/>
      <c r="Y299" s="547"/>
      <c r="Z299" s="547"/>
      <c r="AA299" s="547"/>
      <c r="AB299" s="547"/>
      <c r="AC299" s="547"/>
      <c r="AD299" s="547"/>
      <c r="AE299" s="547"/>
      <c r="AF299" s="547"/>
      <c r="AG299" s="547"/>
      <c r="AH299" s="547"/>
      <c r="AI299" s="547"/>
      <c r="AJ299" s="547"/>
      <c r="AK299" s="548">
        <v>1</v>
      </c>
      <c r="AL299" s="549"/>
      <c r="AM299" s="549"/>
      <c r="AN299" s="549"/>
      <c r="AO299" s="549"/>
      <c r="AP299" s="549"/>
      <c r="AQ299" s="138" t="s">
        <v>213</v>
      </c>
      <c r="AR299" s="138"/>
      <c r="AS299" s="138"/>
      <c r="AT299" s="138"/>
      <c r="AU299" s="172" t="s">
        <v>36</v>
      </c>
      <c r="AV299" s="51"/>
      <c r="AW299" s="51"/>
      <c r="AX299" s="52"/>
    </row>
    <row r="300" spans="1:50" ht="24" customHeight="1">
      <c r="A300" s="545"/>
      <c r="B300" s="545"/>
      <c r="C300" s="547"/>
      <c r="D300" s="547"/>
      <c r="E300" s="547"/>
      <c r="F300" s="547"/>
      <c r="G300" s="547"/>
      <c r="H300" s="547"/>
      <c r="I300" s="547"/>
      <c r="J300" s="547"/>
      <c r="K300" s="547"/>
      <c r="L300" s="547"/>
      <c r="M300" s="547" t="s">
        <v>310</v>
      </c>
      <c r="N300" s="547"/>
      <c r="O300" s="547"/>
      <c r="P300" s="547"/>
      <c r="Q300" s="547"/>
      <c r="R300" s="547"/>
      <c r="S300" s="547"/>
      <c r="T300" s="547"/>
      <c r="U300" s="547"/>
      <c r="V300" s="547"/>
      <c r="W300" s="547"/>
      <c r="X300" s="547"/>
      <c r="Y300" s="547"/>
      <c r="Z300" s="547"/>
      <c r="AA300" s="547"/>
      <c r="AB300" s="547"/>
      <c r="AC300" s="547"/>
      <c r="AD300" s="547"/>
      <c r="AE300" s="547"/>
      <c r="AF300" s="547"/>
      <c r="AG300" s="547"/>
      <c r="AH300" s="547"/>
      <c r="AI300" s="547"/>
      <c r="AJ300" s="547"/>
      <c r="AK300" s="548">
        <v>1</v>
      </c>
      <c r="AL300" s="549"/>
      <c r="AM300" s="549"/>
      <c r="AN300" s="549"/>
      <c r="AO300" s="549"/>
      <c r="AP300" s="549"/>
      <c r="AQ300" s="138" t="s">
        <v>213</v>
      </c>
      <c r="AR300" s="138"/>
      <c r="AS300" s="138"/>
      <c r="AT300" s="138"/>
      <c r="AU300" s="172" t="s">
        <v>36</v>
      </c>
      <c r="AV300" s="51"/>
      <c r="AW300" s="51"/>
      <c r="AX300" s="52"/>
    </row>
    <row r="301" spans="1:50" ht="24" customHeight="1">
      <c r="A301" s="545">
        <v>10</v>
      </c>
      <c r="B301" s="545">
        <v>1</v>
      </c>
      <c r="C301" s="547" t="s">
        <v>311</v>
      </c>
      <c r="D301" s="547"/>
      <c r="E301" s="547"/>
      <c r="F301" s="547"/>
      <c r="G301" s="547"/>
      <c r="H301" s="547"/>
      <c r="I301" s="547"/>
      <c r="J301" s="547"/>
      <c r="K301" s="547"/>
      <c r="L301" s="547"/>
      <c r="M301" s="547" t="s">
        <v>305</v>
      </c>
      <c r="N301" s="547"/>
      <c r="O301" s="547"/>
      <c r="P301" s="547"/>
      <c r="Q301" s="547"/>
      <c r="R301" s="547"/>
      <c r="S301" s="547"/>
      <c r="T301" s="547"/>
      <c r="U301" s="547"/>
      <c r="V301" s="547"/>
      <c r="W301" s="547"/>
      <c r="X301" s="547"/>
      <c r="Y301" s="547"/>
      <c r="Z301" s="547"/>
      <c r="AA301" s="547"/>
      <c r="AB301" s="547"/>
      <c r="AC301" s="547"/>
      <c r="AD301" s="547"/>
      <c r="AE301" s="547"/>
      <c r="AF301" s="547"/>
      <c r="AG301" s="547"/>
      <c r="AH301" s="547"/>
      <c r="AI301" s="547"/>
      <c r="AJ301" s="547"/>
      <c r="AK301" s="548">
        <v>21</v>
      </c>
      <c r="AL301" s="549"/>
      <c r="AM301" s="549"/>
      <c r="AN301" s="549"/>
      <c r="AO301" s="549"/>
      <c r="AP301" s="549"/>
      <c r="AQ301" s="138" t="s">
        <v>213</v>
      </c>
      <c r="AR301" s="138"/>
      <c r="AS301" s="138"/>
      <c r="AT301" s="138"/>
      <c r="AU301" s="172" t="s">
        <v>36</v>
      </c>
      <c r="AV301" s="51"/>
      <c r="AW301" s="51"/>
      <c r="AX301" s="52"/>
    </row>
  </sheetData>
  <mergeCells count="117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0:AB180"/>
    <mergeCell ref="AC180:AX180"/>
    <mergeCell ref="G181:K181"/>
    <mergeCell ref="L181:X181"/>
    <mergeCell ref="Y181:AB181"/>
    <mergeCell ref="AC181:AG181"/>
    <mergeCell ref="AH181:AT181"/>
    <mergeCell ref="AU181:AX181"/>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C148:AG148"/>
    <mergeCell ref="AH148:AT148"/>
    <mergeCell ref="AU148:AX148"/>
    <mergeCell ref="G149:K149"/>
    <mergeCell ref="L149:X149"/>
    <mergeCell ref="Y149:AB149"/>
    <mergeCell ref="AC149:AG149"/>
    <mergeCell ref="AH149:AT149"/>
    <mergeCell ref="AU149:AX149"/>
    <mergeCell ref="AH101:AV101"/>
    <mergeCell ref="I102:O102"/>
    <mergeCell ref="AI102:AU103"/>
    <mergeCell ref="I103:O103"/>
    <mergeCell ref="A147:F190"/>
    <mergeCell ref="G147:AB147"/>
    <mergeCell ref="AC147:AX147"/>
    <mergeCell ref="G148:K148"/>
    <mergeCell ref="L148:X148"/>
    <mergeCell ref="Y148:AB148"/>
    <mergeCell ref="T97:AB97"/>
    <mergeCell ref="T98:AB98"/>
    <mergeCell ref="I99:O99"/>
    <mergeCell ref="U99:AA100"/>
    <mergeCell ref="I100:O100"/>
    <mergeCell ref="AH100:AV100"/>
    <mergeCell ref="H89:N90"/>
    <mergeCell ref="H91:O94"/>
    <mergeCell ref="T92:AB92"/>
    <mergeCell ref="T93:AB93"/>
    <mergeCell ref="AH93:AV93"/>
    <mergeCell ref="U94:AA95"/>
    <mergeCell ref="AH94:AV94"/>
    <mergeCell ref="AI95:AU96"/>
    <mergeCell ref="AI76:AP76"/>
    <mergeCell ref="AQ76:AX76"/>
    <mergeCell ref="A77:F145"/>
    <mergeCell ref="W80:AS80"/>
    <mergeCell ref="W81:AS81"/>
    <mergeCell ref="X82:AR83"/>
    <mergeCell ref="W86:AS86"/>
    <mergeCell ref="H87:N88"/>
    <mergeCell ref="W87:AS87"/>
    <mergeCell ref="X88:AR89"/>
    <mergeCell ref="A72:E72"/>
    <mergeCell ref="F72:AX72"/>
    <mergeCell ref="A73:AX73"/>
    <mergeCell ref="A74:AX74"/>
    <mergeCell ref="A75:AX75"/>
    <mergeCell ref="A76:B76"/>
    <mergeCell ref="C76:J76"/>
    <mergeCell ref="K76:R76"/>
    <mergeCell ref="S76:Z76"/>
    <mergeCell ref="AA76:AH76"/>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X39:AX39"/>
    <mergeCell ref="C40:K40"/>
    <mergeCell ref="L40:Q40"/>
    <mergeCell ref="R40:W40"/>
    <mergeCell ref="X40:AX40"/>
    <mergeCell ref="C41:K41"/>
    <mergeCell ref="L41:Q41"/>
    <mergeCell ref="R41:W41"/>
    <mergeCell ref="X41:AX41"/>
    <mergeCell ref="AO37:AS37"/>
    <mergeCell ref="AT37:AX37"/>
    <mergeCell ref="A38:B45"/>
    <mergeCell ref="C38:K38"/>
    <mergeCell ref="L38:Q38"/>
    <mergeCell ref="R38:W38"/>
    <mergeCell ref="X38:AX38"/>
    <mergeCell ref="C39:K39"/>
    <mergeCell ref="L39:Q39"/>
    <mergeCell ref="R39:W39"/>
    <mergeCell ref="AO35:AS35"/>
    <mergeCell ref="AT35:AX35"/>
    <mergeCell ref="G36:X37"/>
    <mergeCell ref="Y36:AA36"/>
    <mergeCell ref="AB36:AD36"/>
    <mergeCell ref="AE36:AI36"/>
    <mergeCell ref="AJ36:AN36"/>
    <mergeCell ref="AO36:AS36"/>
    <mergeCell ref="AT36:AX36"/>
    <mergeCell ref="Y37:AA37"/>
    <mergeCell ref="A35:F37"/>
    <mergeCell ref="G35:X35"/>
    <mergeCell ref="Y35:AA35"/>
    <mergeCell ref="AB35:AD35"/>
    <mergeCell ref="AE35:AI35"/>
    <mergeCell ref="AJ35:AN35"/>
    <mergeCell ref="AB37:AD37"/>
    <mergeCell ref="AE37:AI37"/>
    <mergeCell ref="AJ37:AN37"/>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4"/>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6" orientation="portrait" r:id="rId1"/>
  <headerFooter differentFirst="1" alignWithMargins="0">
    <oddHeader>&amp;R事業番号１６０【空港等維持運営（航空気象）】</oddHeader>
  </headerFooter>
  <rowBreaks count="6" manualBreakCount="6">
    <brk id="45" max="16383" man="1"/>
    <brk id="76" max="16383" man="1"/>
    <brk id="146" max="16383" man="1"/>
    <brk id="191" max="16383" man="1"/>
    <brk id="239" max="16383" man="1"/>
    <brk id="2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2014-06-25T07:18:00Z</dcterms:created>
  <dcterms:modified xsi:type="dcterms:W3CDTF">2014-06-25T07:18:02Z</dcterms:modified>
</cp:coreProperties>
</file>