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5" sheetId="1" r:id="rId1"/>
  </sheets>
  <definedNames>
    <definedName name="_xlnm.Print_Area" localSheetId="0">'245'!$A$1:$AX$217</definedName>
  </definedNames>
  <calcPr calcId="125725"/>
</workbook>
</file>

<file path=xl/calcChain.xml><?xml version="1.0" encoding="utf-8"?>
<calcChain xmlns="http://schemas.openxmlformats.org/spreadsheetml/2006/main">
  <c r="AU148" i="1"/>
  <c r="Y148"/>
  <c r="AU137"/>
  <c r="Y137"/>
  <c r="AU126"/>
  <c r="Y126"/>
  <c r="AU115"/>
  <c r="Y115"/>
  <c r="AT31"/>
  <c r="AO31"/>
  <c r="AJ31"/>
  <c r="AO26"/>
  <c r="AJ26"/>
  <c r="AE26"/>
  <c r="AO23"/>
  <c r="AJ23"/>
  <c r="AE23"/>
  <c r="AD19"/>
  <c r="W19"/>
</calcChain>
</file>

<file path=xl/sharedStrings.xml><?xml version="1.0" encoding="utf-8"?>
<sst xmlns="http://schemas.openxmlformats.org/spreadsheetml/2006/main" count="320" uniqueCount="165">
  <si>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</si>
  <si>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</si>
  <si>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</si>
  <si>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</si>
  <si>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歴史的風致維持向上推進等調査</t>
    <rPh sb="0" eb="3">
      <t>レキシテキ</t>
    </rPh>
    <rPh sb="3" eb="5">
      <t>フウチ</t>
    </rPh>
    <rPh sb="5" eb="7">
      <t>イジ</t>
    </rPh>
    <rPh sb="7" eb="9">
      <t>コウジョウ</t>
    </rPh>
    <rPh sb="9" eb="11">
      <t>スイシン</t>
    </rPh>
    <rPh sb="11" eb="12">
      <t>トウ</t>
    </rPh>
    <rPh sb="12" eb="14">
      <t>チョウサ</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</si>
  <si>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</si>
  <si>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</si>
  <si>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</si>
  <si>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</si>
  <si>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平成24年度～平成26年度（予定）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</si>
  <si>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</si>
  <si>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公園緑地・景観課
景観・歴史的文化環境整備室</t>
    <rPh sb="0" eb="2">
      <t>コウエン</t>
    </rPh>
    <rPh sb="2" eb="4">
      <t>リョクチ</t>
    </rPh>
    <rPh sb="5" eb="7">
      <t>ケイカン</t>
    </rPh>
    <rPh sb="7" eb="8">
      <t>カ</t>
    </rPh>
    <rPh sb="9" eb="11">
      <t>ケイカン</t>
    </rPh>
    <rPh sb="12" eb="15">
      <t>レキシテキ</t>
    </rPh>
    <rPh sb="15" eb="17">
      <t>ブンカ</t>
    </rPh>
    <rPh sb="17" eb="19">
      <t>カンキョウ</t>
    </rPh>
    <rPh sb="19" eb="22">
      <t>セイビシツ</t>
    </rPh>
    <phoneticPr fontId="2"/>
  </si>
  <si>
    <t>課長 舟引 敏明</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</si>
  <si>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</si>
  <si>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</si>
  <si>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</si>
  <si>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21　景観に優れた国土・観光地づくりを推進する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ケイカン</t>
    </rPh>
    <rPh sb="36" eb="37">
      <t>スグ</t>
    </rPh>
    <rPh sb="39" eb="41">
      <t>コクド</t>
    </rPh>
    <rPh sb="42" eb="45">
      <t>カンコウチ</t>
    </rPh>
    <rPh sb="49" eb="5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</si>
  <si>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</si>
  <si>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</si>
  <si>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</si>
  <si>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地域における歴史的風致の維持及び向上に関する法律（歴史まちづくり法）、景観法</t>
    <rPh sb="35" eb="37">
      <t>ケイカン</t>
    </rPh>
    <rPh sb="37" eb="38">
      <t>ホウ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</si>
  <si>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</si>
  <si>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町屋等の歴史的建造物の滅失を防ぎ、歴史的まち並みを保全・活用するため、地方都市の歴史的なまち並み形成において隘路となってる共通課題等に対応する調査により対策を実証し、歴史的風致の維持向上を推進する。</t>
    <rPh sb="1" eb="3">
      <t>マチヤ</t>
    </rPh>
    <rPh sb="3" eb="4">
      <t>トウ</t>
    </rPh>
    <rPh sb="5" eb="8">
      <t>レキシテキ</t>
    </rPh>
    <rPh sb="8" eb="11">
      <t>ケンゾウブツ</t>
    </rPh>
    <rPh sb="12" eb="14">
      <t>メッシツ</t>
    </rPh>
    <rPh sb="15" eb="16">
      <t>フセ</t>
    </rPh>
    <rPh sb="18" eb="21">
      <t>レキシテキ</t>
    </rPh>
    <rPh sb="23" eb="24">
      <t>ナ</t>
    </rPh>
    <rPh sb="26" eb="28">
      <t>ホゼン</t>
    </rPh>
    <rPh sb="29" eb="31">
      <t>カツヨウ</t>
    </rPh>
    <rPh sb="36" eb="38">
      <t>チホウ</t>
    </rPh>
    <rPh sb="38" eb="40">
      <t>トシ</t>
    </rPh>
    <rPh sb="41" eb="44">
      <t>レキシテキ</t>
    </rPh>
    <rPh sb="47" eb="48">
      <t>ナ</t>
    </rPh>
    <rPh sb="49" eb="51">
      <t>ケイセイ</t>
    </rPh>
    <rPh sb="55" eb="57">
      <t>アイロ</t>
    </rPh>
    <rPh sb="62" eb="64">
      <t>キョウツウ</t>
    </rPh>
    <rPh sb="64" eb="66">
      <t>カダイ</t>
    </rPh>
    <rPh sb="66" eb="67">
      <t>トウ</t>
    </rPh>
    <rPh sb="68" eb="70">
      <t>タイオウ</t>
    </rPh>
    <rPh sb="72" eb="74">
      <t>チョウサ</t>
    </rPh>
    <rPh sb="77" eb="79">
      <t>タイサク</t>
    </rPh>
    <rPh sb="80" eb="82">
      <t>ジッショウ</t>
    </rPh>
    <rPh sb="84" eb="87">
      <t>レキシテキ</t>
    </rPh>
    <rPh sb="87" eb="89">
      <t>フウチ</t>
    </rPh>
    <rPh sb="90" eb="92">
      <t>イジ</t>
    </rPh>
    <rPh sb="92" eb="94">
      <t>コウジョウ</t>
    </rPh>
    <rPh sb="95" eb="97">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</si>
  <si>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</si>
  <si>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①民間資金の導入による町家等の歴史的建造物の修理・活用の促進、②広域的な歴史まちづくりの専門家組織の育成、③伝統工法と現代工法の組合せによる歴史的建造物保全システムの構築といった歴史的風致維持向上の推進に関する共通課題等について、先進的な取組提案を募集し、有識者によって構成される第三者委員会で選定の上、国と地方公共団体、民間等が連携のもと、モデル的な調査、実証事業を行い、全国への普及を促進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</si>
  <si>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</si>
  <si>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</si>
  <si>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</si>
  <si>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</si>
  <si>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</si>
  <si>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</si>
  <si>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</si>
  <si>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</si>
  <si>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</si>
  <si>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</si>
  <si>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</si>
  <si>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</si>
  <si>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</si>
  <si>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</si>
  <si>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</si>
  <si>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</si>
  <si>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</si>
  <si>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</si>
  <si>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</si>
  <si>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</si>
  <si>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</si>
  <si>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</si>
  <si>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</si>
  <si>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景観計画を策定した市区町村の数</t>
    <phoneticPr fontId="2"/>
  </si>
  <si>
    <t>成果実績</t>
    <rPh sb="0" eb="2">
      <t>セイカ</t>
    </rPh>
    <rPh sb="2" eb="4">
      <t>ジッセキ</t>
    </rPh>
    <phoneticPr fontId="2"/>
  </si>
  <si>
    <t>団体</t>
    <rPh sb="0" eb="2">
      <t>ダンタイ</t>
    </rPh>
    <phoneticPr fontId="2"/>
  </si>
  <si>
    <t>目標値</t>
    <rPh sb="0" eb="3">
      <t>モクヒョウチ</t>
    </rPh>
    <phoneticPr fontId="2"/>
  </si>
  <si>
    <t>達成度</t>
    <rPh sb="0" eb="2">
      <t>タッセイ</t>
    </rPh>
    <rPh sb="2" eb="3">
      <t>ド</t>
    </rPh>
    <phoneticPr fontId="2"/>
  </si>
  <si>
    <t>％</t>
    <phoneticPr fontId="2"/>
  </si>
  <si>
    <t>歴史的風致維持向上計画の認定を受けた市区町村の数</t>
    <rPh sb="0" eb="2">
      <t>レキシ</t>
    </rPh>
    <rPh sb="2" eb="3">
      <t>テキ</t>
    </rPh>
    <rPh sb="3" eb="5">
      <t>フウチ</t>
    </rPh>
    <rPh sb="5" eb="7">
      <t>イジ</t>
    </rPh>
    <rPh sb="7" eb="9">
      <t>コウジョウ</t>
    </rPh>
    <rPh sb="9" eb="11">
      <t>ケイカク</t>
    </rPh>
    <rPh sb="12" eb="14">
      <t>ニンテイ</t>
    </rPh>
    <rPh sb="15" eb="16">
      <t>ウ</t>
    </rPh>
    <rPh sb="18" eb="22">
      <t>シクチョウソン</t>
    </rPh>
    <rPh sb="23" eb="24">
      <t>カズ</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</si>
  <si>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</si>
  <si>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</si>
  <si>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</si>
  <si>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歴史的風致維持向上推進等調査の実施団体数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</si>
  <si>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</si>
  <si>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</si>
  <si>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</si>
  <si>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</si>
  <si>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</si>
  <si>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年度における執行実績額（百万円）
　÷　
年度における調査実施団体数（件）　　　　　　　　　　　</t>
    <rPh sb="12" eb="14">
      <t>ヒャクマン</t>
    </rPh>
    <rPh sb="14" eb="15">
      <t>エン</t>
    </rPh>
    <rPh sb="35" eb="36">
      <t>ケン</t>
    </rPh>
    <phoneticPr fontId="2"/>
  </si>
  <si>
    <t>百万円</t>
    <rPh sb="0" eb="2">
      <t>ヒャクマン</t>
    </rPh>
    <rPh sb="2" eb="3">
      <t>エン</t>
    </rPh>
    <phoneticPr fontId="2"/>
  </si>
  <si>
    <t>計算式</t>
    <rPh sb="0" eb="2">
      <t>ケイサン</t>
    </rPh>
    <rPh sb="2" eb="3">
      <t>シキ</t>
    </rPh>
    <phoneticPr fontId="2"/>
  </si>
  <si>
    <t>実績額/
団体数</t>
    <rPh sb="0" eb="3">
      <t>ジッセキガク</t>
    </rPh>
    <rPh sb="5" eb="7">
      <t>ダンタイ</t>
    </rPh>
    <rPh sb="7" eb="8">
      <t>スウ</t>
    </rPh>
    <phoneticPr fontId="2"/>
  </si>
  <si>
    <t>99/15</t>
    <phoneticPr fontId="2"/>
  </si>
  <si>
    <t>72/13</t>
    <phoneticPr fontId="2"/>
  </si>
  <si>
    <t>55/10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</si>
  <si>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</si>
  <si>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</si>
  <si>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</si>
  <si>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</si>
  <si>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歴史的風致維持向上推進等調査委託費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</si>
  <si>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</si>
  <si>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</si>
  <si>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</si>
  <si>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</si>
  <si>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</si>
  <si>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</si>
  <si>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</si>
  <si>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・歴史的なまち並み形成の取組を推進することは広く国民のニーズがあり、国が取り組むべき事業である。</t>
  </si>
  <si>
    <t>地方自治体、民間等に委ねることができない事業なのか。</t>
    <phoneticPr fontId="2"/>
  </si>
  <si>
    <t>・全国的に活用可能なノウハウの蓄積や枠組みの構築は国が行うべきであり、地方自治体・民間等に委ねることはできない。</t>
    <rPh sb="1" eb="4">
      <t>ゼンコクテキ</t>
    </rPh>
    <rPh sb="5" eb="7">
      <t>カツヨウ</t>
    </rPh>
    <rPh sb="7" eb="9">
      <t>カノウ</t>
    </rPh>
    <rPh sb="15" eb="17">
      <t>チクセキ</t>
    </rPh>
    <rPh sb="18" eb="20">
      <t>ワクグ</t>
    </rPh>
    <rPh sb="22" eb="24">
      <t>コウチク</t>
    </rPh>
    <rPh sb="25" eb="26">
      <t>クニ</t>
    </rPh>
    <rPh sb="27" eb="28">
      <t>オコナ</t>
    </rPh>
    <rPh sb="35" eb="37">
      <t>チホウ</t>
    </rPh>
    <rPh sb="37" eb="40">
      <t>ジチタイ</t>
    </rPh>
    <rPh sb="41" eb="43">
      <t>ミンカン</t>
    </rPh>
    <rPh sb="43" eb="44">
      <t>トウ</t>
    </rPh>
    <rPh sb="45" eb="46">
      <t>ユダ</t>
    </rPh>
    <phoneticPr fontId="2"/>
  </si>
  <si>
    <t>明確な政策目的（成果目標）の達成手段として位置付けられ、優先度の高い事業となっているか。</t>
    <phoneticPr fontId="2"/>
  </si>
  <si>
    <t>・景観法・歴史まちづくり法の目的規定の実現に資するものであり、優先度の高い事業である。</t>
    <phoneticPr fontId="2"/>
  </si>
  <si>
    <t>事業の効率性</t>
    <phoneticPr fontId="2"/>
  </si>
  <si>
    <t>競争性が確保されているなど支出先の選定は妥当か。　</t>
    <phoneticPr fontId="2"/>
  </si>
  <si>
    <t>・提案を広く公募して選定しており、競争性が確保されている。</t>
    <rPh sb="10" eb="12">
      <t>センテイ</t>
    </rPh>
    <rPh sb="17" eb="20">
      <t>キョウソウセイ</t>
    </rPh>
    <rPh sb="21" eb="23">
      <t>カクホ</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</si>
  <si>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</si>
  <si>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</si>
  <si>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</si>
  <si>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</si>
  <si>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</si>
  <si>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・提案選定にあたっては、有識者によって構成される第三者委員会で選定を行っており、真に必要なものに限定されている。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</si>
  <si>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</si>
  <si>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</si>
  <si>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</si>
  <si>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</si>
  <si>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・平成25年度は、13団体が調査を実施し、見込みどおりの実績が上がっている。</t>
    <rPh sb="1" eb="3">
      <t>ヘイセイ</t>
    </rPh>
    <rPh sb="5" eb="7">
      <t>ネンド</t>
    </rPh>
    <rPh sb="11" eb="13">
      <t>ダンタイ</t>
    </rPh>
    <rPh sb="14" eb="16">
      <t>チョウサ</t>
    </rPh>
    <rPh sb="17" eb="19">
      <t>ジッシ</t>
    </rPh>
    <rPh sb="21" eb="23">
      <t>ミコ</t>
    </rPh>
    <rPh sb="28" eb="30">
      <t>ジッセキ</t>
    </rPh>
    <rPh sb="31" eb="32">
      <t>ア</t>
    </rPh>
    <phoneticPr fontId="2"/>
  </si>
  <si>
    <t>整備された施設や成果物は十分に活用されているか。</t>
    <phoneticPr fontId="2"/>
  </si>
  <si>
    <t>○</t>
  </si>
  <si>
    <t>・成果物となる報告書については、全国に波及効果が及ぶようＨＰで広く公表している。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</si>
  <si>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</si>
  <si>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</si>
  <si>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</si>
  <si>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</si>
  <si>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</si>
  <si>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</si>
  <si>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</si>
  <si>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平成25年度行政事業レビューの予算監視・効率化チームの所見を踏まえ、課題の精査を行うとともに第三者委員会の評価を経るなど、支援対象の選定過程の透明性・競争性の確保が適切になされている。
　また、地域のニーズを把握し、国が主導的に直接行うべき調査で幅広い地域で活用されるものに集中して実施されている。</t>
    <rPh sb="35" eb="37">
      <t>カダイ</t>
    </rPh>
    <rPh sb="38" eb="40">
      <t>セイサ</t>
    </rPh>
    <rPh sb="41" eb="42">
      <t>オコナ</t>
    </rPh>
    <phoneticPr fontId="2"/>
  </si>
  <si>
    <t>改善の
方向性</t>
    <rPh sb="0" eb="2">
      <t>カイゼン</t>
    </rPh>
    <rPh sb="4" eb="7">
      <t>ホウコウセイ</t>
    </rPh>
    <phoneticPr fontId="2"/>
  </si>
  <si>
    <t>　施策のアウトカムの目標値達成に向けて「地域における歴史的風致の維持及び向上に関する法律（歴史まちづくり法）」や「景観法」に基づく計画策定が推進されるよう、計画策定に向けて取り組んでいる地域の取組に資する調査への重点化を図っている。</t>
    <rPh sb="13" eb="15">
      <t>タッセイ</t>
    </rPh>
    <rPh sb="16" eb="17">
      <t>ム</t>
    </rPh>
    <rPh sb="57" eb="59">
      <t>ケイカン</t>
    </rPh>
    <rPh sb="59" eb="60">
      <t>ホウ</t>
    </rPh>
    <rPh sb="65" eb="67">
      <t>ケイカク</t>
    </rPh>
    <rPh sb="67" eb="69">
      <t>サクテイ</t>
    </rPh>
    <rPh sb="80" eb="82">
      <t>サクテイ</t>
    </rPh>
    <rPh sb="102" eb="104">
      <t>チョウサ</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</si>
  <si>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</si>
  <si>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</si>
  <si>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</si>
  <si>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</si>
  <si>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</si>
  <si>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</si>
  <si>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新24-2020</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</si>
  <si>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</si>
  <si>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</si>
  <si>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</si>
  <si>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</si>
  <si>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</si>
  <si>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A.江津市</t>
    <rPh sb="2" eb="3">
      <t>エ</t>
    </rPh>
    <rPh sb="3" eb="5">
      <t>ツシ</t>
    </rPh>
    <phoneticPr fontId="2"/>
  </si>
  <si>
    <t>E.山王町家再生協議会</t>
    <phoneticPr fontId="2"/>
  </si>
  <si>
    <t>使　途</t>
    <rPh sb="0" eb="1">
      <t>ツカ</t>
    </rPh>
    <rPh sb="2" eb="3">
      <t>ト</t>
    </rPh>
    <phoneticPr fontId="2"/>
  </si>
  <si>
    <t>金　額
(百万円）</t>
    <rPh sb="0" eb="1">
      <t>キン</t>
    </rPh>
    <rPh sb="2" eb="3">
      <t>ガク</t>
    </rPh>
    <rPh sb="5" eb="7">
      <t>ヒャクマン</t>
    </rPh>
    <rPh sb="7" eb="8">
      <t>エン</t>
    </rPh>
    <phoneticPr fontId="2"/>
  </si>
  <si>
    <t>調査委託費</t>
    <rPh sb="0" eb="2">
      <t>チョウサ</t>
    </rPh>
    <rPh sb="2" eb="4">
      <t>イタク</t>
    </rPh>
    <rPh sb="4" eb="5">
      <t>ヒ</t>
    </rPh>
    <phoneticPr fontId="2"/>
  </si>
  <si>
    <t xml:space="preserve">歴史的風致維持向上推進等調査における提案事業の実施
</t>
    <phoneticPr fontId="2"/>
  </si>
  <si>
    <t>B.公益社団法人静岡県建築士会</t>
    <phoneticPr fontId="2"/>
  </si>
  <si>
    <t>F.</t>
    <phoneticPr fontId="2"/>
  </si>
  <si>
    <t>C.特定非営利活動法人しらかわ建築サポートセンター</t>
    <phoneticPr fontId="2"/>
  </si>
  <si>
    <t>G.</t>
    <phoneticPr fontId="2"/>
  </si>
  <si>
    <t>D.長浜まちづくり株式会社</t>
    <phoneticPr fontId="2"/>
  </si>
  <si>
    <t>H.</t>
    <phoneticPr fontId="2"/>
  </si>
  <si>
    <t>支出先上位１０者リスト</t>
    <phoneticPr fontId="2"/>
  </si>
  <si>
    <t>A.地方公共団体（５団体）</t>
    <rPh sb="2" eb="4">
      <t>チホウ</t>
    </rPh>
    <rPh sb="4" eb="6">
      <t>コウキョウ</t>
    </rPh>
    <rPh sb="6" eb="8">
      <t>ダンタイ</t>
    </rPh>
    <rPh sb="10" eb="12">
      <t>ダンタイ</t>
    </rPh>
    <phoneticPr fontId="2"/>
  </si>
  <si>
    <t>支　出　先</t>
    <phoneticPr fontId="2"/>
  </si>
  <si>
    <t>業　務　概　要</t>
    <phoneticPr fontId="2"/>
  </si>
  <si>
    <t>支　出　額
（百万円）</t>
    <phoneticPr fontId="2"/>
  </si>
  <si>
    <t>入札者数</t>
  </si>
  <si>
    <t>落札率</t>
  </si>
  <si>
    <t>江津市</t>
    <rPh sb="0" eb="1">
      <t>エ</t>
    </rPh>
    <rPh sb="1" eb="2">
      <t>ツ</t>
    </rPh>
    <rPh sb="2" eb="3">
      <t>シ</t>
    </rPh>
    <phoneticPr fontId="2"/>
  </si>
  <si>
    <t>歴史的風致維持向上推進等調査における提案事業を実施</t>
    <phoneticPr fontId="2"/>
  </si>
  <si>
    <t>随意契約</t>
    <rPh sb="0" eb="2">
      <t>ズイイ</t>
    </rPh>
    <rPh sb="2" eb="4">
      <t>ケイヤク</t>
    </rPh>
    <phoneticPr fontId="2"/>
  </si>
  <si>
    <t>黒石市</t>
    <rPh sb="0" eb="3">
      <t>クロイシシ</t>
    </rPh>
    <phoneticPr fontId="2"/>
  </si>
  <si>
    <t>小田原市</t>
    <rPh sb="0" eb="4">
      <t>オダワラシ</t>
    </rPh>
    <phoneticPr fontId="2"/>
  </si>
  <si>
    <t>宇佐市</t>
    <rPh sb="0" eb="3">
      <t>ウサシ</t>
    </rPh>
    <phoneticPr fontId="2"/>
  </si>
  <si>
    <t>輪島市</t>
    <rPh sb="0" eb="3">
      <t>ワジマシ</t>
    </rPh>
    <phoneticPr fontId="2"/>
  </si>
  <si>
    <t>B.社団法人（１団体）</t>
    <rPh sb="2" eb="4">
      <t>シャダン</t>
    </rPh>
    <rPh sb="4" eb="6">
      <t>ホウジン</t>
    </rPh>
    <rPh sb="8" eb="10">
      <t>ダンタイ</t>
    </rPh>
    <phoneticPr fontId="2"/>
  </si>
  <si>
    <t>公益社団法人静岡県建築士会</t>
    <phoneticPr fontId="2"/>
  </si>
  <si>
    <t>Ｃ.ＮＰＯ法人（３団体）</t>
    <rPh sb="5" eb="7">
      <t>ホウジン</t>
    </rPh>
    <rPh sb="9" eb="11">
      <t>ダンタイ</t>
    </rPh>
    <phoneticPr fontId="2"/>
  </si>
  <si>
    <t>特定非営利活動法人しらかわ建築サポートセンター</t>
    <phoneticPr fontId="2"/>
  </si>
  <si>
    <t>特定非営利活動法人チャチャチャ２１</t>
    <phoneticPr fontId="2"/>
  </si>
  <si>
    <t>特定非営利活動法人古材文化の会</t>
    <phoneticPr fontId="2"/>
  </si>
  <si>
    <t>Ｄ.民間企業（１社）</t>
    <rPh sb="2" eb="4">
      <t>ミンカン</t>
    </rPh>
    <rPh sb="4" eb="6">
      <t>キギョウ</t>
    </rPh>
    <rPh sb="8" eb="9">
      <t>シャ</t>
    </rPh>
    <phoneticPr fontId="2"/>
  </si>
  <si>
    <t>長浜まちづくり株式会社</t>
    <phoneticPr fontId="2"/>
  </si>
  <si>
    <t>Ｅ.任意団体（３団体）</t>
    <rPh sb="2" eb="4">
      <t>ニンイ</t>
    </rPh>
    <rPh sb="4" eb="6">
      <t>ダンタイ</t>
    </rPh>
    <rPh sb="8" eb="10">
      <t>ダンタイ</t>
    </rPh>
    <phoneticPr fontId="2"/>
  </si>
  <si>
    <t>山王町家再生協議会</t>
    <phoneticPr fontId="2"/>
  </si>
  <si>
    <t>荻ノ島地域協議会</t>
    <phoneticPr fontId="2"/>
  </si>
  <si>
    <t>国府地区まちづくり協議会</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</si>
</sst>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Red]\(0.0\)"/>
    <numFmt numFmtId="180" formatCode="#,##0.0_ "/>
    <numFmt numFmtId="181"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5"/>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cellStyleXfs>
  <cellXfs count="57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0"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1"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2" borderId="32"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6" fillId="0" borderId="32" xfId="0" applyNumberFormat="1" applyFont="1" applyFill="1" applyBorder="1" applyAlignment="1">
      <alignment horizontal="center" vertical="center"/>
    </xf>
    <xf numFmtId="177" fontId="16" fillId="0" borderId="33" xfId="0" applyNumberFormat="1" applyFont="1" applyFill="1" applyBorder="1" applyAlignment="1">
      <alignment horizontal="center" vertical="center"/>
    </xf>
    <xf numFmtId="177" fontId="16" fillId="0" borderId="38"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9" xfId="0" applyNumberFormat="1" applyFont="1" applyFill="1" applyBorder="1" applyAlignment="1">
      <alignment horizontal="center" vertical="center"/>
    </xf>
    <xf numFmtId="177" fontId="16" fillId="0" borderId="40" xfId="0" applyNumberFormat="1" applyFont="1" applyFill="1" applyBorder="1" applyAlignment="1">
      <alignment horizontal="center" vertical="center"/>
    </xf>
    <xf numFmtId="177" fontId="16" fillId="0" borderId="41" xfId="0" applyNumberFormat="1"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44"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1" fillId="0" borderId="46" xfId="0" applyNumberFormat="1" applyFont="1" applyFill="1" applyBorder="1" applyAlignment="1">
      <alignment horizontal="center" vertical="center"/>
    </xf>
    <xf numFmtId="177" fontId="16" fillId="0" borderId="46" xfId="0" applyNumberFormat="1" applyFont="1" applyFill="1" applyBorder="1" applyAlignment="1">
      <alignment horizontal="center" vertical="center"/>
    </xf>
    <xf numFmtId="177" fontId="16" fillId="0" borderId="47" xfId="0" applyNumberFormat="1" applyFont="1" applyFill="1" applyBorder="1" applyAlignment="1">
      <alignment horizontal="center" vertical="center"/>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1" fillId="2" borderId="53"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0" borderId="59" xfId="0" applyFill="1" applyBorder="1" applyAlignment="1">
      <alignment horizontal="center" vertical="center"/>
    </xf>
    <xf numFmtId="0" fontId="1" fillId="0" borderId="59" xfId="0" applyFont="1" applyFill="1" applyBorder="1" applyAlignment="1">
      <alignment horizontal="center" vertical="center"/>
    </xf>
    <xf numFmtId="0" fontId="0" fillId="0" borderId="49" xfId="0"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59" xfId="0" applyFont="1" applyBorder="1" applyAlignment="1">
      <alignment horizontal="center" vertical="center"/>
    </xf>
    <xf numFmtId="178" fontId="1" fillId="4" borderId="49" xfId="0" applyNumberFormat="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1" fillId="2" borderId="53" xfId="0" applyFont="1" applyFill="1" applyBorder="1" applyAlignment="1">
      <alignment horizontal="center" vertical="center"/>
    </xf>
    <xf numFmtId="0" fontId="0" fillId="0" borderId="20" xfId="0"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4" borderId="49"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4" xfId="0" applyFont="1" applyFill="1" applyBorder="1" applyAlignment="1">
      <alignment horizontal="center" vertical="center"/>
    </xf>
    <xf numFmtId="0" fontId="1" fillId="0" borderId="3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178" fontId="1" fillId="0" borderId="59" xfId="0" applyNumberFormat="1"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1" fillId="2" borderId="51"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5" xfId="0" applyBorder="1" applyAlignment="1">
      <alignment horizontal="center" vertical="center" shrinkToFit="1"/>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0"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3" fillId="0" borderId="15" xfId="0" applyFont="1" applyFill="1" applyBorder="1" applyAlignment="1">
      <alignment horizontal="left" vertical="center" wrapText="1"/>
    </xf>
    <xf numFmtId="0" fontId="13" fillId="0" borderId="12" xfId="0" applyFont="1" applyFill="1" applyBorder="1" applyAlignment="1">
      <alignment horizontal="left" vertical="center"/>
    </xf>
    <xf numFmtId="0" fontId="13" fillId="0" borderId="16"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6"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7" xfId="0" applyFont="1" applyFill="1" applyBorder="1" applyAlignment="1">
      <alignment horizontal="center" vertical="center" textRotation="255" wrapText="1"/>
    </xf>
    <xf numFmtId="0" fontId="0" fillId="0" borderId="68" xfId="0"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71" xfId="0" applyNumberFormat="1" applyFont="1" applyFill="1" applyBorder="1" applyAlignment="1">
      <alignment horizontal="center" vertical="center"/>
    </xf>
    <xf numFmtId="0" fontId="1" fillId="0" borderId="69" xfId="0" applyNumberFormat="1" applyFont="1" applyFill="1" applyBorder="1" applyAlignment="1">
      <alignment horizontal="center" vertical="center"/>
    </xf>
    <xf numFmtId="0" fontId="1" fillId="0" borderId="70"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NumberFormat="1" applyFont="1" applyFill="1" applyBorder="1" applyAlignment="1">
      <alignment horizontal="center" vertical="top"/>
    </xf>
    <xf numFmtId="180" fontId="1" fillId="0" borderId="35"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0" borderId="72"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NumberFormat="1" applyFont="1" applyFill="1" applyBorder="1" applyAlignment="1">
      <alignment horizontal="center" vertical="top"/>
    </xf>
    <xf numFmtId="0" fontId="1" fillId="0" borderId="75" xfId="0" applyNumberFormat="1" applyFont="1" applyFill="1" applyBorder="1" applyAlignment="1">
      <alignment horizontal="center" vertical="top"/>
    </xf>
    <xf numFmtId="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9" fillId="2" borderId="7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NumberFormat="1" applyFont="1" applyFill="1" applyBorder="1" applyAlignment="1">
      <alignment horizontal="center" vertical="top"/>
    </xf>
    <xf numFmtId="0" fontId="1" fillId="0" borderId="81" xfId="0" applyNumberFormat="1" applyFont="1" applyFill="1" applyBorder="1" applyAlignment="1">
      <alignment horizontal="center" vertical="top"/>
    </xf>
    <xf numFmtId="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5" xfId="0" applyFont="1" applyFill="1" applyBorder="1" applyAlignment="1">
      <alignment horizontal="center" vertical="center" textRotation="255" wrapText="1"/>
    </xf>
    <xf numFmtId="0" fontId="11"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1"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Border="1" applyAlignment="1">
      <alignment horizontal="center" vertical="center"/>
    </xf>
    <xf numFmtId="0" fontId="1" fillId="0" borderId="95" xfId="0" applyFont="1" applyBorder="1" applyAlignment="1">
      <alignment horizontal="center" vertical="center"/>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99"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21" fillId="0" borderId="7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7" xfId="0" applyFont="1" applyFill="1" applyBorder="1" applyAlignment="1">
      <alignment horizontal="left" vertical="top"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0" fontId="0" fillId="0" borderId="77" xfId="0" applyBorder="1" applyAlignment="1">
      <alignment horizontal="center" vertical="center"/>
    </xf>
    <xf numFmtId="0" fontId="1" fillId="0" borderId="75" xfId="0" applyFont="1" applyBorder="1" applyAlignment="1">
      <alignment horizontal="center"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9" xfId="0" applyFont="1" applyBorder="1" applyAlignment="1">
      <alignment vertical="center"/>
    </xf>
    <xf numFmtId="0" fontId="0" fillId="0" borderId="71" xfId="0" applyBorder="1" applyAlignment="1">
      <alignment horizontal="center" vertical="center"/>
    </xf>
    <xf numFmtId="0" fontId="1" fillId="0" borderId="69" xfId="0" applyFont="1" applyBorder="1" applyAlignment="1">
      <alignment horizontal="center" vertical="center"/>
    </xf>
    <xf numFmtId="0" fontId="13" fillId="0" borderId="2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 fillId="0" borderId="100" xfId="0" applyFont="1" applyFill="1" applyBorder="1" applyAlignment="1">
      <alignment vertical="center"/>
    </xf>
    <xf numFmtId="0" fontId="13" fillId="0" borderId="7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7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 fillId="0" borderId="34" xfId="0" applyFont="1" applyBorder="1" applyAlignment="1">
      <alignment vertical="center"/>
    </xf>
    <xf numFmtId="0" fontId="13" fillId="0" borderId="7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67" xfId="0" applyFont="1" applyFill="1" applyBorder="1" applyAlignment="1">
      <alignment horizontal="left" vertical="top" wrapText="1"/>
    </xf>
    <xf numFmtId="0" fontId="1" fillId="0" borderId="101" xfId="0" applyFont="1" applyFill="1" applyBorder="1" applyAlignment="1">
      <alignment vertical="center"/>
    </xf>
    <xf numFmtId="0" fontId="1" fillId="0" borderId="75" xfId="0" applyFont="1" applyBorder="1" applyAlignment="1">
      <alignment vertical="center"/>
    </xf>
    <xf numFmtId="0" fontId="1" fillId="0" borderId="77" xfId="0" applyFont="1" applyBorder="1" applyAlignment="1">
      <alignment horizontal="center" vertical="center"/>
    </xf>
    <xf numFmtId="0" fontId="13" fillId="0" borderId="44"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65" xfId="0" applyFont="1" applyFill="1" applyBorder="1" applyAlignment="1">
      <alignment horizontal="left" vertical="top" wrapText="1"/>
    </xf>
    <xf numFmtId="0" fontId="1" fillId="0" borderId="102"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103" xfId="0" applyBorder="1" applyAlignment="1">
      <alignment horizontal="center" vertical="center"/>
    </xf>
    <xf numFmtId="0" fontId="1" fillId="0" borderId="104" xfId="0" applyFont="1" applyBorder="1" applyAlignment="1">
      <alignment horizontal="center" vertical="center"/>
    </xf>
    <xf numFmtId="0" fontId="0" fillId="0" borderId="2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66" xfId="0" applyFill="1" applyBorder="1" applyAlignment="1">
      <alignment horizontal="center" vertical="center" wrapText="1"/>
    </xf>
    <xf numFmtId="0" fontId="1" fillId="0" borderId="34" xfId="0" applyFont="1" applyBorder="1" applyAlignment="1">
      <alignment horizontal="center" vertical="center"/>
    </xf>
    <xf numFmtId="0" fontId="1" fillId="0" borderId="103" xfId="0" applyFont="1" applyBorder="1" applyAlignment="1">
      <alignment horizontal="center" vertical="center"/>
    </xf>
    <xf numFmtId="0" fontId="1" fillId="0" borderId="102"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7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6" xfId="0" applyFont="1" applyFill="1" applyBorder="1" applyAlignment="1">
      <alignment horizontal="center" vertical="center"/>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 fillId="3" borderId="110" xfId="0" applyFont="1" applyFill="1" applyBorder="1" applyAlignment="1">
      <alignment horizontal="center" vertical="center" wrapText="1"/>
    </xf>
    <xf numFmtId="0" fontId="1" fillId="3" borderId="0" xfId="0" applyFont="1" applyFill="1" applyBorder="1" applyAlignment="1">
      <alignment vertic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2"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2"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5" xfId="0" applyFont="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11"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6" xfId="0" applyFill="1" applyBorder="1" applyAlignment="1">
      <alignment vertical="center"/>
    </xf>
    <xf numFmtId="0" fontId="0" fillId="0" borderId="78"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left" vertical="center" wrapText="1"/>
    </xf>
    <xf numFmtId="0" fontId="0" fillId="0" borderId="122" xfId="0" applyFill="1" applyBorder="1" applyAlignment="1">
      <alignment horizontal="left" vertical="center" wrapText="1"/>
    </xf>
    <xf numFmtId="0" fontId="0" fillId="0" borderId="125" xfId="0" applyFill="1" applyBorder="1" applyAlignment="1">
      <alignment horizontal="lef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80" xfId="0" applyFont="1" applyFill="1" applyBorder="1" applyAlignment="1">
      <alignment vertical="center"/>
    </xf>
    <xf numFmtId="0" fontId="1" fillId="0" borderId="81" xfId="0" applyFont="1" applyFill="1" applyBorder="1" applyAlignment="1">
      <alignment vertical="center"/>
    </xf>
    <xf numFmtId="0" fontId="1" fillId="0" borderId="126"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1" fillId="0" borderId="80" xfId="0" applyFont="1" applyFill="1" applyBorder="1" applyAlignment="1">
      <alignment vertical="center" textRotation="255"/>
    </xf>
    <xf numFmtId="0" fontId="1" fillId="0" borderId="127" xfId="0" applyFont="1" applyFill="1" applyBorder="1" applyAlignment="1">
      <alignment vertical="center"/>
    </xf>
    <xf numFmtId="0" fontId="11" fillId="0" borderId="128" xfId="0" applyFont="1" applyFill="1" applyBorder="1" applyAlignment="1">
      <alignment vertical="center" wrapText="1"/>
    </xf>
    <xf numFmtId="0" fontId="1" fillId="0" borderId="81" xfId="0" applyFont="1" applyFill="1" applyBorder="1" applyAlignment="1">
      <alignment vertical="center" wrapText="1"/>
    </xf>
    <xf numFmtId="0" fontId="1" fillId="0" borderId="126" xfId="0" applyFont="1" applyFill="1" applyBorder="1" applyAlignment="1">
      <alignment vertical="center" wrapText="1"/>
    </xf>
    <xf numFmtId="0" fontId="1" fillId="0" borderId="81" xfId="0" applyFont="1" applyFill="1" applyBorder="1" applyAlignment="1">
      <alignment vertical="center" textRotation="255"/>
    </xf>
    <xf numFmtId="0" fontId="1" fillId="0" borderId="127" xfId="0" applyFont="1" applyFill="1" applyBorder="1" applyAlignment="1">
      <alignment vertical="center" textRotation="255"/>
    </xf>
    <xf numFmtId="0" fontId="11" fillId="0" borderId="128" xfId="0" applyFont="1" applyFill="1" applyBorder="1" applyAlignment="1">
      <alignment horizontal="left" vertical="center" textRotation="1"/>
    </xf>
    <xf numFmtId="0" fontId="11" fillId="0" borderId="81" xfId="0" applyFont="1" applyFill="1" applyBorder="1" applyAlignment="1">
      <alignment horizontal="left" vertical="center" textRotation="1"/>
    </xf>
    <xf numFmtId="0" fontId="11" fillId="0" borderId="126"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3"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0" fillId="0" borderId="83" xfId="0" applyFill="1" applyBorder="1" applyAlignment="1">
      <alignment horizontal="center" vertical="center"/>
    </xf>
    <xf numFmtId="0" fontId="1" fillId="0" borderId="83" xfId="0" applyFont="1" applyBorder="1" applyAlignment="1">
      <alignment horizontal="center" vertical="center"/>
    </xf>
    <xf numFmtId="0" fontId="1" fillId="0" borderId="81" xfId="0" applyFont="1" applyBorder="1" applyAlignment="1">
      <alignment horizontal="center" vertical="center"/>
    </xf>
    <xf numFmtId="0" fontId="1" fillId="0" borderId="126" xfId="0" applyFont="1" applyBorder="1" applyAlignment="1">
      <alignment horizontal="center" vertical="center"/>
    </xf>
    <xf numFmtId="176" fontId="1" fillId="0" borderId="81"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7" xfId="2" applyFont="1" applyFill="1" applyBorder="1" applyAlignment="1" applyProtection="1">
      <alignment vertical="top"/>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2" xfId="0"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1" fontId="1" fillId="0" borderId="71"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70"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0" fillId="0" borderId="100" xfId="0"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6" xfId="0" applyFont="1" applyBorder="1" applyAlignment="1">
      <alignment horizontal="center" vertical="center"/>
    </xf>
    <xf numFmtId="0" fontId="13" fillId="0" borderId="77" xfId="0" applyFont="1" applyBorder="1" applyAlignment="1">
      <alignment horizontal="left" vertical="center" wrapText="1"/>
    </xf>
    <xf numFmtId="0" fontId="1" fillId="0" borderId="75" xfId="0" applyFont="1" applyBorder="1" applyAlignment="1">
      <alignment horizontal="left" vertical="center"/>
    </xf>
    <xf numFmtId="0" fontId="1" fillId="0" borderId="76" xfId="0" applyFont="1" applyBorder="1" applyAlignment="1">
      <alignment horizontal="left" vertical="center"/>
    </xf>
    <xf numFmtId="181" fontId="1" fillId="0" borderId="77" xfId="0" applyNumberFormat="1" applyFont="1" applyBorder="1" applyAlignment="1">
      <alignment horizontal="right" vertical="center"/>
    </xf>
    <xf numFmtId="181" fontId="1" fillId="0" borderId="75"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02" xfId="0" applyFont="1" applyBorder="1" applyAlignment="1">
      <alignment horizontal="center" vertical="center"/>
    </xf>
    <xf numFmtId="0" fontId="23" fillId="0" borderId="14" xfId="0" applyFont="1" applyFill="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11" fillId="2" borderId="7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1" fontId="1" fillId="0" borderId="83"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82" xfId="0" applyNumberFormat="1" applyFont="1" applyBorder="1" applyAlignment="1">
      <alignment horizontal="right" vertical="center"/>
    </xf>
    <xf numFmtId="181" fontId="1" fillId="0" borderId="126"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0" fillId="0" borderId="15" xfId="0" applyBorder="1" applyAlignment="1">
      <alignment horizontal="center" vertical="center"/>
    </xf>
    <xf numFmtId="0" fontId="1" fillId="0" borderId="15"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3" fillId="0" borderId="15" xfId="0" applyFont="1" applyBorder="1" applyAlignment="1">
      <alignment vertical="center" wrapText="1" shrinkToFit="1"/>
    </xf>
    <xf numFmtId="0" fontId="13" fillId="0" borderId="12" xfId="0" applyFont="1" applyBorder="1" applyAlignment="1">
      <alignment vertical="center" wrapText="1" shrinkToFit="1"/>
    </xf>
    <xf numFmtId="0" fontId="13" fillId="0" borderId="16" xfId="0" applyFont="1" applyBorder="1" applyAlignment="1">
      <alignment vertical="center" wrapText="1" shrinkToFit="1"/>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13606</xdr:colOff>
      <xdr:row>87</xdr:row>
      <xdr:rowOff>68036</xdr:rowOff>
    </xdr:from>
    <xdr:to>
      <xdr:col>27</xdr:col>
      <xdr:colOff>163285</xdr:colOff>
      <xdr:row>87</xdr:row>
      <xdr:rowOff>625930</xdr:rowOff>
    </xdr:to>
    <xdr:sp macro="" textlink="">
      <xdr:nvSpPr>
        <xdr:cNvPr id="2" name="テキスト ボックス 1"/>
        <xdr:cNvSpPr txBox="1"/>
      </xdr:nvSpPr>
      <xdr:spPr>
        <a:xfrm>
          <a:off x="3271156" y="35196236"/>
          <a:ext cx="1778454"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歴史的風致維持向上推進等調査における提案事業の実施</a:t>
          </a:r>
        </a:p>
      </xdr:txBody>
    </xdr:sp>
    <xdr:clientData/>
  </xdr:twoCellAnchor>
  <xdr:twoCellAnchor>
    <xdr:from>
      <xdr:col>20</xdr:col>
      <xdr:colOff>68036</xdr:colOff>
      <xdr:row>85</xdr:row>
      <xdr:rowOff>433331</xdr:rowOff>
    </xdr:from>
    <xdr:to>
      <xdr:col>25</xdr:col>
      <xdr:colOff>176892</xdr:colOff>
      <xdr:row>86</xdr:row>
      <xdr:rowOff>0</xdr:rowOff>
    </xdr:to>
    <xdr:sp macro="" textlink="">
      <xdr:nvSpPr>
        <xdr:cNvPr id="3" name="テキスト ボックス 2"/>
        <xdr:cNvSpPr txBox="1"/>
      </xdr:nvSpPr>
      <xdr:spPr>
        <a:xfrm>
          <a:off x="3687536" y="34228031"/>
          <a:ext cx="1013731" cy="233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18</xdr:col>
      <xdr:colOff>13605</xdr:colOff>
      <xdr:row>83</xdr:row>
      <xdr:rowOff>325850</xdr:rowOff>
    </xdr:from>
    <xdr:to>
      <xdr:col>28</xdr:col>
      <xdr:colOff>8676</xdr:colOff>
      <xdr:row>84</xdr:row>
      <xdr:rowOff>343100</xdr:rowOff>
    </xdr:to>
    <xdr:sp macro="" textlink="">
      <xdr:nvSpPr>
        <xdr:cNvPr id="4" name="テキスト ボックス 3"/>
        <xdr:cNvSpPr txBox="1"/>
      </xdr:nvSpPr>
      <xdr:spPr>
        <a:xfrm>
          <a:off x="3271155" y="32787050"/>
          <a:ext cx="1804821" cy="6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Ａ．地方公共団体（５団体）</a:t>
          </a:r>
          <a:endParaRPr kumimoji="1" lang="en-US" altLang="ja-JP" sz="1100"/>
        </a:p>
        <a:p>
          <a:pPr algn="ctr"/>
          <a:r>
            <a:rPr kumimoji="1" lang="en-US" altLang="ja-JP" sz="1100"/>
            <a:t>27</a:t>
          </a:r>
          <a:r>
            <a:rPr kumimoji="1" lang="ja-JP" altLang="en-US" sz="1100"/>
            <a:t>百万円</a:t>
          </a:r>
        </a:p>
      </xdr:txBody>
    </xdr:sp>
    <xdr:clientData/>
  </xdr:twoCellAnchor>
  <xdr:twoCellAnchor>
    <xdr:from>
      <xdr:col>9</xdr:col>
      <xdr:colOff>201705</xdr:colOff>
      <xdr:row>81</xdr:row>
      <xdr:rowOff>201706</xdr:rowOff>
    </xdr:from>
    <xdr:to>
      <xdr:col>18</xdr:col>
      <xdr:colOff>68035</xdr:colOff>
      <xdr:row>82</xdr:row>
      <xdr:rowOff>205707</xdr:rowOff>
    </xdr:to>
    <xdr:sp macro="" textlink="">
      <xdr:nvSpPr>
        <xdr:cNvPr id="5" name="テキスト ボックス 4"/>
        <xdr:cNvSpPr txBox="1"/>
      </xdr:nvSpPr>
      <xdr:spPr>
        <a:xfrm>
          <a:off x="1811430" y="31329406"/>
          <a:ext cx="1514155" cy="670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都市局</a:t>
          </a:r>
        </a:p>
        <a:p>
          <a:pPr algn="ctr"/>
          <a:r>
            <a:rPr kumimoji="1" lang="en-US" altLang="ja-JP" sz="1100"/>
            <a:t>72</a:t>
          </a:r>
          <a:r>
            <a:rPr kumimoji="1" lang="ja-JP" altLang="en-US" sz="1100"/>
            <a:t>百万円</a:t>
          </a:r>
        </a:p>
      </xdr:txBody>
    </xdr:sp>
    <xdr:clientData/>
  </xdr:twoCellAnchor>
  <xdr:twoCellAnchor>
    <xdr:from>
      <xdr:col>17</xdr:col>
      <xdr:colOff>176890</xdr:colOff>
      <xdr:row>86</xdr:row>
      <xdr:rowOff>13606</xdr:rowOff>
    </xdr:from>
    <xdr:to>
      <xdr:col>27</xdr:col>
      <xdr:colOff>171962</xdr:colOff>
      <xdr:row>87</xdr:row>
      <xdr:rowOff>30856</xdr:rowOff>
    </xdr:to>
    <xdr:sp macro="" textlink="">
      <xdr:nvSpPr>
        <xdr:cNvPr id="6" name="テキスト ボックス 5"/>
        <xdr:cNvSpPr txBox="1"/>
      </xdr:nvSpPr>
      <xdr:spPr>
        <a:xfrm>
          <a:off x="3253465" y="34475056"/>
          <a:ext cx="1804822" cy="6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Ｂ．社団法人（１団体）</a:t>
          </a:r>
          <a:endParaRPr kumimoji="1" lang="en-US" altLang="ja-JP" sz="1100"/>
        </a:p>
        <a:p>
          <a:pPr algn="ctr"/>
          <a:r>
            <a:rPr kumimoji="1" lang="en-US" altLang="ja-JP" sz="1100"/>
            <a:t>6</a:t>
          </a:r>
          <a:r>
            <a:rPr kumimoji="1" lang="ja-JP" altLang="en-US" sz="1100"/>
            <a:t>百万円</a:t>
          </a:r>
        </a:p>
      </xdr:txBody>
    </xdr:sp>
    <xdr:clientData/>
  </xdr:twoCellAnchor>
  <xdr:twoCellAnchor>
    <xdr:from>
      <xdr:col>18</xdr:col>
      <xdr:colOff>13605</xdr:colOff>
      <xdr:row>88</xdr:row>
      <xdr:rowOff>340178</xdr:rowOff>
    </xdr:from>
    <xdr:to>
      <xdr:col>27</xdr:col>
      <xdr:colOff>163285</xdr:colOff>
      <xdr:row>89</xdr:row>
      <xdr:rowOff>353785</xdr:rowOff>
    </xdr:to>
    <xdr:sp macro="" textlink="">
      <xdr:nvSpPr>
        <xdr:cNvPr id="7" name="テキスト ボックス 6"/>
        <xdr:cNvSpPr txBox="1"/>
      </xdr:nvSpPr>
      <xdr:spPr>
        <a:xfrm>
          <a:off x="3271155" y="36135128"/>
          <a:ext cx="1778455"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Ｃ．ＮＰＯ法人（３団体）</a:t>
          </a:r>
          <a:endParaRPr kumimoji="1" lang="en-US" altLang="ja-JP" sz="1100"/>
        </a:p>
        <a:p>
          <a:pPr algn="ctr"/>
          <a:r>
            <a:rPr kumimoji="1" lang="en-US" altLang="ja-JP" sz="1100"/>
            <a:t>15</a:t>
          </a:r>
          <a:r>
            <a:rPr kumimoji="1" lang="ja-JP" altLang="en-US" sz="1100"/>
            <a:t>百万円</a:t>
          </a:r>
        </a:p>
      </xdr:txBody>
    </xdr:sp>
    <xdr:clientData/>
  </xdr:twoCellAnchor>
  <xdr:twoCellAnchor>
    <xdr:from>
      <xdr:col>18</xdr:col>
      <xdr:colOff>0</xdr:colOff>
      <xdr:row>91</xdr:row>
      <xdr:rowOff>77553</xdr:rowOff>
    </xdr:from>
    <xdr:to>
      <xdr:col>27</xdr:col>
      <xdr:colOff>149680</xdr:colOff>
      <xdr:row>92</xdr:row>
      <xdr:rowOff>85278</xdr:rowOff>
    </xdr:to>
    <xdr:sp macro="" textlink="">
      <xdr:nvSpPr>
        <xdr:cNvPr id="8" name="テキスト ボックス 7"/>
        <xdr:cNvSpPr txBox="1"/>
      </xdr:nvSpPr>
      <xdr:spPr>
        <a:xfrm>
          <a:off x="3257550" y="37739403"/>
          <a:ext cx="1778455" cy="674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Ｄ．民間企業（１社）</a:t>
          </a:r>
          <a:endParaRPr kumimoji="1" lang="en-US" altLang="ja-JP" sz="1100"/>
        </a:p>
        <a:p>
          <a:pPr algn="ctr"/>
          <a:r>
            <a:rPr kumimoji="1" lang="en-US" altLang="ja-JP" sz="1100"/>
            <a:t>7</a:t>
          </a:r>
          <a:r>
            <a:rPr kumimoji="1" lang="ja-JP" altLang="en-US" sz="1100"/>
            <a:t>百万円</a:t>
          </a:r>
        </a:p>
      </xdr:txBody>
    </xdr:sp>
    <xdr:clientData/>
  </xdr:twoCellAnchor>
  <xdr:twoCellAnchor>
    <xdr:from>
      <xdr:col>14</xdr:col>
      <xdr:colOff>13608</xdr:colOff>
      <xdr:row>82</xdr:row>
      <xdr:rowOff>201706</xdr:rowOff>
    </xdr:from>
    <xdr:to>
      <xdr:col>14</xdr:col>
      <xdr:colOff>13608</xdr:colOff>
      <xdr:row>94</xdr:row>
      <xdr:rowOff>4777</xdr:rowOff>
    </xdr:to>
    <xdr:cxnSp macro="">
      <xdr:nvCxnSpPr>
        <xdr:cNvPr id="9" name="直線コネクタ 8"/>
        <xdr:cNvCxnSpPr/>
      </xdr:nvCxnSpPr>
      <xdr:spPr>
        <a:xfrm>
          <a:off x="2547258" y="31996156"/>
          <a:ext cx="0" cy="767072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27213</xdr:colOff>
      <xdr:row>83</xdr:row>
      <xdr:rowOff>1415942</xdr:rowOff>
    </xdr:from>
    <xdr:to>
      <xdr:col>18</xdr:col>
      <xdr:colOff>3641</xdr:colOff>
      <xdr:row>83</xdr:row>
      <xdr:rowOff>1415942</xdr:rowOff>
    </xdr:to>
    <xdr:cxnSp macro="">
      <xdr:nvCxnSpPr>
        <xdr:cNvPr id="10" name="直線コネクタ 9"/>
        <xdr:cNvCxnSpPr/>
      </xdr:nvCxnSpPr>
      <xdr:spPr>
        <a:xfrm>
          <a:off x="2560863" y="33124667"/>
          <a:ext cx="700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27213</xdr:colOff>
      <xdr:row>91</xdr:row>
      <xdr:rowOff>394606</xdr:rowOff>
    </xdr:from>
    <xdr:to>
      <xdr:col>18</xdr:col>
      <xdr:colOff>3641</xdr:colOff>
      <xdr:row>91</xdr:row>
      <xdr:rowOff>394606</xdr:rowOff>
    </xdr:to>
    <xdr:cxnSp macro="">
      <xdr:nvCxnSpPr>
        <xdr:cNvPr id="11" name="直線コネクタ 10"/>
        <xdr:cNvCxnSpPr/>
      </xdr:nvCxnSpPr>
      <xdr:spPr>
        <a:xfrm>
          <a:off x="2560863" y="38056456"/>
          <a:ext cx="700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27213</xdr:colOff>
      <xdr:row>86</xdr:row>
      <xdr:rowOff>353785</xdr:rowOff>
    </xdr:from>
    <xdr:to>
      <xdr:col>18</xdr:col>
      <xdr:colOff>3641</xdr:colOff>
      <xdr:row>86</xdr:row>
      <xdr:rowOff>353785</xdr:rowOff>
    </xdr:to>
    <xdr:cxnSp macro="">
      <xdr:nvCxnSpPr>
        <xdr:cNvPr id="12" name="直線コネクタ 11"/>
        <xdr:cNvCxnSpPr/>
      </xdr:nvCxnSpPr>
      <xdr:spPr>
        <a:xfrm>
          <a:off x="2560863" y="34815235"/>
          <a:ext cx="7003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13606</xdr:colOff>
      <xdr:row>88</xdr:row>
      <xdr:rowOff>666749</xdr:rowOff>
    </xdr:from>
    <xdr:to>
      <xdr:col>17</xdr:col>
      <xdr:colOff>166926</xdr:colOff>
      <xdr:row>88</xdr:row>
      <xdr:rowOff>666749</xdr:rowOff>
    </xdr:to>
    <xdr:cxnSp macro="">
      <xdr:nvCxnSpPr>
        <xdr:cNvPr id="13" name="直線コネクタ 12"/>
        <xdr:cNvCxnSpPr/>
      </xdr:nvCxnSpPr>
      <xdr:spPr>
        <a:xfrm>
          <a:off x="2547256" y="36461699"/>
          <a:ext cx="6962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68032</xdr:colOff>
      <xdr:row>83</xdr:row>
      <xdr:rowOff>68035</xdr:rowOff>
    </xdr:from>
    <xdr:to>
      <xdr:col>25</xdr:col>
      <xdr:colOff>176888</xdr:colOff>
      <xdr:row>83</xdr:row>
      <xdr:rowOff>394587</xdr:rowOff>
    </xdr:to>
    <xdr:sp macro="" textlink="">
      <xdr:nvSpPr>
        <xdr:cNvPr id="14" name="テキスト ボックス 13"/>
        <xdr:cNvSpPr txBox="1"/>
      </xdr:nvSpPr>
      <xdr:spPr>
        <a:xfrm>
          <a:off x="3687532" y="32529235"/>
          <a:ext cx="1013731" cy="32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20</xdr:col>
      <xdr:colOff>54430</xdr:colOff>
      <xdr:row>88</xdr:row>
      <xdr:rowOff>118361</xdr:rowOff>
    </xdr:from>
    <xdr:to>
      <xdr:col>25</xdr:col>
      <xdr:colOff>163286</xdr:colOff>
      <xdr:row>88</xdr:row>
      <xdr:rowOff>353786</xdr:rowOff>
    </xdr:to>
    <xdr:sp macro="" textlink="">
      <xdr:nvSpPr>
        <xdr:cNvPr id="15" name="テキスト ボックス 14"/>
        <xdr:cNvSpPr txBox="1"/>
      </xdr:nvSpPr>
      <xdr:spPr>
        <a:xfrm>
          <a:off x="3673930" y="35913311"/>
          <a:ext cx="1013731" cy="23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18</xdr:col>
      <xdr:colOff>27214</xdr:colOff>
      <xdr:row>89</xdr:row>
      <xdr:rowOff>403732</xdr:rowOff>
    </xdr:from>
    <xdr:to>
      <xdr:col>28</xdr:col>
      <xdr:colOff>1</xdr:colOff>
      <xdr:row>90</xdr:row>
      <xdr:rowOff>381001</xdr:rowOff>
    </xdr:to>
    <xdr:sp macro="" textlink="">
      <xdr:nvSpPr>
        <xdr:cNvPr id="16" name="テキスト ボックス 15"/>
        <xdr:cNvSpPr txBox="1"/>
      </xdr:nvSpPr>
      <xdr:spPr>
        <a:xfrm>
          <a:off x="3284764" y="36865432"/>
          <a:ext cx="1782537" cy="644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歴史的風致維持向上推進等調査における提案事業</a:t>
          </a:r>
        </a:p>
      </xdr:txBody>
    </xdr:sp>
    <xdr:clientData/>
  </xdr:twoCellAnchor>
  <xdr:twoCellAnchor>
    <xdr:from>
      <xdr:col>17</xdr:col>
      <xdr:colOff>117566</xdr:colOff>
      <xdr:row>83</xdr:row>
      <xdr:rowOff>1856974</xdr:rowOff>
    </xdr:from>
    <xdr:to>
      <xdr:col>17</xdr:col>
      <xdr:colOff>163285</xdr:colOff>
      <xdr:row>83</xdr:row>
      <xdr:rowOff>2482903</xdr:rowOff>
    </xdr:to>
    <xdr:sp macro="" textlink="">
      <xdr:nvSpPr>
        <xdr:cNvPr id="17" name="左大かっこ 16"/>
        <xdr:cNvSpPr/>
      </xdr:nvSpPr>
      <xdr:spPr>
        <a:xfrm>
          <a:off x="3194141" y="33127549"/>
          <a:ext cx="45719" cy="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40820</xdr:colOff>
      <xdr:row>84</xdr:row>
      <xdr:rowOff>394607</xdr:rowOff>
    </xdr:from>
    <xdr:to>
      <xdr:col>28</xdr:col>
      <xdr:colOff>13607</xdr:colOff>
      <xdr:row>85</xdr:row>
      <xdr:rowOff>285751</xdr:rowOff>
    </xdr:to>
    <xdr:sp macro="" textlink="">
      <xdr:nvSpPr>
        <xdr:cNvPr id="18" name="テキスト ボックス 17"/>
        <xdr:cNvSpPr txBox="1"/>
      </xdr:nvSpPr>
      <xdr:spPr>
        <a:xfrm>
          <a:off x="3298370" y="33522557"/>
          <a:ext cx="1782537"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歴史的風致維持向上推進等調査における提案事業</a:t>
          </a:r>
        </a:p>
      </xdr:txBody>
    </xdr:sp>
    <xdr:clientData/>
  </xdr:twoCellAnchor>
  <xdr:twoCellAnchor>
    <xdr:from>
      <xdr:col>18</xdr:col>
      <xdr:colOff>8710</xdr:colOff>
      <xdr:row>84</xdr:row>
      <xdr:rowOff>381000</xdr:rowOff>
    </xdr:from>
    <xdr:to>
      <xdr:col>18</xdr:col>
      <xdr:colOff>54429</xdr:colOff>
      <xdr:row>85</xdr:row>
      <xdr:rowOff>283029</xdr:rowOff>
    </xdr:to>
    <xdr:sp macro="" textlink="">
      <xdr:nvSpPr>
        <xdr:cNvPr id="19" name="左大かっこ 18"/>
        <xdr:cNvSpPr/>
      </xdr:nvSpPr>
      <xdr:spPr>
        <a:xfrm>
          <a:off x="3266260" y="33508950"/>
          <a:ext cx="45719" cy="5687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149678</xdr:colOff>
      <xdr:row>84</xdr:row>
      <xdr:rowOff>367393</xdr:rowOff>
    </xdr:from>
    <xdr:to>
      <xdr:col>28</xdr:col>
      <xdr:colOff>18504</xdr:colOff>
      <xdr:row>85</xdr:row>
      <xdr:rowOff>269893</xdr:rowOff>
    </xdr:to>
    <xdr:sp macro="" textlink="">
      <xdr:nvSpPr>
        <xdr:cNvPr id="20" name="右大かっこ 19"/>
        <xdr:cNvSpPr/>
      </xdr:nvSpPr>
      <xdr:spPr>
        <a:xfrm>
          <a:off x="5036003" y="33495343"/>
          <a:ext cx="49801" cy="569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13607</xdr:colOff>
      <xdr:row>92</xdr:row>
      <xdr:rowOff>136069</xdr:rowOff>
    </xdr:from>
    <xdr:to>
      <xdr:col>27</xdr:col>
      <xdr:colOff>163287</xdr:colOff>
      <xdr:row>93</xdr:row>
      <xdr:rowOff>122463</xdr:rowOff>
    </xdr:to>
    <xdr:sp macro="" textlink="">
      <xdr:nvSpPr>
        <xdr:cNvPr id="21" name="テキスト ボックス 20"/>
        <xdr:cNvSpPr txBox="1"/>
      </xdr:nvSpPr>
      <xdr:spPr>
        <a:xfrm>
          <a:off x="3271157" y="38464669"/>
          <a:ext cx="1778455" cy="653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歴史的風致維持向上推進等調査における提案事業</a:t>
          </a:r>
        </a:p>
      </xdr:txBody>
    </xdr:sp>
    <xdr:clientData/>
  </xdr:twoCellAnchor>
  <xdr:twoCellAnchor>
    <xdr:from>
      <xdr:col>27</xdr:col>
      <xdr:colOff>122463</xdr:colOff>
      <xdr:row>87</xdr:row>
      <xdr:rowOff>68036</xdr:rowOff>
    </xdr:from>
    <xdr:to>
      <xdr:col>27</xdr:col>
      <xdr:colOff>168182</xdr:colOff>
      <xdr:row>88</xdr:row>
      <xdr:rowOff>27686</xdr:rowOff>
    </xdr:to>
    <xdr:sp macro="" textlink="">
      <xdr:nvSpPr>
        <xdr:cNvPr id="22" name="右大かっこ 21"/>
        <xdr:cNvSpPr/>
      </xdr:nvSpPr>
      <xdr:spPr>
        <a:xfrm>
          <a:off x="5008788" y="35196236"/>
          <a:ext cx="45719" cy="62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8711</xdr:colOff>
      <xdr:row>87</xdr:row>
      <xdr:rowOff>68036</xdr:rowOff>
    </xdr:from>
    <xdr:to>
      <xdr:col>18</xdr:col>
      <xdr:colOff>54429</xdr:colOff>
      <xdr:row>88</xdr:row>
      <xdr:rowOff>27215</xdr:rowOff>
    </xdr:to>
    <xdr:sp macro="" textlink="">
      <xdr:nvSpPr>
        <xdr:cNvPr id="23" name="左大かっこ 22"/>
        <xdr:cNvSpPr/>
      </xdr:nvSpPr>
      <xdr:spPr>
        <a:xfrm>
          <a:off x="3266261" y="35196236"/>
          <a:ext cx="45718" cy="62592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8711</xdr:colOff>
      <xdr:row>89</xdr:row>
      <xdr:rowOff>408215</xdr:rowOff>
    </xdr:from>
    <xdr:to>
      <xdr:col>18</xdr:col>
      <xdr:colOff>54429</xdr:colOff>
      <xdr:row>90</xdr:row>
      <xdr:rowOff>367394</xdr:rowOff>
    </xdr:to>
    <xdr:sp macro="" textlink="">
      <xdr:nvSpPr>
        <xdr:cNvPr id="24" name="左大かっこ 23"/>
        <xdr:cNvSpPr/>
      </xdr:nvSpPr>
      <xdr:spPr>
        <a:xfrm>
          <a:off x="3266261" y="36869915"/>
          <a:ext cx="45718" cy="62592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136070</xdr:colOff>
      <xdr:row>89</xdr:row>
      <xdr:rowOff>408214</xdr:rowOff>
    </xdr:from>
    <xdr:to>
      <xdr:col>28</xdr:col>
      <xdr:colOff>4896</xdr:colOff>
      <xdr:row>90</xdr:row>
      <xdr:rowOff>367864</xdr:rowOff>
    </xdr:to>
    <xdr:sp macro="" textlink="">
      <xdr:nvSpPr>
        <xdr:cNvPr id="25" name="右大かっこ 24"/>
        <xdr:cNvSpPr/>
      </xdr:nvSpPr>
      <xdr:spPr>
        <a:xfrm>
          <a:off x="5022395" y="36869914"/>
          <a:ext cx="49801" cy="62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171995</xdr:colOff>
      <xdr:row>92</xdr:row>
      <xdr:rowOff>136072</xdr:rowOff>
    </xdr:from>
    <xdr:to>
      <xdr:col>18</xdr:col>
      <xdr:colOff>40821</xdr:colOff>
      <xdr:row>93</xdr:row>
      <xdr:rowOff>95251</xdr:rowOff>
    </xdr:to>
    <xdr:sp macro="" textlink="">
      <xdr:nvSpPr>
        <xdr:cNvPr id="26" name="左大かっこ 25"/>
        <xdr:cNvSpPr/>
      </xdr:nvSpPr>
      <xdr:spPr>
        <a:xfrm>
          <a:off x="3248570" y="38464672"/>
          <a:ext cx="49801" cy="62592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122463</xdr:colOff>
      <xdr:row>92</xdr:row>
      <xdr:rowOff>122464</xdr:rowOff>
    </xdr:from>
    <xdr:to>
      <xdr:col>27</xdr:col>
      <xdr:colOff>168182</xdr:colOff>
      <xdr:row>93</xdr:row>
      <xdr:rowOff>82114</xdr:rowOff>
    </xdr:to>
    <xdr:sp macro="" textlink="">
      <xdr:nvSpPr>
        <xdr:cNvPr id="27" name="右大かっこ 26"/>
        <xdr:cNvSpPr/>
      </xdr:nvSpPr>
      <xdr:spPr>
        <a:xfrm>
          <a:off x="5008788" y="38451064"/>
          <a:ext cx="45719" cy="62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54430</xdr:colOff>
      <xdr:row>90</xdr:row>
      <xdr:rowOff>312944</xdr:rowOff>
    </xdr:from>
    <xdr:to>
      <xdr:col>25</xdr:col>
      <xdr:colOff>163286</xdr:colOff>
      <xdr:row>91</xdr:row>
      <xdr:rowOff>217715</xdr:rowOff>
    </xdr:to>
    <xdr:sp macro="" textlink="">
      <xdr:nvSpPr>
        <xdr:cNvPr id="28" name="テキスト ボックス 27"/>
        <xdr:cNvSpPr txBox="1"/>
      </xdr:nvSpPr>
      <xdr:spPr>
        <a:xfrm>
          <a:off x="3673930" y="37441394"/>
          <a:ext cx="1013731" cy="43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14</xdr:col>
      <xdr:colOff>13606</xdr:colOff>
      <xdr:row>94</xdr:row>
      <xdr:rowOff>13606</xdr:rowOff>
    </xdr:from>
    <xdr:to>
      <xdr:col>17</xdr:col>
      <xdr:colOff>166926</xdr:colOff>
      <xdr:row>94</xdr:row>
      <xdr:rowOff>13606</xdr:rowOff>
    </xdr:to>
    <xdr:cxnSp macro="">
      <xdr:nvCxnSpPr>
        <xdr:cNvPr id="29" name="直線コネクタ 28"/>
        <xdr:cNvCxnSpPr/>
      </xdr:nvCxnSpPr>
      <xdr:spPr>
        <a:xfrm>
          <a:off x="2547256" y="39675706"/>
          <a:ext cx="6962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93</xdr:row>
      <xdr:rowOff>376910</xdr:rowOff>
    </xdr:from>
    <xdr:to>
      <xdr:col>27</xdr:col>
      <xdr:colOff>163287</xdr:colOff>
      <xdr:row>94</xdr:row>
      <xdr:rowOff>384635</xdr:rowOff>
    </xdr:to>
    <xdr:sp macro="" textlink="">
      <xdr:nvSpPr>
        <xdr:cNvPr id="30" name="テキスト ボックス 29"/>
        <xdr:cNvSpPr txBox="1"/>
      </xdr:nvSpPr>
      <xdr:spPr>
        <a:xfrm>
          <a:off x="3271157" y="39372260"/>
          <a:ext cx="1778455" cy="674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Ｅ．任意団体（３団体）</a:t>
          </a:r>
          <a:endParaRPr kumimoji="1" lang="en-US" altLang="ja-JP" sz="1100"/>
        </a:p>
        <a:p>
          <a:pPr algn="ctr"/>
          <a:r>
            <a:rPr kumimoji="1" lang="en-US" altLang="ja-JP" sz="1100"/>
            <a:t>16</a:t>
          </a:r>
          <a:r>
            <a:rPr kumimoji="1" lang="ja-JP" altLang="en-US" sz="1100"/>
            <a:t>百万円</a:t>
          </a:r>
        </a:p>
      </xdr:txBody>
    </xdr:sp>
    <xdr:clientData/>
  </xdr:twoCellAnchor>
  <xdr:twoCellAnchor>
    <xdr:from>
      <xdr:col>20</xdr:col>
      <xdr:colOff>68037</xdr:colOff>
      <xdr:row>93</xdr:row>
      <xdr:rowOff>95230</xdr:rowOff>
    </xdr:from>
    <xdr:to>
      <xdr:col>26</xdr:col>
      <xdr:colOff>0</xdr:colOff>
      <xdr:row>93</xdr:row>
      <xdr:rowOff>530680</xdr:rowOff>
    </xdr:to>
    <xdr:sp macro="" textlink="">
      <xdr:nvSpPr>
        <xdr:cNvPr id="31" name="テキスト ボックス 30"/>
        <xdr:cNvSpPr txBox="1"/>
      </xdr:nvSpPr>
      <xdr:spPr>
        <a:xfrm>
          <a:off x="3687537" y="39090580"/>
          <a:ext cx="1017813" cy="43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18</xdr:col>
      <xdr:colOff>13608</xdr:colOff>
      <xdr:row>94</xdr:row>
      <xdr:rowOff>435426</xdr:rowOff>
    </xdr:from>
    <xdr:to>
      <xdr:col>27</xdr:col>
      <xdr:colOff>163288</xdr:colOff>
      <xdr:row>95</xdr:row>
      <xdr:rowOff>421820</xdr:rowOff>
    </xdr:to>
    <xdr:sp macro="" textlink="">
      <xdr:nvSpPr>
        <xdr:cNvPr id="32" name="テキスト ボックス 31"/>
        <xdr:cNvSpPr txBox="1"/>
      </xdr:nvSpPr>
      <xdr:spPr>
        <a:xfrm>
          <a:off x="3271158" y="40097526"/>
          <a:ext cx="1778455" cy="653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歴史的風致維持向上推進等調査における提案事業</a:t>
          </a:r>
        </a:p>
      </xdr:txBody>
    </xdr:sp>
    <xdr:clientData/>
  </xdr:twoCellAnchor>
  <xdr:twoCellAnchor>
    <xdr:from>
      <xdr:col>18</xdr:col>
      <xdr:colOff>8710</xdr:colOff>
      <xdr:row>94</xdr:row>
      <xdr:rowOff>421822</xdr:rowOff>
    </xdr:from>
    <xdr:to>
      <xdr:col>18</xdr:col>
      <xdr:colOff>54428</xdr:colOff>
      <xdr:row>95</xdr:row>
      <xdr:rowOff>381001</xdr:rowOff>
    </xdr:to>
    <xdr:sp macro="" textlink="">
      <xdr:nvSpPr>
        <xdr:cNvPr id="33" name="左大かっこ 32"/>
        <xdr:cNvSpPr/>
      </xdr:nvSpPr>
      <xdr:spPr>
        <a:xfrm>
          <a:off x="3266260" y="40083922"/>
          <a:ext cx="45718" cy="62592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122463</xdr:colOff>
      <xdr:row>94</xdr:row>
      <xdr:rowOff>421822</xdr:rowOff>
    </xdr:from>
    <xdr:to>
      <xdr:col>27</xdr:col>
      <xdr:colOff>168182</xdr:colOff>
      <xdr:row>95</xdr:row>
      <xdr:rowOff>381472</xdr:rowOff>
    </xdr:to>
    <xdr:sp macro="" textlink="">
      <xdr:nvSpPr>
        <xdr:cNvPr id="34" name="右大かっこ 33"/>
        <xdr:cNvSpPr/>
      </xdr:nvSpPr>
      <xdr:spPr>
        <a:xfrm>
          <a:off x="5008788" y="40083922"/>
          <a:ext cx="45719" cy="626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217"/>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245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6"/>
      <c r="AS4" s="16"/>
      <c r="AT4" s="16"/>
      <c r="AU4" s="16"/>
      <c r="AV4" s="16"/>
      <c r="AW4" s="16"/>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45" customHeight="1">
      <c r="A6" s="37" t="s">
        <v>13</v>
      </c>
      <c r="B6" s="38"/>
      <c r="C6" s="38"/>
      <c r="D6" s="38"/>
      <c r="E6" s="38"/>
      <c r="F6" s="38"/>
      <c r="G6" s="39" t="s">
        <v>14</v>
      </c>
      <c r="H6" s="40"/>
      <c r="I6" s="40"/>
      <c r="J6" s="40"/>
      <c r="K6" s="40"/>
      <c r="L6" s="40"/>
      <c r="M6" s="40"/>
      <c r="N6" s="40"/>
      <c r="O6" s="40"/>
      <c r="P6" s="40"/>
      <c r="Q6" s="40"/>
      <c r="R6" s="40"/>
      <c r="S6" s="40"/>
      <c r="T6" s="40"/>
      <c r="U6" s="40"/>
      <c r="V6" s="40"/>
      <c r="W6" s="40"/>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71.2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00.5" customHeight="1">
      <c r="A9" s="59" t="s">
        <v>23</v>
      </c>
      <c r="B9" s="60"/>
      <c r="C9" s="60"/>
      <c r="D9" s="60"/>
      <c r="E9" s="60"/>
      <c r="F9" s="60"/>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59" t="s">
        <v>25</v>
      </c>
      <c r="B10" s="60"/>
      <c r="C10" s="60"/>
      <c r="D10" s="60"/>
      <c r="E10" s="60"/>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c r="A11" s="71" t="s">
        <v>27</v>
      </c>
      <c r="B11" s="72"/>
      <c r="C11" s="72"/>
      <c r="D11" s="72"/>
      <c r="E11" s="72"/>
      <c r="F11" s="73"/>
      <c r="G11" s="74"/>
      <c r="H11" s="75"/>
      <c r="I11" s="75"/>
      <c r="J11" s="75"/>
      <c r="K11" s="75"/>
      <c r="L11" s="75"/>
      <c r="M11" s="75"/>
      <c r="N11" s="75"/>
      <c r="O11" s="75"/>
      <c r="P11" s="76" t="s">
        <v>28</v>
      </c>
      <c r="Q11" s="77"/>
      <c r="R11" s="77"/>
      <c r="S11" s="77"/>
      <c r="T11" s="77"/>
      <c r="U11" s="77"/>
      <c r="V11" s="78"/>
      <c r="W11" s="76" t="s">
        <v>29</v>
      </c>
      <c r="X11" s="77"/>
      <c r="Y11" s="77"/>
      <c r="Z11" s="77"/>
      <c r="AA11" s="77"/>
      <c r="AB11" s="77"/>
      <c r="AC11" s="78"/>
      <c r="AD11" s="76" t="s">
        <v>30</v>
      </c>
      <c r="AE11" s="77"/>
      <c r="AF11" s="77"/>
      <c r="AG11" s="77"/>
      <c r="AH11" s="77"/>
      <c r="AI11" s="77"/>
      <c r="AJ11" s="78"/>
      <c r="AK11" s="76" t="s">
        <v>31</v>
      </c>
      <c r="AL11" s="77"/>
      <c r="AM11" s="77"/>
      <c r="AN11" s="77"/>
      <c r="AO11" s="77"/>
      <c r="AP11" s="77"/>
      <c r="AQ11" s="78"/>
      <c r="AR11" s="76" t="s">
        <v>32</v>
      </c>
      <c r="AS11" s="77"/>
      <c r="AT11" s="77"/>
      <c r="AU11" s="77"/>
      <c r="AV11" s="77"/>
      <c r="AW11" s="77"/>
      <c r="AX11" s="79"/>
    </row>
    <row r="12" spans="1:50" ht="21" customHeight="1">
      <c r="A12" s="80"/>
      <c r="B12" s="81"/>
      <c r="C12" s="81"/>
      <c r="D12" s="81"/>
      <c r="E12" s="81"/>
      <c r="F12" s="82"/>
      <c r="G12" s="83" t="s">
        <v>33</v>
      </c>
      <c r="H12" s="84"/>
      <c r="I12" s="85" t="s">
        <v>34</v>
      </c>
      <c r="J12" s="86"/>
      <c r="K12" s="86"/>
      <c r="L12" s="86"/>
      <c r="M12" s="86"/>
      <c r="N12" s="86"/>
      <c r="O12" s="87"/>
      <c r="P12" s="88" t="s">
        <v>18</v>
      </c>
      <c r="Q12" s="89"/>
      <c r="R12" s="89"/>
      <c r="S12" s="89"/>
      <c r="T12" s="89"/>
      <c r="U12" s="89"/>
      <c r="V12" s="89"/>
      <c r="W12" s="90">
        <v>103</v>
      </c>
      <c r="X12" s="90"/>
      <c r="Y12" s="90"/>
      <c r="Z12" s="90"/>
      <c r="AA12" s="90"/>
      <c r="AB12" s="90"/>
      <c r="AC12" s="90"/>
      <c r="AD12" s="90">
        <v>77</v>
      </c>
      <c r="AE12" s="90"/>
      <c r="AF12" s="90"/>
      <c r="AG12" s="90"/>
      <c r="AH12" s="90"/>
      <c r="AI12" s="90"/>
      <c r="AJ12" s="90"/>
      <c r="AK12" s="90">
        <v>55</v>
      </c>
      <c r="AL12" s="90"/>
      <c r="AM12" s="90"/>
      <c r="AN12" s="90"/>
      <c r="AO12" s="90"/>
      <c r="AP12" s="90"/>
      <c r="AQ12" s="90"/>
      <c r="AR12" s="90"/>
      <c r="AS12" s="90"/>
      <c r="AT12" s="90"/>
      <c r="AU12" s="90"/>
      <c r="AV12" s="90"/>
      <c r="AW12" s="90"/>
      <c r="AX12" s="91"/>
    </row>
    <row r="13" spans="1:50" ht="21" customHeight="1">
      <c r="A13" s="80"/>
      <c r="B13" s="81"/>
      <c r="C13" s="81"/>
      <c r="D13" s="81"/>
      <c r="E13" s="81"/>
      <c r="F13" s="82"/>
      <c r="G13" s="92"/>
      <c r="H13" s="93"/>
      <c r="I13" s="94" t="s">
        <v>35</v>
      </c>
      <c r="J13" s="95"/>
      <c r="K13" s="95"/>
      <c r="L13" s="95"/>
      <c r="M13" s="95"/>
      <c r="N13" s="95"/>
      <c r="O13" s="96"/>
      <c r="P13" s="97" t="s">
        <v>36</v>
      </c>
      <c r="Q13" s="98"/>
      <c r="R13" s="98"/>
      <c r="S13" s="98"/>
      <c r="T13" s="98"/>
      <c r="U13" s="98"/>
      <c r="V13" s="98"/>
      <c r="W13" s="99" t="s">
        <v>37</v>
      </c>
      <c r="X13" s="99"/>
      <c r="Y13" s="99"/>
      <c r="Z13" s="99"/>
      <c r="AA13" s="99"/>
      <c r="AB13" s="99"/>
      <c r="AC13" s="99"/>
      <c r="AD13" s="99" t="s">
        <v>18</v>
      </c>
      <c r="AE13" s="99"/>
      <c r="AF13" s="99"/>
      <c r="AG13" s="99"/>
      <c r="AH13" s="99"/>
      <c r="AI13" s="99"/>
      <c r="AJ13" s="99"/>
      <c r="AK13" s="99"/>
      <c r="AL13" s="99"/>
      <c r="AM13" s="99"/>
      <c r="AN13" s="99"/>
      <c r="AO13" s="99"/>
      <c r="AP13" s="99"/>
      <c r="AQ13" s="99"/>
      <c r="AR13" s="100"/>
      <c r="AS13" s="100"/>
      <c r="AT13" s="100"/>
      <c r="AU13" s="100"/>
      <c r="AV13" s="100"/>
      <c r="AW13" s="100"/>
      <c r="AX13" s="101"/>
    </row>
    <row r="14" spans="1:50" ht="21" customHeight="1">
      <c r="A14" s="80"/>
      <c r="B14" s="81"/>
      <c r="C14" s="81"/>
      <c r="D14" s="81"/>
      <c r="E14" s="81"/>
      <c r="F14" s="82"/>
      <c r="G14" s="92"/>
      <c r="H14" s="93"/>
      <c r="I14" s="94" t="s">
        <v>38</v>
      </c>
      <c r="J14" s="102"/>
      <c r="K14" s="102"/>
      <c r="L14" s="102"/>
      <c r="M14" s="102"/>
      <c r="N14" s="102"/>
      <c r="O14" s="103"/>
      <c r="P14" s="97" t="s">
        <v>18</v>
      </c>
      <c r="Q14" s="98"/>
      <c r="R14" s="98"/>
      <c r="S14" s="98"/>
      <c r="T14" s="98"/>
      <c r="U14" s="98"/>
      <c r="V14" s="98"/>
      <c r="W14" s="99" t="s">
        <v>18</v>
      </c>
      <c r="X14" s="99"/>
      <c r="Y14" s="99"/>
      <c r="Z14" s="99"/>
      <c r="AA14" s="99"/>
      <c r="AB14" s="99"/>
      <c r="AC14" s="99"/>
      <c r="AD14" s="99" t="s">
        <v>18</v>
      </c>
      <c r="AE14" s="99"/>
      <c r="AF14" s="99"/>
      <c r="AG14" s="99"/>
      <c r="AH14" s="99"/>
      <c r="AI14" s="99"/>
      <c r="AJ14" s="99"/>
      <c r="AK14" s="99" t="s">
        <v>18</v>
      </c>
      <c r="AL14" s="99"/>
      <c r="AM14" s="99"/>
      <c r="AN14" s="99"/>
      <c r="AO14" s="99"/>
      <c r="AP14" s="99"/>
      <c r="AQ14" s="99"/>
      <c r="AR14" s="104"/>
      <c r="AS14" s="105"/>
      <c r="AT14" s="105"/>
      <c r="AU14" s="105"/>
      <c r="AV14" s="105"/>
      <c r="AW14" s="105"/>
      <c r="AX14" s="106"/>
    </row>
    <row r="15" spans="1:50" ht="21" customHeight="1">
      <c r="A15" s="80"/>
      <c r="B15" s="81"/>
      <c r="C15" s="81"/>
      <c r="D15" s="81"/>
      <c r="E15" s="81"/>
      <c r="F15" s="82"/>
      <c r="G15" s="92"/>
      <c r="H15" s="93"/>
      <c r="I15" s="94" t="s">
        <v>39</v>
      </c>
      <c r="J15" s="102"/>
      <c r="K15" s="102"/>
      <c r="L15" s="102"/>
      <c r="M15" s="102"/>
      <c r="N15" s="102"/>
      <c r="O15" s="103"/>
      <c r="P15" s="97" t="s">
        <v>18</v>
      </c>
      <c r="Q15" s="98"/>
      <c r="R15" s="98"/>
      <c r="S15" s="98"/>
      <c r="T15" s="98"/>
      <c r="U15" s="98"/>
      <c r="V15" s="98"/>
      <c r="W15" s="99" t="s">
        <v>18</v>
      </c>
      <c r="X15" s="99"/>
      <c r="Y15" s="99"/>
      <c r="Z15" s="99"/>
      <c r="AA15" s="99"/>
      <c r="AB15" s="99"/>
      <c r="AC15" s="99"/>
      <c r="AD15" s="99" t="s">
        <v>18</v>
      </c>
      <c r="AE15" s="99"/>
      <c r="AF15" s="99"/>
      <c r="AG15" s="99"/>
      <c r="AH15" s="99"/>
      <c r="AI15" s="99"/>
      <c r="AJ15" s="99"/>
      <c r="AK15" s="104"/>
      <c r="AL15" s="105"/>
      <c r="AM15" s="105"/>
      <c r="AN15" s="105"/>
      <c r="AO15" s="105"/>
      <c r="AP15" s="105"/>
      <c r="AQ15" s="107"/>
      <c r="AR15" s="108"/>
      <c r="AS15" s="109"/>
      <c r="AT15" s="109"/>
      <c r="AU15" s="109"/>
      <c r="AV15" s="109"/>
      <c r="AW15" s="109"/>
      <c r="AX15" s="110"/>
    </row>
    <row r="16" spans="1:50" ht="24.75" customHeight="1">
      <c r="A16" s="80"/>
      <c r="B16" s="81"/>
      <c r="C16" s="81"/>
      <c r="D16" s="81"/>
      <c r="E16" s="81"/>
      <c r="F16" s="82"/>
      <c r="G16" s="92"/>
      <c r="H16" s="93"/>
      <c r="I16" s="94" t="s">
        <v>40</v>
      </c>
      <c r="J16" s="95"/>
      <c r="K16" s="95"/>
      <c r="L16" s="95"/>
      <c r="M16" s="95"/>
      <c r="N16" s="95"/>
      <c r="O16" s="96"/>
      <c r="P16" s="97" t="s">
        <v>18</v>
      </c>
      <c r="Q16" s="98"/>
      <c r="R16" s="98"/>
      <c r="S16" s="98"/>
      <c r="T16" s="98"/>
      <c r="U16" s="98"/>
      <c r="V16" s="98"/>
      <c r="W16" s="99" t="s">
        <v>18</v>
      </c>
      <c r="X16" s="99"/>
      <c r="Y16" s="99"/>
      <c r="Z16" s="99"/>
      <c r="AA16" s="99"/>
      <c r="AB16" s="99"/>
      <c r="AC16" s="99"/>
      <c r="AD16" s="99" t="s">
        <v>18</v>
      </c>
      <c r="AE16" s="99"/>
      <c r="AF16" s="99"/>
      <c r="AG16" s="99"/>
      <c r="AH16" s="99"/>
      <c r="AI16" s="99"/>
      <c r="AJ16" s="99"/>
      <c r="AK16" s="99"/>
      <c r="AL16" s="99"/>
      <c r="AM16" s="99"/>
      <c r="AN16" s="99"/>
      <c r="AO16" s="99"/>
      <c r="AP16" s="99"/>
      <c r="AQ16" s="99"/>
      <c r="AR16" s="100"/>
      <c r="AS16" s="100"/>
      <c r="AT16" s="100"/>
      <c r="AU16" s="100"/>
      <c r="AV16" s="100"/>
      <c r="AW16" s="100"/>
      <c r="AX16" s="101"/>
    </row>
    <row r="17" spans="1:55" ht="24.75" customHeight="1">
      <c r="A17" s="80"/>
      <c r="B17" s="81"/>
      <c r="C17" s="81"/>
      <c r="D17" s="81"/>
      <c r="E17" s="81"/>
      <c r="F17" s="82"/>
      <c r="G17" s="111"/>
      <c r="H17" s="112"/>
      <c r="I17" s="113" t="s">
        <v>41</v>
      </c>
      <c r="J17" s="114"/>
      <c r="K17" s="114"/>
      <c r="L17" s="114"/>
      <c r="M17" s="114"/>
      <c r="N17" s="114"/>
      <c r="O17" s="115"/>
      <c r="P17" s="116" t="s">
        <v>18</v>
      </c>
      <c r="Q17" s="117"/>
      <c r="R17" s="117"/>
      <c r="S17" s="117"/>
      <c r="T17" s="117"/>
      <c r="U17" s="117"/>
      <c r="V17" s="117"/>
      <c r="W17" s="118">
        <v>103</v>
      </c>
      <c r="X17" s="118"/>
      <c r="Y17" s="118"/>
      <c r="Z17" s="118"/>
      <c r="AA17" s="118"/>
      <c r="AB17" s="118"/>
      <c r="AC17" s="118"/>
      <c r="AD17" s="118">
        <v>77</v>
      </c>
      <c r="AE17" s="118"/>
      <c r="AF17" s="118"/>
      <c r="AG17" s="118"/>
      <c r="AH17" s="118"/>
      <c r="AI17" s="118"/>
      <c r="AJ17" s="118"/>
      <c r="AK17" s="118">
        <v>55</v>
      </c>
      <c r="AL17" s="118"/>
      <c r="AM17" s="118"/>
      <c r="AN17" s="118"/>
      <c r="AO17" s="118"/>
      <c r="AP17" s="118"/>
      <c r="AQ17" s="118"/>
      <c r="AR17" s="118"/>
      <c r="AS17" s="118"/>
      <c r="AT17" s="118"/>
      <c r="AU17" s="118"/>
      <c r="AV17" s="118"/>
      <c r="AW17" s="118"/>
      <c r="AX17" s="119"/>
    </row>
    <row r="18" spans="1:55" ht="24.75" customHeight="1">
      <c r="A18" s="80"/>
      <c r="B18" s="81"/>
      <c r="C18" s="81"/>
      <c r="D18" s="81"/>
      <c r="E18" s="81"/>
      <c r="F18" s="82"/>
      <c r="G18" s="120" t="s">
        <v>42</v>
      </c>
      <c r="H18" s="121"/>
      <c r="I18" s="121"/>
      <c r="J18" s="121"/>
      <c r="K18" s="121"/>
      <c r="L18" s="121"/>
      <c r="M18" s="121"/>
      <c r="N18" s="121"/>
      <c r="O18" s="121"/>
      <c r="P18" s="122" t="s">
        <v>18</v>
      </c>
      <c r="Q18" s="123"/>
      <c r="R18" s="123"/>
      <c r="S18" s="123"/>
      <c r="T18" s="123"/>
      <c r="U18" s="123"/>
      <c r="V18" s="123"/>
      <c r="W18" s="123">
        <v>99.180999999999997</v>
      </c>
      <c r="X18" s="123"/>
      <c r="Y18" s="123"/>
      <c r="Z18" s="123"/>
      <c r="AA18" s="123"/>
      <c r="AB18" s="123"/>
      <c r="AC18" s="123"/>
      <c r="AD18" s="123">
        <v>72.179000000000002</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20" t="s">
        <v>43</v>
      </c>
      <c r="H19" s="121"/>
      <c r="I19" s="121"/>
      <c r="J19" s="121"/>
      <c r="K19" s="121"/>
      <c r="L19" s="121"/>
      <c r="M19" s="121"/>
      <c r="N19" s="121"/>
      <c r="O19" s="121"/>
      <c r="P19" s="122" t="s">
        <v>18</v>
      </c>
      <c r="Q19" s="123"/>
      <c r="R19" s="123"/>
      <c r="S19" s="123"/>
      <c r="T19" s="123"/>
      <c r="U19" s="123"/>
      <c r="V19" s="123"/>
      <c r="W19" s="129">
        <f>W18/W12</f>
        <v>0.96292233009708739</v>
      </c>
      <c r="X19" s="129"/>
      <c r="Y19" s="129"/>
      <c r="Z19" s="129"/>
      <c r="AA19" s="129"/>
      <c r="AB19" s="129"/>
      <c r="AC19" s="129"/>
      <c r="AD19" s="129">
        <f>AD18/AD12</f>
        <v>0.93738961038961044</v>
      </c>
      <c r="AE19" s="129"/>
      <c r="AF19" s="129"/>
      <c r="AG19" s="129"/>
      <c r="AH19" s="129"/>
      <c r="AI19" s="129"/>
      <c r="AJ19" s="129"/>
      <c r="AK19" s="124"/>
      <c r="AL19" s="124"/>
      <c r="AM19" s="124"/>
      <c r="AN19" s="124"/>
      <c r="AO19" s="124"/>
      <c r="AP19" s="124"/>
      <c r="AQ19" s="124"/>
      <c r="AR19" s="124"/>
      <c r="AS19" s="124"/>
      <c r="AT19" s="124"/>
      <c r="AU19" s="124"/>
      <c r="AV19" s="124"/>
      <c r="AW19" s="124"/>
      <c r="AX19" s="125"/>
    </row>
    <row r="20" spans="1:55" ht="31.7" customHeight="1">
      <c r="A20" s="130" t="s">
        <v>44</v>
      </c>
      <c r="B20" s="131"/>
      <c r="C20" s="131"/>
      <c r="D20" s="131"/>
      <c r="E20" s="131"/>
      <c r="F20" s="132"/>
      <c r="G20" s="133" t="s">
        <v>45</v>
      </c>
      <c r="H20" s="77"/>
      <c r="I20" s="77"/>
      <c r="J20" s="77"/>
      <c r="K20" s="77"/>
      <c r="L20" s="77"/>
      <c r="M20" s="77"/>
      <c r="N20" s="77"/>
      <c r="O20" s="77"/>
      <c r="P20" s="77"/>
      <c r="Q20" s="77"/>
      <c r="R20" s="77"/>
      <c r="S20" s="77"/>
      <c r="T20" s="77"/>
      <c r="U20" s="77"/>
      <c r="V20" s="77"/>
      <c r="W20" s="77"/>
      <c r="X20" s="78"/>
      <c r="Y20" s="134"/>
      <c r="Z20" s="135"/>
      <c r="AA20" s="136"/>
      <c r="AB20" s="137" t="s">
        <v>46</v>
      </c>
      <c r="AC20" s="77"/>
      <c r="AD20" s="78"/>
      <c r="AE20" s="138" t="s">
        <v>28</v>
      </c>
      <c r="AF20" s="139"/>
      <c r="AG20" s="139"/>
      <c r="AH20" s="139"/>
      <c r="AI20" s="139"/>
      <c r="AJ20" s="138" t="s">
        <v>29</v>
      </c>
      <c r="AK20" s="139"/>
      <c r="AL20" s="139"/>
      <c r="AM20" s="139"/>
      <c r="AN20" s="139"/>
      <c r="AO20" s="138" t="s">
        <v>30</v>
      </c>
      <c r="AP20" s="139"/>
      <c r="AQ20" s="139"/>
      <c r="AR20" s="139"/>
      <c r="AS20" s="139"/>
      <c r="AT20" s="140" t="s">
        <v>47</v>
      </c>
      <c r="AU20" s="139"/>
      <c r="AV20" s="139"/>
      <c r="AW20" s="139"/>
      <c r="AX20" s="141"/>
    </row>
    <row r="21" spans="1:55" ht="25.5" customHeight="1">
      <c r="A21" s="130"/>
      <c r="B21" s="131"/>
      <c r="C21" s="131"/>
      <c r="D21" s="131"/>
      <c r="E21" s="131"/>
      <c r="F21" s="132"/>
      <c r="G21" s="142" t="s">
        <v>48</v>
      </c>
      <c r="H21" s="143"/>
      <c r="I21" s="143"/>
      <c r="J21" s="143"/>
      <c r="K21" s="143"/>
      <c r="L21" s="143"/>
      <c r="M21" s="143"/>
      <c r="N21" s="143"/>
      <c r="O21" s="143"/>
      <c r="P21" s="143"/>
      <c r="Q21" s="143"/>
      <c r="R21" s="143"/>
      <c r="S21" s="143"/>
      <c r="T21" s="143"/>
      <c r="U21" s="143"/>
      <c r="V21" s="143"/>
      <c r="W21" s="143"/>
      <c r="X21" s="144"/>
      <c r="Y21" s="145" t="s">
        <v>49</v>
      </c>
      <c r="Z21" s="146"/>
      <c r="AA21" s="147"/>
      <c r="AB21" s="148" t="s">
        <v>50</v>
      </c>
      <c r="AC21" s="149"/>
      <c r="AD21" s="149"/>
      <c r="AE21" s="150">
        <v>315</v>
      </c>
      <c r="AF21" s="150"/>
      <c r="AG21" s="150"/>
      <c r="AH21" s="150"/>
      <c r="AI21" s="150"/>
      <c r="AJ21" s="150">
        <v>364</v>
      </c>
      <c r="AK21" s="150"/>
      <c r="AL21" s="150"/>
      <c r="AM21" s="150"/>
      <c r="AN21" s="150"/>
      <c r="AO21" s="150">
        <v>409</v>
      </c>
      <c r="AP21" s="150"/>
      <c r="AQ21" s="150"/>
      <c r="AR21" s="150"/>
      <c r="AS21" s="150"/>
      <c r="AT21" s="151"/>
      <c r="AU21" s="151"/>
      <c r="AV21" s="151"/>
      <c r="AW21" s="151"/>
      <c r="AX21" s="152"/>
    </row>
    <row r="22" spans="1:55" ht="25.5" customHeight="1">
      <c r="A22" s="130"/>
      <c r="B22" s="131"/>
      <c r="C22" s="131"/>
      <c r="D22" s="131"/>
      <c r="E22" s="131"/>
      <c r="F22" s="132"/>
      <c r="G22" s="153"/>
      <c r="H22" s="154"/>
      <c r="I22" s="154"/>
      <c r="J22" s="154"/>
      <c r="K22" s="154"/>
      <c r="L22" s="154"/>
      <c r="M22" s="154"/>
      <c r="N22" s="154"/>
      <c r="O22" s="154"/>
      <c r="P22" s="154"/>
      <c r="Q22" s="154"/>
      <c r="R22" s="154"/>
      <c r="S22" s="154"/>
      <c r="T22" s="154"/>
      <c r="U22" s="154"/>
      <c r="V22" s="154"/>
      <c r="W22" s="154"/>
      <c r="X22" s="155"/>
      <c r="Y22" s="76" t="s">
        <v>51</v>
      </c>
      <c r="Z22" s="77"/>
      <c r="AA22" s="78"/>
      <c r="AB22" s="156" t="s">
        <v>50</v>
      </c>
      <c r="AC22" s="157"/>
      <c r="AD22" s="157"/>
      <c r="AE22" s="158" t="s">
        <v>18</v>
      </c>
      <c r="AF22" s="150"/>
      <c r="AG22" s="150"/>
      <c r="AH22" s="150"/>
      <c r="AI22" s="150"/>
      <c r="AJ22" s="150" t="s">
        <v>18</v>
      </c>
      <c r="AK22" s="150"/>
      <c r="AL22" s="150"/>
      <c r="AM22" s="150"/>
      <c r="AN22" s="150"/>
      <c r="AO22" s="150" t="s">
        <v>18</v>
      </c>
      <c r="AP22" s="150"/>
      <c r="AQ22" s="150"/>
      <c r="AR22" s="150"/>
      <c r="AS22" s="150"/>
      <c r="AT22" s="159">
        <v>550</v>
      </c>
      <c r="AU22" s="160"/>
      <c r="AV22" s="160"/>
      <c r="AW22" s="160"/>
      <c r="AX22" s="161"/>
    </row>
    <row r="23" spans="1:55" ht="25.5" customHeight="1">
      <c r="A23" s="130"/>
      <c r="B23" s="131"/>
      <c r="C23" s="131"/>
      <c r="D23" s="131"/>
      <c r="E23" s="131"/>
      <c r="F23" s="132"/>
      <c r="G23" s="162"/>
      <c r="H23" s="163"/>
      <c r="I23" s="163"/>
      <c r="J23" s="163"/>
      <c r="K23" s="163"/>
      <c r="L23" s="163"/>
      <c r="M23" s="163"/>
      <c r="N23" s="163"/>
      <c r="O23" s="163"/>
      <c r="P23" s="163"/>
      <c r="Q23" s="163"/>
      <c r="R23" s="163"/>
      <c r="S23" s="163"/>
      <c r="T23" s="163"/>
      <c r="U23" s="163"/>
      <c r="V23" s="163"/>
      <c r="W23" s="163"/>
      <c r="X23" s="164"/>
      <c r="Y23" s="137" t="s">
        <v>52</v>
      </c>
      <c r="Z23" s="77"/>
      <c r="AA23" s="78"/>
      <c r="AB23" s="165" t="s">
        <v>53</v>
      </c>
      <c r="AC23" s="165"/>
      <c r="AD23" s="165"/>
      <c r="AE23" s="166">
        <f>AE21/550</f>
        <v>0.57272727272727275</v>
      </c>
      <c r="AF23" s="166"/>
      <c r="AG23" s="166"/>
      <c r="AH23" s="166"/>
      <c r="AI23" s="166"/>
      <c r="AJ23" s="166">
        <f>AJ21/550</f>
        <v>0.66181818181818186</v>
      </c>
      <c r="AK23" s="166"/>
      <c r="AL23" s="166"/>
      <c r="AM23" s="166"/>
      <c r="AN23" s="166"/>
      <c r="AO23" s="166">
        <f>AO21/550</f>
        <v>0.74363636363636365</v>
      </c>
      <c r="AP23" s="166"/>
      <c r="AQ23" s="166"/>
      <c r="AR23" s="166"/>
      <c r="AS23" s="166"/>
      <c r="AT23" s="167"/>
      <c r="AU23" s="168"/>
      <c r="AV23" s="168"/>
      <c r="AW23" s="168"/>
      <c r="AX23" s="169"/>
    </row>
    <row r="24" spans="1:55" ht="25.5" customHeight="1">
      <c r="A24" s="170"/>
      <c r="B24" s="131"/>
      <c r="C24" s="131"/>
      <c r="D24" s="131"/>
      <c r="E24" s="131"/>
      <c r="F24" s="132"/>
      <c r="G24" s="171" t="s">
        <v>54</v>
      </c>
      <c r="H24" s="172"/>
      <c r="I24" s="172"/>
      <c r="J24" s="172"/>
      <c r="K24" s="172"/>
      <c r="L24" s="172"/>
      <c r="M24" s="172"/>
      <c r="N24" s="172"/>
      <c r="O24" s="172"/>
      <c r="P24" s="172"/>
      <c r="Q24" s="172"/>
      <c r="R24" s="172"/>
      <c r="S24" s="172"/>
      <c r="T24" s="172"/>
      <c r="U24" s="172"/>
      <c r="V24" s="172"/>
      <c r="W24" s="172"/>
      <c r="X24" s="173"/>
      <c r="Y24" s="145" t="s">
        <v>49</v>
      </c>
      <c r="Z24" s="146"/>
      <c r="AA24" s="147"/>
      <c r="AB24" s="148" t="s">
        <v>50</v>
      </c>
      <c r="AC24" s="149"/>
      <c r="AD24" s="149"/>
      <c r="AE24" s="174">
        <v>31</v>
      </c>
      <c r="AF24" s="174"/>
      <c r="AG24" s="174"/>
      <c r="AH24" s="174"/>
      <c r="AI24" s="174"/>
      <c r="AJ24" s="174">
        <v>35</v>
      </c>
      <c r="AK24" s="174"/>
      <c r="AL24" s="174"/>
      <c r="AM24" s="174"/>
      <c r="AN24" s="174"/>
      <c r="AO24" s="174">
        <v>44</v>
      </c>
      <c r="AP24" s="174"/>
      <c r="AQ24" s="174"/>
      <c r="AR24" s="174"/>
      <c r="AS24" s="174"/>
      <c r="AT24" s="136"/>
      <c r="AU24" s="151"/>
      <c r="AV24" s="151"/>
      <c r="AW24" s="151"/>
      <c r="AX24" s="152"/>
    </row>
    <row r="25" spans="1:55" ht="25.5" customHeight="1">
      <c r="A25" s="175"/>
      <c r="B25" s="176"/>
      <c r="C25" s="176"/>
      <c r="D25" s="176"/>
      <c r="E25" s="176"/>
      <c r="F25" s="177"/>
      <c r="G25" s="178"/>
      <c r="H25" s="179"/>
      <c r="I25" s="179"/>
      <c r="J25" s="179"/>
      <c r="K25" s="179"/>
      <c r="L25" s="179"/>
      <c r="M25" s="179"/>
      <c r="N25" s="179"/>
      <c r="O25" s="179"/>
      <c r="P25" s="179"/>
      <c r="Q25" s="179"/>
      <c r="R25" s="179"/>
      <c r="S25" s="179"/>
      <c r="T25" s="179"/>
      <c r="U25" s="179"/>
      <c r="V25" s="179"/>
      <c r="W25" s="179"/>
      <c r="X25" s="180"/>
      <c r="Y25" s="76" t="s">
        <v>51</v>
      </c>
      <c r="Z25" s="77"/>
      <c r="AA25" s="78"/>
      <c r="AB25" s="156" t="s">
        <v>50</v>
      </c>
      <c r="AC25" s="157"/>
      <c r="AD25" s="157"/>
      <c r="AE25" s="150" t="s">
        <v>18</v>
      </c>
      <c r="AF25" s="150"/>
      <c r="AG25" s="150"/>
      <c r="AH25" s="150"/>
      <c r="AI25" s="150"/>
      <c r="AJ25" s="150" t="s">
        <v>18</v>
      </c>
      <c r="AK25" s="150"/>
      <c r="AL25" s="150"/>
      <c r="AM25" s="150"/>
      <c r="AN25" s="150"/>
      <c r="AO25" s="150" t="s">
        <v>18</v>
      </c>
      <c r="AP25" s="150"/>
      <c r="AQ25" s="150"/>
      <c r="AR25" s="150"/>
      <c r="AS25" s="150"/>
      <c r="AT25" s="159">
        <v>60</v>
      </c>
      <c r="AU25" s="160"/>
      <c r="AV25" s="160"/>
      <c r="AW25" s="160"/>
      <c r="AX25" s="161"/>
    </row>
    <row r="26" spans="1:55" ht="25.5" customHeight="1">
      <c r="A26" s="175"/>
      <c r="B26" s="176"/>
      <c r="C26" s="176"/>
      <c r="D26" s="176"/>
      <c r="E26" s="176"/>
      <c r="F26" s="177"/>
      <c r="G26" s="181"/>
      <c r="H26" s="182"/>
      <c r="I26" s="182"/>
      <c r="J26" s="182"/>
      <c r="K26" s="182"/>
      <c r="L26" s="182"/>
      <c r="M26" s="182"/>
      <c r="N26" s="182"/>
      <c r="O26" s="182"/>
      <c r="P26" s="182"/>
      <c r="Q26" s="182"/>
      <c r="R26" s="182"/>
      <c r="S26" s="182"/>
      <c r="T26" s="182"/>
      <c r="U26" s="182"/>
      <c r="V26" s="182"/>
      <c r="W26" s="182"/>
      <c r="X26" s="183"/>
      <c r="Y26" s="137" t="s">
        <v>52</v>
      </c>
      <c r="Z26" s="77"/>
      <c r="AA26" s="78"/>
      <c r="AB26" s="165" t="s">
        <v>53</v>
      </c>
      <c r="AC26" s="165"/>
      <c r="AD26" s="165"/>
      <c r="AE26" s="184">
        <f>AE24/60</f>
        <v>0.51666666666666672</v>
      </c>
      <c r="AF26" s="184"/>
      <c r="AG26" s="184"/>
      <c r="AH26" s="184"/>
      <c r="AI26" s="184"/>
      <c r="AJ26" s="184">
        <f>AJ24/60</f>
        <v>0.58333333333333337</v>
      </c>
      <c r="AK26" s="184"/>
      <c r="AL26" s="184"/>
      <c r="AM26" s="184"/>
      <c r="AN26" s="184"/>
      <c r="AO26" s="184">
        <f>AO24/60</f>
        <v>0.73333333333333328</v>
      </c>
      <c r="AP26" s="184"/>
      <c r="AQ26" s="184"/>
      <c r="AR26" s="184"/>
      <c r="AS26" s="184"/>
      <c r="AT26" s="168"/>
      <c r="AU26" s="168"/>
      <c r="AV26" s="168"/>
      <c r="AW26" s="168"/>
      <c r="AX26" s="169"/>
    </row>
    <row r="27" spans="1:55" ht="31.7" customHeight="1">
      <c r="A27" s="185" t="s">
        <v>55</v>
      </c>
      <c r="B27" s="186"/>
      <c r="C27" s="186"/>
      <c r="D27" s="186"/>
      <c r="E27" s="186"/>
      <c r="F27" s="187"/>
      <c r="G27" s="133" t="s">
        <v>56</v>
      </c>
      <c r="H27" s="77"/>
      <c r="I27" s="77"/>
      <c r="J27" s="77"/>
      <c r="K27" s="77"/>
      <c r="L27" s="77"/>
      <c r="M27" s="77"/>
      <c r="N27" s="77"/>
      <c r="O27" s="77"/>
      <c r="P27" s="77"/>
      <c r="Q27" s="77"/>
      <c r="R27" s="77"/>
      <c r="S27" s="77"/>
      <c r="T27" s="77"/>
      <c r="U27" s="77"/>
      <c r="V27" s="77"/>
      <c r="W27" s="77"/>
      <c r="X27" s="78"/>
      <c r="Y27" s="134"/>
      <c r="Z27" s="135"/>
      <c r="AA27" s="136"/>
      <c r="AB27" s="137" t="s">
        <v>46</v>
      </c>
      <c r="AC27" s="77"/>
      <c r="AD27" s="78"/>
      <c r="AE27" s="138" t="s">
        <v>28</v>
      </c>
      <c r="AF27" s="139"/>
      <c r="AG27" s="139"/>
      <c r="AH27" s="139"/>
      <c r="AI27" s="139"/>
      <c r="AJ27" s="138" t="s">
        <v>29</v>
      </c>
      <c r="AK27" s="139"/>
      <c r="AL27" s="139"/>
      <c r="AM27" s="139"/>
      <c r="AN27" s="139"/>
      <c r="AO27" s="138" t="s">
        <v>30</v>
      </c>
      <c r="AP27" s="139"/>
      <c r="AQ27" s="139"/>
      <c r="AR27" s="139"/>
      <c r="AS27" s="139"/>
      <c r="AT27" s="188" t="s">
        <v>57</v>
      </c>
      <c r="AU27" s="189"/>
      <c r="AV27" s="189"/>
      <c r="AW27" s="189"/>
      <c r="AX27" s="190"/>
    </row>
    <row r="28" spans="1:55" ht="39.950000000000003" customHeight="1">
      <c r="A28" s="191"/>
      <c r="B28" s="192"/>
      <c r="C28" s="192"/>
      <c r="D28" s="192"/>
      <c r="E28" s="192"/>
      <c r="F28" s="193"/>
      <c r="G28" s="142" t="s">
        <v>58</v>
      </c>
      <c r="H28" s="143"/>
      <c r="I28" s="143"/>
      <c r="J28" s="143"/>
      <c r="K28" s="143"/>
      <c r="L28" s="143"/>
      <c r="M28" s="143"/>
      <c r="N28" s="143"/>
      <c r="O28" s="143"/>
      <c r="P28" s="143"/>
      <c r="Q28" s="143"/>
      <c r="R28" s="143"/>
      <c r="S28" s="143"/>
      <c r="T28" s="143"/>
      <c r="U28" s="143"/>
      <c r="V28" s="143"/>
      <c r="W28" s="143"/>
      <c r="X28" s="144"/>
      <c r="Y28" s="194" t="s">
        <v>59</v>
      </c>
      <c r="Z28" s="195"/>
      <c r="AA28" s="196"/>
      <c r="AB28" s="197" t="s">
        <v>50</v>
      </c>
      <c r="AC28" s="195"/>
      <c r="AD28" s="196"/>
      <c r="AE28" s="150" t="s">
        <v>18</v>
      </c>
      <c r="AF28" s="150"/>
      <c r="AG28" s="150"/>
      <c r="AH28" s="150"/>
      <c r="AI28" s="150"/>
      <c r="AJ28" s="150">
        <v>15</v>
      </c>
      <c r="AK28" s="150"/>
      <c r="AL28" s="150"/>
      <c r="AM28" s="150"/>
      <c r="AN28" s="150"/>
      <c r="AO28" s="150">
        <v>13</v>
      </c>
      <c r="AP28" s="150"/>
      <c r="AQ28" s="150"/>
      <c r="AR28" s="150"/>
      <c r="AS28" s="150"/>
      <c r="AT28" s="198" t="s">
        <v>18</v>
      </c>
      <c r="AU28" s="54"/>
      <c r="AV28" s="54"/>
      <c r="AW28" s="54"/>
      <c r="AX28" s="199"/>
      <c r="AY28" s="200"/>
      <c r="AZ28" s="201"/>
      <c r="BA28" s="201"/>
      <c r="BB28" s="201"/>
      <c r="BC28" s="201"/>
    </row>
    <row r="29" spans="1:55" ht="32.25" customHeight="1">
      <c r="A29" s="202"/>
      <c r="B29" s="203"/>
      <c r="C29" s="203"/>
      <c r="D29" s="203"/>
      <c r="E29" s="203"/>
      <c r="F29" s="204"/>
      <c r="G29" s="162"/>
      <c r="H29" s="163"/>
      <c r="I29" s="163"/>
      <c r="J29" s="163"/>
      <c r="K29" s="163"/>
      <c r="L29" s="163"/>
      <c r="M29" s="163"/>
      <c r="N29" s="163"/>
      <c r="O29" s="163"/>
      <c r="P29" s="163"/>
      <c r="Q29" s="163"/>
      <c r="R29" s="163"/>
      <c r="S29" s="163"/>
      <c r="T29" s="163"/>
      <c r="U29" s="163"/>
      <c r="V29" s="163"/>
      <c r="W29" s="163"/>
      <c r="X29" s="164"/>
      <c r="Y29" s="205" t="s">
        <v>60</v>
      </c>
      <c r="Z29" s="32"/>
      <c r="AA29" s="33"/>
      <c r="AB29" s="206" t="s">
        <v>50</v>
      </c>
      <c r="AC29" s="32"/>
      <c r="AD29" s="33"/>
      <c r="AE29" s="150" t="s">
        <v>18</v>
      </c>
      <c r="AF29" s="150"/>
      <c r="AG29" s="150"/>
      <c r="AH29" s="150"/>
      <c r="AI29" s="150"/>
      <c r="AJ29" s="207">
        <v>15</v>
      </c>
      <c r="AK29" s="163"/>
      <c r="AL29" s="163"/>
      <c r="AM29" s="163"/>
      <c r="AN29" s="164"/>
      <c r="AO29" s="207">
        <v>14</v>
      </c>
      <c r="AP29" s="163"/>
      <c r="AQ29" s="163"/>
      <c r="AR29" s="163"/>
      <c r="AS29" s="164"/>
      <c r="AT29" s="207">
        <v>10</v>
      </c>
      <c r="AU29" s="163"/>
      <c r="AV29" s="163"/>
      <c r="AW29" s="163"/>
      <c r="AX29" s="208"/>
    </row>
    <row r="30" spans="1:55" ht="32.25" customHeight="1">
      <c r="A30" s="185" t="s">
        <v>61</v>
      </c>
      <c r="B30" s="209"/>
      <c r="C30" s="209"/>
      <c r="D30" s="209"/>
      <c r="E30" s="209"/>
      <c r="F30" s="210"/>
      <c r="G30" s="211" t="s">
        <v>62</v>
      </c>
      <c r="H30" s="77"/>
      <c r="I30" s="77"/>
      <c r="J30" s="77"/>
      <c r="K30" s="77"/>
      <c r="L30" s="77"/>
      <c r="M30" s="77"/>
      <c r="N30" s="77"/>
      <c r="O30" s="77"/>
      <c r="P30" s="77"/>
      <c r="Q30" s="77"/>
      <c r="R30" s="77"/>
      <c r="S30" s="77"/>
      <c r="T30" s="77"/>
      <c r="U30" s="77"/>
      <c r="V30" s="77"/>
      <c r="W30" s="77"/>
      <c r="X30" s="78"/>
      <c r="Y30" s="212"/>
      <c r="Z30" s="213"/>
      <c r="AA30" s="214"/>
      <c r="AB30" s="137" t="s">
        <v>46</v>
      </c>
      <c r="AC30" s="77"/>
      <c r="AD30" s="78"/>
      <c r="AE30" s="76" t="s">
        <v>28</v>
      </c>
      <c r="AF30" s="77"/>
      <c r="AG30" s="77"/>
      <c r="AH30" s="77"/>
      <c r="AI30" s="78"/>
      <c r="AJ30" s="76" t="s">
        <v>29</v>
      </c>
      <c r="AK30" s="77"/>
      <c r="AL30" s="77"/>
      <c r="AM30" s="77"/>
      <c r="AN30" s="78"/>
      <c r="AO30" s="76" t="s">
        <v>30</v>
      </c>
      <c r="AP30" s="77"/>
      <c r="AQ30" s="77"/>
      <c r="AR30" s="77"/>
      <c r="AS30" s="78"/>
      <c r="AT30" s="188" t="s">
        <v>63</v>
      </c>
      <c r="AU30" s="189"/>
      <c r="AV30" s="189"/>
      <c r="AW30" s="189"/>
      <c r="AX30" s="190"/>
    </row>
    <row r="31" spans="1:55" ht="46.5" customHeight="1">
      <c r="A31" s="215"/>
      <c r="B31" s="216"/>
      <c r="C31" s="216"/>
      <c r="D31" s="216"/>
      <c r="E31" s="216"/>
      <c r="F31" s="217"/>
      <c r="G31" s="218" t="s">
        <v>64</v>
      </c>
      <c r="H31" s="219"/>
      <c r="I31" s="219"/>
      <c r="J31" s="219"/>
      <c r="K31" s="219"/>
      <c r="L31" s="219"/>
      <c r="M31" s="219"/>
      <c r="N31" s="219"/>
      <c r="O31" s="219"/>
      <c r="P31" s="219"/>
      <c r="Q31" s="219"/>
      <c r="R31" s="219"/>
      <c r="S31" s="219"/>
      <c r="T31" s="219"/>
      <c r="U31" s="219"/>
      <c r="V31" s="219"/>
      <c r="W31" s="219"/>
      <c r="X31" s="220"/>
      <c r="Y31" s="221" t="s">
        <v>61</v>
      </c>
      <c r="Z31" s="222"/>
      <c r="AA31" s="223"/>
      <c r="AB31" s="224" t="s">
        <v>65</v>
      </c>
      <c r="AC31" s="225"/>
      <c r="AD31" s="226"/>
      <c r="AE31" s="150" t="s">
        <v>18</v>
      </c>
      <c r="AF31" s="150"/>
      <c r="AG31" s="150"/>
      <c r="AH31" s="150"/>
      <c r="AI31" s="150"/>
      <c r="AJ31" s="227">
        <f>99/15</f>
        <v>6.6</v>
      </c>
      <c r="AK31" s="228"/>
      <c r="AL31" s="228"/>
      <c r="AM31" s="228"/>
      <c r="AN31" s="229"/>
      <c r="AO31" s="227">
        <f>72/13</f>
        <v>5.5384615384615383</v>
      </c>
      <c r="AP31" s="228"/>
      <c r="AQ31" s="228"/>
      <c r="AR31" s="228"/>
      <c r="AS31" s="229"/>
      <c r="AT31" s="227">
        <f>55/10</f>
        <v>5.5</v>
      </c>
      <c r="AU31" s="228"/>
      <c r="AV31" s="228"/>
      <c r="AW31" s="228"/>
      <c r="AX31" s="230"/>
    </row>
    <row r="32" spans="1:55" ht="47.1" customHeight="1">
      <c r="A32" s="231"/>
      <c r="B32" s="232"/>
      <c r="C32" s="232"/>
      <c r="D32" s="232"/>
      <c r="E32" s="232"/>
      <c r="F32" s="233"/>
      <c r="G32" s="234"/>
      <c r="H32" s="235"/>
      <c r="I32" s="235"/>
      <c r="J32" s="235"/>
      <c r="K32" s="235"/>
      <c r="L32" s="235"/>
      <c r="M32" s="235"/>
      <c r="N32" s="235"/>
      <c r="O32" s="235"/>
      <c r="P32" s="235"/>
      <c r="Q32" s="235"/>
      <c r="R32" s="235"/>
      <c r="S32" s="235"/>
      <c r="T32" s="235"/>
      <c r="U32" s="235"/>
      <c r="V32" s="235"/>
      <c r="W32" s="235"/>
      <c r="X32" s="236"/>
      <c r="Y32" s="237" t="s">
        <v>66</v>
      </c>
      <c r="Z32" s="32"/>
      <c r="AA32" s="33"/>
      <c r="AB32" s="238" t="s">
        <v>67</v>
      </c>
      <c r="AC32" s="239"/>
      <c r="AD32" s="240"/>
      <c r="AE32" s="150" t="s">
        <v>18</v>
      </c>
      <c r="AF32" s="150"/>
      <c r="AG32" s="150"/>
      <c r="AH32" s="150"/>
      <c r="AI32" s="150"/>
      <c r="AJ32" s="241" t="s">
        <v>68</v>
      </c>
      <c r="AK32" s="242"/>
      <c r="AL32" s="242"/>
      <c r="AM32" s="242"/>
      <c r="AN32" s="243"/>
      <c r="AO32" s="241" t="s">
        <v>69</v>
      </c>
      <c r="AP32" s="242"/>
      <c r="AQ32" s="242"/>
      <c r="AR32" s="242"/>
      <c r="AS32" s="243"/>
      <c r="AT32" s="244" t="s">
        <v>70</v>
      </c>
      <c r="AU32" s="245"/>
      <c r="AV32" s="245"/>
      <c r="AW32" s="245"/>
      <c r="AX32" s="246"/>
    </row>
    <row r="33" spans="1:50" ht="23.1" customHeight="1">
      <c r="A33" s="247" t="s">
        <v>71</v>
      </c>
      <c r="B33" s="248"/>
      <c r="C33" s="249" t="s">
        <v>72</v>
      </c>
      <c r="D33" s="250"/>
      <c r="E33" s="250"/>
      <c r="F33" s="250"/>
      <c r="G33" s="250"/>
      <c r="H33" s="250"/>
      <c r="I33" s="250"/>
      <c r="J33" s="250"/>
      <c r="K33" s="251"/>
      <c r="L33" s="252" t="s">
        <v>73</v>
      </c>
      <c r="M33" s="252"/>
      <c r="N33" s="252"/>
      <c r="O33" s="252"/>
      <c r="P33" s="252"/>
      <c r="Q33" s="252"/>
      <c r="R33" s="253" t="s">
        <v>32</v>
      </c>
      <c r="S33" s="254"/>
      <c r="T33" s="254"/>
      <c r="U33" s="254"/>
      <c r="V33" s="254"/>
      <c r="W33" s="254"/>
      <c r="X33" s="255" t="s">
        <v>74</v>
      </c>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6"/>
    </row>
    <row r="34" spans="1:50" ht="37.5" customHeight="1">
      <c r="A34" s="257"/>
      <c r="B34" s="258"/>
      <c r="C34" s="259" t="s">
        <v>75</v>
      </c>
      <c r="D34" s="260"/>
      <c r="E34" s="260"/>
      <c r="F34" s="260"/>
      <c r="G34" s="260"/>
      <c r="H34" s="260"/>
      <c r="I34" s="260"/>
      <c r="J34" s="260"/>
      <c r="K34" s="261"/>
      <c r="L34" s="262">
        <v>55</v>
      </c>
      <c r="M34" s="263"/>
      <c r="N34" s="263"/>
      <c r="O34" s="263"/>
      <c r="P34" s="263"/>
      <c r="Q34" s="264"/>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57"/>
      <c r="B35" s="258"/>
      <c r="C35" s="269"/>
      <c r="D35" s="270"/>
      <c r="E35" s="270"/>
      <c r="F35" s="270"/>
      <c r="G35" s="270"/>
      <c r="H35" s="270"/>
      <c r="I35" s="270"/>
      <c r="J35" s="270"/>
      <c r="K35" s="271"/>
      <c r="L35" s="272"/>
      <c r="M35" s="272"/>
      <c r="N35" s="272"/>
      <c r="O35" s="272"/>
      <c r="P35" s="272"/>
      <c r="Q35" s="272"/>
      <c r="R35" s="273"/>
      <c r="S35" s="273"/>
      <c r="T35" s="273"/>
      <c r="U35" s="273"/>
      <c r="V35" s="273"/>
      <c r="W35" s="273"/>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257"/>
      <c r="B36" s="258"/>
      <c r="C36" s="269"/>
      <c r="D36" s="270"/>
      <c r="E36" s="270"/>
      <c r="F36" s="270"/>
      <c r="G36" s="270"/>
      <c r="H36" s="270"/>
      <c r="I36" s="270"/>
      <c r="J36" s="270"/>
      <c r="K36" s="271"/>
      <c r="L36" s="272"/>
      <c r="M36" s="272"/>
      <c r="N36" s="272"/>
      <c r="O36" s="272"/>
      <c r="P36" s="272"/>
      <c r="Q36" s="272"/>
      <c r="R36" s="273"/>
      <c r="S36" s="273"/>
      <c r="T36" s="273"/>
      <c r="U36" s="273"/>
      <c r="V36" s="273"/>
      <c r="W36" s="273"/>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3.1" customHeight="1">
      <c r="A37" s="257"/>
      <c r="B37" s="258"/>
      <c r="C37" s="277"/>
      <c r="D37" s="270"/>
      <c r="E37" s="270"/>
      <c r="F37" s="270"/>
      <c r="G37" s="270"/>
      <c r="H37" s="270"/>
      <c r="I37" s="270"/>
      <c r="J37" s="270"/>
      <c r="K37" s="271"/>
      <c r="L37" s="272"/>
      <c r="M37" s="272"/>
      <c r="N37" s="272"/>
      <c r="O37" s="272"/>
      <c r="P37" s="272"/>
      <c r="Q37" s="272"/>
      <c r="R37" s="273"/>
      <c r="S37" s="273"/>
      <c r="T37" s="273"/>
      <c r="U37" s="273"/>
      <c r="V37" s="273"/>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3.1" customHeight="1">
      <c r="A38" s="257"/>
      <c r="B38" s="258"/>
      <c r="C38" s="278"/>
      <c r="D38" s="279"/>
      <c r="E38" s="279"/>
      <c r="F38" s="279"/>
      <c r="G38" s="279"/>
      <c r="H38" s="279"/>
      <c r="I38" s="279"/>
      <c r="J38" s="279"/>
      <c r="K38" s="280"/>
      <c r="L38" s="281"/>
      <c r="M38" s="282"/>
      <c r="N38" s="282"/>
      <c r="O38" s="282"/>
      <c r="P38" s="282"/>
      <c r="Q38" s="283"/>
      <c r="R38" s="284"/>
      <c r="S38" s="285"/>
      <c r="T38" s="285"/>
      <c r="U38" s="285"/>
      <c r="V38" s="285"/>
      <c r="W38" s="286"/>
      <c r="X38" s="274"/>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thickBot="1">
      <c r="A39" s="287"/>
      <c r="B39" s="288"/>
      <c r="C39" s="289" t="s">
        <v>41</v>
      </c>
      <c r="D39" s="290"/>
      <c r="E39" s="290"/>
      <c r="F39" s="290"/>
      <c r="G39" s="290"/>
      <c r="H39" s="290"/>
      <c r="I39" s="290"/>
      <c r="J39" s="290"/>
      <c r="K39" s="291"/>
      <c r="L39" s="292">
        <v>55</v>
      </c>
      <c r="M39" s="293"/>
      <c r="N39" s="293"/>
      <c r="O39" s="293"/>
      <c r="P39" s="293"/>
      <c r="Q39" s="294"/>
      <c r="R39" s="295"/>
      <c r="S39" s="296"/>
      <c r="T39" s="296"/>
      <c r="U39" s="296"/>
      <c r="V39" s="296"/>
      <c r="W39" s="297"/>
      <c r="X39" s="298"/>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300"/>
    </row>
    <row r="40" spans="1:50" ht="0.95" customHeight="1" thickBot="1">
      <c r="A40" s="301"/>
      <c r="B40" s="302"/>
      <c r="C40" s="303"/>
      <c r="D40" s="303"/>
      <c r="E40" s="303"/>
      <c r="F40" s="303"/>
      <c r="G40" s="303"/>
      <c r="H40" s="303"/>
      <c r="I40" s="303"/>
      <c r="J40" s="303"/>
      <c r="K40" s="303"/>
      <c r="L40" s="304"/>
      <c r="M40" s="304"/>
      <c r="N40" s="304"/>
      <c r="O40" s="304"/>
      <c r="P40" s="304"/>
      <c r="Q40" s="304"/>
      <c r="R40" s="305"/>
      <c r="S40" s="305"/>
      <c r="T40" s="305"/>
      <c r="U40" s="305"/>
      <c r="V40" s="305"/>
      <c r="W40" s="305"/>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row>
    <row r="41" spans="1:50" ht="21" customHeight="1">
      <c r="A41" s="308" t="s">
        <v>76</v>
      </c>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0" ht="21" customHeight="1">
      <c r="A42" s="311"/>
      <c r="B42" s="312"/>
      <c r="C42" s="313" t="s">
        <v>77</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4" t="s">
        <v>78</v>
      </c>
      <c r="AE42" s="314"/>
      <c r="AF42" s="314"/>
      <c r="AG42" s="316" t="s">
        <v>79</v>
      </c>
      <c r="AH42" s="314"/>
      <c r="AI42" s="314"/>
      <c r="AJ42" s="314"/>
      <c r="AK42" s="314"/>
      <c r="AL42" s="314"/>
      <c r="AM42" s="314"/>
      <c r="AN42" s="314"/>
      <c r="AO42" s="314"/>
      <c r="AP42" s="314"/>
      <c r="AQ42" s="314"/>
      <c r="AR42" s="314"/>
      <c r="AS42" s="314"/>
      <c r="AT42" s="314"/>
      <c r="AU42" s="314"/>
      <c r="AV42" s="314"/>
      <c r="AW42" s="314"/>
      <c r="AX42" s="317"/>
    </row>
    <row r="43" spans="1:50" ht="26.25" customHeight="1">
      <c r="A43" s="318" t="s">
        <v>80</v>
      </c>
      <c r="B43" s="319"/>
      <c r="C43" s="320" t="s">
        <v>81</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82</v>
      </c>
      <c r="AE43" s="324"/>
      <c r="AF43" s="324"/>
      <c r="AG43" s="325" t="s">
        <v>83</v>
      </c>
      <c r="AH43" s="326"/>
      <c r="AI43" s="326"/>
      <c r="AJ43" s="326"/>
      <c r="AK43" s="326"/>
      <c r="AL43" s="326"/>
      <c r="AM43" s="326"/>
      <c r="AN43" s="326"/>
      <c r="AO43" s="326"/>
      <c r="AP43" s="326"/>
      <c r="AQ43" s="326"/>
      <c r="AR43" s="326"/>
      <c r="AS43" s="326"/>
      <c r="AT43" s="326"/>
      <c r="AU43" s="326"/>
      <c r="AV43" s="326"/>
      <c r="AW43" s="326"/>
      <c r="AX43" s="327"/>
    </row>
    <row r="44" spans="1:50" ht="26.25" customHeight="1">
      <c r="A44" s="328"/>
      <c r="B44" s="329"/>
      <c r="C44" s="330" t="s">
        <v>84</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2"/>
      <c r="AD44" s="333" t="s">
        <v>82</v>
      </c>
      <c r="AE44" s="334"/>
      <c r="AF44" s="334"/>
      <c r="AG44" s="335" t="s">
        <v>85</v>
      </c>
      <c r="AH44" s="336"/>
      <c r="AI44" s="336"/>
      <c r="AJ44" s="336"/>
      <c r="AK44" s="336"/>
      <c r="AL44" s="336"/>
      <c r="AM44" s="336"/>
      <c r="AN44" s="336"/>
      <c r="AO44" s="336"/>
      <c r="AP44" s="336"/>
      <c r="AQ44" s="336"/>
      <c r="AR44" s="336"/>
      <c r="AS44" s="336"/>
      <c r="AT44" s="336"/>
      <c r="AU44" s="336"/>
      <c r="AV44" s="336"/>
      <c r="AW44" s="336"/>
      <c r="AX44" s="337"/>
    </row>
    <row r="45" spans="1:50" ht="30" customHeight="1">
      <c r="A45" s="338"/>
      <c r="B45" s="339"/>
      <c r="C45" s="340" t="s">
        <v>86</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2"/>
      <c r="AD45" s="343" t="s">
        <v>82</v>
      </c>
      <c r="AE45" s="344"/>
      <c r="AF45" s="344"/>
      <c r="AG45" s="345" t="s">
        <v>87</v>
      </c>
      <c r="AH45" s="346"/>
      <c r="AI45" s="346"/>
      <c r="AJ45" s="346"/>
      <c r="AK45" s="346"/>
      <c r="AL45" s="346"/>
      <c r="AM45" s="346"/>
      <c r="AN45" s="346"/>
      <c r="AO45" s="346"/>
      <c r="AP45" s="346"/>
      <c r="AQ45" s="346"/>
      <c r="AR45" s="346"/>
      <c r="AS45" s="346"/>
      <c r="AT45" s="346"/>
      <c r="AU45" s="346"/>
      <c r="AV45" s="346"/>
      <c r="AW45" s="346"/>
      <c r="AX45" s="347"/>
    </row>
    <row r="46" spans="1:50" ht="26.25" customHeight="1">
      <c r="A46" s="348" t="s">
        <v>88</v>
      </c>
      <c r="B46" s="349"/>
      <c r="C46" s="350" t="s">
        <v>89</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t="s">
        <v>82</v>
      </c>
      <c r="AE46" s="353"/>
      <c r="AF46" s="353"/>
      <c r="AG46" s="354" t="s">
        <v>90</v>
      </c>
      <c r="AH46" s="355"/>
      <c r="AI46" s="355"/>
      <c r="AJ46" s="355"/>
      <c r="AK46" s="355"/>
      <c r="AL46" s="355"/>
      <c r="AM46" s="355"/>
      <c r="AN46" s="355"/>
      <c r="AO46" s="355"/>
      <c r="AP46" s="355"/>
      <c r="AQ46" s="355"/>
      <c r="AR46" s="355"/>
      <c r="AS46" s="355"/>
      <c r="AT46" s="355"/>
      <c r="AU46" s="355"/>
      <c r="AV46" s="355"/>
      <c r="AW46" s="355"/>
      <c r="AX46" s="356"/>
    </row>
    <row r="47" spans="1:50" ht="26.25" customHeight="1">
      <c r="A47" s="328"/>
      <c r="B47" s="329"/>
      <c r="C47" s="357" t="s">
        <v>91</v>
      </c>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3" t="s">
        <v>92</v>
      </c>
      <c r="AE47" s="334"/>
      <c r="AF47" s="334"/>
      <c r="AG47" s="358"/>
      <c r="AH47" s="359"/>
      <c r="AI47" s="359"/>
      <c r="AJ47" s="359"/>
      <c r="AK47" s="359"/>
      <c r="AL47" s="359"/>
      <c r="AM47" s="359"/>
      <c r="AN47" s="359"/>
      <c r="AO47" s="359"/>
      <c r="AP47" s="359"/>
      <c r="AQ47" s="359"/>
      <c r="AR47" s="359"/>
      <c r="AS47" s="359"/>
      <c r="AT47" s="359"/>
      <c r="AU47" s="359"/>
      <c r="AV47" s="359"/>
      <c r="AW47" s="359"/>
      <c r="AX47" s="360"/>
    </row>
    <row r="48" spans="1:50" ht="26.25" customHeight="1">
      <c r="A48" s="328"/>
      <c r="B48" s="329"/>
      <c r="C48" s="357" t="s">
        <v>93</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3" t="s">
        <v>92</v>
      </c>
      <c r="AE48" s="334"/>
      <c r="AF48" s="334"/>
      <c r="AG48" s="361"/>
      <c r="AH48" s="362"/>
      <c r="AI48" s="362"/>
      <c r="AJ48" s="362"/>
      <c r="AK48" s="362"/>
      <c r="AL48" s="362"/>
      <c r="AM48" s="362"/>
      <c r="AN48" s="362"/>
      <c r="AO48" s="362"/>
      <c r="AP48" s="362"/>
      <c r="AQ48" s="362"/>
      <c r="AR48" s="362"/>
      <c r="AS48" s="362"/>
      <c r="AT48" s="362"/>
      <c r="AU48" s="362"/>
      <c r="AV48" s="362"/>
      <c r="AW48" s="362"/>
      <c r="AX48" s="363"/>
    </row>
    <row r="49" spans="1:50" ht="26.25" customHeight="1">
      <c r="A49" s="328"/>
      <c r="B49" s="329"/>
      <c r="C49" s="357" t="s">
        <v>94</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3" t="s">
        <v>92</v>
      </c>
      <c r="AE49" s="334"/>
      <c r="AF49" s="334"/>
      <c r="AG49" s="361"/>
      <c r="AH49" s="362"/>
      <c r="AI49" s="362"/>
      <c r="AJ49" s="362"/>
      <c r="AK49" s="362"/>
      <c r="AL49" s="362"/>
      <c r="AM49" s="362"/>
      <c r="AN49" s="362"/>
      <c r="AO49" s="362"/>
      <c r="AP49" s="362"/>
      <c r="AQ49" s="362"/>
      <c r="AR49" s="362"/>
      <c r="AS49" s="362"/>
      <c r="AT49" s="362"/>
      <c r="AU49" s="362"/>
      <c r="AV49" s="362"/>
      <c r="AW49" s="362"/>
      <c r="AX49" s="363"/>
    </row>
    <row r="50" spans="1:50" ht="26.25" customHeight="1">
      <c r="A50" s="328"/>
      <c r="B50" s="329"/>
      <c r="C50" s="357" t="s">
        <v>95</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64"/>
      <c r="AD50" s="333" t="s">
        <v>82</v>
      </c>
      <c r="AE50" s="334"/>
      <c r="AF50" s="334"/>
      <c r="AG50" s="365" t="s">
        <v>96</v>
      </c>
      <c r="AH50" s="366"/>
      <c r="AI50" s="366"/>
      <c r="AJ50" s="366"/>
      <c r="AK50" s="366"/>
      <c r="AL50" s="366"/>
      <c r="AM50" s="366"/>
      <c r="AN50" s="366"/>
      <c r="AO50" s="366"/>
      <c r="AP50" s="366"/>
      <c r="AQ50" s="366"/>
      <c r="AR50" s="366"/>
      <c r="AS50" s="366"/>
      <c r="AT50" s="366"/>
      <c r="AU50" s="366"/>
      <c r="AV50" s="366"/>
      <c r="AW50" s="366"/>
      <c r="AX50" s="367"/>
    </row>
    <row r="51" spans="1:50" ht="26.25" customHeight="1">
      <c r="A51" s="328"/>
      <c r="B51" s="329"/>
      <c r="C51" s="368" t="s">
        <v>97</v>
      </c>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70" t="s">
        <v>92</v>
      </c>
      <c r="AE51" s="344"/>
      <c r="AF51" s="344"/>
      <c r="AG51" s="371"/>
      <c r="AH51" s="372"/>
      <c r="AI51" s="372"/>
      <c r="AJ51" s="372"/>
      <c r="AK51" s="372"/>
      <c r="AL51" s="372"/>
      <c r="AM51" s="372"/>
      <c r="AN51" s="372"/>
      <c r="AO51" s="372"/>
      <c r="AP51" s="372"/>
      <c r="AQ51" s="372"/>
      <c r="AR51" s="372"/>
      <c r="AS51" s="372"/>
      <c r="AT51" s="372"/>
      <c r="AU51" s="372"/>
      <c r="AV51" s="372"/>
      <c r="AW51" s="372"/>
      <c r="AX51" s="373"/>
    </row>
    <row r="52" spans="1:50" ht="30" customHeight="1">
      <c r="A52" s="348" t="s">
        <v>98</v>
      </c>
      <c r="B52" s="349"/>
      <c r="C52" s="374" t="s">
        <v>99</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6"/>
      <c r="AD52" s="377" t="s">
        <v>18</v>
      </c>
      <c r="AE52" s="378"/>
      <c r="AF52" s="378"/>
      <c r="AG52" s="379"/>
      <c r="AH52" s="380"/>
      <c r="AI52" s="380"/>
      <c r="AJ52" s="380"/>
      <c r="AK52" s="380"/>
      <c r="AL52" s="380"/>
      <c r="AM52" s="380"/>
      <c r="AN52" s="380"/>
      <c r="AO52" s="380"/>
      <c r="AP52" s="380"/>
      <c r="AQ52" s="380"/>
      <c r="AR52" s="380"/>
      <c r="AS52" s="380"/>
      <c r="AT52" s="380"/>
      <c r="AU52" s="380"/>
      <c r="AV52" s="380"/>
      <c r="AW52" s="380"/>
      <c r="AX52" s="381"/>
    </row>
    <row r="53" spans="1:50" ht="26.25" customHeight="1">
      <c r="A53" s="328"/>
      <c r="B53" s="329"/>
      <c r="C53" s="357" t="s">
        <v>100</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3" t="s">
        <v>82</v>
      </c>
      <c r="AE53" s="334"/>
      <c r="AF53" s="382"/>
      <c r="AG53" s="361" t="s">
        <v>101</v>
      </c>
      <c r="AH53" s="362"/>
      <c r="AI53" s="362"/>
      <c r="AJ53" s="362"/>
      <c r="AK53" s="362"/>
      <c r="AL53" s="362"/>
      <c r="AM53" s="362"/>
      <c r="AN53" s="362"/>
      <c r="AO53" s="362"/>
      <c r="AP53" s="362"/>
      <c r="AQ53" s="362"/>
      <c r="AR53" s="362"/>
      <c r="AS53" s="362"/>
      <c r="AT53" s="362"/>
      <c r="AU53" s="362"/>
      <c r="AV53" s="362"/>
      <c r="AW53" s="362"/>
      <c r="AX53" s="363"/>
    </row>
    <row r="54" spans="1:50" ht="26.25" customHeight="1">
      <c r="A54" s="328"/>
      <c r="B54" s="329"/>
      <c r="C54" s="357" t="s">
        <v>102</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83" t="s">
        <v>103</v>
      </c>
      <c r="AE54" s="378"/>
      <c r="AF54" s="378"/>
      <c r="AG54" s="345" t="s">
        <v>104</v>
      </c>
      <c r="AH54" s="346"/>
      <c r="AI54" s="346"/>
      <c r="AJ54" s="346"/>
      <c r="AK54" s="346"/>
      <c r="AL54" s="346"/>
      <c r="AM54" s="346"/>
      <c r="AN54" s="346"/>
      <c r="AO54" s="346"/>
      <c r="AP54" s="346"/>
      <c r="AQ54" s="346"/>
      <c r="AR54" s="346"/>
      <c r="AS54" s="346"/>
      <c r="AT54" s="346"/>
      <c r="AU54" s="346"/>
      <c r="AV54" s="346"/>
      <c r="AW54" s="346"/>
      <c r="AX54" s="347"/>
    </row>
    <row r="55" spans="1:50" ht="33.6" customHeight="1">
      <c r="A55" s="348" t="s">
        <v>105</v>
      </c>
      <c r="B55" s="349"/>
      <c r="C55" s="384" t="s">
        <v>106</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51"/>
      <c r="AD55" s="386" t="s">
        <v>18</v>
      </c>
      <c r="AE55" s="387"/>
      <c r="AF55" s="387"/>
      <c r="AG55" s="388" t="s">
        <v>107</v>
      </c>
      <c r="AH55" s="389"/>
      <c r="AI55" s="389"/>
      <c r="AJ55" s="389"/>
      <c r="AK55" s="389"/>
      <c r="AL55" s="389"/>
      <c r="AM55" s="389"/>
      <c r="AN55" s="389"/>
      <c r="AO55" s="389"/>
      <c r="AP55" s="389"/>
      <c r="AQ55" s="389"/>
      <c r="AR55" s="389"/>
      <c r="AS55" s="389"/>
      <c r="AT55" s="389"/>
      <c r="AU55" s="389"/>
      <c r="AV55" s="389"/>
      <c r="AW55" s="389"/>
      <c r="AX55" s="390"/>
    </row>
    <row r="56" spans="1:50" ht="15.75" customHeight="1">
      <c r="A56" s="328"/>
      <c r="B56" s="329"/>
      <c r="C56" s="391" t="s">
        <v>0</v>
      </c>
      <c r="D56" s="392"/>
      <c r="E56" s="392"/>
      <c r="F56" s="392"/>
      <c r="G56" s="393" t="s">
        <v>108</v>
      </c>
      <c r="H56" s="394"/>
      <c r="I56" s="394"/>
      <c r="J56" s="394"/>
      <c r="K56" s="394"/>
      <c r="L56" s="394"/>
      <c r="M56" s="394"/>
      <c r="N56" s="394"/>
      <c r="O56" s="394"/>
      <c r="P56" s="394"/>
      <c r="Q56" s="394"/>
      <c r="R56" s="394"/>
      <c r="S56" s="395"/>
      <c r="T56" s="396" t="s">
        <v>109</v>
      </c>
      <c r="U56" s="397"/>
      <c r="V56" s="397"/>
      <c r="W56" s="397"/>
      <c r="X56" s="397"/>
      <c r="Y56" s="397"/>
      <c r="Z56" s="397"/>
      <c r="AA56" s="397"/>
      <c r="AB56" s="397"/>
      <c r="AC56" s="397"/>
      <c r="AD56" s="397"/>
      <c r="AE56" s="397"/>
      <c r="AF56" s="397"/>
      <c r="AG56" s="398"/>
      <c r="AH56" s="399"/>
      <c r="AI56" s="399"/>
      <c r="AJ56" s="399"/>
      <c r="AK56" s="399"/>
      <c r="AL56" s="399"/>
      <c r="AM56" s="399"/>
      <c r="AN56" s="399"/>
      <c r="AO56" s="399"/>
      <c r="AP56" s="399"/>
      <c r="AQ56" s="399"/>
      <c r="AR56" s="399"/>
      <c r="AS56" s="399"/>
      <c r="AT56" s="399"/>
      <c r="AU56" s="399"/>
      <c r="AV56" s="399"/>
      <c r="AW56" s="399"/>
      <c r="AX56" s="400"/>
    </row>
    <row r="57" spans="1:50" ht="26.25" customHeight="1">
      <c r="A57" s="328"/>
      <c r="B57" s="329"/>
      <c r="C57" s="401"/>
      <c r="D57" s="402"/>
      <c r="E57" s="402"/>
      <c r="F57" s="402"/>
      <c r="G57" s="403"/>
      <c r="H57" s="332"/>
      <c r="I57" s="332"/>
      <c r="J57" s="332"/>
      <c r="K57" s="332"/>
      <c r="L57" s="332"/>
      <c r="M57" s="332"/>
      <c r="N57" s="332"/>
      <c r="O57" s="332"/>
      <c r="P57" s="332"/>
      <c r="Q57" s="332"/>
      <c r="R57" s="332"/>
      <c r="S57" s="404"/>
      <c r="T57" s="405"/>
      <c r="U57" s="332"/>
      <c r="V57" s="332"/>
      <c r="W57" s="332"/>
      <c r="X57" s="332"/>
      <c r="Y57" s="332"/>
      <c r="Z57" s="332"/>
      <c r="AA57" s="332"/>
      <c r="AB57" s="332"/>
      <c r="AC57" s="332"/>
      <c r="AD57" s="332"/>
      <c r="AE57" s="332"/>
      <c r="AF57" s="332"/>
      <c r="AG57" s="398"/>
      <c r="AH57" s="399"/>
      <c r="AI57" s="399"/>
      <c r="AJ57" s="399"/>
      <c r="AK57" s="399"/>
      <c r="AL57" s="399"/>
      <c r="AM57" s="399"/>
      <c r="AN57" s="399"/>
      <c r="AO57" s="399"/>
      <c r="AP57" s="399"/>
      <c r="AQ57" s="399"/>
      <c r="AR57" s="399"/>
      <c r="AS57" s="399"/>
      <c r="AT57" s="399"/>
      <c r="AU57" s="399"/>
      <c r="AV57" s="399"/>
      <c r="AW57" s="399"/>
      <c r="AX57" s="400"/>
    </row>
    <row r="58" spans="1:50" ht="26.25" customHeight="1">
      <c r="A58" s="338"/>
      <c r="B58" s="339"/>
      <c r="C58" s="406"/>
      <c r="D58" s="407"/>
      <c r="E58" s="407"/>
      <c r="F58" s="407"/>
      <c r="G58" s="408"/>
      <c r="H58" s="369"/>
      <c r="I58" s="369"/>
      <c r="J58" s="369"/>
      <c r="K58" s="369"/>
      <c r="L58" s="369"/>
      <c r="M58" s="369"/>
      <c r="N58" s="369"/>
      <c r="O58" s="369"/>
      <c r="P58" s="369"/>
      <c r="Q58" s="369"/>
      <c r="R58" s="369"/>
      <c r="S58" s="409"/>
      <c r="T58" s="410"/>
      <c r="U58" s="411"/>
      <c r="V58" s="411"/>
      <c r="W58" s="411"/>
      <c r="X58" s="411"/>
      <c r="Y58" s="411"/>
      <c r="Z58" s="411"/>
      <c r="AA58" s="411"/>
      <c r="AB58" s="411"/>
      <c r="AC58" s="411"/>
      <c r="AD58" s="411"/>
      <c r="AE58" s="411"/>
      <c r="AF58" s="411"/>
      <c r="AG58" s="412"/>
      <c r="AH58" s="413"/>
      <c r="AI58" s="413"/>
      <c r="AJ58" s="413"/>
      <c r="AK58" s="413"/>
      <c r="AL58" s="413"/>
      <c r="AM58" s="413"/>
      <c r="AN58" s="413"/>
      <c r="AO58" s="413"/>
      <c r="AP58" s="413"/>
      <c r="AQ58" s="413"/>
      <c r="AR58" s="413"/>
      <c r="AS58" s="413"/>
      <c r="AT58" s="413"/>
      <c r="AU58" s="413"/>
      <c r="AV58" s="413"/>
      <c r="AW58" s="413"/>
      <c r="AX58" s="414"/>
    </row>
    <row r="59" spans="1:50" ht="57" customHeight="1">
      <c r="A59" s="348" t="s">
        <v>110</v>
      </c>
      <c r="B59" s="415"/>
      <c r="C59" s="416" t="s">
        <v>111</v>
      </c>
      <c r="D59" s="417"/>
      <c r="E59" s="417"/>
      <c r="F59" s="418"/>
      <c r="G59" s="419" t="s">
        <v>112</v>
      </c>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1"/>
    </row>
    <row r="60" spans="1:50" ht="66.75" customHeight="1" thickBot="1">
      <c r="A60" s="422"/>
      <c r="B60" s="423"/>
      <c r="C60" s="424" t="s">
        <v>113</v>
      </c>
      <c r="D60" s="425"/>
      <c r="E60" s="425"/>
      <c r="F60" s="426"/>
      <c r="G60" s="427" t="s">
        <v>114</v>
      </c>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9"/>
    </row>
    <row r="61" spans="1:50" ht="21" customHeight="1">
      <c r="A61" s="430" t="s">
        <v>115</v>
      </c>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2"/>
    </row>
    <row r="62" spans="1:50" ht="120" customHeight="1" thickBot="1">
      <c r="A62" s="433"/>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5"/>
    </row>
    <row r="63" spans="1:50" ht="21" customHeight="1">
      <c r="A63" s="436" t="s">
        <v>116</v>
      </c>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row>
    <row r="64" spans="1:50" ht="120" customHeight="1" thickBot="1">
      <c r="A64" s="439"/>
      <c r="B64" s="434"/>
      <c r="C64" s="434"/>
      <c r="D64" s="434"/>
      <c r="E64" s="440"/>
      <c r="F64" s="441"/>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row>
    <row r="65" spans="1:51" ht="21" customHeight="1">
      <c r="A65" s="436" t="s">
        <v>117</v>
      </c>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8"/>
    </row>
    <row r="66" spans="1:51" ht="99.95" customHeight="1" thickBot="1">
      <c r="A66" s="439"/>
      <c r="B66" s="444"/>
      <c r="C66" s="444"/>
      <c r="D66" s="444"/>
      <c r="E66" s="445"/>
      <c r="F66" s="446"/>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8"/>
      <c r="AY66" s="449"/>
    </row>
    <row r="67" spans="1:51" ht="21" customHeight="1">
      <c r="A67" s="450" t="s">
        <v>118</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1" ht="99.95" customHeight="1" thickBot="1">
      <c r="A68" s="453"/>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5"/>
    </row>
    <row r="69" spans="1:51" ht="19.7" customHeight="1">
      <c r="A69" s="450" t="s">
        <v>119</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7"/>
    </row>
    <row r="70" spans="1:51" ht="19.899999999999999" customHeight="1" thickBot="1">
      <c r="A70" s="458"/>
      <c r="B70" s="459"/>
      <c r="C70" s="460" t="s">
        <v>120</v>
      </c>
      <c r="D70" s="461"/>
      <c r="E70" s="461"/>
      <c r="F70" s="461"/>
      <c r="G70" s="461"/>
      <c r="H70" s="461"/>
      <c r="I70" s="461"/>
      <c r="J70" s="462"/>
      <c r="K70" s="463" t="s">
        <v>121</v>
      </c>
      <c r="L70" s="290"/>
      <c r="M70" s="290"/>
      <c r="N70" s="290"/>
      <c r="O70" s="290"/>
      <c r="P70" s="290"/>
      <c r="Q70" s="290"/>
      <c r="R70" s="291"/>
      <c r="S70" s="460" t="s">
        <v>122</v>
      </c>
      <c r="T70" s="461"/>
      <c r="U70" s="461"/>
      <c r="V70" s="461"/>
      <c r="W70" s="461"/>
      <c r="X70" s="461"/>
      <c r="Y70" s="461"/>
      <c r="Z70" s="462"/>
      <c r="AA70" s="464">
        <v>1015</v>
      </c>
      <c r="AB70" s="465"/>
      <c r="AC70" s="465"/>
      <c r="AD70" s="465"/>
      <c r="AE70" s="465"/>
      <c r="AF70" s="465"/>
      <c r="AG70" s="465"/>
      <c r="AH70" s="466"/>
      <c r="AI70" s="460" t="s">
        <v>123</v>
      </c>
      <c r="AJ70" s="461"/>
      <c r="AK70" s="461"/>
      <c r="AL70" s="461"/>
      <c r="AM70" s="461"/>
      <c r="AN70" s="461"/>
      <c r="AO70" s="461"/>
      <c r="AP70" s="462"/>
      <c r="AQ70" s="467">
        <v>254</v>
      </c>
      <c r="AR70" s="467"/>
      <c r="AS70" s="467"/>
      <c r="AT70" s="467"/>
      <c r="AU70" s="467"/>
      <c r="AV70" s="467"/>
      <c r="AW70" s="467"/>
      <c r="AX70" s="468"/>
    </row>
    <row r="71" spans="1:51" ht="0.95" customHeight="1" thickBot="1">
      <c r="A71" s="469"/>
      <c r="B71" s="470"/>
      <c r="C71" s="471"/>
      <c r="D71" s="471"/>
      <c r="E71" s="471"/>
      <c r="F71" s="471"/>
      <c r="G71" s="471"/>
      <c r="H71" s="471"/>
      <c r="I71" s="471"/>
      <c r="J71" s="471"/>
      <c r="K71" s="470"/>
      <c r="L71" s="470"/>
      <c r="M71" s="470"/>
      <c r="N71" s="470"/>
      <c r="O71" s="470"/>
      <c r="P71" s="470"/>
      <c r="Q71" s="470"/>
      <c r="R71" s="470"/>
      <c r="S71" s="471"/>
      <c r="T71" s="471"/>
      <c r="U71" s="471"/>
      <c r="V71" s="471"/>
      <c r="W71" s="471"/>
      <c r="X71" s="471"/>
      <c r="Y71" s="471"/>
      <c r="Z71" s="471"/>
      <c r="AA71" s="470"/>
      <c r="AB71" s="470"/>
      <c r="AC71" s="470"/>
      <c r="AD71" s="470"/>
      <c r="AE71" s="470"/>
      <c r="AF71" s="470"/>
      <c r="AG71" s="470"/>
      <c r="AH71" s="470"/>
      <c r="AI71" s="471"/>
      <c r="AJ71" s="471"/>
      <c r="AK71" s="471"/>
      <c r="AL71" s="471"/>
      <c r="AM71" s="471"/>
      <c r="AN71" s="471"/>
      <c r="AO71" s="471"/>
      <c r="AP71" s="471"/>
      <c r="AQ71" s="470"/>
      <c r="AR71" s="470"/>
      <c r="AS71" s="470"/>
      <c r="AT71" s="470"/>
      <c r="AU71" s="470"/>
      <c r="AV71" s="470"/>
      <c r="AW71" s="470"/>
      <c r="AX71" s="472"/>
    </row>
    <row r="72" spans="1:51" ht="23.65" customHeight="1">
      <c r="A72" s="473" t="s">
        <v>124</v>
      </c>
      <c r="B72" s="474"/>
      <c r="C72" s="474"/>
      <c r="D72" s="474"/>
      <c r="E72" s="474"/>
      <c r="F72" s="475"/>
      <c r="G72" s="476" t="s">
        <v>125</v>
      </c>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8"/>
    </row>
    <row r="73" spans="1:51" ht="38.65" customHeight="1">
      <c r="A73" s="80"/>
      <c r="B73" s="81"/>
      <c r="C73" s="81"/>
      <c r="D73" s="81"/>
      <c r="E73" s="81"/>
      <c r="F73" s="82"/>
      <c r="G73" s="479"/>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1"/>
    </row>
    <row r="74" spans="1:51" ht="41.25" hidden="1" customHeight="1">
      <c r="A74" s="80"/>
      <c r="B74" s="81"/>
      <c r="C74" s="81"/>
      <c r="D74" s="81"/>
      <c r="E74" s="81"/>
      <c r="F74" s="82"/>
      <c r="G74" s="479"/>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1"/>
    </row>
    <row r="75" spans="1:51" ht="52.35" hidden="1" customHeight="1">
      <c r="A75" s="80"/>
      <c r="B75" s="81"/>
      <c r="C75" s="81"/>
      <c r="D75" s="81"/>
      <c r="E75" s="81"/>
      <c r="F75" s="82"/>
      <c r="G75" s="479"/>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1"/>
    </row>
    <row r="76" spans="1:51" ht="52.35" hidden="1" customHeight="1">
      <c r="A76" s="80"/>
      <c r="B76" s="81"/>
      <c r="C76" s="81"/>
      <c r="D76" s="81"/>
      <c r="E76" s="81"/>
      <c r="F76" s="82"/>
      <c r="G76" s="479"/>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1"/>
    </row>
    <row r="77" spans="1:51" ht="52.35" hidden="1" customHeight="1">
      <c r="A77" s="80"/>
      <c r="B77" s="81"/>
      <c r="C77" s="81"/>
      <c r="D77" s="81"/>
      <c r="E77" s="81"/>
      <c r="F77" s="82"/>
      <c r="G77" s="479"/>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1"/>
    </row>
    <row r="78" spans="1:51" ht="52.35" hidden="1" customHeight="1">
      <c r="A78" s="80"/>
      <c r="B78" s="81"/>
      <c r="C78" s="81"/>
      <c r="D78" s="81"/>
      <c r="E78" s="81"/>
      <c r="F78" s="82"/>
      <c r="G78" s="479"/>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1" ht="52.35" hidden="1" customHeight="1">
      <c r="A79" s="80"/>
      <c r="B79" s="81"/>
      <c r="C79" s="81"/>
      <c r="D79" s="81"/>
      <c r="E79" s="81"/>
      <c r="F79" s="82"/>
      <c r="G79" s="479"/>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1"/>
    </row>
    <row r="80" spans="1:51" ht="52.35" hidden="1" customHeight="1">
      <c r="A80" s="80"/>
      <c r="B80" s="81"/>
      <c r="C80" s="81"/>
      <c r="D80" s="81"/>
      <c r="E80" s="81"/>
      <c r="F80" s="82"/>
      <c r="G80" s="479"/>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50" ht="41.25" customHeight="1">
      <c r="A81" s="80"/>
      <c r="B81" s="81"/>
      <c r="C81" s="81"/>
      <c r="D81" s="81"/>
      <c r="E81" s="81"/>
      <c r="F81" s="82"/>
      <c r="G81" s="479"/>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row>
    <row r="82" spans="1:50" ht="52.5" customHeight="1">
      <c r="A82" s="80"/>
      <c r="B82" s="81"/>
      <c r="C82" s="81"/>
      <c r="D82" s="81"/>
      <c r="E82" s="81"/>
      <c r="F82" s="82"/>
      <c r="G82" s="479"/>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50" ht="52.5" customHeight="1">
      <c r="A83" s="80"/>
      <c r="B83" s="81"/>
      <c r="C83" s="81"/>
      <c r="D83" s="81"/>
      <c r="E83" s="81"/>
      <c r="F83" s="82"/>
      <c r="G83" s="479"/>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50" ht="52.5" customHeight="1">
      <c r="A84" s="80"/>
      <c r="B84" s="81"/>
      <c r="C84" s="81"/>
      <c r="D84" s="81"/>
      <c r="E84" s="81"/>
      <c r="F84" s="82"/>
      <c r="G84" s="479"/>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1"/>
    </row>
    <row r="85" spans="1:50" ht="52.5" customHeight="1">
      <c r="A85" s="80"/>
      <c r="B85" s="81"/>
      <c r="C85" s="81"/>
      <c r="D85" s="81"/>
      <c r="E85" s="81"/>
      <c r="F85" s="82"/>
      <c r="G85" s="479"/>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1"/>
    </row>
    <row r="86" spans="1:50" ht="52.5" customHeight="1">
      <c r="A86" s="80"/>
      <c r="B86" s="81"/>
      <c r="C86" s="81"/>
      <c r="D86" s="81"/>
      <c r="E86" s="81"/>
      <c r="F86" s="82"/>
      <c r="G86" s="479"/>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1"/>
    </row>
    <row r="87" spans="1:50" ht="52.5" customHeight="1">
      <c r="A87" s="80"/>
      <c r="B87" s="81"/>
      <c r="C87" s="81"/>
      <c r="D87" s="81"/>
      <c r="E87" s="81"/>
      <c r="F87" s="82"/>
      <c r="G87" s="479"/>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1"/>
    </row>
    <row r="88" spans="1:50" ht="52.5" customHeight="1">
      <c r="A88" s="80"/>
      <c r="B88" s="81"/>
      <c r="C88" s="81"/>
      <c r="D88" s="81"/>
      <c r="E88" s="81"/>
      <c r="F88" s="82"/>
      <c r="G88" s="479"/>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1"/>
    </row>
    <row r="89" spans="1:50" ht="52.5" customHeight="1">
      <c r="A89" s="80"/>
      <c r="B89" s="81"/>
      <c r="C89" s="81"/>
      <c r="D89" s="81"/>
      <c r="E89" s="81"/>
      <c r="F89" s="82"/>
      <c r="G89" s="479"/>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1"/>
    </row>
    <row r="90" spans="1:50" ht="52.5" customHeight="1">
      <c r="A90" s="80"/>
      <c r="B90" s="81"/>
      <c r="C90" s="81"/>
      <c r="D90" s="81"/>
      <c r="E90" s="81"/>
      <c r="F90" s="82"/>
      <c r="G90" s="479"/>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0"/>
      <c r="AR90" s="480"/>
      <c r="AS90" s="480"/>
      <c r="AT90" s="480"/>
      <c r="AU90" s="480"/>
      <c r="AV90" s="480"/>
      <c r="AW90" s="480"/>
      <c r="AX90" s="481"/>
    </row>
    <row r="91" spans="1:50" ht="42.6" customHeight="1">
      <c r="A91" s="80"/>
      <c r="B91" s="81"/>
      <c r="C91" s="81"/>
      <c r="D91" s="81"/>
      <c r="E91" s="81"/>
      <c r="F91" s="82"/>
      <c r="G91" s="479"/>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1"/>
    </row>
    <row r="92" spans="1:50" ht="52.5" customHeight="1">
      <c r="A92" s="80"/>
      <c r="B92" s="81"/>
      <c r="C92" s="81"/>
      <c r="D92" s="81"/>
      <c r="E92" s="81"/>
      <c r="F92" s="82"/>
      <c r="G92" s="479"/>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1"/>
    </row>
    <row r="93" spans="1:50" ht="52.5" customHeight="1">
      <c r="A93" s="80"/>
      <c r="B93" s="81"/>
      <c r="C93" s="81"/>
      <c r="D93" s="81"/>
      <c r="E93" s="81"/>
      <c r="F93" s="82"/>
      <c r="G93" s="479"/>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1"/>
    </row>
    <row r="94" spans="1:50" ht="52.5" customHeight="1">
      <c r="A94" s="80"/>
      <c r="B94" s="81"/>
      <c r="C94" s="81"/>
      <c r="D94" s="81"/>
      <c r="E94" s="81"/>
      <c r="F94" s="82"/>
      <c r="G94" s="479"/>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1"/>
    </row>
    <row r="95" spans="1:50" ht="52.5" customHeight="1">
      <c r="A95" s="80"/>
      <c r="B95" s="81"/>
      <c r="C95" s="81"/>
      <c r="D95" s="81"/>
      <c r="E95" s="81"/>
      <c r="F95" s="82"/>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1"/>
    </row>
    <row r="96" spans="1:50" ht="52.5" customHeight="1">
      <c r="A96" s="80"/>
      <c r="B96" s="81"/>
      <c r="C96" s="81"/>
      <c r="D96" s="81"/>
      <c r="E96" s="81"/>
      <c r="F96" s="82"/>
      <c r="G96" s="479"/>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1"/>
    </row>
    <row r="97" spans="1:50" ht="52.5" customHeight="1">
      <c r="A97" s="80"/>
      <c r="B97" s="81"/>
      <c r="C97" s="81"/>
      <c r="D97" s="81"/>
      <c r="E97" s="81"/>
      <c r="F97" s="82"/>
      <c r="G97" s="479"/>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1"/>
    </row>
    <row r="98" spans="1:50" ht="52.5" customHeight="1">
      <c r="A98" s="80"/>
      <c r="B98" s="81"/>
      <c r="C98" s="81"/>
      <c r="D98" s="81"/>
      <c r="E98" s="81"/>
      <c r="F98" s="82"/>
      <c r="G98" s="479"/>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1"/>
    </row>
    <row r="99" spans="1:50" ht="52.5" customHeight="1">
      <c r="A99" s="80"/>
      <c r="B99" s="81"/>
      <c r="C99" s="81"/>
      <c r="D99" s="81"/>
      <c r="E99" s="81"/>
      <c r="F99" s="82"/>
      <c r="G99" s="479"/>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0" ht="52.5" customHeight="1">
      <c r="A100" s="80"/>
      <c r="B100" s="81"/>
      <c r="C100" s="81"/>
      <c r="D100" s="81"/>
      <c r="E100" s="81"/>
      <c r="F100" s="82"/>
      <c r="G100" s="479"/>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1"/>
    </row>
    <row r="101" spans="1:50" ht="47.85" customHeight="1">
      <c r="A101" s="80"/>
      <c r="B101" s="81"/>
      <c r="C101" s="81"/>
      <c r="D101" s="81"/>
      <c r="E101" s="81"/>
      <c r="F101" s="82"/>
      <c r="G101" s="479"/>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1"/>
    </row>
    <row r="102" spans="1:50" ht="18.399999999999999" customHeight="1">
      <c r="A102" s="80"/>
      <c r="B102" s="81"/>
      <c r="C102" s="81"/>
      <c r="D102" s="81"/>
      <c r="E102" s="81"/>
      <c r="F102" s="82"/>
      <c r="G102" s="479"/>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1"/>
    </row>
    <row r="103" spans="1:50" ht="27.75" customHeight="1" thickBot="1">
      <c r="A103" s="482"/>
      <c r="B103" s="483"/>
      <c r="C103" s="483"/>
      <c r="D103" s="483"/>
      <c r="E103" s="483"/>
      <c r="F103" s="484"/>
      <c r="G103" s="479"/>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0.95" customHeight="1" thickBot="1">
      <c r="A104" s="485"/>
      <c r="B104" s="485"/>
      <c r="C104" s="485"/>
      <c r="D104" s="485"/>
      <c r="E104" s="485"/>
      <c r="F104" s="485"/>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row>
    <row r="105" spans="1:50" ht="30" customHeight="1">
      <c r="A105" s="487" t="s">
        <v>126</v>
      </c>
      <c r="B105" s="488"/>
      <c r="C105" s="488"/>
      <c r="D105" s="488"/>
      <c r="E105" s="488"/>
      <c r="F105" s="489"/>
      <c r="G105" s="490" t="s">
        <v>127</v>
      </c>
      <c r="H105" s="491"/>
      <c r="I105" s="491"/>
      <c r="J105" s="491"/>
      <c r="K105" s="491"/>
      <c r="L105" s="491"/>
      <c r="M105" s="491"/>
      <c r="N105" s="491"/>
      <c r="O105" s="491"/>
      <c r="P105" s="491"/>
      <c r="Q105" s="491"/>
      <c r="R105" s="491"/>
      <c r="S105" s="491"/>
      <c r="T105" s="491"/>
      <c r="U105" s="491"/>
      <c r="V105" s="491"/>
      <c r="W105" s="491"/>
      <c r="X105" s="491"/>
      <c r="Y105" s="491"/>
      <c r="Z105" s="491"/>
      <c r="AA105" s="491"/>
      <c r="AB105" s="492"/>
      <c r="AC105" s="490" t="s">
        <v>128</v>
      </c>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3"/>
    </row>
    <row r="106" spans="1:50" ht="24.75" customHeight="1">
      <c r="A106" s="191"/>
      <c r="B106" s="192"/>
      <c r="C106" s="192"/>
      <c r="D106" s="192"/>
      <c r="E106" s="192"/>
      <c r="F106" s="193"/>
      <c r="G106" s="494" t="s">
        <v>72</v>
      </c>
      <c r="H106" s="143"/>
      <c r="I106" s="143"/>
      <c r="J106" s="143"/>
      <c r="K106" s="143"/>
      <c r="L106" s="495" t="s">
        <v>129</v>
      </c>
      <c r="M106" s="54"/>
      <c r="N106" s="54"/>
      <c r="O106" s="54"/>
      <c r="P106" s="54"/>
      <c r="Q106" s="54"/>
      <c r="R106" s="54"/>
      <c r="S106" s="54"/>
      <c r="T106" s="54"/>
      <c r="U106" s="54"/>
      <c r="V106" s="54"/>
      <c r="W106" s="54"/>
      <c r="X106" s="55"/>
      <c r="Y106" s="496" t="s">
        <v>130</v>
      </c>
      <c r="Z106" s="497"/>
      <c r="AA106" s="497"/>
      <c r="AB106" s="498"/>
      <c r="AC106" s="494" t="s">
        <v>72</v>
      </c>
      <c r="AD106" s="143"/>
      <c r="AE106" s="143"/>
      <c r="AF106" s="143"/>
      <c r="AG106" s="143"/>
      <c r="AH106" s="495" t="s">
        <v>129</v>
      </c>
      <c r="AI106" s="54"/>
      <c r="AJ106" s="54"/>
      <c r="AK106" s="54"/>
      <c r="AL106" s="54"/>
      <c r="AM106" s="54"/>
      <c r="AN106" s="54"/>
      <c r="AO106" s="54"/>
      <c r="AP106" s="54"/>
      <c r="AQ106" s="54"/>
      <c r="AR106" s="54"/>
      <c r="AS106" s="54"/>
      <c r="AT106" s="55"/>
      <c r="AU106" s="496" t="s">
        <v>130</v>
      </c>
      <c r="AV106" s="497"/>
      <c r="AW106" s="497"/>
      <c r="AX106" s="499"/>
    </row>
    <row r="107" spans="1:50" ht="24.75" customHeight="1">
      <c r="A107" s="191"/>
      <c r="B107" s="192"/>
      <c r="C107" s="192"/>
      <c r="D107" s="192"/>
      <c r="E107" s="192"/>
      <c r="F107" s="193"/>
      <c r="G107" s="500" t="s">
        <v>131</v>
      </c>
      <c r="H107" s="353"/>
      <c r="I107" s="353"/>
      <c r="J107" s="353"/>
      <c r="K107" s="501"/>
      <c r="L107" s="502" t="s">
        <v>132</v>
      </c>
      <c r="M107" s="503"/>
      <c r="N107" s="503"/>
      <c r="O107" s="503"/>
      <c r="P107" s="503"/>
      <c r="Q107" s="503"/>
      <c r="R107" s="503"/>
      <c r="S107" s="503"/>
      <c r="T107" s="503"/>
      <c r="U107" s="503"/>
      <c r="V107" s="503"/>
      <c r="W107" s="503"/>
      <c r="X107" s="504"/>
      <c r="Y107" s="505">
        <v>7</v>
      </c>
      <c r="Z107" s="506"/>
      <c r="AA107" s="506"/>
      <c r="AB107" s="507"/>
      <c r="AC107" s="500" t="s">
        <v>131</v>
      </c>
      <c r="AD107" s="353"/>
      <c r="AE107" s="353"/>
      <c r="AF107" s="353"/>
      <c r="AG107" s="501"/>
      <c r="AH107" s="502" t="s">
        <v>132</v>
      </c>
      <c r="AI107" s="503"/>
      <c r="AJ107" s="503"/>
      <c r="AK107" s="503"/>
      <c r="AL107" s="503"/>
      <c r="AM107" s="503"/>
      <c r="AN107" s="503"/>
      <c r="AO107" s="503"/>
      <c r="AP107" s="503"/>
      <c r="AQ107" s="503"/>
      <c r="AR107" s="503"/>
      <c r="AS107" s="503"/>
      <c r="AT107" s="504"/>
      <c r="AU107" s="505">
        <v>6</v>
      </c>
      <c r="AV107" s="506"/>
      <c r="AW107" s="506"/>
      <c r="AX107" s="508"/>
    </row>
    <row r="108" spans="1:50" ht="24.75" customHeight="1">
      <c r="A108" s="191"/>
      <c r="B108" s="192"/>
      <c r="C108" s="192"/>
      <c r="D108" s="192"/>
      <c r="E108" s="192"/>
      <c r="F108" s="193"/>
      <c r="G108" s="509"/>
      <c r="H108" s="334"/>
      <c r="I108" s="334"/>
      <c r="J108" s="334"/>
      <c r="K108" s="382"/>
      <c r="L108" s="510"/>
      <c r="M108" s="511"/>
      <c r="N108" s="511"/>
      <c r="O108" s="511"/>
      <c r="P108" s="511"/>
      <c r="Q108" s="511"/>
      <c r="R108" s="511"/>
      <c r="S108" s="511"/>
      <c r="T108" s="511"/>
      <c r="U108" s="511"/>
      <c r="V108" s="511"/>
      <c r="W108" s="511"/>
      <c r="X108" s="512"/>
      <c r="Y108" s="513"/>
      <c r="Z108" s="514"/>
      <c r="AA108" s="514"/>
      <c r="AB108" s="515"/>
      <c r="AC108" s="516"/>
      <c r="AD108" s="334"/>
      <c r="AE108" s="334"/>
      <c r="AF108" s="334"/>
      <c r="AG108" s="382"/>
      <c r="AH108" s="510"/>
      <c r="AI108" s="511"/>
      <c r="AJ108" s="511"/>
      <c r="AK108" s="511"/>
      <c r="AL108" s="511"/>
      <c r="AM108" s="511"/>
      <c r="AN108" s="511"/>
      <c r="AO108" s="511"/>
      <c r="AP108" s="511"/>
      <c r="AQ108" s="511"/>
      <c r="AR108" s="511"/>
      <c r="AS108" s="511"/>
      <c r="AT108" s="512"/>
      <c r="AU108" s="513"/>
      <c r="AV108" s="514"/>
      <c r="AW108" s="514"/>
      <c r="AX108" s="517"/>
    </row>
    <row r="109" spans="1:50" ht="24.75" customHeight="1">
      <c r="A109" s="191"/>
      <c r="B109" s="192"/>
      <c r="C109" s="192"/>
      <c r="D109" s="192"/>
      <c r="E109" s="192"/>
      <c r="F109" s="193"/>
      <c r="G109" s="516"/>
      <c r="H109" s="334"/>
      <c r="I109" s="334"/>
      <c r="J109" s="334"/>
      <c r="K109" s="382"/>
      <c r="L109" s="510"/>
      <c r="M109" s="511"/>
      <c r="N109" s="511"/>
      <c r="O109" s="511"/>
      <c r="P109" s="511"/>
      <c r="Q109" s="511"/>
      <c r="R109" s="511"/>
      <c r="S109" s="511"/>
      <c r="T109" s="511"/>
      <c r="U109" s="511"/>
      <c r="V109" s="511"/>
      <c r="W109" s="511"/>
      <c r="X109" s="512"/>
      <c r="Y109" s="513"/>
      <c r="Z109" s="514"/>
      <c r="AA109" s="514"/>
      <c r="AB109" s="515"/>
      <c r="AC109" s="516"/>
      <c r="AD109" s="334"/>
      <c r="AE109" s="334"/>
      <c r="AF109" s="334"/>
      <c r="AG109" s="382"/>
      <c r="AH109" s="510"/>
      <c r="AI109" s="511"/>
      <c r="AJ109" s="511"/>
      <c r="AK109" s="511"/>
      <c r="AL109" s="511"/>
      <c r="AM109" s="511"/>
      <c r="AN109" s="511"/>
      <c r="AO109" s="511"/>
      <c r="AP109" s="511"/>
      <c r="AQ109" s="511"/>
      <c r="AR109" s="511"/>
      <c r="AS109" s="511"/>
      <c r="AT109" s="512"/>
      <c r="AU109" s="513"/>
      <c r="AV109" s="514"/>
      <c r="AW109" s="514"/>
      <c r="AX109" s="517"/>
    </row>
    <row r="110" spans="1:50" ht="24.75" customHeight="1">
      <c r="A110" s="191"/>
      <c r="B110" s="192"/>
      <c r="C110" s="192"/>
      <c r="D110" s="192"/>
      <c r="E110" s="192"/>
      <c r="F110" s="193"/>
      <c r="G110" s="516"/>
      <c r="H110" s="334"/>
      <c r="I110" s="334"/>
      <c r="J110" s="334"/>
      <c r="K110" s="382"/>
      <c r="L110" s="510"/>
      <c r="M110" s="511"/>
      <c r="N110" s="511"/>
      <c r="O110" s="511"/>
      <c r="P110" s="511"/>
      <c r="Q110" s="511"/>
      <c r="R110" s="511"/>
      <c r="S110" s="511"/>
      <c r="T110" s="511"/>
      <c r="U110" s="511"/>
      <c r="V110" s="511"/>
      <c r="W110" s="511"/>
      <c r="X110" s="512"/>
      <c r="Y110" s="513"/>
      <c r="Z110" s="514"/>
      <c r="AA110" s="514"/>
      <c r="AB110" s="515"/>
      <c r="AC110" s="516"/>
      <c r="AD110" s="334"/>
      <c r="AE110" s="334"/>
      <c r="AF110" s="334"/>
      <c r="AG110" s="382"/>
      <c r="AH110" s="510"/>
      <c r="AI110" s="511"/>
      <c r="AJ110" s="511"/>
      <c r="AK110" s="511"/>
      <c r="AL110" s="511"/>
      <c r="AM110" s="511"/>
      <c r="AN110" s="511"/>
      <c r="AO110" s="511"/>
      <c r="AP110" s="511"/>
      <c r="AQ110" s="511"/>
      <c r="AR110" s="511"/>
      <c r="AS110" s="511"/>
      <c r="AT110" s="512"/>
      <c r="AU110" s="513"/>
      <c r="AV110" s="514"/>
      <c r="AW110" s="514"/>
      <c r="AX110" s="517"/>
    </row>
    <row r="111" spans="1:50" ht="24.75" customHeight="1">
      <c r="A111" s="191"/>
      <c r="B111" s="192"/>
      <c r="C111" s="192"/>
      <c r="D111" s="192"/>
      <c r="E111" s="192"/>
      <c r="F111" s="193"/>
      <c r="G111" s="516"/>
      <c r="H111" s="334"/>
      <c r="I111" s="334"/>
      <c r="J111" s="334"/>
      <c r="K111" s="382"/>
      <c r="L111" s="510"/>
      <c r="M111" s="511"/>
      <c r="N111" s="511"/>
      <c r="O111" s="511"/>
      <c r="P111" s="511"/>
      <c r="Q111" s="511"/>
      <c r="R111" s="511"/>
      <c r="S111" s="511"/>
      <c r="T111" s="511"/>
      <c r="U111" s="511"/>
      <c r="V111" s="511"/>
      <c r="W111" s="511"/>
      <c r="X111" s="512"/>
      <c r="Y111" s="513"/>
      <c r="Z111" s="514"/>
      <c r="AA111" s="514"/>
      <c r="AB111" s="514"/>
      <c r="AC111" s="516"/>
      <c r="AD111" s="334"/>
      <c r="AE111" s="334"/>
      <c r="AF111" s="334"/>
      <c r="AG111" s="382"/>
      <c r="AH111" s="510"/>
      <c r="AI111" s="511"/>
      <c r="AJ111" s="511"/>
      <c r="AK111" s="511"/>
      <c r="AL111" s="511"/>
      <c r="AM111" s="511"/>
      <c r="AN111" s="511"/>
      <c r="AO111" s="511"/>
      <c r="AP111" s="511"/>
      <c r="AQ111" s="511"/>
      <c r="AR111" s="511"/>
      <c r="AS111" s="511"/>
      <c r="AT111" s="512"/>
      <c r="AU111" s="513"/>
      <c r="AV111" s="514"/>
      <c r="AW111" s="514"/>
      <c r="AX111" s="517"/>
    </row>
    <row r="112" spans="1:50" ht="24.75" customHeight="1">
      <c r="A112" s="191"/>
      <c r="B112" s="192"/>
      <c r="C112" s="192"/>
      <c r="D112" s="192"/>
      <c r="E112" s="192"/>
      <c r="F112" s="193"/>
      <c r="G112" s="516"/>
      <c r="H112" s="334"/>
      <c r="I112" s="334"/>
      <c r="J112" s="334"/>
      <c r="K112" s="382"/>
      <c r="L112" s="510"/>
      <c r="M112" s="511"/>
      <c r="N112" s="511"/>
      <c r="O112" s="511"/>
      <c r="P112" s="511"/>
      <c r="Q112" s="511"/>
      <c r="R112" s="511"/>
      <c r="S112" s="511"/>
      <c r="T112" s="511"/>
      <c r="U112" s="511"/>
      <c r="V112" s="511"/>
      <c r="W112" s="511"/>
      <c r="X112" s="512"/>
      <c r="Y112" s="513"/>
      <c r="Z112" s="514"/>
      <c r="AA112" s="514"/>
      <c r="AB112" s="514"/>
      <c r="AC112" s="516"/>
      <c r="AD112" s="334"/>
      <c r="AE112" s="334"/>
      <c r="AF112" s="334"/>
      <c r="AG112" s="382"/>
      <c r="AH112" s="510"/>
      <c r="AI112" s="511"/>
      <c r="AJ112" s="511"/>
      <c r="AK112" s="511"/>
      <c r="AL112" s="511"/>
      <c r="AM112" s="511"/>
      <c r="AN112" s="511"/>
      <c r="AO112" s="511"/>
      <c r="AP112" s="511"/>
      <c r="AQ112" s="511"/>
      <c r="AR112" s="511"/>
      <c r="AS112" s="511"/>
      <c r="AT112" s="512"/>
      <c r="AU112" s="513"/>
      <c r="AV112" s="514"/>
      <c r="AW112" s="514"/>
      <c r="AX112" s="517"/>
    </row>
    <row r="113" spans="1:50" ht="24.75" customHeight="1">
      <c r="A113" s="191"/>
      <c r="B113" s="192"/>
      <c r="C113" s="192"/>
      <c r="D113" s="192"/>
      <c r="E113" s="192"/>
      <c r="F113" s="193"/>
      <c r="G113" s="516"/>
      <c r="H113" s="334"/>
      <c r="I113" s="334"/>
      <c r="J113" s="334"/>
      <c r="K113" s="382"/>
      <c r="L113" s="510"/>
      <c r="M113" s="511"/>
      <c r="N113" s="511"/>
      <c r="O113" s="511"/>
      <c r="P113" s="511"/>
      <c r="Q113" s="511"/>
      <c r="R113" s="511"/>
      <c r="S113" s="511"/>
      <c r="T113" s="511"/>
      <c r="U113" s="511"/>
      <c r="V113" s="511"/>
      <c r="W113" s="511"/>
      <c r="X113" s="512"/>
      <c r="Y113" s="513"/>
      <c r="Z113" s="514"/>
      <c r="AA113" s="514"/>
      <c r="AB113" s="514"/>
      <c r="AC113" s="516"/>
      <c r="AD113" s="334"/>
      <c r="AE113" s="334"/>
      <c r="AF113" s="334"/>
      <c r="AG113" s="382"/>
      <c r="AH113" s="510"/>
      <c r="AI113" s="511"/>
      <c r="AJ113" s="511"/>
      <c r="AK113" s="511"/>
      <c r="AL113" s="511"/>
      <c r="AM113" s="511"/>
      <c r="AN113" s="511"/>
      <c r="AO113" s="511"/>
      <c r="AP113" s="511"/>
      <c r="AQ113" s="511"/>
      <c r="AR113" s="511"/>
      <c r="AS113" s="511"/>
      <c r="AT113" s="512"/>
      <c r="AU113" s="513"/>
      <c r="AV113" s="514"/>
      <c r="AW113" s="514"/>
      <c r="AX113" s="517"/>
    </row>
    <row r="114" spans="1:50" ht="24.75" customHeight="1">
      <c r="A114" s="191"/>
      <c r="B114" s="192"/>
      <c r="C114" s="192"/>
      <c r="D114" s="192"/>
      <c r="E114" s="192"/>
      <c r="F114" s="193"/>
      <c r="G114" s="518"/>
      <c r="H114" s="344"/>
      <c r="I114" s="344"/>
      <c r="J114" s="344"/>
      <c r="K114" s="519"/>
      <c r="L114" s="520"/>
      <c r="M114" s="521"/>
      <c r="N114" s="521"/>
      <c r="O114" s="521"/>
      <c r="P114" s="521"/>
      <c r="Q114" s="521"/>
      <c r="R114" s="521"/>
      <c r="S114" s="521"/>
      <c r="T114" s="521"/>
      <c r="U114" s="521"/>
      <c r="V114" s="521"/>
      <c r="W114" s="521"/>
      <c r="X114" s="522"/>
      <c r="Y114" s="523"/>
      <c r="Z114" s="524"/>
      <c r="AA114" s="524"/>
      <c r="AB114" s="524"/>
      <c r="AC114" s="518"/>
      <c r="AD114" s="344"/>
      <c r="AE114" s="344"/>
      <c r="AF114" s="344"/>
      <c r="AG114" s="519"/>
      <c r="AH114" s="520"/>
      <c r="AI114" s="521"/>
      <c r="AJ114" s="521"/>
      <c r="AK114" s="521"/>
      <c r="AL114" s="521"/>
      <c r="AM114" s="521"/>
      <c r="AN114" s="521"/>
      <c r="AO114" s="521"/>
      <c r="AP114" s="521"/>
      <c r="AQ114" s="521"/>
      <c r="AR114" s="521"/>
      <c r="AS114" s="521"/>
      <c r="AT114" s="522"/>
      <c r="AU114" s="523"/>
      <c r="AV114" s="524"/>
      <c r="AW114" s="524"/>
      <c r="AX114" s="525"/>
    </row>
    <row r="115" spans="1:50" ht="24.75" customHeight="1">
      <c r="A115" s="191"/>
      <c r="B115" s="192"/>
      <c r="C115" s="192"/>
      <c r="D115" s="192"/>
      <c r="E115" s="192"/>
      <c r="F115" s="193"/>
      <c r="G115" s="526" t="s">
        <v>41</v>
      </c>
      <c r="H115" s="54"/>
      <c r="I115" s="54"/>
      <c r="J115" s="54"/>
      <c r="K115" s="54"/>
      <c r="L115" s="527"/>
      <c r="M115" s="135"/>
      <c r="N115" s="135"/>
      <c r="O115" s="135"/>
      <c r="P115" s="135"/>
      <c r="Q115" s="135"/>
      <c r="R115" s="135"/>
      <c r="S115" s="135"/>
      <c r="T115" s="135"/>
      <c r="U115" s="135"/>
      <c r="V115" s="135"/>
      <c r="W115" s="135"/>
      <c r="X115" s="136"/>
      <c r="Y115" s="528">
        <f>SUM(Y107:AB114)</f>
        <v>7</v>
      </c>
      <c r="Z115" s="529"/>
      <c r="AA115" s="529"/>
      <c r="AB115" s="530"/>
      <c r="AC115" s="526" t="s">
        <v>41</v>
      </c>
      <c r="AD115" s="54"/>
      <c r="AE115" s="54"/>
      <c r="AF115" s="54"/>
      <c r="AG115" s="54"/>
      <c r="AH115" s="527"/>
      <c r="AI115" s="135"/>
      <c r="AJ115" s="135"/>
      <c r="AK115" s="135"/>
      <c r="AL115" s="135"/>
      <c r="AM115" s="135"/>
      <c r="AN115" s="135"/>
      <c r="AO115" s="135"/>
      <c r="AP115" s="135"/>
      <c r="AQ115" s="135"/>
      <c r="AR115" s="135"/>
      <c r="AS115" s="135"/>
      <c r="AT115" s="136"/>
      <c r="AU115" s="528">
        <f>SUM(AU107:AX114)</f>
        <v>6</v>
      </c>
      <c r="AV115" s="529"/>
      <c r="AW115" s="529"/>
      <c r="AX115" s="531"/>
    </row>
    <row r="116" spans="1:50" ht="30" customHeight="1">
      <c r="A116" s="191"/>
      <c r="B116" s="192"/>
      <c r="C116" s="192"/>
      <c r="D116" s="192"/>
      <c r="E116" s="192"/>
      <c r="F116" s="193"/>
      <c r="G116" s="532" t="s">
        <v>133</v>
      </c>
      <c r="H116" s="533"/>
      <c r="I116" s="533"/>
      <c r="J116" s="533"/>
      <c r="K116" s="533"/>
      <c r="L116" s="533"/>
      <c r="M116" s="533"/>
      <c r="N116" s="533"/>
      <c r="O116" s="533"/>
      <c r="P116" s="533"/>
      <c r="Q116" s="533"/>
      <c r="R116" s="533"/>
      <c r="S116" s="533"/>
      <c r="T116" s="533"/>
      <c r="U116" s="533"/>
      <c r="V116" s="533"/>
      <c r="W116" s="533"/>
      <c r="X116" s="533"/>
      <c r="Y116" s="533"/>
      <c r="Z116" s="533"/>
      <c r="AA116" s="533"/>
      <c r="AB116" s="534"/>
      <c r="AC116" s="532" t="s">
        <v>134</v>
      </c>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5"/>
    </row>
    <row r="117" spans="1:50" ht="25.5" customHeight="1">
      <c r="A117" s="191"/>
      <c r="B117" s="192"/>
      <c r="C117" s="192"/>
      <c r="D117" s="192"/>
      <c r="E117" s="192"/>
      <c r="F117" s="193"/>
      <c r="G117" s="494" t="s">
        <v>72</v>
      </c>
      <c r="H117" s="143"/>
      <c r="I117" s="143"/>
      <c r="J117" s="143"/>
      <c r="K117" s="143"/>
      <c r="L117" s="495" t="s">
        <v>129</v>
      </c>
      <c r="M117" s="54"/>
      <c r="N117" s="54"/>
      <c r="O117" s="54"/>
      <c r="P117" s="54"/>
      <c r="Q117" s="54"/>
      <c r="R117" s="54"/>
      <c r="S117" s="54"/>
      <c r="T117" s="54"/>
      <c r="U117" s="54"/>
      <c r="V117" s="54"/>
      <c r="W117" s="54"/>
      <c r="X117" s="55"/>
      <c r="Y117" s="496" t="s">
        <v>130</v>
      </c>
      <c r="Z117" s="497"/>
      <c r="AA117" s="497"/>
      <c r="AB117" s="498"/>
      <c r="AC117" s="494" t="s">
        <v>72</v>
      </c>
      <c r="AD117" s="143"/>
      <c r="AE117" s="143"/>
      <c r="AF117" s="143"/>
      <c r="AG117" s="143"/>
      <c r="AH117" s="495" t="s">
        <v>129</v>
      </c>
      <c r="AI117" s="54"/>
      <c r="AJ117" s="54"/>
      <c r="AK117" s="54"/>
      <c r="AL117" s="54"/>
      <c r="AM117" s="54"/>
      <c r="AN117" s="54"/>
      <c r="AO117" s="54"/>
      <c r="AP117" s="54"/>
      <c r="AQ117" s="54"/>
      <c r="AR117" s="54"/>
      <c r="AS117" s="54"/>
      <c r="AT117" s="55"/>
      <c r="AU117" s="496" t="s">
        <v>130</v>
      </c>
      <c r="AV117" s="497"/>
      <c r="AW117" s="497"/>
      <c r="AX117" s="499"/>
    </row>
    <row r="118" spans="1:50" ht="24.75" customHeight="1">
      <c r="A118" s="191"/>
      <c r="B118" s="192"/>
      <c r="C118" s="192"/>
      <c r="D118" s="192"/>
      <c r="E118" s="192"/>
      <c r="F118" s="193"/>
      <c r="G118" s="500" t="s">
        <v>131</v>
      </c>
      <c r="H118" s="353"/>
      <c r="I118" s="353"/>
      <c r="J118" s="353"/>
      <c r="K118" s="501"/>
      <c r="L118" s="502" t="s">
        <v>132</v>
      </c>
      <c r="M118" s="503"/>
      <c r="N118" s="503"/>
      <c r="O118" s="503"/>
      <c r="P118" s="503"/>
      <c r="Q118" s="503"/>
      <c r="R118" s="503"/>
      <c r="S118" s="503"/>
      <c r="T118" s="503"/>
      <c r="U118" s="503"/>
      <c r="V118" s="503"/>
      <c r="W118" s="503"/>
      <c r="X118" s="504"/>
      <c r="Y118" s="505">
        <v>6</v>
      </c>
      <c r="Z118" s="506"/>
      <c r="AA118" s="506"/>
      <c r="AB118" s="507"/>
      <c r="AC118" s="536"/>
      <c r="AD118" s="353"/>
      <c r="AE118" s="353"/>
      <c r="AF118" s="353"/>
      <c r="AG118" s="501"/>
      <c r="AH118" s="502"/>
      <c r="AI118" s="503"/>
      <c r="AJ118" s="503"/>
      <c r="AK118" s="503"/>
      <c r="AL118" s="503"/>
      <c r="AM118" s="503"/>
      <c r="AN118" s="503"/>
      <c r="AO118" s="503"/>
      <c r="AP118" s="503"/>
      <c r="AQ118" s="503"/>
      <c r="AR118" s="503"/>
      <c r="AS118" s="503"/>
      <c r="AT118" s="504"/>
      <c r="AU118" s="505"/>
      <c r="AV118" s="506"/>
      <c r="AW118" s="506"/>
      <c r="AX118" s="508"/>
    </row>
    <row r="119" spans="1:50" ht="24.75" customHeight="1">
      <c r="A119" s="191"/>
      <c r="B119" s="192"/>
      <c r="C119" s="192"/>
      <c r="D119" s="192"/>
      <c r="E119" s="192"/>
      <c r="F119" s="193"/>
      <c r="G119" s="516"/>
      <c r="H119" s="334"/>
      <c r="I119" s="334"/>
      <c r="J119" s="334"/>
      <c r="K119" s="382"/>
      <c r="L119" s="510"/>
      <c r="M119" s="511"/>
      <c r="N119" s="511"/>
      <c r="O119" s="511"/>
      <c r="P119" s="511"/>
      <c r="Q119" s="511"/>
      <c r="R119" s="511"/>
      <c r="S119" s="511"/>
      <c r="T119" s="511"/>
      <c r="U119" s="511"/>
      <c r="V119" s="511"/>
      <c r="W119" s="511"/>
      <c r="X119" s="512"/>
      <c r="Y119" s="513"/>
      <c r="Z119" s="514"/>
      <c r="AA119" s="514"/>
      <c r="AB119" s="515"/>
      <c r="AC119" s="516"/>
      <c r="AD119" s="334"/>
      <c r="AE119" s="334"/>
      <c r="AF119" s="334"/>
      <c r="AG119" s="382"/>
      <c r="AH119" s="510"/>
      <c r="AI119" s="511"/>
      <c r="AJ119" s="511"/>
      <c r="AK119" s="511"/>
      <c r="AL119" s="511"/>
      <c r="AM119" s="511"/>
      <c r="AN119" s="511"/>
      <c r="AO119" s="511"/>
      <c r="AP119" s="511"/>
      <c r="AQ119" s="511"/>
      <c r="AR119" s="511"/>
      <c r="AS119" s="511"/>
      <c r="AT119" s="512"/>
      <c r="AU119" s="513"/>
      <c r="AV119" s="514"/>
      <c r="AW119" s="514"/>
      <c r="AX119" s="517"/>
    </row>
    <row r="120" spans="1:50" ht="24.75" customHeight="1">
      <c r="A120" s="191"/>
      <c r="B120" s="192"/>
      <c r="C120" s="192"/>
      <c r="D120" s="192"/>
      <c r="E120" s="192"/>
      <c r="F120" s="193"/>
      <c r="G120" s="516"/>
      <c r="H120" s="334"/>
      <c r="I120" s="334"/>
      <c r="J120" s="334"/>
      <c r="K120" s="382"/>
      <c r="L120" s="510"/>
      <c r="M120" s="511"/>
      <c r="N120" s="511"/>
      <c r="O120" s="511"/>
      <c r="P120" s="511"/>
      <c r="Q120" s="511"/>
      <c r="R120" s="511"/>
      <c r="S120" s="511"/>
      <c r="T120" s="511"/>
      <c r="U120" s="511"/>
      <c r="V120" s="511"/>
      <c r="W120" s="511"/>
      <c r="X120" s="512"/>
      <c r="Y120" s="513"/>
      <c r="Z120" s="514"/>
      <c r="AA120" s="514"/>
      <c r="AB120" s="515"/>
      <c r="AC120" s="516"/>
      <c r="AD120" s="334"/>
      <c r="AE120" s="334"/>
      <c r="AF120" s="334"/>
      <c r="AG120" s="382"/>
      <c r="AH120" s="510"/>
      <c r="AI120" s="511"/>
      <c r="AJ120" s="511"/>
      <c r="AK120" s="511"/>
      <c r="AL120" s="511"/>
      <c r="AM120" s="511"/>
      <c r="AN120" s="511"/>
      <c r="AO120" s="511"/>
      <c r="AP120" s="511"/>
      <c r="AQ120" s="511"/>
      <c r="AR120" s="511"/>
      <c r="AS120" s="511"/>
      <c r="AT120" s="512"/>
      <c r="AU120" s="513"/>
      <c r="AV120" s="514"/>
      <c r="AW120" s="514"/>
      <c r="AX120" s="517"/>
    </row>
    <row r="121" spans="1:50" ht="24.75" customHeight="1">
      <c r="A121" s="191"/>
      <c r="B121" s="192"/>
      <c r="C121" s="192"/>
      <c r="D121" s="192"/>
      <c r="E121" s="192"/>
      <c r="F121" s="193"/>
      <c r="G121" s="516"/>
      <c r="H121" s="334"/>
      <c r="I121" s="334"/>
      <c r="J121" s="334"/>
      <c r="K121" s="382"/>
      <c r="L121" s="510"/>
      <c r="M121" s="511"/>
      <c r="N121" s="511"/>
      <c r="O121" s="511"/>
      <c r="P121" s="511"/>
      <c r="Q121" s="511"/>
      <c r="R121" s="511"/>
      <c r="S121" s="511"/>
      <c r="T121" s="511"/>
      <c r="U121" s="511"/>
      <c r="V121" s="511"/>
      <c r="W121" s="511"/>
      <c r="X121" s="512"/>
      <c r="Y121" s="513"/>
      <c r="Z121" s="514"/>
      <c r="AA121" s="514"/>
      <c r="AB121" s="515"/>
      <c r="AC121" s="516"/>
      <c r="AD121" s="334"/>
      <c r="AE121" s="334"/>
      <c r="AF121" s="334"/>
      <c r="AG121" s="382"/>
      <c r="AH121" s="510"/>
      <c r="AI121" s="511"/>
      <c r="AJ121" s="511"/>
      <c r="AK121" s="511"/>
      <c r="AL121" s="511"/>
      <c r="AM121" s="511"/>
      <c r="AN121" s="511"/>
      <c r="AO121" s="511"/>
      <c r="AP121" s="511"/>
      <c r="AQ121" s="511"/>
      <c r="AR121" s="511"/>
      <c r="AS121" s="511"/>
      <c r="AT121" s="512"/>
      <c r="AU121" s="513"/>
      <c r="AV121" s="514"/>
      <c r="AW121" s="514"/>
      <c r="AX121" s="517"/>
    </row>
    <row r="122" spans="1:50" ht="24.75" customHeight="1">
      <c r="A122" s="191"/>
      <c r="B122" s="192"/>
      <c r="C122" s="192"/>
      <c r="D122" s="192"/>
      <c r="E122" s="192"/>
      <c r="F122" s="193"/>
      <c r="G122" s="516"/>
      <c r="H122" s="334"/>
      <c r="I122" s="334"/>
      <c r="J122" s="334"/>
      <c r="K122" s="382"/>
      <c r="L122" s="510"/>
      <c r="M122" s="511"/>
      <c r="N122" s="511"/>
      <c r="O122" s="511"/>
      <c r="P122" s="511"/>
      <c r="Q122" s="511"/>
      <c r="R122" s="511"/>
      <c r="S122" s="511"/>
      <c r="T122" s="511"/>
      <c r="U122" s="511"/>
      <c r="V122" s="511"/>
      <c r="W122" s="511"/>
      <c r="X122" s="512"/>
      <c r="Y122" s="513"/>
      <c r="Z122" s="514"/>
      <c r="AA122" s="514"/>
      <c r="AB122" s="514"/>
      <c r="AC122" s="516"/>
      <c r="AD122" s="334"/>
      <c r="AE122" s="334"/>
      <c r="AF122" s="334"/>
      <c r="AG122" s="382"/>
      <c r="AH122" s="510"/>
      <c r="AI122" s="511"/>
      <c r="AJ122" s="511"/>
      <c r="AK122" s="511"/>
      <c r="AL122" s="511"/>
      <c r="AM122" s="511"/>
      <c r="AN122" s="511"/>
      <c r="AO122" s="511"/>
      <c r="AP122" s="511"/>
      <c r="AQ122" s="511"/>
      <c r="AR122" s="511"/>
      <c r="AS122" s="511"/>
      <c r="AT122" s="512"/>
      <c r="AU122" s="513"/>
      <c r="AV122" s="514"/>
      <c r="AW122" s="514"/>
      <c r="AX122" s="517"/>
    </row>
    <row r="123" spans="1:50" ht="24.75" customHeight="1">
      <c r="A123" s="191"/>
      <c r="B123" s="192"/>
      <c r="C123" s="192"/>
      <c r="D123" s="192"/>
      <c r="E123" s="192"/>
      <c r="F123" s="193"/>
      <c r="G123" s="516"/>
      <c r="H123" s="334"/>
      <c r="I123" s="334"/>
      <c r="J123" s="334"/>
      <c r="K123" s="382"/>
      <c r="L123" s="510"/>
      <c r="M123" s="511"/>
      <c r="N123" s="511"/>
      <c r="O123" s="511"/>
      <c r="P123" s="511"/>
      <c r="Q123" s="511"/>
      <c r="R123" s="511"/>
      <c r="S123" s="511"/>
      <c r="T123" s="511"/>
      <c r="U123" s="511"/>
      <c r="V123" s="511"/>
      <c r="W123" s="511"/>
      <c r="X123" s="512"/>
      <c r="Y123" s="513"/>
      <c r="Z123" s="514"/>
      <c r="AA123" s="514"/>
      <c r="AB123" s="514"/>
      <c r="AC123" s="516"/>
      <c r="AD123" s="334"/>
      <c r="AE123" s="334"/>
      <c r="AF123" s="334"/>
      <c r="AG123" s="382"/>
      <c r="AH123" s="510"/>
      <c r="AI123" s="511"/>
      <c r="AJ123" s="511"/>
      <c r="AK123" s="511"/>
      <c r="AL123" s="511"/>
      <c r="AM123" s="511"/>
      <c r="AN123" s="511"/>
      <c r="AO123" s="511"/>
      <c r="AP123" s="511"/>
      <c r="AQ123" s="511"/>
      <c r="AR123" s="511"/>
      <c r="AS123" s="511"/>
      <c r="AT123" s="512"/>
      <c r="AU123" s="513"/>
      <c r="AV123" s="514"/>
      <c r="AW123" s="514"/>
      <c r="AX123" s="517"/>
    </row>
    <row r="124" spans="1:50" ht="24.75" customHeight="1">
      <c r="A124" s="191"/>
      <c r="B124" s="192"/>
      <c r="C124" s="192"/>
      <c r="D124" s="192"/>
      <c r="E124" s="192"/>
      <c r="F124" s="193"/>
      <c r="G124" s="516"/>
      <c r="H124" s="334"/>
      <c r="I124" s="334"/>
      <c r="J124" s="334"/>
      <c r="K124" s="382"/>
      <c r="L124" s="510"/>
      <c r="M124" s="511"/>
      <c r="N124" s="511"/>
      <c r="O124" s="511"/>
      <c r="P124" s="511"/>
      <c r="Q124" s="511"/>
      <c r="R124" s="511"/>
      <c r="S124" s="511"/>
      <c r="T124" s="511"/>
      <c r="U124" s="511"/>
      <c r="V124" s="511"/>
      <c r="W124" s="511"/>
      <c r="X124" s="512"/>
      <c r="Y124" s="513"/>
      <c r="Z124" s="514"/>
      <c r="AA124" s="514"/>
      <c r="AB124" s="514"/>
      <c r="AC124" s="516"/>
      <c r="AD124" s="334"/>
      <c r="AE124" s="334"/>
      <c r="AF124" s="334"/>
      <c r="AG124" s="382"/>
      <c r="AH124" s="510"/>
      <c r="AI124" s="511"/>
      <c r="AJ124" s="511"/>
      <c r="AK124" s="511"/>
      <c r="AL124" s="511"/>
      <c r="AM124" s="511"/>
      <c r="AN124" s="511"/>
      <c r="AO124" s="511"/>
      <c r="AP124" s="511"/>
      <c r="AQ124" s="511"/>
      <c r="AR124" s="511"/>
      <c r="AS124" s="511"/>
      <c r="AT124" s="512"/>
      <c r="AU124" s="513"/>
      <c r="AV124" s="514"/>
      <c r="AW124" s="514"/>
      <c r="AX124" s="517"/>
    </row>
    <row r="125" spans="1:50" ht="24.75" customHeight="1">
      <c r="A125" s="191"/>
      <c r="B125" s="192"/>
      <c r="C125" s="192"/>
      <c r="D125" s="192"/>
      <c r="E125" s="192"/>
      <c r="F125" s="193"/>
      <c r="G125" s="518"/>
      <c r="H125" s="344"/>
      <c r="I125" s="344"/>
      <c r="J125" s="344"/>
      <c r="K125" s="519"/>
      <c r="L125" s="520"/>
      <c r="M125" s="521"/>
      <c r="N125" s="521"/>
      <c r="O125" s="521"/>
      <c r="P125" s="521"/>
      <c r="Q125" s="521"/>
      <c r="R125" s="521"/>
      <c r="S125" s="521"/>
      <c r="T125" s="521"/>
      <c r="U125" s="521"/>
      <c r="V125" s="521"/>
      <c r="W125" s="521"/>
      <c r="X125" s="522"/>
      <c r="Y125" s="523"/>
      <c r="Z125" s="524"/>
      <c r="AA125" s="524"/>
      <c r="AB125" s="524"/>
      <c r="AC125" s="518"/>
      <c r="AD125" s="344"/>
      <c r="AE125" s="344"/>
      <c r="AF125" s="344"/>
      <c r="AG125" s="519"/>
      <c r="AH125" s="520"/>
      <c r="AI125" s="521"/>
      <c r="AJ125" s="521"/>
      <c r="AK125" s="521"/>
      <c r="AL125" s="521"/>
      <c r="AM125" s="521"/>
      <c r="AN125" s="521"/>
      <c r="AO125" s="521"/>
      <c r="AP125" s="521"/>
      <c r="AQ125" s="521"/>
      <c r="AR125" s="521"/>
      <c r="AS125" s="521"/>
      <c r="AT125" s="522"/>
      <c r="AU125" s="523"/>
      <c r="AV125" s="524"/>
      <c r="AW125" s="524"/>
      <c r="AX125" s="525"/>
    </row>
    <row r="126" spans="1:50" ht="24.75" customHeight="1">
      <c r="A126" s="191"/>
      <c r="B126" s="192"/>
      <c r="C126" s="192"/>
      <c r="D126" s="192"/>
      <c r="E126" s="192"/>
      <c r="F126" s="193"/>
      <c r="G126" s="526" t="s">
        <v>41</v>
      </c>
      <c r="H126" s="54"/>
      <c r="I126" s="54"/>
      <c r="J126" s="54"/>
      <c r="K126" s="54"/>
      <c r="L126" s="527"/>
      <c r="M126" s="135"/>
      <c r="N126" s="135"/>
      <c r="O126" s="135"/>
      <c r="P126" s="135"/>
      <c r="Q126" s="135"/>
      <c r="R126" s="135"/>
      <c r="S126" s="135"/>
      <c r="T126" s="135"/>
      <c r="U126" s="135"/>
      <c r="V126" s="135"/>
      <c r="W126" s="135"/>
      <c r="X126" s="136"/>
      <c r="Y126" s="528">
        <f>SUM(Y118:AB125)</f>
        <v>6</v>
      </c>
      <c r="Z126" s="529"/>
      <c r="AA126" s="529"/>
      <c r="AB126" s="530"/>
      <c r="AC126" s="526" t="s">
        <v>41</v>
      </c>
      <c r="AD126" s="54"/>
      <c r="AE126" s="54"/>
      <c r="AF126" s="54"/>
      <c r="AG126" s="54"/>
      <c r="AH126" s="527"/>
      <c r="AI126" s="135"/>
      <c r="AJ126" s="135"/>
      <c r="AK126" s="135"/>
      <c r="AL126" s="135"/>
      <c r="AM126" s="135"/>
      <c r="AN126" s="135"/>
      <c r="AO126" s="135"/>
      <c r="AP126" s="135"/>
      <c r="AQ126" s="135"/>
      <c r="AR126" s="135"/>
      <c r="AS126" s="135"/>
      <c r="AT126" s="136"/>
      <c r="AU126" s="528">
        <f>SUM(AU118:AX125)</f>
        <v>0</v>
      </c>
      <c r="AV126" s="529"/>
      <c r="AW126" s="529"/>
      <c r="AX126" s="531"/>
    </row>
    <row r="127" spans="1:50" ht="30" customHeight="1">
      <c r="A127" s="191"/>
      <c r="B127" s="192"/>
      <c r="C127" s="192"/>
      <c r="D127" s="192"/>
      <c r="E127" s="192"/>
      <c r="F127" s="193"/>
      <c r="G127" s="537" t="s">
        <v>135</v>
      </c>
      <c r="H127" s="538"/>
      <c r="I127" s="538"/>
      <c r="J127" s="538"/>
      <c r="K127" s="538"/>
      <c r="L127" s="538"/>
      <c r="M127" s="538"/>
      <c r="N127" s="538"/>
      <c r="O127" s="538"/>
      <c r="P127" s="538"/>
      <c r="Q127" s="538"/>
      <c r="R127" s="538"/>
      <c r="S127" s="538"/>
      <c r="T127" s="538"/>
      <c r="U127" s="538"/>
      <c r="V127" s="538"/>
      <c r="W127" s="538"/>
      <c r="X127" s="538"/>
      <c r="Y127" s="538"/>
      <c r="Z127" s="538"/>
      <c r="AA127" s="538"/>
      <c r="AB127" s="539"/>
      <c r="AC127" s="532" t="s">
        <v>136</v>
      </c>
      <c r="AD127" s="533"/>
      <c r="AE127" s="533"/>
      <c r="AF127" s="533"/>
      <c r="AG127" s="533"/>
      <c r="AH127" s="533"/>
      <c r="AI127" s="533"/>
      <c r="AJ127" s="533"/>
      <c r="AK127" s="533"/>
      <c r="AL127" s="533"/>
      <c r="AM127" s="533"/>
      <c r="AN127" s="533"/>
      <c r="AO127" s="533"/>
      <c r="AP127" s="533"/>
      <c r="AQ127" s="533"/>
      <c r="AR127" s="533"/>
      <c r="AS127" s="533"/>
      <c r="AT127" s="533"/>
      <c r="AU127" s="533"/>
      <c r="AV127" s="533"/>
      <c r="AW127" s="533"/>
      <c r="AX127" s="535"/>
    </row>
    <row r="128" spans="1:50" ht="24.75" customHeight="1">
      <c r="A128" s="191"/>
      <c r="B128" s="192"/>
      <c r="C128" s="192"/>
      <c r="D128" s="192"/>
      <c r="E128" s="192"/>
      <c r="F128" s="193"/>
      <c r="G128" s="494" t="s">
        <v>72</v>
      </c>
      <c r="H128" s="143"/>
      <c r="I128" s="143"/>
      <c r="J128" s="143"/>
      <c r="K128" s="143"/>
      <c r="L128" s="495" t="s">
        <v>129</v>
      </c>
      <c r="M128" s="54"/>
      <c r="N128" s="54"/>
      <c r="O128" s="54"/>
      <c r="P128" s="54"/>
      <c r="Q128" s="54"/>
      <c r="R128" s="54"/>
      <c r="S128" s="54"/>
      <c r="T128" s="54"/>
      <c r="U128" s="54"/>
      <c r="V128" s="54"/>
      <c r="W128" s="54"/>
      <c r="X128" s="55"/>
      <c r="Y128" s="496" t="s">
        <v>130</v>
      </c>
      <c r="Z128" s="497"/>
      <c r="AA128" s="497"/>
      <c r="AB128" s="498"/>
      <c r="AC128" s="494" t="s">
        <v>72</v>
      </c>
      <c r="AD128" s="143"/>
      <c r="AE128" s="143"/>
      <c r="AF128" s="143"/>
      <c r="AG128" s="143"/>
      <c r="AH128" s="495" t="s">
        <v>129</v>
      </c>
      <c r="AI128" s="54"/>
      <c r="AJ128" s="54"/>
      <c r="AK128" s="54"/>
      <c r="AL128" s="54"/>
      <c r="AM128" s="54"/>
      <c r="AN128" s="54"/>
      <c r="AO128" s="54"/>
      <c r="AP128" s="54"/>
      <c r="AQ128" s="54"/>
      <c r="AR128" s="54"/>
      <c r="AS128" s="54"/>
      <c r="AT128" s="55"/>
      <c r="AU128" s="496" t="s">
        <v>130</v>
      </c>
      <c r="AV128" s="497"/>
      <c r="AW128" s="497"/>
      <c r="AX128" s="499"/>
    </row>
    <row r="129" spans="1:50" ht="24.75" customHeight="1">
      <c r="A129" s="191"/>
      <c r="B129" s="192"/>
      <c r="C129" s="192"/>
      <c r="D129" s="192"/>
      <c r="E129" s="192"/>
      <c r="F129" s="193"/>
      <c r="G129" s="500" t="s">
        <v>131</v>
      </c>
      <c r="H129" s="353"/>
      <c r="I129" s="353"/>
      <c r="J129" s="353"/>
      <c r="K129" s="501"/>
      <c r="L129" s="502" t="s">
        <v>132</v>
      </c>
      <c r="M129" s="503"/>
      <c r="N129" s="503"/>
      <c r="O129" s="503"/>
      <c r="P129" s="503"/>
      <c r="Q129" s="503"/>
      <c r="R129" s="503"/>
      <c r="S129" s="503"/>
      <c r="T129" s="503"/>
      <c r="U129" s="503"/>
      <c r="V129" s="503"/>
      <c r="W129" s="503"/>
      <c r="X129" s="504"/>
      <c r="Y129" s="505">
        <v>7</v>
      </c>
      <c r="Z129" s="506"/>
      <c r="AA129" s="506"/>
      <c r="AB129" s="507"/>
      <c r="AC129" s="536"/>
      <c r="AD129" s="353"/>
      <c r="AE129" s="353"/>
      <c r="AF129" s="353"/>
      <c r="AG129" s="501"/>
      <c r="AH129" s="502"/>
      <c r="AI129" s="503"/>
      <c r="AJ129" s="503"/>
      <c r="AK129" s="503"/>
      <c r="AL129" s="503"/>
      <c r="AM129" s="503"/>
      <c r="AN129" s="503"/>
      <c r="AO129" s="503"/>
      <c r="AP129" s="503"/>
      <c r="AQ129" s="503"/>
      <c r="AR129" s="503"/>
      <c r="AS129" s="503"/>
      <c r="AT129" s="504"/>
      <c r="AU129" s="505"/>
      <c r="AV129" s="506"/>
      <c r="AW129" s="506"/>
      <c r="AX129" s="508"/>
    </row>
    <row r="130" spans="1:50" ht="24.75" customHeight="1">
      <c r="A130" s="191"/>
      <c r="B130" s="192"/>
      <c r="C130" s="192"/>
      <c r="D130" s="192"/>
      <c r="E130" s="192"/>
      <c r="F130" s="193"/>
      <c r="G130" s="516"/>
      <c r="H130" s="334"/>
      <c r="I130" s="334"/>
      <c r="J130" s="334"/>
      <c r="K130" s="382"/>
      <c r="L130" s="510"/>
      <c r="M130" s="511"/>
      <c r="N130" s="511"/>
      <c r="O130" s="511"/>
      <c r="P130" s="511"/>
      <c r="Q130" s="511"/>
      <c r="R130" s="511"/>
      <c r="S130" s="511"/>
      <c r="T130" s="511"/>
      <c r="U130" s="511"/>
      <c r="V130" s="511"/>
      <c r="W130" s="511"/>
      <c r="X130" s="512"/>
      <c r="Y130" s="513"/>
      <c r="Z130" s="514"/>
      <c r="AA130" s="514"/>
      <c r="AB130" s="515"/>
      <c r="AC130" s="516"/>
      <c r="AD130" s="334"/>
      <c r="AE130" s="334"/>
      <c r="AF130" s="334"/>
      <c r="AG130" s="382"/>
      <c r="AH130" s="510"/>
      <c r="AI130" s="511"/>
      <c r="AJ130" s="511"/>
      <c r="AK130" s="511"/>
      <c r="AL130" s="511"/>
      <c r="AM130" s="511"/>
      <c r="AN130" s="511"/>
      <c r="AO130" s="511"/>
      <c r="AP130" s="511"/>
      <c r="AQ130" s="511"/>
      <c r="AR130" s="511"/>
      <c r="AS130" s="511"/>
      <c r="AT130" s="512"/>
      <c r="AU130" s="513"/>
      <c r="AV130" s="514"/>
      <c r="AW130" s="514"/>
      <c r="AX130" s="517"/>
    </row>
    <row r="131" spans="1:50" ht="24.75" customHeight="1">
      <c r="A131" s="191"/>
      <c r="B131" s="192"/>
      <c r="C131" s="192"/>
      <c r="D131" s="192"/>
      <c r="E131" s="192"/>
      <c r="F131" s="193"/>
      <c r="G131" s="516"/>
      <c r="H131" s="334"/>
      <c r="I131" s="334"/>
      <c r="J131" s="334"/>
      <c r="K131" s="382"/>
      <c r="L131" s="510"/>
      <c r="M131" s="511"/>
      <c r="N131" s="511"/>
      <c r="O131" s="511"/>
      <c r="P131" s="511"/>
      <c r="Q131" s="511"/>
      <c r="R131" s="511"/>
      <c r="S131" s="511"/>
      <c r="T131" s="511"/>
      <c r="U131" s="511"/>
      <c r="V131" s="511"/>
      <c r="W131" s="511"/>
      <c r="X131" s="512"/>
      <c r="Y131" s="513"/>
      <c r="Z131" s="514"/>
      <c r="AA131" s="514"/>
      <c r="AB131" s="515"/>
      <c r="AC131" s="516"/>
      <c r="AD131" s="334"/>
      <c r="AE131" s="334"/>
      <c r="AF131" s="334"/>
      <c r="AG131" s="382"/>
      <c r="AH131" s="510"/>
      <c r="AI131" s="511"/>
      <c r="AJ131" s="511"/>
      <c r="AK131" s="511"/>
      <c r="AL131" s="511"/>
      <c r="AM131" s="511"/>
      <c r="AN131" s="511"/>
      <c r="AO131" s="511"/>
      <c r="AP131" s="511"/>
      <c r="AQ131" s="511"/>
      <c r="AR131" s="511"/>
      <c r="AS131" s="511"/>
      <c r="AT131" s="512"/>
      <c r="AU131" s="513"/>
      <c r="AV131" s="514"/>
      <c r="AW131" s="514"/>
      <c r="AX131" s="517"/>
    </row>
    <row r="132" spans="1:50" ht="24.75" customHeight="1">
      <c r="A132" s="191"/>
      <c r="B132" s="192"/>
      <c r="C132" s="192"/>
      <c r="D132" s="192"/>
      <c r="E132" s="192"/>
      <c r="F132" s="193"/>
      <c r="G132" s="516"/>
      <c r="H132" s="334"/>
      <c r="I132" s="334"/>
      <c r="J132" s="334"/>
      <c r="K132" s="382"/>
      <c r="L132" s="510"/>
      <c r="M132" s="511"/>
      <c r="N132" s="511"/>
      <c r="O132" s="511"/>
      <c r="P132" s="511"/>
      <c r="Q132" s="511"/>
      <c r="R132" s="511"/>
      <c r="S132" s="511"/>
      <c r="T132" s="511"/>
      <c r="U132" s="511"/>
      <c r="V132" s="511"/>
      <c r="W132" s="511"/>
      <c r="X132" s="512"/>
      <c r="Y132" s="513"/>
      <c r="Z132" s="514"/>
      <c r="AA132" s="514"/>
      <c r="AB132" s="515"/>
      <c r="AC132" s="516"/>
      <c r="AD132" s="334"/>
      <c r="AE132" s="334"/>
      <c r="AF132" s="334"/>
      <c r="AG132" s="382"/>
      <c r="AH132" s="510"/>
      <c r="AI132" s="511"/>
      <c r="AJ132" s="511"/>
      <c r="AK132" s="511"/>
      <c r="AL132" s="511"/>
      <c r="AM132" s="511"/>
      <c r="AN132" s="511"/>
      <c r="AO132" s="511"/>
      <c r="AP132" s="511"/>
      <c r="AQ132" s="511"/>
      <c r="AR132" s="511"/>
      <c r="AS132" s="511"/>
      <c r="AT132" s="512"/>
      <c r="AU132" s="513"/>
      <c r="AV132" s="514"/>
      <c r="AW132" s="514"/>
      <c r="AX132" s="517"/>
    </row>
    <row r="133" spans="1:50" ht="24.75" customHeight="1">
      <c r="A133" s="191"/>
      <c r="B133" s="192"/>
      <c r="C133" s="192"/>
      <c r="D133" s="192"/>
      <c r="E133" s="192"/>
      <c r="F133" s="193"/>
      <c r="G133" s="516"/>
      <c r="H133" s="334"/>
      <c r="I133" s="334"/>
      <c r="J133" s="334"/>
      <c r="K133" s="382"/>
      <c r="L133" s="510"/>
      <c r="M133" s="511"/>
      <c r="N133" s="511"/>
      <c r="O133" s="511"/>
      <c r="P133" s="511"/>
      <c r="Q133" s="511"/>
      <c r="R133" s="511"/>
      <c r="S133" s="511"/>
      <c r="T133" s="511"/>
      <c r="U133" s="511"/>
      <c r="V133" s="511"/>
      <c r="W133" s="511"/>
      <c r="X133" s="512"/>
      <c r="Y133" s="513"/>
      <c r="Z133" s="514"/>
      <c r="AA133" s="514"/>
      <c r="AB133" s="514"/>
      <c r="AC133" s="516"/>
      <c r="AD133" s="334"/>
      <c r="AE133" s="334"/>
      <c r="AF133" s="334"/>
      <c r="AG133" s="382"/>
      <c r="AH133" s="510"/>
      <c r="AI133" s="511"/>
      <c r="AJ133" s="511"/>
      <c r="AK133" s="511"/>
      <c r="AL133" s="511"/>
      <c r="AM133" s="511"/>
      <c r="AN133" s="511"/>
      <c r="AO133" s="511"/>
      <c r="AP133" s="511"/>
      <c r="AQ133" s="511"/>
      <c r="AR133" s="511"/>
      <c r="AS133" s="511"/>
      <c r="AT133" s="512"/>
      <c r="AU133" s="513"/>
      <c r="AV133" s="514"/>
      <c r="AW133" s="514"/>
      <c r="AX133" s="517"/>
    </row>
    <row r="134" spans="1:50" ht="24.75" customHeight="1">
      <c r="A134" s="191"/>
      <c r="B134" s="192"/>
      <c r="C134" s="192"/>
      <c r="D134" s="192"/>
      <c r="E134" s="192"/>
      <c r="F134" s="193"/>
      <c r="G134" s="516"/>
      <c r="H134" s="334"/>
      <c r="I134" s="334"/>
      <c r="J134" s="334"/>
      <c r="K134" s="382"/>
      <c r="L134" s="510"/>
      <c r="M134" s="511"/>
      <c r="N134" s="511"/>
      <c r="O134" s="511"/>
      <c r="P134" s="511"/>
      <c r="Q134" s="511"/>
      <c r="R134" s="511"/>
      <c r="S134" s="511"/>
      <c r="T134" s="511"/>
      <c r="U134" s="511"/>
      <c r="V134" s="511"/>
      <c r="W134" s="511"/>
      <c r="X134" s="512"/>
      <c r="Y134" s="513"/>
      <c r="Z134" s="514"/>
      <c r="AA134" s="514"/>
      <c r="AB134" s="514"/>
      <c r="AC134" s="516"/>
      <c r="AD134" s="334"/>
      <c r="AE134" s="334"/>
      <c r="AF134" s="334"/>
      <c r="AG134" s="382"/>
      <c r="AH134" s="510"/>
      <c r="AI134" s="511"/>
      <c r="AJ134" s="511"/>
      <c r="AK134" s="511"/>
      <c r="AL134" s="511"/>
      <c r="AM134" s="511"/>
      <c r="AN134" s="511"/>
      <c r="AO134" s="511"/>
      <c r="AP134" s="511"/>
      <c r="AQ134" s="511"/>
      <c r="AR134" s="511"/>
      <c r="AS134" s="511"/>
      <c r="AT134" s="512"/>
      <c r="AU134" s="513"/>
      <c r="AV134" s="514"/>
      <c r="AW134" s="514"/>
      <c r="AX134" s="517"/>
    </row>
    <row r="135" spans="1:50" ht="24.75" customHeight="1">
      <c r="A135" s="191"/>
      <c r="B135" s="192"/>
      <c r="C135" s="192"/>
      <c r="D135" s="192"/>
      <c r="E135" s="192"/>
      <c r="F135" s="193"/>
      <c r="G135" s="516"/>
      <c r="H135" s="334"/>
      <c r="I135" s="334"/>
      <c r="J135" s="334"/>
      <c r="K135" s="382"/>
      <c r="L135" s="510"/>
      <c r="M135" s="511"/>
      <c r="N135" s="511"/>
      <c r="O135" s="511"/>
      <c r="P135" s="511"/>
      <c r="Q135" s="511"/>
      <c r="R135" s="511"/>
      <c r="S135" s="511"/>
      <c r="T135" s="511"/>
      <c r="U135" s="511"/>
      <c r="V135" s="511"/>
      <c r="W135" s="511"/>
      <c r="X135" s="512"/>
      <c r="Y135" s="513"/>
      <c r="Z135" s="514"/>
      <c r="AA135" s="514"/>
      <c r="AB135" s="514"/>
      <c r="AC135" s="516"/>
      <c r="AD135" s="334"/>
      <c r="AE135" s="334"/>
      <c r="AF135" s="334"/>
      <c r="AG135" s="382"/>
      <c r="AH135" s="510"/>
      <c r="AI135" s="511"/>
      <c r="AJ135" s="511"/>
      <c r="AK135" s="511"/>
      <c r="AL135" s="511"/>
      <c r="AM135" s="511"/>
      <c r="AN135" s="511"/>
      <c r="AO135" s="511"/>
      <c r="AP135" s="511"/>
      <c r="AQ135" s="511"/>
      <c r="AR135" s="511"/>
      <c r="AS135" s="511"/>
      <c r="AT135" s="512"/>
      <c r="AU135" s="513"/>
      <c r="AV135" s="514"/>
      <c r="AW135" s="514"/>
      <c r="AX135" s="517"/>
    </row>
    <row r="136" spans="1:50" ht="24.75" customHeight="1">
      <c r="A136" s="191"/>
      <c r="B136" s="192"/>
      <c r="C136" s="192"/>
      <c r="D136" s="192"/>
      <c r="E136" s="192"/>
      <c r="F136" s="193"/>
      <c r="G136" s="518"/>
      <c r="H136" s="344"/>
      <c r="I136" s="344"/>
      <c r="J136" s="344"/>
      <c r="K136" s="519"/>
      <c r="L136" s="520"/>
      <c r="M136" s="521"/>
      <c r="N136" s="521"/>
      <c r="O136" s="521"/>
      <c r="P136" s="521"/>
      <c r="Q136" s="521"/>
      <c r="R136" s="521"/>
      <c r="S136" s="521"/>
      <c r="T136" s="521"/>
      <c r="U136" s="521"/>
      <c r="V136" s="521"/>
      <c r="W136" s="521"/>
      <c r="X136" s="522"/>
      <c r="Y136" s="523"/>
      <c r="Z136" s="524"/>
      <c r="AA136" s="524"/>
      <c r="AB136" s="524"/>
      <c r="AC136" s="518"/>
      <c r="AD136" s="344"/>
      <c r="AE136" s="344"/>
      <c r="AF136" s="344"/>
      <c r="AG136" s="519"/>
      <c r="AH136" s="520"/>
      <c r="AI136" s="521"/>
      <c r="AJ136" s="521"/>
      <c r="AK136" s="521"/>
      <c r="AL136" s="521"/>
      <c r="AM136" s="521"/>
      <c r="AN136" s="521"/>
      <c r="AO136" s="521"/>
      <c r="AP136" s="521"/>
      <c r="AQ136" s="521"/>
      <c r="AR136" s="521"/>
      <c r="AS136" s="521"/>
      <c r="AT136" s="522"/>
      <c r="AU136" s="523"/>
      <c r="AV136" s="524"/>
      <c r="AW136" s="524"/>
      <c r="AX136" s="525"/>
    </row>
    <row r="137" spans="1:50" ht="24.75" customHeight="1">
      <c r="A137" s="191"/>
      <c r="B137" s="192"/>
      <c r="C137" s="192"/>
      <c r="D137" s="192"/>
      <c r="E137" s="192"/>
      <c r="F137" s="193"/>
      <c r="G137" s="526" t="s">
        <v>41</v>
      </c>
      <c r="H137" s="54"/>
      <c r="I137" s="54"/>
      <c r="J137" s="54"/>
      <c r="K137" s="54"/>
      <c r="L137" s="527"/>
      <c r="M137" s="135"/>
      <c r="N137" s="135"/>
      <c r="O137" s="135"/>
      <c r="P137" s="135"/>
      <c r="Q137" s="135"/>
      <c r="R137" s="135"/>
      <c r="S137" s="135"/>
      <c r="T137" s="135"/>
      <c r="U137" s="135"/>
      <c r="V137" s="135"/>
      <c r="W137" s="135"/>
      <c r="X137" s="136"/>
      <c r="Y137" s="528">
        <f>SUM(Y129:AB136)</f>
        <v>7</v>
      </c>
      <c r="Z137" s="529"/>
      <c r="AA137" s="529"/>
      <c r="AB137" s="530"/>
      <c r="AC137" s="526" t="s">
        <v>41</v>
      </c>
      <c r="AD137" s="54"/>
      <c r="AE137" s="54"/>
      <c r="AF137" s="54"/>
      <c r="AG137" s="54"/>
      <c r="AH137" s="527"/>
      <c r="AI137" s="135"/>
      <c r="AJ137" s="135"/>
      <c r="AK137" s="135"/>
      <c r="AL137" s="135"/>
      <c r="AM137" s="135"/>
      <c r="AN137" s="135"/>
      <c r="AO137" s="135"/>
      <c r="AP137" s="135"/>
      <c r="AQ137" s="135"/>
      <c r="AR137" s="135"/>
      <c r="AS137" s="135"/>
      <c r="AT137" s="136"/>
      <c r="AU137" s="528">
        <f>SUM(AU129:AX136)</f>
        <v>0</v>
      </c>
      <c r="AV137" s="529"/>
      <c r="AW137" s="529"/>
      <c r="AX137" s="531"/>
    </row>
    <row r="138" spans="1:50" ht="30" customHeight="1">
      <c r="A138" s="191"/>
      <c r="B138" s="192"/>
      <c r="C138" s="192"/>
      <c r="D138" s="192"/>
      <c r="E138" s="192"/>
      <c r="F138" s="193"/>
      <c r="G138" s="532" t="s">
        <v>137</v>
      </c>
      <c r="H138" s="533"/>
      <c r="I138" s="533"/>
      <c r="J138" s="533"/>
      <c r="K138" s="533"/>
      <c r="L138" s="533"/>
      <c r="M138" s="533"/>
      <c r="N138" s="533"/>
      <c r="O138" s="533"/>
      <c r="P138" s="533"/>
      <c r="Q138" s="533"/>
      <c r="R138" s="533"/>
      <c r="S138" s="533"/>
      <c r="T138" s="533"/>
      <c r="U138" s="533"/>
      <c r="V138" s="533"/>
      <c r="W138" s="533"/>
      <c r="X138" s="533"/>
      <c r="Y138" s="533"/>
      <c r="Z138" s="533"/>
      <c r="AA138" s="533"/>
      <c r="AB138" s="534"/>
      <c r="AC138" s="532" t="s">
        <v>138</v>
      </c>
      <c r="AD138" s="533"/>
      <c r="AE138" s="533"/>
      <c r="AF138" s="533"/>
      <c r="AG138" s="533"/>
      <c r="AH138" s="533"/>
      <c r="AI138" s="533"/>
      <c r="AJ138" s="533"/>
      <c r="AK138" s="533"/>
      <c r="AL138" s="533"/>
      <c r="AM138" s="533"/>
      <c r="AN138" s="533"/>
      <c r="AO138" s="533"/>
      <c r="AP138" s="533"/>
      <c r="AQ138" s="533"/>
      <c r="AR138" s="533"/>
      <c r="AS138" s="533"/>
      <c r="AT138" s="533"/>
      <c r="AU138" s="533"/>
      <c r="AV138" s="533"/>
      <c r="AW138" s="533"/>
      <c r="AX138" s="535"/>
    </row>
    <row r="139" spans="1:50" ht="24.75" customHeight="1">
      <c r="A139" s="191"/>
      <c r="B139" s="192"/>
      <c r="C139" s="192"/>
      <c r="D139" s="192"/>
      <c r="E139" s="192"/>
      <c r="F139" s="193"/>
      <c r="G139" s="494" t="s">
        <v>72</v>
      </c>
      <c r="H139" s="143"/>
      <c r="I139" s="143"/>
      <c r="J139" s="143"/>
      <c r="K139" s="143"/>
      <c r="L139" s="495" t="s">
        <v>129</v>
      </c>
      <c r="M139" s="54"/>
      <c r="N139" s="54"/>
      <c r="O139" s="54"/>
      <c r="P139" s="54"/>
      <c r="Q139" s="54"/>
      <c r="R139" s="54"/>
      <c r="S139" s="54"/>
      <c r="T139" s="54"/>
      <c r="U139" s="54"/>
      <c r="V139" s="54"/>
      <c r="W139" s="54"/>
      <c r="X139" s="55"/>
      <c r="Y139" s="496" t="s">
        <v>130</v>
      </c>
      <c r="Z139" s="497"/>
      <c r="AA139" s="497"/>
      <c r="AB139" s="498"/>
      <c r="AC139" s="494" t="s">
        <v>72</v>
      </c>
      <c r="AD139" s="143"/>
      <c r="AE139" s="143"/>
      <c r="AF139" s="143"/>
      <c r="AG139" s="143"/>
      <c r="AH139" s="495" t="s">
        <v>129</v>
      </c>
      <c r="AI139" s="54"/>
      <c r="AJ139" s="54"/>
      <c r="AK139" s="54"/>
      <c r="AL139" s="54"/>
      <c r="AM139" s="54"/>
      <c r="AN139" s="54"/>
      <c r="AO139" s="54"/>
      <c r="AP139" s="54"/>
      <c r="AQ139" s="54"/>
      <c r="AR139" s="54"/>
      <c r="AS139" s="54"/>
      <c r="AT139" s="55"/>
      <c r="AU139" s="496" t="s">
        <v>130</v>
      </c>
      <c r="AV139" s="497"/>
      <c r="AW139" s="497"/>
      <c r="AX139" s="499"/>
    </row>
    <row r="140" spans="1:50" ht="24.75" customHeight="1">
      <c r="A140" s="191"/>
      <c r="B140" s="192"/>
      <c r="C140" s="192"/>
      <c r="D140" s="192"/>
      <c r="E140" s="192"/>
      <c r="F140" s="193"/>
      <c r="G140" s="500" t="s">
        <v>131</v>
      </c>
      <c r="H140" s="353"/>
      <c r="I140" s="353"/>
      <c r="J140" s="353"/>
      <c r="K140" s="501"/>
      <c r="L140" s="502" t="s">
        <v>132</v>
      </c>
      <c r="M140" s="503"/>
      <c r="N140" s="503"/>
      <c r="O140" s="503"/>
      <c r="P140" s="503"/>
      <c r="Q140" s="503"/>
      <c r="R140" s="503"/>
      <c r="S140" s="503"/>
      <c r="T140" s="503"/>
      <c r="U140" s="503"/>
      <c r="V140" s="503"/>
      <c r="W140" s="503"/>
      <c r="X140" s="504"/>
      <c r="Y140" s="505">
        <v>7</v>
      </c>
      <c r="Z140" s="506"/>
      <c r="AA140" s="506"/>
      <c r="AB140" s="507"/>
      <c r="AC140" s="536"/>
      <c r="AD140" s="353"/>
      <c r="AE140" s="353"/>
      <c r="AF140" s="353"/>
      <c r="AG140" s="501"/>
      <c r="AH140" s="502"/>
      <c r="AI140" s="503"/>
      <c r="AJ140" s="503"/>
      <c r="AK140" s="503"/>
      <c r="AL140" s="503"/>
      <c r="AM140" s="503"/>
      <c r="AN140" s="503"/>
      <c r="AO140" s="503"/>
      <c r="AP140" s="503"/>
      <c r="AQ140" s="503"/>
      <c r="AR140" s="503"/>
      <c r="AS140" s="503"/>
      <c r="AT140" s="504"/>
      <c r="AU140" s="505"/>
      <c r="AV140" s="506"/>
      <c r="AW140" s="506"/>
      <c r="AX140" s="508"/>
    </row>
    <row r="141" spans="1:50" ht="24.75" customHeight="1">
      <c r="A141" s="191"/>
      <c r="B141" s="192"/>
      <c r="C141" s="192"/>
      <c r="D141" s="192"/>
      <c r="E141" s="192"/>
      <c r="F141" s="193"/>
      <c r="G141" s="516"/>
      <c r="H141" s="334"/>
      <c r="I141" s="334"/>
      <c r="J141" s="334"/>
      <c r="K141" s="382"/>
      <c r="L141" s="510"/>
      <c r="M141" s="511"/>
      <c r="N141" s="511"/>
      <c r="O141" s="511"/>
      <c r="P141" s="511"/>
      <c r="Q141" s="511"/>
      <c r="R141" s="511"/>
      <c r="S141" s="511"/>
      <c r="T141" s="511"/>
      <c r="U141" s="511"/>
      <c r="V141" s="511"/>
      <c r="W141" s="511"/>
      <c r="X141" s="512"/>
      <c r="Y141" s="513"/>
      <c r="Z141" s="514"/>
      <c r="AA141" s="514"/>
      <c r="AB141" s="515"/>
      <c r="AC141" s="516"/>
      <c r="AD141" s="334"/>
      <c r="AE141" s="334"/>
      <c r="AF141" s="334"/>
      <c r="AG141" s="382"/>
      <c r="AH141" s="510"/>
      <c r="AI141" s="511"/>
      <c r="AJ141" s="511"/>
      <c r="AK141" s="511"/>
      <c r="AL141" s="511"/>
      <c r="AM141" s="511"/>
      <c r="AN141" s="511"/>
      <c r="AO141" s="511"/>
      <c r="AP141" s="511"/>
      <c r="AQ141" s="511"/>
      <c r="AR141" s="511"/>
      <c r="AS141" s="511"/>
      <c r="AT141" s="512"/>
      <c r="AU141" s="513"/>
      <c r="AV141" s="514"/>
      <c r="AW141" s="514"/>
      <c r="AX141" s="517"/>
    </row>
    <row r="142" spans="1:50" ht="24.75" customHeight="1">
      <c r="A142" s="191"/>
      <c r="B142" s="192"/>
      <c r="C142" s="192"/>
      <c r="D142" s="192"/>
      <c r="E142" s="192"/>
      <c r="F142" s="193"/>
      <c r="G142" s="516"/>
      <c r="H142" s="334"/>
      <c r="I142" s="334"/>
      <c r="J142" s="334"/>
      <c r="K142" s="382"/>
      <c r="L142" s="510"/>
      <c r="M142" s="511"/>
      <c r="N142" s="511"/>
      <c r="O142" s="511"/>
      <c r="P142" s="511"/>
      <c r="Q142" s="511"/>
      <c r="R142" s="511"/>
      <c r="S142" s="511"/>
      <c r="T142" s="511"/>
      <c r="U142" s="511"/>
      <c r="V142" s="511"/>
      <c r="W142" s="511"/>
      <c r="X142" s="512"/>
      <c r="Y142" s="513"/>
      <c r="Z142" s="514"/>
      <c r="AA142" s="514"/>
      <c r="AB142" s="515"/>
      <c r="AC142" s="516"/>
      <c r="AD142" s="334"/>
      <c r="AE142" s="334"/>
      <c r="AF142" s="334"/>
      <c r="AG142" s="382"/>
      <c r="AH142" s="510"/>
      <c r="AI142" s="511"/>
      <c r="AJ142" s="511"/>
      <c r="AK142" s="511"/>
      <c r="AL142" s="511"/>
      <c r="AM142" s="511"/>
      <c r="AN142" s="511"/>
      <c r="AO142" s="511"/>
      <c r="AP142" s="511"/>
      <c r="AQ142" s="511"/>
      <c r="AR142" s="511"/>
      <c r="AS142" s="511"/>
      <c r="AT142" s="512"/>
      <c r="AU142" s="513"/>
      <c r="AV142" s="514"/>
      <c r="AW142" s="514"/>
      <c r="AX142" s="517"/>
    </row>
    <row r="143" spans="1:50" ht="24.75" customHeight="1">
      <c r="A143" s="191"/>
      <c r="B143" s="192"/>
      <c r="C143" s="192"/>
      <c r="D143" s="192"/>
      <c r="E143" s="192"/>
      <c r="F143" s="193"/>
      <c r="G143" s="516"/>
      <c r="H143" s="334"/>
      <c r="I143" s="334"/>
      <c r="J143" s="334"/>
      <c r="K143" s="382"/>
      <c r="L143" s="510"/>
      <c r="M143" s="511"/>
      <c r="N143" s="511"/>
      <c r="O143" s="511"/>
      <c r="P143" s="511"/>
      <c r="Q143" s="511"/>
      <c r="R143" s="511"/>
      <c r="S143" s="511"/>
      <c r="T143" s="511"/>
      <c r="U143" s="511"/>
      <c r="V143" s="511"/>
      <c r="W143" s="511"/>
      <c r="X143" s="512"/>
      <c r="Y143" s="513"/>
      <c r="Z143" s="514"/>
      <c r="AA143" s="514"/>
      <c r="AB143" s="515"/>
      <c r="AC143" s="516"/>
      <c r="AD143" s="334"/>
      <c r="AE143" s="334"/>
      <c r="AF143" s="334"/>
      <c r="AG143" s="382"/>
      <c r="AH143" s="510"/>
      <c r="AI143" s="511"/>
      <c r="AJ143" s="511"/>
      <c r="AK143" s="511"/>
      <c r="AL143" s="511"/>
      <c r="AM143" s="511"/>
      <c r="AN143" s="511"/>
      <c r="AO143" s="511"/>
      <c r="AP143" s="511"/>
      <c r="AQ143" s="511"/>
      <c r="AR143" s="511"/>
      <c r="AS143" s="511"/>
      <c r="AT143" s="512"/>
      <c r="AU143" s="513"/>
      <c r="AV143" s="514"/>
      <c r="AW143" s="514"/>
      <c r="AX143" s="517"/>
    </row>
    <row r="144" spans="1:50" ht="24.75" customHeight="1">
      <c r="A144" s="191"/>
      <c r="B144" s="192"/>
      <c r="C144" s="192"/>
      <c r="D144" s="192"/>
      <c r="E144" s="192"/>
      <c r="F144" s="193"/>
      <c r="G144" s="516"/>
      <c r="H144" s="334"/>
      <c r="I144" s="334"/>
      <c r="J144" s="334"/>
      <c r="K144" s="382"/>
      <c r="L144" s="510"/>
      <c r="M144" s="511"/>
      <c r="N144" s="511"/>
      <c r="O144" s="511"/>
      <c r="P144" s="511"/>
      <c r="Q144" s="511"/>
      <c r="R144" s="511"/>
      <c r="S144" s="511"/>
      <c r="T144" s="511"/>
      <c r="U144" s="511"/>
      <c r="V144" s="511"/>
      <c r="W144" s="511"/>
      <c r="X144" s="512"/>
      <c r="Y144" s="513"/>
      <c r="Z144" s="514"/>
      <c r="AA144" s="514"/>
      <c r="AB144" s="514"/>
      <c r="AC144" s="516"/>
      <c r="AD144" s="334"/>
      <c r="AE144" s="334"/>
      <c r="AF144" s="334"/>
      <c r="AG144" s="382"/>
      <c r="AH144" s="510"/>
      <c r="AI144" s="511"/>
      <c r="AJ144" s="511"/>
      <c r="AK144" s="511"/>
      <c r="AL144" s="511"/>
      <c r="AM144" s="511"/>
      <c r="AN144" s="511"/>
      <c r="AO144" s="511"/>
      <c r="AP144" s="511"/>
      <c r="AQ144" s="511"/>
      <c r="AR144" s="511"/>
      <c r="AS144" s="511"/>
      <c r="AT144" s="512"/>
      <c r="AU144" s="513"/>
      <c r="AV144" s="514"/>
      <c r="AW144" s="514"/>
      <c r="AX144" s="517"/>
    </row>
    <row r="145" spans="1:50" ht="24.75" customHeight="1">
      <c r="A145" s="191"/>
      <c r="B145" s="192"/>
      <c r="C145" s="192"/>
      <c r="D145" s="192"/>
      <c r="E145" s="192"/>
      <c r="F145" s="193"/>
      <c r="G145" s="516"/>
      <c r="H145" s="334"/>
      <c r="I145" s="334"/>
      <c r="J145" s="334"/>
      <c r="K145" s="382"/>
      <c r="L145" s="510"/>
      <c r="M145" s="511"/>
      <c r="N145" s="511"/>
      <c r="O145" s="511"/>
      <c r="P145" s="511"/>
      <c r="Q145" s="511"/>
      <c r="R145" s="511"/>
      <c r="S145" s="511"/>
      <c r="T145" s="511"/>
      <c r="U145" s="511"/>
      <c r="V145" s="511"/>
      <c r="W145" s="511"/>
      <c r="X145" s="512"/>
      <c r="Y145" s="513"/>
      <c r="Z145" s="514"/>
      <c r="AA145" s="514"/>
      <c r="AB145" s="514"/>
      <c r="AC145" s="516"/>
      <c r="AD145" s="334"/>
      <c r="AE145" s="334"/>
      <c r="AF145" s="334"/>
      <c r="AG145" s="382"/>
      <c r="AH145" s="510"/>
      <c r="AI145" s="511"/>
      <c r="AJ145" s="511"/>
      <c r="AK145" s="511"/>
      <c r="AL145" s="511"/>
      <c r="AM145" s="511"/>
      <c r="AN145" s="511"/>
      <c r="AO145" s="511"/>
      <c r="AP145" s="511"/>
      <c r="AQ145" s="511"/>
      <c r="AR145" s="511"/>
      <c r="AS145" s="511"/>
      <c r="AT145" s="512"/>
      <c r="AU145" s="513"/>
      <c r="AV145" s="514"/>
      <c r="AW145" s="514"/>
      <c r="AX145" s="517"/>
    </row>
    <row r="146" spans="1:50" ht="24.75" customHeight="1">
      <c r="A146" s="191"/>
      <c r="B146" s="192"/>
      <c r="C146" s="192"/>
      <c r="D146" s="192"/>
      <c r="E146" s="192"/>
      <c r="F146" s="193"/>
      <c r="G146" s="516"/>
      <c r="H146" s="334"/>
      <c r="I146" s="334"/>
      <c r="J146" s="334"/>
      <c r="K146" s="382"/>
      <c r="L146" s="510"/>
      <c r="M146" s="511"/>
      <c r="N146" s="511"/>
      <c r="O146" s="511"/>
      <c r="P146" s="511"/>
      <c r="Q146" s="511"/>
      <c r="R146" s="511"/>
      <c r="S146" s="511"/>
      <c r="T146" s="511"/>
      <c r="U146" s="511"/>
      <c r="V146" s="511"/>
      <c r="W146" s="511"/>
      <c r="X146" s="512"/>
      <c r="Y146" s="513"/>
      <c r="Z146" s="514"/>
      <c r="AA146" s="514"/>
      <c r="AB146" s="514"/>
      <c r="AC146" s="516"/>
      <c r="AD146" s="334"/>
      <c r="AE146" s="334"/>
      <c r="AF146" s="334"/>
      <c r="AG146" s="382"/>
      <c r="AH146" s="510"/>
      <c r="AI146" s="511"/>
      <c r="AJ146" s="511"/>
      <c r="AK146" s="511"/>
      <c r="AL146" s="511"/>
      <c r="AM146" s="511"/>
      <c r="AN146" s="511"/>
      <c r="AO146" s="511"/>
      <c r="AP146" s="511"/>
      <c r="AQ146" s="511"/>
      <c r="AR146" s="511"/>
      <c r="AS146" s="511"/>
      <c r="AT146" s="512"/>
      <c r="AU146" s="513"/>
      <c r="AV146" s="514"/>
      <c r="AW146" s="514"/>
      <c r="AX146" s="517"/>
    </row>
    <row r="147" spans="1:50" ht="24.75" customHeight="1">
      <c r="A147" s="191"/>
      <c r="B147" s="192"/>
      <c r="C147" s="192"/>
      <c r="D147" s="192"/>
      <c r="E147" s="192"/>
      <c r="F147" s="193"/>
      <c r="G147" s="518"/>
      <c r="H147" s="344"/>
      <c r="I147" s="344"/>
      <c r="J147" s="344"/>
      <c r="K147" s="519"/>
      <c r="L147" s="520"/>
      <c r="M147" s="521"/>
      <c r="N147" s="521"/>
      <c r="O147" s="521"/>
      <c r="P147" s="521"/>
      <c r="Q147" s="521"/>
      <c r="R147" s="521"/>
      <c r="S147" s="521"/>
      <c r="T147" s="521"/>
      <c r="U147" s="521"/>
      <c r="V147" s="521"/>
      <c r="W147" s="521"/>
      <c r="X147" s="522"/>
      <c r="Y147" s="523"/>
      <c r="Z147" s="524"/>
      <c r="AA147" s="524"/>
      <c r="AB147" s="524"/>
      <c r="AC147" s="518"/>
      <c r="AD147" s="344"/>
      <c r="AE147" s="344"/>
      <c r="AF147" s="344"/>
      <c r="AG147" s="519"/>
      <c r="AH147" s="520"/>
      <c r="AI147" s="521"/>
      <c r="AJ147" s="521"/>
      <c r="AK147" s="521"/>
      <c r="AL147" s="521"/>
      <c r="AM147" s="521"/>
      <c r="AN147" s="521"/>
      <c r="AO147" s="521"/>
      <c r="AP147" s="521"/>
      <c r="AQ147" s="521"/>
      <c r="AR147" s="521"/>
      <c r="AS147" s="521"/>
      <c r="AT147" s="522"/>
      <c r="AU147" s="523"/>
      <c r="AV147" s="524"/>
      <c r="AW147" s="524"/>
      <c r="AX147" s="525"/>
    </row>
    <row r="148" spans="1:50" ht="24.75" customHeight="1" thickBot="1">
      <c r="A148" s="540"/>
      <c r="B148" s="541"/>
      <c r="C148" s="541"/>
      <c r="D148" s="541"/>
      <c r="E148" s="541"/>
      <c r="F148" s="542"/>
      <c r="G148" s="543" t="s">
        <v>41</v>
      </c>
      <c r="H148" s="465"/>
      <c r="I148" s="465"/>
      <c r="J148" s="465"/>
      <c r="K148" s="465"/>
      <c r="L148" s="544"/>
      <c r="M148" s="545"/>
      <c r="N148" s="545"/>
      <c r="O148" s="545"/>
      <c r="P148" s="545"/>
      <c r="Q148" s="545"/>
      <c r="R148" s="545"/>
      <c r="S148" s="545"/>
      <c r="T148" s="545"/>
      <c r="U148" s="545"/>
      <c r="V148" s="545"/>
      <c r="W148" s="545"/>
      <c r="X148" s="546"/>
      <c r="Y148" s="547">
        <f>SUM(Y140:AB147)</f>
        <v>7</v>
      </c>
      <c r="Z148" s="548"/>
      <c r="AA148" s="548"/>
      <c r="AB148" s="549"/>
      <c r="AC148" s="543" t="s">
        <v>41</v>
      </c>
      <c r="AD148" s="465"/>
      <c r="AE148" s="465"/>
      <c r="AF148" s="465"/>
      <c r="AG148" s="465"/>
      <c r="AH148" s="544"/>
      <c r="AI148" s="545"/>
      <c r="AJ148" s="545"/>
      <c r="AK148" s="545"/>
      <c r="AL148" s="545"/>
      <c r="AM148" s="545"/>
      <c r="AN148" s="545"/>
      <c r="AO148" s="545"/>
      <c r="AP148" s="545"/>
      <c r="AQ148" s="545"/>
      <c r="AR148" s="545"/>
      <c r="AS148" s="545"/>
      <c r="AT148" s="546"/>
      <c r="AU148" s="547">
        <f>SUM(AU140:AX147)</f>
        <v>0</v>
      </c>
      <c r="AV148" s="548"/>
      <c r="AW148" s="548"/>
      <c r="AX148" s="550"/>
    </row>
    <row r="149" spans="1:50" ht="24.75" customHeight="1">
      <c r="A149" s="551"/>
      <c r="B149" s="551"/>
      <c r="C149" s="551"/>
      <c r="D149" s="551"/>
      <c r="E149" s="551"/>
      <c r="F149" s="551"/>
      <c r="G149" s="552"/>
      <c r="H149" s="552"/>
      <c r="I149" s="552"/>
      <c r="J149" s="552"/>
      <c r="K149" s="552"/>
      <c r="L149" s="553"/>
      <c r="M149" s="552"/>
      <c r="N149" s="552"/>
      <c r="O149" s="552"/>
      <c r="P149" s="552"/>
      <c r="Q149" s="552"/>
      <c r="R149" s="552"/>
      <c r="S149" s="552"/>
      <c r="T149" s="552"/>
      <c r="U149" s="552"/>
      <c r="V149" s="552"/>
      <c r="W149" s="552"/>
      <c r="X149" s="552"/>
      <c r="Y149" s="554"/>
      <c r="Z149" s="554"/>
      <c r="AA149" s="554"/>
      <c r="AB149" s="554"/>
      <c r="AC149" s="552"/>
      <c r="AD149" s="552"/>
      <c r="AE149" s="552"/>
      <c r="AF149" s="552"/>
      <c r="AG149" s="552"/>
      <c r="AH149" s="553"/>
      <c r="AI149" s="552"/>
      <c r="AJ149" s="552"/>
      <c r="AK149" s="552"/>
      <c r="AL149" s="552"/>
      <c r="AM149" s="552"/>
      <c r="AN149" s="552"/>
      <c r="AO149" s="552"/>
      <c r="AP149" s="552"/>
      <c r="AQ149" s="552"/>
      <c r="AR149" s="552"/>
      <c r="AS149" s="552"/>
      <c r="AT149" s="552"/>
      <c r="AU149" s="554"/>
      <c r="AV149" s="554"/>
      <c r="AW149" s="554"/>
      <c r="AX149" s="554"/>
    </row>
    <row r="150" spans="1:50">
      <c r="A150" s="555"/>
      <c r="B150" s="555"/>
      <c r="C150" s="555"/>
      <c r="D150" s="555"/>
      <c r="E150" s="555"/>
      <c r="F150" s="555"/>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row>
    <row r="151" spans="1:50">
      <c r="A151" s="555"/>
      <c r="B151" s="555"/>
      <c r="C151" s="555"/>
      <c r="D151" s="555"/>
      <c r="E151" s="555"/>
      <c r="F151" s="555"/>
      <c r="G151" s="555"/>
      <c r="H151" s="555"/>
      <c r="I151" s="555"/>
      <c r="J151" s="555"/>
      <c r="K151" s="555"/>
      <c r="L151" s="555"/>
      <c r="M151" s="555"/>
      <c r="N151" s="555"/>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row>
    <row r="152" spans="1:50" ht="14.25">
      <c r="A152" s="555"/>
      <c r="B152" s="556" t="s">
        <v>139</v>
      </c>
      <c r="C152" s="555"/>
      <c r="D152" s="555"/>
      <c r="E152" s="555"/>
      <c r="F152" s="555"/>
      <c r="G152" s="555"/>
      <c r="H152" s="555"/>
      <c r="I152" s="555"/>
      <c r="J152" s="555"/>
      <c r="K152" s="555"/>
      <c r="L152" s="555"/>
      <c r="M152" s="555"/>
      <c r="N152" s="555"/>
      <c r="O152" s="555"/>
      <c r="P152" s="555"/>
      <c r="Q152" s="555"/>
      <c r="R152" s="555"/>
      <c r="S152" s="555"/>
      <c r="T152" s="555"/>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55"/>
      <c r="AS152" s="555"/>
      <c r="AT152" s="555"/>
      <c r="AU152" s="555"/>
      <c r="AV152" s="555"/>
      <c r="AW152" s="555"/>
      <c r="AX152" s="555"/>
    </row>
    <row r="153" spans="1:50">
      <c r="A153" s="555"/>
      <c r="B153" t="s">
        <v>140</v>
      </c>
      <c r="C153" s="555"/>
      <c r="D153" s="555"/>
      <c r="E153" s="555"/>
      <c r="F153" s="555"/>
      <c r="G153" s="555"/>
      <c r="H153" s="555"/>
      <c r="I153" s="555"/>
      <c r="J153" s="555"/>
      <c r="K153" s="555"/>
      <c r="L153" s="555"/>
      <c r="M153" s="555"/>
      <c r="N153" s="555"/>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5"/>
      <c r="AW153" s="555"/>
      <c r="AX153" s="555"/>
    </row>
    <row r="154" spans="1:50" ht="30" customHeight="1">
      <c r="A154" s="557"/>
      <c r="B154" s="557"/>
      <c r="C154" s="139" t="s">
        <v>141</v>
      </c>
      <c r="D154" s="139"/>
      <c r="E154" s="139"/>
      <c r="F154" s="139"/>
      <c r="G154" s="139"/>
      <c r="H154" s="139"/>
      <c r="I154" s="139"/>
      <c r="J154" s="139"/>
      <c r="K154" s="139"/>
      <c r="L154" s="139"/>
      <c r="M154" s="139" t="s">
        <v>142</v>
      </c>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558" t="s">
        <v>143</v>
      </c>
      <c r="AL154" s="139"/>
      <c r="AM154" s="139"/>
      <c r="AN154" s="139"/>
      <c r="AO154" s="139"/>
      <c r="AP154" s="139"/>
      <c r="AQ154" s="139" t="s">
        <v>144</v>
      </c>
      <c r="AR154" s="139"/>
      <c r="AS154" s="139"/>
      <c r="AT154" s="139"/>
      <c r="AU154" s="137" t="s">
        <v>145</v>
      </c>
      <c r="AV154" s="77"/>
      <c r="AW154" s="77"/>
      <c r="AX154" s="559"/>
    </row>
    <row r="155" spans="1:50" ht="24" customHeight="1">
      <c r="A155" s="557">
        <v>1</v>
      </c>
      <c r="B155" s="557">
        <v>1</v>
      </c>
      <c r="C155" s="560" t="s">
        <v>146</v>
      </c>
      <c r="D155" s="561"/>
      <c r="E155" s="561"/>
      <c r="F155" s="561"/>
      <c r="G155" s="561"/>
      <c r="H155" s="561"/>
      <c r="I155" s="561"/>
      <c r="J155" s="561"/>
      <c r="K155" s="561"/>
      <c r="L155" s="559"/>
      <c r="M155" s="562" t="s">
        <v>147</v>
      </c>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564">
        <v>7</v>
      </c>
      <c r="AL155" s="563"/>
      <c r="AM155" s="563"/>
      <c r="AN155" s="563"/>
      <c r="AO155" s="563"/>
      <c r="AP155" s="563"/>
      <c r="AQ155" s="565" t="s">
        <v>148</v>
      </c>
      <c r="AR155" s="54"/>
      <c r="AS155" s="54"/>
      <c r="AT155" s="55"/>
      <c r="AU155" s="565" t="s">
        <v>18</v>
      </c>
      <c r="AV155" s="54"/>
      <c r="AW155" s="54"/>
      <c r="AX155" s="55"/>
    </row>
    <row r="156" spans="1:50" ht="24" customHeight="1">
      <c r="A156" s="557">
        <v>2</v>
      </c>
      <c r="B156" s="557">
        <v>1</v>
      </c>
      <c r="C156" s="560" t="s">
        <v>149</v>
      </c>
      <c r="D156" s="561"/>
      <c r="E156" s="561"/>
      <c r="F156" s="561"/>
      <c r="G156" s="561"/>
      <c r="H156" s="561"/>
      <c r="I156" s="561"/>
      <c r="J156" s="561"/>
      <c r="K156" s="561"/>
      <c r="L156" s="559"/>
      <c r="M156" s="562" t="s">
        <v>147</v>
      </c>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4">
        <v>6</v>
      </c>
      <c r="AL156" s="563"/>
      <c r="AM156" s="563"/>
      <c r="AN156" s="563"/>
      <c r="AO156" s="563"/>
      <c r="AP156" s="563"/>
      <c r="AQ156" s="565" t="s">
        <v>148</v>
      </c>
      <c r="AR156" s="54"/>
      <c r="AS156" s="54"/>
      <c r="AT156" s="55"/>
      <c r="AU156" s="565" t="s">
        <v>18</v>
      </c>
      <c r="AV156" s="54"/>
      <c r="AW156" s="54"/>
      <c r="AX156" s="55"/>
    </row>
    <row r="157" spans="1:50" ht="24" customHeight="1">
      <c r="A157" s="557">
        <v>3</v>
      </c>
      <c r="B157" s="557">
        <v>1</v>
      </c>
      <c r="C157" s="560" t="s">
        <v>150</v>
      </c>
      <c r="D157" s="561"/>
      <c r="E157" s="561"/>
      <c r="F157" s="561"/>
      <c r="G157" s="561"/>
      <c r="H157" s="561"/>
      <c r="I157" s="561"/>
      <c r="J157" s="561"/>
      <c r="K157" s="561"/>
      <c r="L157" s="559"/>
      <c r="M157" s="562" t="s">
        <v>147</v>
      </c>
      <c r="N157" s="563"/>
      <c r="O157" s="563"/>
      <c r="P157" s="563"/>
      <c r="Q157" s="563"/>
      <c r="R157" s="563"/>
      <c r="S157" s="563"/>
      <c r="T157" s="563"/>
      <c r="U157" s="563"/>
      <c r="V157" s="563"/>
      <c r="W157" s="563"/>
      <c r="X157" s="563"/>
      <c r="Y157" s="563"/>
      <c r="Z157" s="563"/>
      <c r="AA157" s="563"/>
      <c r="AB157" s="563"/>
      <c r="AC157" s="563"/>
      <c r="AD157" s="563"/>
      <c r="AE157" s="563"/>
      <c r="AF157" s="563"/>
      <c r="AG157" s="563"/>
      <c r="AH157" s="563"/>
      <c r="AI157" s="563"/>
      <c r="AJ157" s="563"/>
      <c r="AK157" s="564">
        <v>6</v>
      </c>
      <c r="AL157" s="563"/>
      <c r="AM157" s="563"/>
      <c r="AN157" s="563"/>
      <c r="AO157" s="563"/>
      <c r="AP157" s="563"/>
      <c r="AQ157" s="565" t="s">
        <v>148</v>
      </c>
      <c r="AR157" s="54"/>
      <c r="AS157" s="54"/>
      <c r="AT157" s="55"/>
      <c r="AU157" s="565" t="s">
        <v>18</v>
      </c>
      <c r="AV157" s="54"/>
      <c r="AW157" s="54"/>
      <c r="AX157" s="55"/>
    </row>
    <row r="158" spans="1:50" ht="24" customHeight="1">
      <c r="A158" s="557">
        <v>4</v>
      </c>
      <c r="B158" s="557">
        <v>1</v>
      </c>
      <c r="C158" s="560" t="s">
        <v>151</v>
      </c>
      <c r="D158" s="561"/>
      <c r="E158" s="561"/>
      <c r="F158" s="561"/>
      <c r="G158" s="561"/>
      <c r="H158" s="561"/>
      <c r="I158" s="561"/>
      <c r="J158" s="561"/>
      <c r="K158" s="561"/>
      <c r="L158" s="559"/>
      <c r="M158" s="562" t="s">
        <v>147</v>
      </c>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4">
        <v>6</v>
      </c>
      <c r="AL158" s="563"/>
      <c r="AM158" s="563"/>
      <c r="AN158" s="563"/>
      <c r="AO158" s="563"/>
      <c r="AP158" s="563"/>
      <c r="AQ158" s="565" t="s">
        <v>148</v>
      </c>
      <c r="AR158" s="54"/>
      <c r="AS158" s="54"/>
      <c r="AT158" s="55"/>
      <c r="AU158" s="565" t="s">
        <v>18</v>
      </c>
      <c r="AV158" s="54"/>
      <c r="AW158" s="54"/>
      <c r="AX158" s="55"/>
    </row>
    <row r="159" spans="1:50" ht="24" customHeight="1">
      <c r="A159" s="557">
        <v>5</v>
      </c>
      <c r="B159" s="557">
        <v>1</v>
      </c>
      <c r="C159" s="560" t="s">
        <v>152</v>
      </c>
      <c r="D159" s="561"/>
      <c r="E159" s="561"/>
      <c r="F159" s="561"/>
      <c r="G159" s="561"/>
      <c r="H159" s="561"/>
      <c r="I159" s="561"/>
      <c r="J159" s="561"/>
      <c r="K159" s="561"/>
      <c r="L159" s="559"/>
      <c r="M159" s="562" t="s">
        <v>147</v>
      </c>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4">
        <v>3</v>
      </c>
      <c r="AL159" s="563"/>
      <c r="AM159" s="563"/>
      <c r="AN159" s="563"/>
      <c r="AO159" s="563"/>
      <c r="AP159" s="563"/>
      <c r="AQ159" s="565" t="s">
        <v>148</v>
      </c>
      <c r="AR159" s="54"/>
      <c r="AS159" s="54"/>
      <c r="AT159" s="55"/>
      <c r="AU159" s="565" t="s">
        <v>18</v>
      </c>
      <c r="AV159" s="54"/>
      <c r="AW159" s="54"/>
      <c r="AX159" s="55"/>
    </row>
    <row r="160" spans="1:50" ht="24" customHeight="1">
      <c r="A160" s="557">
        <v>6</v>
      </c>
      <c r="B160" s="557">
        <v>1</v>
      </c>
      <c r="C160" s="563"/>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3"/>
      <c r="AI160" s="563"/>
      <c r="AJ160" s="563"/>
      <c r="AK160" s="564"/>
      <c r="AL160" s="563"/>
      <c r="AM160" s="563"/>
      <c r="AN160" s="563"/>
      <c r="AO160" s="563"/>
      <c r="AP160" s="563"/>
      <c r="AQ160" s="563"/>
      <c r="AR160" s="563"/>
      <c r="AS160" s="563"/>
      <c r="AT160" s="563"/>
      <c r="AU160" s="566"/>
      <c r="AV160" s="561"/>
      <c r="AW160" s="561"/>
      <c r="AX160" s="559"/>
    </row>
    <row r="161" spans="1:50" ht="24" customHeight="1">
      <c r="A161" s="557">
        <v>7</v>
      </c>
      <c r="B161" s="557">
        <v>1</v>
      </c>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564"/>
      <c r="AL161" s="563"/>
      <c r="AM161" s="563"/>
      <c r="AN161" s="563"/>
      <c r="AO161" s="563"/>
      <c r="AP161" s="563"/>
      <c r="AQ161" s="563"/>
      <c r="AR161" s="563"/>
      <c r="AS161" s="563"/>
      <c r="AT161" s="563"/>
      <c r="AU161" s="566"/>
      <c r="AV161" s="561"/>
      <c r="AW161" s="561"/>
      <c r="AX161" s="559"/>
    </row>
    <row r="162" spans="1:50" ht="24" customHeight="1">
      <c r="A162" s="557">
        <v>8</v>
      </c>
      <c r="B162" s="557">
        <v>1</v>
      </c>
      <c r="C162" s="563"/>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4"/>
      <c r="AL162" s="563"/>
      <c r="AM162" s="563"/>
      <c r="AN162" s="563"/>
      <c r="AO162" s="563"/>
      <c r="AP162" s="563"/>
      <c r="AQ162" s="563"/>
      <c r="AR162" s="563"/>
      <c r="AS162" s="563"/>
      <c r="AT162" s="563"/>
      <c r="AU162" s="566"/>
      <c r="AV162" s="561"/>
      <c r="AW162" s="561"/>
      <c r="AX162" s="559"/>
    </row>
    <row r="163" spans="1:50" ht="24" customHeight="1">
      <c r="A163" s="557">
        <v>9</v>
      </c>
      <c r="B163" s="557">
        <v>1</v>
      </c>
      <c r="C163" s="563"/>
      <c r="D163" s="56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c r="AA163" s="563"/>
      <c r="AB163" s="563"/>
      <c r="AC163" s="563"/>
      <c r="AD163" s="563"/>
      <c r="AE163" s="563"/>
      <c r="AF163" s="563"/>
      <c r="AG163" s="563"/>
      <c r="AH163" s="563"/>
      <c r="AI163" s="563"/>
      <c r="AJ163" s="563"/>
      <c r="AK163" s="564"/>
      <c r="AL163" s="563"/>
      <c r="AM163" s="563"/>
      <c r="AN163" s="563"/>
      <c r="AO163" s="563"/>
      <c r="AP163" s="563"/>
      <c r="AQ163" s="563"/>
      <c r="AR163" s="563"/>
      <c r="AS163" s="563"/>
      <c r="AT163" s="563"/>
      <c r="AU163" s="566"/>
      <c r="AV163" s="561"/>
      <c r="AW163" s="561"/>
      <c r="AX163" s="559"/>
    </row>
    <row r="164" spans="1:50" ht="24" customHeight="1">
      <c r="A164" s="557">
        <v>10</v>
      </c>
      <c r="B164" s="557">
        <v>1</v>
      </c>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4"/>
      <c r="AL164" s="563"/>
      <c r="AM164" s="563"/>
      <c r="AN164" s="563"/>
      <c r="AO164" s="563"/>
      <c r="AP164" s="563"/>
      <c r="AQ164" s="563"/>
      <c r="AR164" s="563"/>
      <c r="AS164" s="563"/>
      <c r="AT164" s="563"/>
      <c r="AU164" s="566"/>
      <c r="AV164" s="561"/>
      <c r="AW164" s="561"/>
      <c r="AX164" s="559"/>
    </row>
    <row r="165" spans="1:50">
      <c r="A165" s="555"/>
      <c r="B165" s="555"/>
      <c r="C165" s="555"/>
      <c r="D165" s="555"/>
      <c r="E165" s="555"/>
      <c r="F165" s="555"/>
      <c r="G165" s="555"/>
      <c r="H165" s="555"/>
      <c r="I165" s="555"/>
      <c r="J165" s="555"/>
      <c r="K165" s="555"/>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5"/>
      <c r="AL165" s="555"/>
      <c r="AM165" s="555"/>
      <c r="AN165" s="555"/>
      <c r="AO165" s="555"/>
      <c r="AP165" s="555"/>
      <c r="AQ165" s="555"/>
      <c r="AR165" s="555"/>
      <c r="AS165" s="555"/>
      <c r="AT165" s="555"/>
      <c r="AU165" s="555"/>
      <c r="AV165" s="555"/>
      <c r="AW165" s="555"/>
      <c r="AX165" s="555"/>
    </row>
    <row r="166" spans="1:50">
      <c r="A166" s="555"/>
      <c r="B166" t="s">
        <v>153</v>
      </c>
      <c r="C166" s="555"/>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5"/>
      <c r="AW166" s="555"/>
      <c r="AX166" s="555"/>
    </row>
    <row r="167" spans="1:50" ht="30" customHeight="1">
      <c r="A167" s="557"/>
      <c r="B167" s="557"/>
      <c r="C167" s="139" t="s">
        <v>141</v>
      </c>
      <c r="D167" s="139"/>
      <c r="E167" s="139"/>
      <c r="F167" s="139"/>
      <c r="G167" s="139"/>
      <c r="H167" s="139"/>
      <c r="I167" s="139"/>
      <c r="J167" s="139"/>
      <c r="K167" s="139"/>
      <c r="L167" s="139"/>
      <c r="M167" s="139" t="s">
        <v>142</v>
      </c>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558" t="s">
        <v>143</v>
      </c>
      <c r="AL167" s="139"/>
      <c r="AM167" s="139"/>
      <c r="AN167" s="139"/>
      <c r="AO167" s="139"/>
      <c r="AP167" s="139"/>
      <c r="AQ167" s="139" t="s">
        <v>144</v>
      </c>
      <c r="AR167" s="139"/>
      <c r="AS167" s="139"/>
      <c r="AT167" s="139"/>
      <c r="AU167" s="137" t="s">
        <v>145</v>
      </c>
      <c r="AV167" s="77"/>
      <c r="AW167" s="77"/>
      <c r="AX167" s="559"/>
    </row>
    <row r="168" spans="1:50" ht="24" customHeight="1">
      <c r="A168" s="557">
        <v>1</v>
      </c>
      <c r="B168" s="557">
        <v>1</v>
      </c>
      <c r="C168" s="567" t="s">
        <v>154</v>
      </c>
      <c r="D168" s="568"/>
      <c r="E168" s="568"/>
      <c r="F168" s="568"/>
      <c r="G168" s="568"/>
      <c r="H168" s="568"/>
      <c r="I168" s="568"/>
      <c r="J168" s="568"/>
      <c r="K168" s="568"/>
      <c r="L168" s="569"/>
      <c r="M168" s="562" t="s">
        <v>147</v>
      </c>
      <c r="N168" s="563"/>
      <c r="O168" s="563"/>
      <c r="P168" s="563"/>
      <c r="Q168" s="563"/>
      <c r="R168" s="563"/>
      <c r="S168" s="563"/>
      <c r="T168" s="563"/>
      <c r="U168" s="563"/>
      <c r="V168" s="563"/>
      <c r="W168" s="563"/>
      <c r="X168" s="563"/>
      <c r="Y168" s="563"/>
      <c r="Z168" s="563"/>
      <c r="AA168" s="563"/>
      <c r="AB168" s="563"/>
      <c r="AC168" s="563"/>
      <c r="AD168" s="563"/>
      <c r="AE168" s="563"/>
      <c r="AF168" s="563"/>
      <c r="AG168" s="563"/>
      <c r="AH168" s="563"/>
      <c r="AI168" s="563"/>
      <c r="AJ168" s="563"/>
      <c r="AK168" s="564">
        <v>6</v>
      </c>
      <c r="AL168" s="563"/>
      <c r="AM168" s="563"/>
      <c r="AN168" s="563"/>
      <c r="AO168" s="563"/>
      <c r="AP168" s="563"/>
      <c r="AQ168" s="565" t="s">
        <v>148</v>
      </c>
      <c r="AR168" s="54"/>
      <c r="AS168" s="54"/>
      <c r="AT168" s="55"/>
      <c r="AU168" s="565" t="s">
        <v>18</v>
      </c>
      <c r="AV168" s="54"/>
      <c r="AW168" s="54"/>
      <c r="AX168" s="55"/>
    </row>
    <row r="169" spans="1:50" ht="24" customHeight="1">
      <c r="A169" s="557">
        <v>2</v>
      </c>
      <c r="B169" s="557">
        <v>1</v>
      </c>
      <c r="C169" s="563"/>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c r="AD169" s="563"/>
      <c r="AE169" s="563"/>
      <c r="AF169" s="563"/>
      <c r="AG169" s="563"/>
      <c r="AH169" s="563"/>
      <c r="AI169" s="563"/>
      <c r="AJ169" s="563"/>
      <c r="AK169" s="564"/>
      <c r="AL169" s="563"/>
      <c r="AM169" s="563"/>
      <c r="AN169" s="563"/>
      <c r="AO169" s="563"/>
      <c r="AP169" s="563"/>
      <c r="AQ169" s="563"/>
      <c r="AR169" s="563"/>
      <c r="AS169" s="563"/>
      <c r="AT169" s="563"/>
      <c r="AU169" s="566"/>
      <c r="AV169" s="561"/>
      <c r="AW169" s="561"/>
      <c r="AX169" s="559"/>
    </row>
    <row r="170" spans="1:50" ht="24" customHeight="1">
      <c r="A170" s="557">
        <v>3</v>
      </c>
      <c r="B170" s="557">
        <v>1</v>
      </c>
      <c r="C170" s="563"/>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c r="AD170" s="563"/>
      <c r="AE170" s="563"/>
      <c r="AF170" s="563"/>
      <c r="AG170" s="563"/>
      <c r="AH170" s="563"/>
      <c r="AI170" s="563"/>
      <c r="AJ170" s="563"/>
      <c r="AK170" s="564"/>
      <c r="AL170" s="563"/>
      <c r="AM170" s="563"/>
      <c r="AN170" s="563"/>
      <c r="AO170" s="563"/>
      <c r="AP170" s="563"/>
      <c r="AQ170" s="563"/>
      <c r="AR170" s="563"/>
      <c r="AS170" s="563"/>
      <c r="AT170" s="563"/>
      <c r="AU170" s="566"/>
      <c r="AV170" s="561"/>
      <c r="AW170" s="561"/>
      <c r="AX170" s="559"/>
    </row>
    <row r="171" spans="1:50" ht="24" customHeight="1">
      <c r="A171" s="557">
        <v>4</v>
      </c>
      <c r="B171" s="557">
        <v>1</v>
      </c>
      <c r="C171" s="563"/>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c r="AD171" s="563"/>
      <c r="AE171" s="563"/>
      <c r="AF171" s="563"/>
      <c r="AG171" s="563"/>
      <c r="AH171" s="563"/>
      <c r="AI171" s="563"/>
      <c r="AJ171" s="563"/>
      <c r="AK171" s="564"/>
      <c r="AL171" s="563"/>
      <c r="AM171" s="563"/>
      <c r="AN171" s="563"/>
      <c r="AO171" s="563"/>
      <c r="AP171" s="563"/>
      <c r="AQ171" s="563"/>
      <c r="AR171" s="563"/>
      <c r="AS171" s="563"/>
      <c r="AT171" s="563"/>
      <c r="AU171" s="566"/>
      <c r="AV171" s="561"/>
      <c r="AW171" s="561"/>
      <c r="AX171" s="559"/>
    </row>
    <row r="172" spans="1:50" ht="24" customHeight="1">
      <c r="A172" s="557">
        <v>5</v>
      </c>
      <c r="B172" s="557">
        <v>1</v>
      </c>
      <c r="C172" s="563"/>
      <c r="D172" s="563"/>
      <c r="E172" s="563"/>
      <c r="F172" s="563"/>
      <c r="G172" s="563"/>
      <c r="H172" s="563"/>
      <c r="I172" s="563"/>
      <c r="J172" s="563"/>
      <c r="K172" s="563"/>
      <c r="L172" s="563"/>
      <c r="M172" s="563"/>
      <c r="N172" s="563"/>
      <c r="O172" s="563"/>
      <c r="P172" s="563"/>
      <c r="Q172" s="563"/>
      <c r="R172" s="563"/>
      <c r="S172" s="563"/>
      <c r="T172" s="563"/>
      <c r="U172" s="563"/>
      <c r="V172" s="563"/>
      <c r="W172" s="563"/>
      <c r="X172" s="563"/>
      <c r="Y172" s="563"/>
      <c r="Z172" s="563"/>
      <c r="AA172" s="563"/>
      <c r="AB172" s="563"/>
      <c r="AC172" s="563"/>
      <c r="AD172" s="563"/>
      <c r="AE172" s="563"/>
      <c r="AF172" s="563"/>
      <c r="AG172" s="563"/>
      <c r="AH172" s="563"/>
      <c r="AI172" s="563"/>
      <c r="AJ172" s="563"/>
      <c r="AK172" s="564"/>
      <c r="AL172" s="563"/>
      <c r="AM172" s="563"/>
      <c r="AN172" s="563"/>
      <c r="AO172" s="563"/>
      <c r="AP172" s="563"/>
      <c r="AQ172" s="563"/>
      <c r="AR172" s="563"/>
      <c r="AS172" s="563"/>
      <c r="AT172" s="563"/>
      <c r="AU172" s="566"/>
      <c r="AV172" s="561"/>
      <c r="AW172" s="561"/>
      <c r="AX172" s="559"/>
    </row>
    <row r="173" spans="1:50" ht="24" customHeight="1">
      <c r="A173" s="557">
        <v>6</v>
      </c>
      <c r="B173" s="557">
        <v>1</v>
      </c>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4"/>
      <c r="AL173" s="563"/>
      <c r="AM173" s="563"/>
      <c r="AN173" s="563"/>
      <c r="AO173" s="563"/>
      <c r="AP173" s="563"/>
      <c r="AQ173" s="563"/>
      <c r="AR173" s="563"/>
      <c r="AS173" s="563"/>
      <c r="AT173" s="563"/>
      <c r="AU173" s="566"/>
      <c r="AV173" s="561"/>
      <c r="AW173" s="561"/>
      <c r="AX173" s="559"/>
    </row>
    <row r="174" spans="1:50" ht="24" customHeight="1">
      <c r="A174" s="557">
        <v>7</v>
      </c>
      <c r="B174" s="557">
        <v>1</v>
      </c>
      <c r="C174" s="563"/>
      <c r="D174" s="563"/>
      <c r="E174" s="563"/>
      <c r="F174" s="563"/>
      <c r="G174" s="563"/>
      <c r="H174" s="563"/>
      <c r="I174" s="563"/>
      <c r="J174" s="563"/>
      <c r="K174" s="563"/>
      <c r="L174" s="563"/>
      <c r="M174" s="563"/>
      <c r="N174" s="563"/>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3"/>
      <c r="AK174" s="564"/>
      <c r="AL174" s="563"/>
      <c r="AM174" s="563"/>
      <c r="AN174" s="563"/>
      <c r="AO174" s="563"/>
      <c r="AP174" s="563"/>
      <c r="AQ174" s="563"/>
      <c r="AR174" s="563"/>
      <c r="AS174" s="563"/>
      <c r="AT174" s="563"/>
      <c r="AU174" s="566"/>
      <c r="AV174" s="561"/>
      <c r="AW174" s="561"/>
      <c r="AX174" s="559"/>
    </row>
    <row r="175" spans="1:50" ht="24" customHeight="1">
      <c r="A175" s="557">
        <v>8</v>
      </c>
      <c r="B175" s="557">
        <v>1</v>
      </c>
      <c r="C175" s="563"/>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64"/>
      <c r="AL175" s="563"/>
      <c r="AM175" s="563"/>
      <c r="AN175" s="563"/>
      <c r="AO175" s="563"/>
      <c r="AP175" s="563"/>
      <c r="AQ175" s="563"/>
      <c r="AR175" s="563"/>
      <c r="AS175" s="563"/>
      <c r="AT175" s="563"/>
      <c r="AU175" s="566"/>
      <c r="AV175" s="561"/>
      <c r="AW175" s="561"/>
      <c r="AX175" s="559"/>
    </row>
    <row r="176" spans="1:50" ht="24" customHeight="1">
      <c r="A176" s="557">
        <v>9</v>
      </c>
      <c r="B176" s="557">
        <v>1</v>
      </c>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4"/>
      <c r="AL176" s="563"/>
      <c r="AM176" s="563"/>
      <c r="AN176" s="563"/>
      <c r="AO176" s="563"/>
      <c r="AP176" s="563"/>
      <c r="AQ176" s="563"/>
      <c r="AR176" s="563"/>
      <c r="AS176" s="563"/>
      <c r="AT176" s="563"/>
      <c r="AU176" s="566"/>
      <c r="AV176" s="561"/>
      <c r="AW176" s="561"/>
      <c r="AX176" s="559"/>
    </row>
    <row r="177" spans="1:50" ht="24" customHeight="1">
      <c r="A177" s="557">
        <v>10</v>
      </c>
      <c r="B177" s="557">
        <v>1</v>
      </c>
      <c r="C177" s="563"/>
      <c r="D177" s="563"/>
      <c r="E177" s="563"/>
      <c r="F177" s="563"/>
      <c r="G177" s="563"/>
      <c r="H177" s="563"/>
      <c r="I177" s="563"/>
      <c r="J177" s="563"/>
      <c r="K177" s="563"/>
      <c r="L177" s="563"/>
      <c r="M177" s="563"/>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3"/>
      <c r="AK177" s="564"/>
      <c r="AL177" s="563"/>
      <c r="AM177" s="563"/>
      <c r="AN177" s="563"/>
      <c r="AO177" s="563"/>
      <c r="AP177" s="563"/>
      <c r="AQ177" s="563"/>
      <c r="AR177" s="563"/>
      <c r="AS177" s="563"/>
      <c r="AT177" s="563"/>
      <c r="AU177" s="566"/>
      <c r="AV177" s="561"/>
      <c r="AW177" s="561"/>
      <c r="AX177" s="559"/>
    </row>
    <row r="178" spans="1:50">
      <c r="A178" s="555"/>
      <c r="B178" s="555"/>
      <c r="C178" s="555"/>
      <c r="D178" s="555"/>
      <c r="E178" s="555"/>
      <c r="F178" s="555"/>
      <c r="G178" s="555"/>
      <c r="H178" s="555"/>
      <c r="I178" s="555"/>
      <c r="J178" s="555"/>
      <c r="K178" s="555"/>
      <c r="L178" s="555"/>
      <c r="M178" s="555"/>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5"/>
      <c r="AW178" s="555"/>
      <c r="AX178" s="555"/>
    </row>
    <row r="179" spans="1:50">
      <c r="A179" s="555"/>
      <c r="B179" t="s">
        <v>155</v>
      </c>
      <c r="C179" s="555"/>
      <c r="D179" s="555"/>
      <c r="E179" s="555"/>
      <c r="F179" s="555"/>
      <c r="G179" s="555"/>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5"/>
    </row>
    <row r="180" spans="1:50" ht="30" customHeight="1">
      <c r="A180" s="557"/>
      <c r="B180" s="557"/>
      <c r="C180" s="139" t="s">
        <v>141</v>
      </c>
      <c r="D180" s="139"/>
      <c r="E180" s="139"/>
      <c r="F180" s="139"/>
      <c r="G180" s="139"/>
      <c r="H180" s="139"/>
      <c r="I180" s="139"/>
      <c r="J180" s="139"/>
      <c r="K180" s="139"/>
      <c r="L180" s="139"/>
      <c r="M180" s="139" t="s">
        <v>142</v>
      </c>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558" t="s">
        <v>143</v>
      </c>
      <c r="AL180" s="139"/>
      <c r="AM180" s="139"/>
      <c r="AN180" s="139"/>
      <c r="AO180" s="139"/>
      <c r="AP180" s="139"/>
      <c r="AQ180" s="139" t="s">
        <v>144</v>
      </c>
      <c r="AR180" s="139"/>
      <c r="AS180" s="139"/>
      <c r="AT180" s="139"/>
      <c r="AU180" s="137" t="s">
        <v>145</v>
      </c>
      <c r="AV180" s="77"/>
      <c r="AW180" s="77"/>
      <c r="AX180" s="559"/>
    </row>
    <row r="181" spans="1:50" ht="24" customHeight="1">
      <c r="A181" s="557">
        <v>1</v>
      </c>
      <c r="B181" s="557">
        <v>1</v>
      </c>
      <c r="C181" s="570" t="s">
        <v>156</v>
      </c>
      <c r="D181" s="571"/>
      <c r="E181" s="571"/>
      <c r="F181" s="571"/>
      <c r="G181" s="571"/>
      <c r="H181" s="571"/>
      <c r="I181" s="571"/>
      <c r="J181" s="571"/>
      <c r="K181" s="571"/>
      <c r="L181" s="572"/>
      <c r="M181" s="562" t="s">
        <v>147</v>
      </c>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64">
        <v>7</v>
      </c>
      <c r="AL181" s="563"/>
      <c r="AM181" s="563"/>
      <c r="AN181" s="563"/>
      <c r="AO181" s="563"/>
      <c r="AP181" s="563"/>
      <c r="AQ181" s="565" t="s">
        <v>148</v>
      </c>
      <c r="AR181" s="54"/>
      <c r="AS181" s="54"/>
      <c r="AT181" s="55"/>
      <c r="AU181" s="565" t="s">
        <v>18</v>
      </c>
      <c r="AV181" s="54"/>
      <c r="AW181" s="54"/>
      <c r="AX181" s="55"/>
    </row>
    <row r="182" spans="1:50" ht="24" customHeight="1">
      <c r="A182" s="557">
        <v>2</v>
      </c>
      <c r="B182" s="557">
        <v>1</v>
      </c>
      <c r="C182" s="573" t="s">
        <v>157</v>
      </c>
      <c r="D182" s="574"/>
      <c r="E182" s="574"/>
      <c r="F182" s="574"/>
      <c r="G182" s="574"/>
      <c r="H182" s="574"/>
      <c r="I182" s="574"/>
      <c r="J182" s="574"/>
      <c r="K182" s="574"/>
      <c r="L182" s="575"/>
      <c r="M182" s="562" t="s">
        <v>147</v>
      </c>
      <c r="N182" s="563"/>
      <c r="O182" s="563"/>
      <c r="P182" s="563"/>
      <c r="Q182" s="563"/>
      <c r="R182" s="563"/>
      <c r="S182" s="563"/>
      <c r="T182" s="563"/>
      <c r="U182" s="563"/>
      <c r="V182" s="563"/>
      <c r="W182" s="563"/>
      <c r="X182" s="563"/>
      <c r="Y182" s="563"/>
      <c r="Z182" s="563"/>
      <c r="AA182" s="563"/>
      <c r="AB182" s="563"/>
      <c r="AC182" s="563"/>
      <c r="AD182" s="563"/>
      <c r="AE182" s="563"/>
      <c r="AF182" s="563"/>
      <c r="AG182" s="563"/>
      <c r="AH182" s="563"/>
      <c r="AI182" s="563"/>
      <c r="AJ182" s="563"/>
      <c r="AK182" s="564">
        <v>4</v>
      </c>
      <c r="AL182" s="563"/>
      <c r="AM182" s="563"/>
      <c r="AN182" s="563"/>
      <c r="AO182" s="563"/>
      <c r="AP182" s="563"/>
      <c r="AQ182" s="565" t="s">
        <v>148</v>
      </c>
      <c r="AR182" s="54"/>
      <c r="AS182" s="54"/>
      <c r="AT182" s="55"/>
      <c r="AU182" s="565" t="s">
        <v>18</v>
      </c>
      <c r="AV182" s="54"/>
      <c r="AW182" s="54"/>
      <c r="AX182" s="55"/>
    </row>
    <row r="183" spans="1:50" ht="24" customHeight="1">
      <c r="A183" s="557">
        <v>3</v>
      </c>
      <c r="B183" s="557">
        <v>1</v>
      </c>
      <c r="C183" s="573" t="s">
        <v>158</v>
      </c>
      <c r="D183" s="574"/>
      <c r="E183" s="574"/>
      <c r="F183" s="574"/>
      <c r="G183" s="574"/>
      <c r="H183" s="574"/>
      <c r="I183" s="574"/>
      <c r="J183" s="574"/>
      <c r="K183" s="574"/>
      <c r="L183" s="575"/>
      <c r="M183" s="562" t="s">
        <v>147</v>
      </c>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3"/>
      <c r="AJ183" s="563"/>
      <c r="AK183" s="564">
        <v>4</v>
      </c>
      <c r="AL183" s="563"/>
      <c r="AM183" s="563"/>
      <c r="AN183" s="563"/>
      <c r="AO183" s="563"/>
      <c r="AP183" s="563"/>
      <c r="AQ183" s="565" t="s">
        <v>148</v>
      </c>
      <c r="AR183" s="54"/>
      <c r="AS183" s="54"/>
      <c r="AT183" s="55"/>
      <c r="AU183" s="565" t="s">
        <v>18</v>
      </c>
      <c r="AV183" s="54"/>
      <c r="AW183" s="54"/>
      <c r="AX183" s="55"/>
    </row>
    <row r="184" spans="1:50" ht="24" customHeight="1">
      <c r="A184" s="557">
        <v>4</v>
      </c>
      <c r="B184" s="557">
        <v>1</v>
      </c>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c r="AB184" s="563"/>
      <c r="AC184" s="563"/>
      <c r="AD184" s="563"/>
      <c r="AE184" s="563"/>
      <c r="AF184" s="563"/>
      <c r="AG184" s="563"/>
      <c r="AH184" s="563"/>
      <c r="AI184" s="563"/>
      <c r="AJ184" s="563"/>
      <c r="AK184" s="564"/>
      <c r="AL184" s="563"/>
      <c r="AM184" s="563"/>
      <c r="AN184" s="563"/>
      <c r="AO184" s="563"/>
      <c r="AP184" s="563"/>
      <c r="AQ184" s="563"/>
      <c r="AR184" s="563"/>
      <c r="AS184" s="563"/>
      <c r="AT184" s="563"/>
      <c r="AU184" s="566"/>
      <c r="AV184" s="561"/>
      <c r="AW184" s="561"/>
      <c r="AX184" s="559"/>
    </row>
    <row r="185" spans="1:50" ht="24" customHeight="1">
      <c r="A185" s="557">
        <v>5</v>
      </c>
      <c r="B185" s="557">
        <v>1</v>
      </c>
      <c r="C185" s="563"/>
      <c r="D185" s="563"/>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c r="AA185" s="563"/>
      <c r="AB185" s="563"/>
      <c r="AC185" s="563"/>
      <c r="AD185" s="563"/>
      <c r="AE185" s="563"/>
      <c r="AF185" s="563"/>
      <c r="AG185" s="563"/>
      <c r="AH185" s="563"/>
      <c r="AI185" s="563"/>
      <c r="AJ185" s="563"/>
      <c r="AK185" s="564"/>
      <c r="AL185" s="563"/>
      <c r="AM185" s="563"/>
      <c r="AN185" s="563"/>
      <c r="AO185" s="563"/>
      <c r="AP185" s="563"/>
      <c r="AQ185" s="563"/>
      <c r="AR185" s="563"/>
      <c r="AS185" s="563"/>
      <c r="AT185" s="563"/>
      <c r="AU185" s="566"/>
      <c r="AV185" s="561"/>
      <c r="AW185" s="561"/>
      <c r="AX185" s="559"/>
    </row>
    <row r="186" spans="1:50" ht="24" customHeight="1">
      <c r="A186" s="557">
        <v>6</v>
      </c>
      <c r="B186" s="557">
        <v>1</v>
      </c>
      <c r="C186" s="563"/>
      <c r="D186" s="563"/>
      <c r="E186" s="563"/>
      <c r="F186" s="563"/>
      <c r="G186" s="563"/>
      <c r="H186" s="563"/>
      <c r="I186" s="563"/>
      <c r="J186" s="563"/>
      <c r="K186" s="563"/>
      <c r="L186" s="563"/>
      <c r="M186" s="563"/>
      <c r="N186" s="563"/>
      <c r="O186" s="563"/>
      <c r="P186" s="563"/>
      <c r="Q186" s="563"/>
      <c r="R186" s="563"/>
      <c r="S186" s="563"/>
      <c r="T186" s="563"/>
      <c r="U186" s="563"/>
      <c r="V186" s="563"/>
      <c r="W186" s="563"/>
      <c r="X186" s="563"/>
      <c r="Y186" s="563"/>
      <c r="Z186" s="563"/>
      <c r="AA186" s="563"/>
      <c r="AB186" s="563"/>
      <c r="AC186" s="563"/>
      <c r="AD186" s="563"/>
      <c r="AE186" s="563"/>
      <c r="AF186" s="563"/>
      <c r="AG186" s="563"/>
      <c r="AH186" s="563"/>
      <c r="AI186" s="563"/>
      <c r="AJ186" s="563"/>
      <c r="AK186" s="564"/>
      <c r="AL186" s="563"/>
      <c r="AM186" s="563"/>
      <c r="AN186" s="563"/>
      <c r="AO186" s="563"/>
      <c r="AP186" s="563"/>
      <c r="AQ186" s="563"/>
      <c r="AR186" s="563"/>
      <c r="AS186" s="563"/>
      <c r="AT186" s="563"/>
      <c r="AU186" s="566"/>
      <c r="AV186" s="561"/>
      <c r="AW186" s="561"/>
      <c r="AX186" s="559"/>
    </row>
    <row r="187" spans="1:50" ht="24" customHeight="1">
      <c r="A187" s="557">
        <v>7</v>
      </c>
      <c r="B187" s="557">
        <v>1</v>
      </c>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4"/>
      <c r="AL187" s="563"/>
      <c r="AM187" s="563"/>
      <c r="AN187" s="563"/>
      <c r="AO187" s="563"/>
      <c r="AP187" s="563"/>
      <c r="AQ187" s="563"/>
      <c r="AR187" s="563"/>
      <c r="AS187" s="563"/>
      <c r="AT187" s="563"/>
      <c r="AU187" s="566"/>
      <c r="AV187" s="561"/>
      <c r="AW187" s="561"/>
      <c r="AX187" s="559"/>
    </row>
    <row r="188" spans="1:50" ht="24" customHeight="1">
      <c r="A188" s="557">
        <v>8</v>
      </c>
      <c r="B188" s="557">
        <v>1</v>
      </c>
      <c r="C188" s="563"/>
      <c r="D188" s="56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c r="AA188" s="563"/>
      <c r="AB188" s="563"/>
      <c r="AC188" s="563"/>
      <c r="AD188" s="563"/>
      <c r="AE188" s="563"/>
      <c r="AF188" s="563"/>
      <c r="AG188" s="563"/>
      <c r="AH188" s="563"/>
      <c r="AI188" s="563"/>
      <c r="AJ188" s="563"/>
      <c r="AK188" s="564"/>
      <c r="AL188" s="563"/>
      <c r="AM188" s="563"/>
      <c r="AN188" s="563"/>
      <c r="AO188" s="563"/>
      <c r="AP188" s="563"/>
      <c r="AQ188" s="563"/>
      <c r="AR188" s="563"/>
      <c r="AS188" s="563"/>
      <c r="AT188" s="563"/>
      <c r="AU188" s="566"/>
      <c r="AV188" s="561"/>
      <c r="AW188" s="561"/>
      <c r="AX188" s="559"/>
    </row>
    <row r="189" spans="1:50" ht="24" customHeight="1">
      <c r="A189" s="557">
        <v>9</v>
      </c>
      <c r="B189" s="557">
        <v>1</v>
      </c>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3"/>
      <c r="AK189" s="564"/>
      <c r="AL189" s="563"/>
      <c r="AM189" s="563"/>
      <c r="AN189" s="563"/>
      <c r="AO189" s="563"/>
      <c r="AP189" s="563"/>
      <c r="AQ189" s="563"/>
      <c r="AR189" s="563"/>
      <c r="AS189" s="563"/>
      <c r="AT189" s="563"/>
      <c r="AU189" s="566"/>
      <c r="AV189" s="561"/>
      <c r="AW189" s="561"/>
      <c r="AX189" s="559"/>
    </row>
    <row r="190" spans="1:50" ht="24" customHeight="1">
      <c r="A190" s="557">
        <v>10</v>
      </c>
      <c r="B190" s="557">
        <v>1</v>
      </c>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64"/>
      <c r="AL190" s="563"/>
      <c r="AM190" s="563"/>
      <c r="AN190" s="563"/>
      <c r="AO190" s="563"/>
      <c r="AP190" s="563"/>
      <c r="AQ190" s="563"/>
      <c r="AR190" s="563"/>
      <c r="AS190" s="563"/>
      <c r="AT190" s="563"/>
      <c r="AU190" s="566"/>
      <c r="AV190" s="561"/>
      <c r="AW190" s="561"/>
      <c r="AX190" s="559"/>
    </row>
    <row r="191" spans="1:50">
      <c r="A191" s="555"/>
      <c r="B191" s="555"/>
      <c r="C191" s="555"/>
      <c r="D191" s="555"/>
      <c r="E191" s="555"/>
      <c r="F191" s="555"/>
      <c r="G191" s="555"/>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5"/>
    </row>
    <row r="192" spans="1:50">
      <c r="A192" s="555"/>
      <c r="B192" t="s">
        <v>159</v>
      </c>
      <c r="C192" s="555"/>
      <c r="D192" s="555"/>
      <c r="E192" s="555"/>
      <c r="F192" s="555"/>
      <c r="G192" s="555"/>
      <c r="H192" s="555"/>
      <c r="I192" s="555"/>
      <c r="J192" s="555"/>
      <c r="K192" s="555"/>
      <c r="L192" s="555"/>
      <c r="M192" s="555"/>
      <c r="N192" s="555"/>
      <c r="O192" s="555"/>
      <c r="P192" s="555"/>
      <c r="Q192" s="555"/>
      <c r="R192" s="555"/>
      <c r="S192" s="555"/>
      <c r="T192" s="555"/>
      <c r="U192" s="555"/>
      <c r="V192" s="555"/>
      <c r="W192" s="555"/>
      <c r="X192" s="555"/>
      <c r="Y192" s="555"/>
      <c r="Z192" s="555"/>
      <c r="AA192" s="555"/>
      <c r="AB192" s="555"/>
      <c r="AC192" s="555"/>
      <c r="AD192" s="555"/>
      <c r="AE192" s="555"/>
      <c r="AF192" s="555"/>
      <c r="AG192" s="555"/>
      <c r="AH192" s="555"/>
      <c r="AI192" s="555"/>
      <c r="AJ192" s="555"/>
      <c r="AK192" s="555"/>
      <c r="AL192" s="555"/>
      <c r="AM192" s="555"/>
      <c r="AN192" s="555"/>
      <c r="AO192" s="555"/>
      <c r="AP192" s="555"/>
      <c r="AQ192" s="555"/>
      <c r="AR192" s="555"/>
      <c r="AS192" s="555"/>
      <c r="AT192" s="555"/>
      <c r="AU192" s="555"/>
      <c r="AV192" s="555"/>
      <c r="AW192" s="555"/>
      <c r="AX192" s="555"/>
    </row>
    <row r="193" spans="1:50" ht="30" customHeight="1">
      <c r="A193" s="557"/>
      <c r="B193" s="557"/>
      <c r="C193" s="139" t="s">
        <v>141</v>
      </c>
      <c r="D193" s="139"/>
      <c r="E193" s="139"/>
      <c r="F193" s="139"/>
      <c r="G193" s="139"/>
      <c r="H193" s="139"/>
      <c r="I193" s="139"/>
      <c r="J193" s="139"/>
      <c r="K193" s="139"/>
      <c r="L193" s="139"/>
      <c r="M193" s="139" t="s">
        <v>142</v>
      </c>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558" t="s">
        <v>143</v>
      </c>
      <c r="AL193" s="139"/>
      <c r="AM193" s="139"/>
      <c r="AN193" s="139"/>
      <c r="AO193" s="139"/>
      <c r="AP193" s="139"/>
      <c r="AQ193" s="139" t="s">
        <v>144</v>
      </c>
      <c r="AR193" s="139"/>
      <c r="AS193" s="139"/>
      <c r="AT193" s="139"/>
      <c r="AU193" s="137" t="s">
        <v>145</v>
      </c>
      <c r="AV193" s="77"/>
      <c r="AW193" s="77"/>
      <c r="AX193" s="559"/>
    </row>
    <row r="194" spans="1:50" ht="24" customHeight="1">
      <c r="A194" s="557">
        <v>1</v>
      </c>
      <c r="B194" s="557">
        <v>1</v>
      </c>
      <c r="C194" s="567" t="s">
        <v>160</v>
      </c>
      <c r="D194" s="568"/>
      <c r="E194" s="568"/>
      <c r="F194" s="568"/>
      <c r="G194" s="568"/>
      <c r="H194" s="568"/>
      <c r="I194" s="568"/>
      <c r="J194" s="568"/>
      <c r="K194" s="568"/>
      <c r="L194" s="569"/>
      <c r="M194" s="562" t="s">
        <v>147</v>
      </c>
      <c r="N194" s="563"/>
      <c r="O194" s="563"/>
      <c r="P194" s="563"/>
      <c r="Q194" s="563"/>
      <c r="R194" s="563"/>
      <c r="S194" s="563"/>
      <c r="T194" s="563"/>
      <c r="U194" s="563"/>
      <c r="V194" s="563"/>
      <c r="W194" s="563"/>
      <c r="X194" s="563"/>
      <c r="Y194" s="563"/>
      <c r="Z194" s="563"/>
      <c r="AA194" s="563"/>
      <c r="AB194" s="563"/>
      <c r="AC194" s="563"/>
      <c r="AD194" s="563"/>
      <c r="AE194" s="563"/>
      <c r="AF194" s="563"/>
      <c r="AG194" s="563"/>
      <c r="AH194" s="563"/>
      <c r="AI194" s="563"/>
      <c r="AJ194" s="563"/>
      <c r="AK194" s="564">
        <v>7</v>
      </c>
      <c r="AL194" s="563"/>
      <c r="AM194" s="563"/>
      <c r="AN194" s="563"/>
      <c r="AO194" s="563"/>
      <c r="AP194" s="563"/>
      <c r="AQ194" s="565" t="s">
        <v>148</v>
      </c>
      <c r="AR194" s="54"/>
      <c r="AS194" s="54"/>
      <c r="AT194" s="55"/>
      <c r="AU194" s="565" t="s">
        <v>18</v>
      </c>
      <c r="AV194" s="54"/>
      <c r="AW194" s="54"/>
      <c r="AX194" s="55"/>
    </row>
    <row r="195" spans="1:50" ht="24" customHeight="1">
      <c r="A195" s="557">
        <v>2</v>
      </c>
      <c r="B195" s="557">
        <v>1</v>
      </c>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4"/>
      <c r="AL195" s="563"/>
      <c r="AM195" s="563"/>
      <c r="AN195" s="563"/>
      <c r="AO195" s="563"/>
      <c r="AP195" s="563"/>
      <c r="AQ195" s="563"/>
      <c r="AR195" s="563"/>
      <c r="AS195" s="563"/>
      <c r="AT195" s="563"/>
      <c r="AU195" s="566"/>
      <c r="AV195" s="561"/>
      <c r="AW195" s="561"/>
      <c r="AX195" s="559"/>
    </row>
    <row r="196" spans="1:50" ht="24" customHeight="1">
      <c r="A196" s="557">
        <v>3</v>
      </c>
      <c r="B196" s="557">
        <v>1</v>
      </c>
      <c r="C196" s="563"/>
      <c r="D196" s="56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c r="AA196" s="563"/>
      <c r="AB196" s="563"/>
      <c r="AC196" s="563"/>
      <c r="AD196" s="563"/>
      <c r="AE196" s="563"/>
      <c r="AF196" s="563"/>
      <c r="AG196" s="563"/>
      <c r="AH196" s="563"/>
      <c r="AI196" s="563"/>
      <c r="AJ196" s="563"/>
      <c r="AK196" s="564"/>
      <c r="AL196" s="563"/>
      <c r="AM196" s="563"/>
      <c r="AN196" s="563"/>
      <c r="AO196" s="563"/>
      <c r="AP196" s="563"/>
      <c r="AQ196" s="563"/>
      <c r="AR196" s="563"/>
      <c r="AS196" s="563"/>
      <c r="AT196" s="563"/>
      <c r="AU196" s="566"/>
      <c r="AV196" s="561"/>
      <c r="AW196" s="561"/>
      <c r="AX196" s="559"/>
    </row>
    <row r="197" spans="1:50" ht="24" customHeight="1">
      <c r="A197" s="557">
        <v>4</v>
      </c>
      <c r="B197" s="557">
        <v>1</v>
      </c>
      <c r="C197" s="563"/>
      <c r="D197" s="56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c r="AA197" s="563"/>
      <c r="AB197" s="563"/>
      <c r="AC197" s="563"/>
      <c r="AD197" s="563"/>
      <c r="AE197" s="563"/>
      <c r="AF197" s="563"/>
      <c r="AG197" s="563"/>
      <c r="AH197" s="563"/>
      <c r="AI197" s="563"/>
      <c r="AJ197" s="563"/>
      <c r="AK197" s="564"/>
      <c r="AL197" s="563"/>
      <c r="AM197" s="563"/>
      <c r="AN197" s="563"/>
      <c r="AO197" s="563"/>
      <c r="AP197" s="563"/>
      <c r="AQ197" s="563"/>
      <c r="AR197" s="563"/>
      <c r="AS197" s="563"/>
      <c r="AT197" s="563"/>
      <c r="AU197" s="566"/>
      <c r="AV197" s="561"/>
      <c r="AW197" s="561"/>
      <c r="AX197" s="559"/>
    </row>
    <row r="198" spans="1:50" ht="24" customHeight="1">
      <c r="A198" s="557">
        <v>5</v>
      </c>
      <c r="B198" s="557">
        <v>1</v>
      </c>
      <c r="C198" s="563"/>
      <c r="D198" s="56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c r="AA198" s="563"/>
      <c r="AB198" s="563"/>
      <c r="AC198" s="563"/>
      <c r="AD198" s="563"/>
      <c r="AE198" s="563"/>
      <c r="AF198" s="563"/>
      <c r="AG198" s="563"/>
      <c r="AH198" s="563"/>
      <c r="AI198" s="563"/>
      <c r="AJ198" s="563"/>
      <c r="AK198" s="564"/>
      <c r="AL198" s="563"/>
      <c r="AM198" s="563"/>
      <c r="AN198" s="563"/>
      <c r="AO198" s="563"/>
      <c r="AP198" s="563"/>
      <c r="AQ198" s="563"/>
      <c r="AR198" s="563"/>
      <c r="AS198" s="563"/>
      <c r="AT198" s="563"/>
      <c r="AU198" s="566"/>
      <c r="AV198" s="561"/>
      <c r="AW198" s="561"/>
      <c r="AX198" s="559"/>
    </row>
    <row r="199" spans="1:50" ht="24" customHeight="1">
      <c r="A199" s="557">
        <v>6</v>
      </c>
      <c r="B199" s="557">
        <v>1</v>
      </c>
      <c r="C199" s="563"/>
      <c r="D199" s="563"/>
      <c r="E199" s="563"/>
      <c r="F199" s="563"/>
      <c r="G199" s="563"/>
      <c r="H199" s="563"/>
      <c r="I199" s="563"/>
      <c r="J199" s="563"/>
      <c r="K199" s="563"/>
      <c r="L199" s="563"/>
      <c r="M199" s="563"/>
      <c r="N199" s="563"/>
      <c r="O199" s="563"/>
      <c r="P199" s="563"/>
      <c r="Q199" s="563"/>
      <c r="R199" s="563"/>
      <c r="S199" s="563"/>
      <c r="T199" s="563"/>
      <c r="U199" s="563"/>
      <c r="V199" s="563"/>
      <c r="W199" s="563"/>
      <c r="X199" s="563"/>
      <c r="Y199" s="563"/>
      <c r="Z199" s="563"/>
      <c r="AA199" s="563"/>
      <c r="AB199" s="563"/>
      <c r="AC199" s="563"/>
      <c r="AD199" s="563"/>
      <c r="AE199" s="563"/>
      <c r="AF199" s="563"/>
      <c r="AG199" s="563"/>
      <c r="AH199" s="563"/>
      <c r="AI199" s="563"/>
      <c r="AJ199" s="563"/>
      <c r="AK199" s="564"/>
      <c r="AL199" s="563"/>
      <c r="AM199" s="563"/>
      <c r="AN199" s="563"/>
      <c r="AO199" s="563"/>
      <c r="AP199" s="563"/>
      <c r="AQ199" s="563"/>
      <c r="AR199" s="563"/>
      <c r="AS199" s="563"/>
      <c r="AT199" s="563"/>
      <c r="AU199" s="566"/>
      <c r="AV199" s="561"/>
      <c r="AW199" s="561"/>
      <c r="AX199" s="559"/>
    </row>
    <row r="200" spans="1:50" ht="24" customHeight="1">
      <c r="A200" s="557">
        <v>7</v>
      </c>
      <c r="B200" s="557">
        <v>1</v>
      </c>
      <c r="C200" s="563"/>
      <c r="D200" s="563"/>
      <c r="E200" s="563"/>
      <c r="F200" s="563"/>
      <c r="G200" s="563"/>
      <c r="H200" s="563"/>
      <c r="I200" s="563"/>
      <c r="J200" s="563"/>
      <c r="K200" s="563"/>
      <c r="L200" s="563"/>
      <c r="M200" s="563"/>
      <c r="N200" s="563"/>
      <c r="O200" s="563"/>
      <c r="P200" s="563"/>
      <c r="Q200" s="563"/>
      <c r="R200" s="563"/>
      <c r="S200" s="563"/>
      <c r="T200" s="563"/>
      <c r="U200" s="563"/>
      <c r="V200" s="563"/>
      <c r="W200" s="563"/>
      <c r="X200" s="563"/>
      <c r="Y200" s="563"/>
      <c r="Z200" s="563"/>
      <c r="AA200" s="563"/>
      <c r="AB200" s="563"/>
      <c r="AC200" s="563"/>
      <c r="AD200" s="563"/>
      <c r="AE200" s="563"/>
      <c r="AF200" s="563"/>
      <c r="AG200" s="563"/>
      <c r="AH200" s="563"/>
      <c r="AI200" s="563"/>
      <c r="AJ200" s="563"/>
      <c r="AK200" s="564"/>
      <c r="AL200" s="563"/>
      <c r="AM200" s="563"/>
      <c r="AN200" s="563"/>
      <c r="AO200" s="563"/>
      <c r="AP200" s="563"/>
      <c r="AQ200" s="563"/>
      <c r="AR200" s="563"/>
      <c r="AS200" s="563"/>
      <c r="AT200" s="563"/>
      <c r="AU200" s="566"/>
      <c r="AV200" s="561"/>
      <c r="AW200" s="561"/>
      <c r="AX200" s="559"/>
    </row>
    <row r="201" spans="1:50" ht="24" customHeight="1">
      <c r="A201" s="557">
        <v>8</v>
      </c>
      <c r="B201" s="557">
        <v>1</v>
      </c>
      <c r="C201" s="563"/>
      <c r="D201" s="56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c r="AA201" s="563"/>
      <c r="AB201" s="563"/>
      <c r="AC201" s="563"/>
      <c r="AD201" s="563"/>
      <c r="AE201" s="563"/>
      <c r="AF201" s="563"/>
      <c r="AG201" s="563"/>
      <c r="AH201" s="563"/>
      <c r="AI201" s="563"/>
      <c r="AJ201" s="563"/>
      <c r="AK201" s="564"/>
      <c r="AL201" s="563"/>
      <c r="AM201" s="563"/>
      <c r="AN201" s="563"/>
      <c r="AO201" s="563"/>
      <c r="AP201" s="563"/>
      <c r="AQ201" s="563"/>
      <c r="AR201" s="563"/>
      <c r="AS201" s="563"/>
      <c r="AT201" s="563"/>
      <c r="AU201" s="566"/>
      <c r="AV201" s="561"/>
      <c r="AW201" s="561"/>
      <c r="AX201" s="559"/>
    </row>
    <row r="202" spans="1:50" ht="24" customHeight="1">
      <c r="A202" s="557">
        <v>9</v>
      </c>
      <c r="B202" s="557">
        <v>1</v>
      </c>
      <c r="C202" s="563"/>
      <c r="D202" s="563"/>
      <c r="E202" s="563"/>
      <c r="F202" s="563"/>
      <c r="G202" s="563"/>
      <c r="H202" s="563"/>
      <c r="I202" s="563"/>
      <c r="J202" s="563"/>
      <c r="K202" s="563"/>
      <c r="L202" s="563"/>
      <c r="M202" s="563"/>
      <c r="N202" s="563"/>
      <c r="O202" s="563"/>
      <c r="P202" s="563"/>
      <c r="Q202" s="563"/>
      <c r="R202" s="563"/>
      <c r="S202" s="563"/>
      <c r="T202" s="563"/>
      <c r="U202" s="563"/>
      <c r="V202" s="563"/>
      <c r="W202" s="563"/>
      <c r="X202" s="563"/>
      <c r="Y202" s="563"/>
      <c r="Z202" s="563"/>
      <c r="AA202" s="563"/>
      <c r="AB202" s="563"/>
      <c r="AC202" s="563"/>
      <c r="AD202" s="563"/>
      <c r="AE202" s="563"/>
      <c r="AF202" s="563"/>
      <c r="AG202" s="563"/>
      <c r="AH202" s="563"/>
      <c r="AI202" s="563"/>
      <c r="AJ202" s="563"/>
      <c r="AK202" s="564"/>
      <c r="AL202" s="563"/>
      <c r="AM202" s="563"/>
      <c r="AN202" s="563"/>
      <c r="AO202" s="563"/>
      <c r="AP202" s="563"/>
      <c r="AQ202" s="563"/>
      <c r="AR202" s="563"/>
      <c r="AS202" s="563"/>
      <c r="AT202" s="563"/>
      <c r="AU202" s="566"/>
      <c r="AV202" s="561"/>
      <c r="AW202" s="561"/>
      <c r="AX202" s="559"/>
    </row>
    <row r="203" spans="1:50" ht="24" customHeight="1">
      <c r="A203" s="557">
        <v>10</v>
      </c>
      <c r="B203" s="557">
        <v>1</v>
      </c>
      <c r="C203" s="563"/>
      <c r="D203" s="563"/>
      <c r="E203" s="563"/>
      <c r="F203" s="563"/>
      <c r="G203" s="563"/>
      <c r="H203" s="563"/>
      <c r="I203" s="563"/>
      <c r="J203" s="563"/>
      <c r="K203" s="563"/>
      <c r="L203" s="563"/>
      <c r="M203" s="563"/>
      <c r="N203" s="563"/>
      <c r="O203" s="563"/>
      <c r="P203" s="563"/>
      <c r="Q203" s="563"/>
      <c r="R203" s="563"/>
      <c r="S203" s="563"/>
      <c r="T203" s="563"/>
      <c r="U203" s="563"/>
      <c r="V203" s="563"/>
      <c r="W203" s="563"/>
      <c r="X203" s="563"/>
      <c r="Y203" s="563"/>
      <c r="Z203" s="563"/>
      <c r="AA203" s="563"/>
      <c r="AB203" s="563"/>
      <c r="AC203" s="563"/>
      <c r="AD203" s="563"/>
      <c r="AE203" s="563"/>
      <c r="AF203" s="563"/>
      <c r="AG203" s="563"/>
      <c r="AH203" s="563"/>
      <c r="AI203" s="563"/>
      <c r="AJ203" s="563"/>
      <c r="AK203" s="564"/>
      <c r="AL203" s="563"/>
      <c r="AM203" s="563"/>
      <c r="AN203" s="563"/>
      <c r="AO203" s="563"/>
      <c r="AP203" s="563"/>
      <c r="AQ203" s="563"/>
      <c r="AR203" s="563"/>
      <c r="AS203" s="563"/>
      <c r="AT203" s="563"/>
      <c r="AU203" s="566"/>
      <c r="AV203" s="561"/>
      <c r="AW203" s="561"/>
      <c r="AX203" s="559"/>
    </row>
    <row r="204" spans="1:50">
      <c r="A204" s="555"/>
      <c r="B204" s="555"/>
      <c r="C204" s="555"/>
      <c r="D204" s="555"/>
      <c r="E204" s="555"/>
      <c r="F204" s="555"/>
      <c r="G204" s="555"/>
      <c r="H204" s="555"/>
      <c r="I204" s="555"/>
      <c r="J204" s="555"/>
      <c r="K204" s="555"/>
      <c r="L204" s="555"/>
      <c r="M204" s="555"/>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row>
    <row r="205" spans="1:50">
      <c r="A205" s="555"/>
      <c r="B205" t="s">
        <v>161</v>
      </c>
      <c r="C205" s="555"/>
      <c r="D205" s="555"/>
      <c r="E205" s="555"/>
      <c r="F205" s="555"/>
      <c r="G205" s="555"/>
      <c r="H205" s="555"/>
      <c r="I205" s="555"/>
      <c r="J205" s="555"/>
      <c r="K205" s="555"/>
      <c r="L205" s="555"/>
      <c r="M205" s="555"/>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row>
    <row r="206" spans="1:50" ht="34.5" customHeight="1">
      <c r="A206" s="557"/>
      <c r="B206" s="557"/>
      <c r="C206" s="139" t="s">
        <v>141</v>
      </c>
      <c r="D206" s="139"/>
      <c r="E206" s="139"/>
      <c r="F206" s="139"/>
      <c r="G206" s="139"/>
      <c r="H206" s="139"/>
      <c r="I206" s="139"/>
      <c r="J206" s="139"/>
      <c r="K206" s="139"/>
      <c r="L206" s="139"/>
      <c r="M206" s="139" t="s">
        <v>142</v>
      </c>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558" t="s">
        <v>143</v>
      </c>
      <c r="AL206" s="139"/>
      <c r="AM206" s="139"/>
      <c r="AN206" s="139"/>
      <c r="AO206" s="139"/>
      <c r="AP206" s="139"/>
      <c r="AQ206" s="139" t="s">
        <v>144</v>
      </c>
      <c r="AR206" s="139"/>
      <c r="AS206" s="139"/>
      <c r="AT206" s="139"/>
      <c r="AU206" s="137" t="s">
        <v>145</v>
      </c>
      <c r="AV206" s="77"/>
      <c r="AW206" s="77"/>
      <c r="AX206" s="559"/>
    </row>
    <row r="207" spans="1:50" ht="24" customHeight="1">
      <c r="A207" s="557">
        <v>1</v>
      </c>
      <c r="B207" s="557">
        <v>1</v>
      </c>
      <c r="C207" s="567" t="s">
        <v>162</v>
      </c>
      <c r="D207" s="568"/>
      <c r="E207" s="568"/>
      <c r="F207" s="568"/>
      <c r="G207" s="568"/>
      <c r="H207" s="568"/>
      <c r="I207" s="568"/>
      <c r="J207" s="568"/>
      <c r="K207" s="568"/>
      <c r="L207" s="569"/>
      <c r="M207" s="562" t="s">
        <v>147</v>
      </c>
      <c r="N207" s="563"/>
      <c r="O207" s="563"/>
      <c r="P207" s="563"/>
      <c r="Q207" s="563"/>
      <c r="R207" s="563"/>
      <c r="S207" s="563"/>
      <c r="T207" s="563"/>
      <c r="U207" s="563"/>
      <c r="V207" s="563"/>
      <c r="W207" s="563"/>
      <c r="X207" s="563"/>
      <c r="Y207" s="563"/>
      <c r="Z207" s="563"/>
      <c r="AA207" s="563"/>
      <c r="AB207" s="563"/>
      <c r="AC207" s="563"/>
      <c r="AD207" s="563"/>
      <c r="AE207" s="563"/>
      <c r="AF207" s="563"/>
      <c r="AG207" s="563"/>
      <c r="AH207" s="563"/>
      <c r="AI207" s="563"/>
      <c r="AJ207" s="563"/>
      <c r="AK207" s="564">
        <v>6</v>
      </c>
      <c r="AL207" s="563"/>
      <c r="AM207" s="563"/>
      <c r="AN207" s="563"/>
      <c r="AO207" s="563"/>
      <c r="AP207" s="563"/>
      <c r="AQ207" s="565" t="s">
        <v>148</v>
      </c>
      <c r="AR207" s="54"/>
      <c r="AS207" s="54"/>
      <c r="AT207" s="55"/>
      <c r="AU207" s="565" t="s">
        <v>18</v>
      </c>
      <c r="AV207" s="54"/>
      <c r="AW207" s="54"/>
      <c r="AX207" s="55"/>
    </row>
    <row r="208" spans="1:50" ht="24" customHeight="1">
      <c r="A208" s="557">
        <v>2</v>
      </c>
      <c r="B208" s="557">
        <v>1</v>
      </c>
      <c r="C208" s="562" t="s">
        <v>163</v>
      </c>
      <c r="D208" s="563"/>
      <c r="E208" s="563"/>
      <c r="F208" s="563"/>
      <c r="G208" s="563"/>
      <c r="H208" s="563"/>
      <c r="I208" s="563"/>
      <c r="J208" s="563"/>
      <c r="K208" s="563"/>
      <c r="L208" s="563"/>
      <c r="M208" s="562" t="s">
        <v>147</v>
      </c>
      <c r="N208" s="563"/>
      <c r="O208" s="563"/>
      <c r="P208" s="563"/>
      <c r="Q208" s="563"/>
      <c r="R208" s="563"/>
      <c r="S208" s="563"/>
      <c r="T208" s="563"/>
      <c r="U208" s="563"/>
      <c r="V208" s="563"/>
      <c r="W208" s="563"/>
      <c r="X208" s="563"/>
      <c r="Y208" s="563"/>
      <c r="Z208" s="563"/>
      <c r="AA208" s="563"/>
      <c r="AB208" s="563"/>
      <c r="AC208" s="563"/>
      <c r="AD208" s="563"/>
      <c r="AE208" s="563"/>
      <c r="AF208" s="563"/>
      <c r="AG208" s="563"/>
      <c r="AH208" s="563"/>
      <c r="AI208" s="563"/>
      <c r="AJ208" s="563"/>
      <c r="AK208" s="564">
        <v>6</v>
      </c>
      <c r="AL208" s="563"/>
      <c r="AM208" s="563"/>
      <c r="AN208" s="563"/>
      <c r="AO208" s="563"/>
      <c r="AP208" s="563"/>
      <c r="AQ208" s="565" t="s">
        <v>148</v>
      </c>
      <c r="AR208" s="54"/>
      <c r="AS208" s="54"/>
      <c r="AT208" s="55"/>
      <c r="AU208" s="565" t="s">
        <v>18</v>
      </c>
      <c r="AV208" s="54"/>
      <c r="AW208" s="54"/>
      <c r="AX208" s="55"/>
    </row>
    <row r="209" spans="1:50" ht="24" customHeight="1">
      <c r="A209" s="557">
        <v>3</v>
      </c>
      <c r="B209" s="557">
        <v>1</v>
      </c>
      <c r="C209" s="562" t="s">
        <v>164</v>
      </c>
      <c r="D209" s="563"/>
      <c r="E209" s="563"/>
      <c r="F209" s="563"/>
      <c r="G209" s="563"/>
      <c r="H209" s="563"/>
      <c r="I209" s="563"/>
      <c r="J209" s="563"/>
      <c r="K209" s="563"/>
      <c r="L209" s="563"/>
      <c r="M209" s="562" t="s">
        <v>147</v>
      </c>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3"/>
      <c r="AK209" s="564">
        <v>4</v>
      </c>
      <c r="AL209" s="563"/>
      <c r="AM209" s="563"/>
      <c r="AN209" s="563"/>
      <c r="AO209" s="563"/>
      <c r="AP209" s="563"/>
      <c r="AQ209" s="565" t="s">
        <v>148</v>
      </c>
      <c r="AR209" s="54"/>
      <c r="AS209" s="54"/>
      <c r="AT209" s="55"/>
      <c r="AU209" s="565" t="s">
        <v>18</v>
      </c>
      <c r="AV209" s="54"/>
      <c r="AW209" s="54"/>
      <c r="AX209" s="55"/>
    </row>
    <row r="210" spans="1:50" ht="24" customHeight="1">
      <c r="A210" s="557">
        <v>4</v>
      </c>
      <c r="B210" s="557">
        <v>1</v>
      </c>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3"/>
      <c r="AD210" s="563"/>
      <c r="AE210" s="563"/>
      <c r="AF210" s="563"/>
      <c r="AG210" s="563"/>
      <c r="AH210" s="563"/>
      <c r="AI210" s="563"/>
      <c r="AJ210" s="563"/>
      <c r="AK210" s="564"/>
      <c r="AL210" s="563"/>
      <c r="AM210" s="563"/>
      <c r="AN210" s="563"/>
      <c r="AO210" s="563"/>
      <c r="AP210" s="563"/>
      <c r="AQ210" s="563"/>
      <c r="AR210" s="563"/>
      <c r="AS210" s="563"/>
      <c r="AT210" s="563"/>
      <c r="AU210" s="566"/>
      <c r="AV210" s="561"/>
      <c r="AW210" s="561"/>
      <c r="AX210" s="559"/>
    </row>
    <row r="211" spans="1:50" ht="24" customHeight="1">
      <c r="A211" s="557">
        <v>5</v>
      </c>
      <c r="B211" s="557">
        <v>1</v>
      </c>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c r="AA211" s="563"/>
      <c r="AB211" s="563"/>
      <c r="AC211" s="563"/>
      <c r="AD211" s="563"/>
      <c r="AE211" s="563"/>
      <c r="AF211" s="563"/>
      <c r="AG211" s="563"/>
      <c r="AH211" s="563"/>
      <c r="AI211" s="563"/>
      <c r="AJ211" s="563"/>
      <c r="AK211" s="564"/>
      <c r="AL211" s="563"/>
      <c r="AM211" s="563"/>
      <c r="AN211" s="563"/>
      <c r="AO211" s="563"/>
      <c r="AP211" s="563"/>
      <c r="AQ211" s="563"/>
      <c r="AR211" s="563"/>
      <c r="AS211" s="563"/>
      <c r="AT211" s="563"/>
      <c r="AU211" s="566"/>
      <c r="AV211" s="561"/>
      <c r="AW211" s="561"/>
      <c r="AX211" s="559"/>
    </row>
    <row r="212" spans="1:50" ht="24" customHeight="1">
      <c r="A212" s="557">
        <v>6</v>
      </c>
      <c r="B212" s="557">
        <v>1</v>
      </c>
      <c r="C212" s="563"/>
      <c r="D212" s="56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c r="AA212" s="563"/>
      <c r="AB212" s="563"/>
      <c r="AC212" s="563"/>
      <c r="AD212" s="563"/>
      <c r="AE212" s="563"/>
      <c r="AF212" s="563"/>
      <c r="AG212" s="563"/>
      <c r="AH212" s="563"/>
      <c r="AI212" s="563"/>
      <c r="AJ212" s="563"/>
      <c r="AK212" s="564"/>
      <c r="AL212" s="563"/>
      <c r="AM212" s="563"/>
      <c r="AN212" s="563"/>
      <c r="AO212" s="563"/>
      <c r="AP212" s="563"/>
      <c r="AQ212" s="563"/>
      <c r="AR212" s="563"/>
      <c r="AS212" s="563"/>
      <c r="AT212" s="563"/>
      <c r="AU212" s="566"/>
      <c r="AV212" s="561"/>
      <c r="AW212" s="561"/>
      <c r="AX212" s="559"/>
    </row>
    <row r="213" spans="1:50" ht="24" customHeight="1">
      <c r="A213" s="557">
        <v>7</v>
      </c>
      <c r="B213" s="557">
        <v>1</v>
      </c>
      <c r="C213" s="563"/>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3"/>
      <c r="AD213" s="563"/>
      <c r="AE213" s="563"/>
      <c r="AF213" s="563"/>
      <c r="AG213" s="563"/>
      <c r="AH213" s="563"/>
      <c r="AI213" s="563"/>
      <c r="AJ213" s="563"/>
      <c r="AK213" s="564"/>
      <c r="AL213" s="563"/>
      <c r="AM213" s="563"/>
      <c r="AN213" s="563"/>
      <c r="AO213" s="563"/>
      <c r="AP213" s="563"/>
      <c r="AQ213" s="563"/>
      <c r="AR213" s="563"/>
      <c r="AS213" s="563"/>
      <c r="AT213" s="563"/>
      <c r="AU213" s="566"/>
      <c r="AV213" s="561"/>
      <c r="AW213" s="561"/>
      <c r="AX213" s="559"/>
    </row>
    <row r="214" spans="1:50" ht="24" customHeight="1">
      <c r="A214" s="557">
        <v>8</v>
      </c>
      <c r="B214" s="557">
        <v>1</v>
      </c>
      <c r="C214" s="563"/>
      <c r="D214" s="563"/>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c r="AA214" s="563"/>
      <c r="AB214" s="563"/>
      <c r="AC214" s="563"/>
      <c r="AD214" s="563"/>
      <c r="AE214" s="563"/>
      <c r="AF214" s="563"/>
      <c r="AG214" s="563"/>
      <c r="AH214" s="563"/>
      <c r="AI214" s="563"/>
      <c r="AJ214" s="563"/>
      <c r="AK214" s="564"/>
      <c r="AL214" s="563"/>
      <c r="AM214" s="563"/>
      <c r="AN214" s="563"/>
      <c r="AO214" s="563"/>
      <c r="AP214" s="563"/>
      <c r="AQ214" s="563"/>
      <c r="AR214" s="563"/>
      <c r="AS214" s="563"/>
      <c r="AT214" s="563"/>
      <c r="AU214" s="566"/>
      <c r="AV214" s="561"/>
      <c r="AW214" s="561"/>
      <c r="AX214" s="559"/>
    </row>
    <row r="215" spans="1:50" ht="24" customHeight="1">
      <c r="A215" s="557">
        <v>9</v>
      </c>
      <c r="B215" s="557">
        <v>1</v>
      </c>
      <c r="C215" s="563"/>
      <c r="D215" s="563"/>
      <c r="E215" s="563"/>
      <c r="F215" s="563"/>
      <c r="G215" s="563"/>
      <c r="H215" s="563"/>
      <c r="I215" s="563"/>
      <c r="J215" s="563"/>
      <c r="K215" s="563"/>
      <c r="L215" s="563"/>
      <c r="M215" s="563"/>
      <c r="N215" s="563"/>
      <c r="O215" s="563"/>
      <c r="P215" s="563"/>
      <c r="Q215" s="563"/>
      <c r="R215" s="563"/>
      <c r="S215" s="563"/>
      <c r="T215" s="563"/>
      <c r="U215" s="563"/>
      <c r="V215" s="563"/>
      <c r="W215" s="563"/>
      <c r="X215" s="563"/>
      <c r="Y215" s="563"/>
      <c r="Z215" s="563"/>
      <c r="AA215" s="563"/>
      <c r="AB215" s="563"/>
      <c r="AC215" s="563"/>
      <c r="AD215" s="563"/>
      <c r="AE215" s="563"/>
      <c r="AF215" s="563"/>
      <c r="AG215" s="563"/>
      <c r="AH215" s="563"/>
      <c r="AI215" s="563"/>
      <c r="AJ215" s="563"/>
      <c r="AK215" s="564"/>
      <c r="AL215" s="563"/>
      <c r="AM215" s="563"/>
      <c r="AN215" s="563"/>
      <c r="AO215" s="563"/>
      <c r="AP215" s="563"/>
      <c r="AQ215" s="563"/>
      <c r="AR215" s="563"/>
      <c r="AS215" s="563"/>
      <c r="AT215" s="563"/>
      <c r="AU215" s="566"/>
      <c r="AV215" s="561"/>
      <c r="AW215" s="561"/>
      <c r="AX215" s="559"/>
    </row>
    <row r="216" spans="1:50" ht="24" customHeight="1">
      <c r="A216" s="557">
        <v>10</v>
      </c>
      <c r="B216" s="557">
        <v>1</v>
      </c>
      <c r="C216" s="563"/>
      <c r="D216" s="56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563"/>
      <c r="AF216" s="563"/>
      <c r="AG216" s="563"/>
      <c r="AH216" s="563"/>
      <c r="AI216" s="563"/>
      <c r="AJ216" s="563"/>
      <c r="AK216" s="564"/>
      <c r="AL216" s="563"/>
      <c r="AM216" s="563"/>
      <c r="AN216" s="563"/>
      <c r="AO216" s="563"/>
      <c r="AP216" s="563"/>
      <c r="AQ216" s="563"/>
      <c r="AR216" s="563"/>
      <c r="AS216" s="563"/>
      <c r="AT216" s="563"/>
      <c r="AU216" s="566"/>
      <c r="AV216" s="561"/>
      <c r="AW216" s="561"/>
      <c r="AX216" s="559"/>
    </row>
    <row r="217" spans="1:50">
      <c r="A217" s="555"/>
      <c r="B217" s="555"/>
      <c r="C217" s="555"/>
      <c r="D217" s="555"/>
      <c r="E217" s="555"/>
      <c r="F217" s="555"/>
      <c r="G217" s="555"/>
      <c r="H217" s="555"/>
      <c r="I217" s="555"/>
      <c r="J217" s="555"/>
      <c r="K217" s="555"/>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row>
  </sheetData>
  <mergeCells count="860">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2"/>
    <mergeCell ref="C53:AC53"/>
    <mergeCell ref="AD53:AF53"/>
    <mergeCell ref="AG53:AX53"/>
    <mergeCell ref="C54:AC54"/>
    <mergeCell ref="AD54:AF54"/>
    <mergeCell ref="AG54:AX54"/>
    <mergeCell ref="C49:AC49"/>
    <mergeCell ref="AD49:AF49"/>
    <mergeCell ref="AG49:AX49"/>
    <mergeCell ref="C50:AC50"/>
    <mergeCell ref="AD50:AF50"/>
    <mergeCell ref="AG50:AX51"/>
    <mergeCell ref="C51:AC51"/>
    <mergeCell ref="AD51:AF51"/>
    <mergeCell ref="A46:B51"/>
    <mergeCell ref="C46:AC46"/>
    <mergeCell ref="AD46:AF46"/>
    <mergeCell ref="AG46:AX46"/>
    <mergeCell ref="C47:AC47"/>
    <mergeCell ref="AD47:AF47"/>
    <mergeCell ref="AG47:AX47"/>
    <mergeCell ref="C48:AC48"/>
    <mergeCell ref="AD48:AF48"/>
    <mergeCell ref="AG48:AX48"/>
    <mergeCell ref="A43:B45"/>
    <mergeCell ref="C43:AC43"/>
    <mergeCell ref="AD43:AF43"/>
    <mergeCell ref="AG43:AX43"/>
    <mergeCell ref="C44:AC44"/>
    <mergeCell ref="AD44:AF44"/>
    <mergeCell ref="AG44:AX44"/>
    <mergeCell ref="C45:AC45"/>
    <mergeCell ref="AD45:AF45"/>
    <mergeCell ref="AG45:AX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39"/>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&amp;R事業番号245</oddHeader>
  </headerFooter>
  <rowBreaks count="3" manualBreakCount="3">
    <brk id="40" max="49" man="1"/>
    <brk id="71"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245</vt:lpstr>
      <vt:lpstr>'245'!Print_Area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2014-06-25T07:38:10Z</dcterms:created>
  <dcterms:modified xsi:type="dcterms:W3CDTF">2014-06-25T07:38:12Z</dcterms:modified>
</cp:coreProperties>
</file>