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50" sheetId="1" r:id="rId1"/>
  </sheets>
  <definedNames>
    <definedName name="_xlnm.Print_Area" localSheetId="0">'350'!$A$1:$AX$164</definedName>
  </definedNames>
  <calcPr calcId="125725"/>
</workbook>
</file>

<file path=xl/calcChain.xml><?xml version="1.0" encoding="utf-8"?>
<calcChain xmlns="http://schemas.openxmlformats.org/spreadsheetml/2006/main">
  <c r="AU147" i="1"/>
  <c r="Y147"/>
  <c r="AU136"/>
  <c r="Y136"/>
  <c r="AU125"/>
  <c r="Y125"/>
  <c r="AU114"/>
  <c r="Y114"/>
  <c r="AO28"/>
  <c r="AJ28"/>
  <c r="AE28"/>
  <c r="AK17"/>
  <c r="AD17"/>
  <c r="AD19" s="1"/>
  <c r="W17"/>
  <c r="W19" s="1"/>
  <c r="P17"/>
  <c r="P19" s="1"/>
</calcChain>
</file>

<file path=xl/sharedStrings.xml><?xml version="1.0" encoding="utf-8"?>
<sst xmlns="http://schemas.openxmlformats.org/spreadsheetml/2006/main" count="252" uniqueCount="172">
  <si>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</si>
  <si>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</si>
  <si>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</si>
  <si>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</si>
  <si>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社会資本整備総合交付金（全国防災）
（東日本大震災関連）</t>
    <rPh sb="0" eb="2">
      <t>シャカイ</t>
    </rPh>
    <rPh sb="2" eb="4">
      <t>シホン</t>
    </rPh>
    <rPh sb="4" eb="6">
      <t>セイビ</t>
    </rPh>
    <rPh sb="6" eb="8">
      <t>ソウゴウ</t>
    </rPh>
    <rPh sb="8" eb="11">
      <t>コウフキン</t>
    </rPh>
    <rPh sb="12" eb="14">
      <t>ゼンコク</t>
    </rPh>
    <rPh sb="14" eb="16">
      <t>ボウサイ</t>
    </rPh>
    <rPh sb="19" eb="20">
      <t>ヒガシ</t>
    </rPh>
    <rPh sb="20" eb="22">
      <t>ニホン</t>
    </rPh>
    <rPh sb="22" eb="25">
      <t>ダイシンサイ</t>
    </rPh>
    <rPh sb="25" eb="27">
      <t>カンレン</t>
    </rPh>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</si>
  <si>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</si>
  <si>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</si>
  <si>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</si>
  <si>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</si>
  <si>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平成23年度～平成27年度</t>
    <rPh sb="0" eb="2">
      <t>ヘイセイ</t>
    </rPh>
    <rPh sb="4" eb="6">
      <t>ネンド</t>
    </rPh>
    <rPh sb="7" eb="9">
      <t>ヘイセイ</t>
    </rPh>
    <rPh sb="11" eb="13">
      <t>ネンド</t>
    </rPh>
    <phoneticPr fontId="2"/>
  </si>
  <si>
    <t>担当課室</t>
    <rPh sb="0" eb="2">
      <t>タントウ</t>
    </rPh>
    <rPh sb="2" eb="3">
      <t>カ</t>
    </rPh>
    <rPh sb="3" eb="4">
      <t>シツ</t>
    </rPh>
    <phoneticPr fontId="2"/>
  </si>
  <si>
    <t>社会資本整備総合交付金等総合調整室</t>
    <phoneticPr fontId="2"/>
  </si>
  <si>
    <t>室長　石田　優</t>
    <rPh sb="3" eb="5">
      <t>イシダ</t>
    </rPh>
    <rPh sb="6" eb="7">
      <t>ユウ</t>
    </rPh>
    <phoneticPr fontId="2"/>
  </si>
  <si>
    <t>会計区分</t>
    <rPh sb="0" eb="2">
      <t>カイケイ</t>
    </rPh>
    <rPh sb="2" eb="4">
      <t>クブン</t>
    </rPh>
    <phoneticPr fontId="2"/>
  </si>
  <si>
    <t>東日本大震災復興特別会計</t>
    <rPh sb="0" eb="3">
      <t>ヒガシニホン</t>
    </rPh>
    <rPh sb="3" eb="6">
      <t>ダイシンサイ</t>
    </rPh>
    <rPh sb="6" eb="8">
      <t>フッコウ</t>
    </rPh>
    <rPh sb="8" eb="10">
      <t>トクベツ</t>
    </rPh>
    <rPh sb="10" eb="12">
      <t>カイケイ</t>
    </rPh>
    <phoneticPr fontId="2"/>
  </si>
  <si>
    <t>政策・施策名</t>
    <rPh sb="0" eb="2">
      <t>セイサク</t>
    </rPh>
    <rPh sb="3" eb="5">
      <t>シサク</t>
    </rPh>
    <rPh sb="5" eb="6">
      <t>メイ</t>
    </rPh>
    <phoneticPr fontId="2"/>
  </si>
  <si>
    <t>10　国土の総合的な利用、整備及び保全、国土に関する
　　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9" eb="31">
      <t>ジョウホウ</t>
    </rPh>
    <rPh sb="32" eb="34">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</si>
  <si>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</si>
  <si>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都市公園法、河川法、海岸法、下水道法、道路法、港湾法　等</t>
    <phoneticPr fontId="2"/>
  </si>
  <si>
    <t>関係する計画、通知等</t>
    <phoneticPr fontId="2"/>
  </si>
  <si>
    <t>社会資本整備重点計画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</si>
  <si>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</si>
  <si>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社会資本整備総合交付金（全国防災）は、地方公共団体が「東日本大震災からの復興の基本方針」（平成23年７月東日本大震災復興対策本部決定）３（ハ）に基づいて行う社会資本の整備その他の取組を支援することにより、東日本大震災を教訓として、全国的に緊急に実施する必要性が高く、即効性のある防災、減災等が図られることを目的とする。</t>
    <rPh sb="13" eb="15">
      <t>ゼンコク</t>
    </rPh>
    <rPh sb="15" eb="17">
      <t>ボウサイ</t>
    </rPh>
    <rPh sb="28" eb="31">
      <t>ヒガシニホン</t>
    </rPh>
    <rPh sb="31" eb="34">
      <t>ダイシンサイ</t>
    </rPh>
    <rPh sb="37" eb="39">
      <t>フッコウ</t>
    </rPh>
    <rPh sb="40" eb="42">
      <t>キホン</t>
    </rPh>
    <rPh sb="42" eb="44">
      <t>ホウシン</t>
    </rPh>
    <rPh sb="46" eb="48">
      <t>ヘイセイ</t>
    </rPh>
    <rPh sb="50" eb="51">
      <t>ネン</t>
    </rPh>
    <rPh sb="52" eb="53">
      <t>ガツ</t>
    </rPh>
    <rPh sb="53" eb="56">
      <t>ヒガシニホン</t>
    </rPh>
    <rPh sb="56" eb="59">
      <t>ダイシンサイ</t>
    </rPh>
    <rPh sb="59" eb="61">
      <t>フッコウ</t>
    </rPh>
    <rPh sb="61" eb="63">
      <t>タイサク</t>
    </rPh>
    <rPh sb="63" eb="65">
      <t>ホンブ</t>
    </rPh>
    <rPh sb="65" eb="67">
      <t>ケッテイ</t>
    </rPh>
    <rPh sb="73" eb="74">
      <t>モト</t>
    </rPh>
    <rPh sb="77" eb="78">
      <t>オコナ</t>
    </rPh>
    <rPh sb="103" eb="104">
      <t>ヒガシ</t>
    </rPh>
    <rPh sb="104" eb="106">
      <t>ニホン</t>
    </rPh>
    <rPh sb="106" eb="109">
      <t>ダイシンサイ</t>
    </rPh>
    <rPh sb="110" eb="112">
      <t>キョウクン</t>
    </rPh>
    <rPh sb="116" eb="119">
      <t>ゼンコクテキ</t>
    </rPh>
    <rPh sb="120" eb="122">
      <t>キンキュウ</t>
    </rPh>
    <rPh sb="123" eb="125">
      <t>ジッシ</t>
    </rPh>
    <rPh sb="127" eb="129">
      <t>ヒツヨウ</t>
    </rPh>
    <rPh sb="129" eb="130">
      <t>セイ</t>
    </rPh>
    <rPh sb="131" eb="132">
      <t>タカ</t>
    </rPh>
    <rPh sb="134" eb="137">
      <t>ソッコウセイ</t>
    </rPh>
    <rPh sb="140" eb="142">
      <t>ボウサイ</t>
    </rPh>
    <rPh sb="143" eb="145">
      <t>ゲンサイ</t>
    </rPh>
    <rPh sb="145" eb="146">
      <t>トウ</t>
    </rPh>
    <rPh sb="147" eb="148">
      <t>ハカ</t>
    </rPh>
    <rPh sb="154" eb="156">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</si>
  <si>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</si>
  <si>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地方公共団体が作成した社会資本総合整備計画（東日本大震災を教訓として、全国的に緊急に実施する必要性が高く、即効性のある防災、減災等のための事業に限定したものに限る。）に基づき、政策目的実現のための基幹的な社会資本整備事業等を総合的・一体的に支援。
　東日本大震災の津波による甚大な被害状況や、迅速な避難・救急救援活動による人命確保等の教訓に基づく、堤防等に係る津波対策、緊急輸送道路等に係る耐震対策等のような緊急性の高い事業に対象を限定するとともに、事業着手から1～2年、最長でも集中復興期間中（H27年度まで）に効果が発現する即効性の高い事業に対象を限定し、予算計上している。
※　切迫性の高い東海、東南海・南海地震、日本海溝・千島海溝周辺海溝型地震、首都直下地震の対策が必要な区域で行われ
　る事業、地域防災計画に基づく事業等に限定。
※　津波対策の例
　・　海岸堤防や河川の津波遡上区間における河川堤防のかさ上げ、堤防・水門・閘門・樋門・樋管・陸閘の耐震・液状化対
　　策、水門・閘門・樋門・樋管・陸閘の自動化・遠隔操作化、防波堤の整備
　・　津波避難施設（避難路、津波タワー、津波避難ビル、避難地や防災拠点となる防災公園）の整備
　・　津波災害時の避難所・防災拠点となる建築物の耐震化、津波避難ビルとなる公営住宅の耐震化
　・　下水処理施設等下水道施設の耐水化
※　地震対策の例
　・　地域防災計画に位置づけられた緊急輸送道路・避難路のうち、地震時に不通となる要対策箇所の橋梁耐震化、法面・盛
　　土の防災対策、沿道の住宅・建築物及び避難所の耐震化
　・　港湾施設の耐震化
　・　重要幹線等の下水道施設の耐震化
　・　盛土造成地の滑動崩落対策
　・　災害時に被災者の受け入れ先となる公営住宅の耐震化
　被災地以外においても、東日本大震災の津波による甚大な被害状況や、迅速な避難・救急救援活動による人命確保等の教訓に基づく、緊急性の高い事業については、復興基本方針に基づき、復興予算として要求したものである。
　なお、これら以外の風水害対策等の防災・減災対策については、一般会計において要求している。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</si>
  <si>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</si>
  <si>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</si>
  <si>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</si>
  <si>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</si>
  <si>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</si>
  <si>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</si>
  <si>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</si>
  <si>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</si>
  <si>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</si>
  <si>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</si>
  <si>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</si>
  <si>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</si>
  <si>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</si>
  <si>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</si>
  <si>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</si>
  <si>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</si>
  <si>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</si>
  <si>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</si>
  <si>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</si>
  <si>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</si>
  <si>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</si>
  <si>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</si>
  <si>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社会資本総合整備計画中の成果指標目標の達成度
（全国ベース）</t>
    <rPh sb="0" eb="4">
      <t>シャカイシホン</t>
    </rPh>
    <rPh sb="4" eb="6">
      <t>ソウゴウ</t>
    </rPh>
    <rPh sb="6" eb="8">
      <t>セイビ</t>
    </rPh>
    <rPh sb="8" eb="10">
      <t>ケイカク</t>
    </rPh>
    <rPh sb="10" eb="11">
      <t>チュウ</t>
    </rPh>
    <rPh sb="12" eb="14">
      <t>セイカ</t>
    </rPh>
    <rPh sb="14" eb="16">
      <t>シヒョウ</t>
    </rPh>
    <rPh sb="16" eb="18">
      <t>モクヒョウ</t>
    </rPh>
    <rPh sb="19" eb="22">
      <t>タッセイド</t>
    </rPh>
    <rPh sb="24" eb="26">
      <t>ゼンコク</t>
    </rPh>
    <phoneticPr fontId="2"/>
  </si>
  <si>
    <t>成果実績</t>
    <rPh sb="0" eb="2">
      <t>セイカ</t>
    </rPh>
    <rPh sb="2" eb="4">
      <t>ジッセキ</t>
    </rPh>
    <phoneticPr fontId="2"/>
  </si>
  <si>
    <t>―</t>
    <phoneticPr fontId="2"/>
  </si>
  <si>
    <t>精査中</t>
    <rPh sb="0" eb="2">
      <t>セイサ</t>
    </rPh>
    <rPh sb="2" eb="3">
      <t>チュウ</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</si>
  <si>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</si>
  <si>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</si>
  <si>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</si>
  <si>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</si>
  <si>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</si>
  <si>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</si>
  <si>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社会資本総合整備計画数
（全国ベース）</t>
    <rPh sb="13" eb="15">
      <t>ゼンコク</t>
    </rPh>
    <phoneticPr fontId="2"/>
  </si>
  <si>
    <t>活動実績</t>
    <rPh sb="0" eb="2">
      <t>カツドウ</t>
    </rPh>
    <rPh sb="2" eb="4">
      <t>ジッセキ</t>
    </rPh>
    <phoneticPr fontId="2"/>
  </si>
  <si>
    <t>計画</t>
    <phoneticPr fontId="2"/>
  </si>
  <si>
    <t>当初見込み</t>
    <phoneticPr fontId="2"/>
  </si>
  <si>
    <t>―</t>
  </si>
  <si>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</si>
  <si>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</si>
  <si>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</si>
  <si>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当該年度の当初配分額（全国ベース）
÷
当該年度に社会資本整備総合交付金が当初配分された計画数（全国ベース）　　　　　　　　　　　</t>
    <rPh sb="0" eb="2">
      <t>トウガイ</t>
    </rPh>
    <rPh sb="2" eb="4">
      <t>ネンド</t>
    </rPh>
    <rPh sb="11" eb="13">
      <t>ゼンコク</t>
    </rPh>
    <rPh sb="20" eb="22">
      <t>トウガイ</t>
    </rPh>
    <rPh sb="48" eb="50">
      <t>ゼンコク</t>
    </rPh>
    <phoneticPr fontId="2"/>
  </si>
  <si>
    <t>百万円</t>
    <rPh sb="0" eb="2">
      <t>ヒャクマン</t>
    </rPh>
    <rPh sb="2" eb="3">
      <t>エン</t>
    </rPh>
    <phoneticPr fontId="2"/>
  </si>
  <si>
    <t>―</t>
    <phoneticPr fontId="2"/>
  </si>
  <si>
    <t>計算式</t>
    <rPh sb="0" eb="2">
      <t>ケイサン</t>
    </rPh>
    <rPh sb="2" eb="3">
      <t>シキ</t>
    </rPh>
    <phoneticPr fontId="2"/>
  </si>
  <si>
    <t>百万円
/計画数</t>
    <rPh sb="0" eb="2">
      <t>ヒャクマン</t>
    </rPh>
    <rPh sb="2" eb="3">
      <t>エン</t>
    </rPh>
    <rPh sb="5" eb="8">
      <t>ケイカクスウ</t>
    </rPh>
    <phoneticPr fontId="2"/>
  </si>
  <si>
    <t>56,645
/212</t>
    <phoneticPr fontId="2"/>
  </si>
  <si>
    <t>145,650
/328</t>
    <phoneticPr fontId="2"/>
  </si>
  <si>
    <r>
      <t>9</t>
    </r>
    <r>
      <rPr>
        <sz val="11"/>
        <rFont val="ＭＳ Ｐゴシック"/>
        <family val="3"/>
        <charset val="128"/>
      </rPr>
      <t>,988
/17</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</si>
  <si>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</si>
  <si>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</si>
  <si>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</si>
  <si>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</si>
  <si>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交付金事業費</t>
    <rPh sb="0" eb="3">
      <t>コウフキン</t>
    </rPh>
    <rPh sb="3" eb="6">
      <t>ジギョウヒ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</si>
  <si>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</si>
  <si>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</si>
  <si>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</si>
  <si>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</si>
  <si>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</si>
  <si>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</si>
  <si>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</si>
  <si>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　東日本大震災の津波による甚大な被害状況や、迅速な避難・救急救援活動による人命確保等の教訓に基づく、堤防等に係る津波対策、緊急輸送道路等に係る耐震対策等のような緊急性の高い事業に対象を限定しており、また、事業着手から1～2年、最長でも集中復興期間中（H27年度まで）に効果が発現する即効性の高い事業に対象を限定しており、優先度の高い事業となっ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</si>
  <si>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</si>
  <si>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</si>
  <si>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</si>
  <si>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</si>
  <si>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</si>
  <si>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　国と地方公共団体等の負担関係は関係法令等に定められており、妥当なものとなっている。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</si>
  <si>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</si>
  <si>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</si>
  <si>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</si>
  <si>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</si>
  <si>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</si>
  <si>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</si>
  <si>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</si>
  <si>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成果実績等が精査され次第、評価を行う予定。</t>
    <rPh sb="0" eb="2">
      <t>セイカ</t>
    </rPh>
    <rPh sb="2" eb="4">
      <t>ジッセキ</t>
    </rPh>
    <rPh sb="4" eb="5">
      <t>トウ</t>
    </rPh>
    <rPh sb="6" eb="8">
      <t>セイサ</t>
    </rPh>
    <rPh sb="10" eb="12">
      <t>シダイ</t>
    </rPh>
    <rPh sb="13" eb="15">
      <t>ヒョウカ</t>
    </rPh>
    <rPh sb="16" eb="17">
      <t>オコナ</t>
    </rPh>
    <rPh sb="18" eb="20">
      <t>ヨテイ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</si>
  <si>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</si>
  <si>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</si>
  <si>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</si>
  <si>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</si>
  <si>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　社会資本整備総合交付金、防災・安全交付金、社会資本整備総合交付金（全国防災）及び社会資本整備総合交付金（復興）との役割分担については、被災地域の復興等のための事業等にあっては社会資本整備総合交付金（復興）により、東日本大震災を教訓として、全国的に緊急に実施する必要性が高く､即効性のある防災、減災等のための事業にあっては社会資本整備総合交付金（全国防災）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2"/>
  </si>
  <si>
    <t>類似事業名</t>
    <rPh sb="0" eb="2">
      <t>ルイジ</t>
    </rPh>
    <rPh sb="2" eb="4">
      <t>ジギョウ</t>
    </rPh>
    <rPh sb="4" eb="5">
      <t>メイ</t>
    </rPh>
    <phoneticPr fontId="2"/>
  </si>
  <si>
    <t>所管府省・部局名</t>
    <phoneticPr fontId="2"/>
  </si>
  <si>
    <t>社会資本整備総合交付金</t>
    <rPh sb="0" eb="2">
      <t>シャカイ</t>
    </rPh>
    <rPh sb="2" eb="4">
      <t>シホン</t>
    </rPh>
    <rPh sb="4" eb="6">
      <t>セイビ</t>
    </rPh>
    <rPh sb="6" eb="8">
      <t>ソウゴウ</t>
    </rPh>
    <rPh sb="8" eb="11">
      <t>コウフキン</t>
    </rPh>
    <phoneticPr fontId="2"/>
  </si>
  <si>
    <t>国土交通省・大臣官房社会資本整備総合交付金等総合調整室</t>
    <rPh sb="0" eb="2">
      <t>コクド</t>
    </rPh>
    <rPh sb="2" eb="5">
      <t>コウツウショウ</t>
    </rPh>
    <rPh sb="6" eb="8">
      <t>ダイジン</t>
    </rPh>
    <rPh sb="8" eb="10">
      <t>カンボウ</t>
    </rPh>
    <rPh sb="10" eb="14">
      <t>シャカイシホン</t>
    </rPh>
    <rPh sb="14" eb="16">
      <t>セイビ</t>
    </rPh>
    <rPh sb="16" eb="18">
      <t>ソウゴウ</t>
    </rPh>
    <rPh sb="18" eb="21">
      <t>コウフキン</t>
    </rPh>
    <rPh sb="21" eb="22">
      <t>トウ</t>
    </rPh>
    <rPh sb="22" eb="24">
      <t>ソウゴウ</t>
    </rPh>
    <rPh sb="24" eb="27">
      <t>チョウセイシツ</t>
    </rPh>
    <phoneticPr fontId="2"/>
  </si>
  <si>
    <t>社会資本整備総合交付金（全国防災）（東日本大震災関連）</t>
    <rPh sb="0" eb="4">
      <t>シャカイシホン</t>
    </rPh>
    <rPh sb="4" eb="6">
      <t>セイビ</t>
    </rPh>
    <rPh sb="6" eb="8">
      <t>ソウゴウ</t>
    </rPh>
    <rPh sb="8" eb="11">
      <t>コウフキン</t>
    </rPh>
    <rPh sb="12" eb="14">
      <t>ゼンコク</t>
    </rPh>
    <rPh sb="14" eb="16">
      <t>ボウサイ</t>
    </rPh>
    <rPh sb="18" eb="21">
      <t>ヒガシニホン</t>
    </rPh>
    <rPh sb="21" eb="24">
      <t>ダイシンサイ</t>
    </rPh>
    <rPh sb="24" eb="26">
      <t>カンレン</t>
    </rPh>
    <phoneticPr fontId="2"/>
  </si>
  <si>
    <t>復興庁187</t>
    <rPh sb="0" eb="3">
      <t>フッコウチョウ</t>
    </rPh>
    <phoneticPr fontId="2"/>
  </si>
  <si>
    <t>社会資本整備総合交付金（復興）（東日本大震災関連）</t>
    <rPh sb="0" eb="4">
      <t>シャカイシホン</t>
    </rPh>
    <rPh sb="4" eb="6">
      <t>セイビ</t>
    </rPh>
    <rPh sb="6" eb="8">
      <t>ソウゴウ</t>
    </rPh>
    <rPh sb="8" eb="11">
      <t>コウフキン</t>
    </rPh>
    <rPh sb="12" eb="14">
      <t>フッコウ</t>
    </rPh>
    <phoneticPr fontId="2"/>
  </si>
  <si>
    <t>復興庁・統括官付参事官</t>
    <rPh sb="0" eb="3">
      <t>フッコウチョウ</t>
    </rPh>
    <rPh sb="4" eb="7">
      <t>トウカツカン</t>
    </rPh>
    <rPh sb="7" eb="8">
      <t>ヅキ</t>
    </rPh>
    <rPh sb="8" eb="11">
      <t>サンジカン</t>
    </rPh>
    <phoneticPr fontId="2"/>
  </si>
  <si>
    <t>点検・改善結果</t>
    <rPh sb="0" eb="2">
      <t>テンケン</t>
    </rPh>
    <rPh sb="3" eb="5">
      <t>カイゼン</t>
    </rPh>
    <rPh sb="5" eb="7">
      <t>ケッカ</t>
    </rPh>
    <phoneticPr fontId="2"/>
  </si>
  <si>
    <t>点検結果</t>
    <rPh sb="0" eb="2">
      <t>テンケン</t>
    </rPh>
    <rPh sb="2" eb="4">
      <t>ケッカ</t>
    </rPh>
    <phoneticPr fontId="2"/>
  </si>
  <si>
    <t>「新仕分け」（平成24年11月16日）の評価結果及び「今後の復興関連予算に関する基本的な考え方」（平成24年11月27日復興推進会議決
定）に基づき、平成25年度予算からは、「巨大津波による被害を受けて新たに認識された技術上の課題に対応するための公共事業であって、大規模地震の対策地域において、東日本大震災の最大の教訓である素早い避難の確保を後押しする観点から実施され、集中復興期間中に完了するもの（具体的には、河川の津波遡上対策、海岸堤防・防波堤の粘り強い構造の確保・耐震対策、水門等の自動化・遠隔操作化、高台道路への避難階段の付加）」について、厳しい絞込みを行った上で計上することとされているところであり、精査中の成果実績等を踏まえ、引き続き、適正な執行が行われるよう留意すべきである。</t>
    <phoneticPr fontId="2"/>
  </si>
  <si>
    <t>改善の
方向性</t>
    <rPh sb="0" eb="2">
      <t>カイゼン</t>
    </rPh>
    <rPh sb="4" eb="7">
      <t>ホウコウセイ</t>
    </rPh>
    <phoneticPr fontId="2"/>
  </si>
  <si>
    <t>精査中の成果実績等を踏まえ、改善の方向性を検討することとする。</t>
    <rPh sb="0" eb="2">
      <t>セイサ</t>
    </rPh>
    <rPh sb="14" eb="16">
      <t>カイゼン</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</si>
  <si>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</si>
  <si>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</si>
  <si>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</si>
  <si>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</si>
  <si>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予算額・執行額」に関しては、平成23年度は国土交通省が一般会計において計上した予算額等を参考記載している。なお、平成23年度に一般会計に計上された予算について、平成24年度には42,266百万円、平成25年度には102百万円を繰り越している。</t>
    <rPh sb="93" eb="95">
      <t>ジッセキ</t>
    </rPh>
    <rPh sb="120" eb="122">
      <t>ヨサン</t>
    </rPh>
    <rPh sb="122" eb="123">
      <t>ガク</t>
    </rPh>
    <rPh sb="124" eb="126">
      <t>シッコウ</t>
    </rPh>
    <rPh sb="126" eb="127">
      <t>ガク</t>
    </rPh>
    <rPh sb="129" eb="130">
      <t>カン</t>
    </rPh>
    <rPh sb="134" eb="136">
      <t>ヘイセイ</t>
    </rPh>
    <rPh sb="138" eb="140">
      <t>ネンド</t>
    </rPh>
    <rPh sb="141" eb="143">
      <t>コクド</t>
    </rPh>
    <rPh sb="143" eb="146">
      <t>コウツウショウ</t>
    </rPh>
    <rPh sb="147" eb="149">
      <t>イッパン</t>
    </rPh>
    <rPh sb="149" eb="151">
      <t>カイケイ</t>
    </rPh>
    <rPh sb="155" eb="157">
      <t>ケイジョウ</t>
    </rPh>
    <rPh sb="159" eb="162">
      <t>ヨサンガク</t>
    </rPh>
    <rPh sb="162" eb="163">
      <t>トウ</t>
    </rPh>
    <rPh sb="164" eb="166">
      <t>サンコウ</t>
    </rPh>
    <rPh sb="166" eb="168">
      <t>キサイ</t>
    </rPh>
    <rPh sb="176" eb="178">
      <t>ヘイセイ</t>
    </rPh>
    <rPh sb="180" eb="182">
      <t>ネンド</t>
    </rPh>
    <rPh sb="183" eb="185">
      <t>イッパン</t>
    </rPh>
    <rPh sb="185" eb="187">
      <t>カイケイ</t>
    </rPh>
    <rPh sb="188" eb="190">
      <t>ケイジョウ</t>
    </rPh>
    <rPh sb="200" eb="202">
      <t>ヘイセイ</t>
    </rPh>
    <rPh sb="204" eb="206">
      <t>ネンド</t>
    </rPh>
    <rPh sb="214" eb="216">
      <t>ヒャクマン</t>
    </rPh>
    <rPh sb="216" eb="217">
      <t>エン</t>
    </rPh>
    <rPh sb="218" eb="220">
      <t>ヘイセイ</t>
    </rPh>
    <rPh sb="222" eb="224">
      <t>ネンド</t>
    </rPh>
    <rPh sb="229" eb="231">
      <t>ヒャクマン</t>
    </rPh>
    <rPh sb="231" eb="232">
      <t>エン</t>
    </rPh>
    <rPh sb="233" eb="234">
      <t>ク</t>
    </rPh>
    <rPh sb="235" eb="236">
      <t>コ</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</si>
  <si>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</si>
  <si>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</si>
  <si>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復興-0001</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</si>
  <si>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</si>
  <si>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0002</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</si>
  <si>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</si>
  <si>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</si>
  <si>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</si>
  <si>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</si>
  <si>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A.愛知県</t>
    <rPh sb="2" eb="5">
      <t>アイチケン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</si>
  <si>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</si>
  <si>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</si>
  <si>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</si>
  <si>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わが国最大の海抜０ｍ地帯を有する愛知県における安全・安心な地震防災対策基盤の確保（復興基本方針関連（全国防災））</t>
    <phoneticPr fontId="2"/>
  </si>
  <si>
    <t>名古屋市における河川の地震対策（全国防災）</t>
    <phoneticPr fontId="2"/>
  </si>
  <si>
    <t>名古屋港における総合的な高潮対策の推進（復興基本方針関連（全国防災））</t>
    <phoneticPr fontId="2"/>
  </si>
  <si>
    <t>B.</t>
    <phoneticPr fontId="2"/>
  </si>
  <si>
    <t>F.</t>
    <phoneticPr fontId="2"/>
  </si>
  <si>
    <t>C.</t>
    <phoneticPr fontId="2"/>
  </si>
  <si>
    <t>G.</t>
    <phoneticPr fontId="2"/>
  </si>
  <si>
    <t>D.</t>
    <phoneticPr fontId="2"/>
  </si>
  <si>
    <t>H.</t>
    <phoneticPr fontId="2"/>
  </si>
  <si>
    <t>支出先上位１０者リスト</t>
    <phoneticPr fontId="2"/>
  </si>
  <si>
    <t>A.地方公共団体等</t>
    <rPh sb="2" eb="4">
      <t>チホウ</t>
    </rPh>
    <rPh sb="4" eb="6">
      <t>コウキョウ</t>
    </rPh>
    <rPh sb="6" eb="8">
      <t>ダンタイ</t>
    </rPh>
    <rPh sb="8" eb="9">
      <t>トウ</t>
    </rPh>
    <phoneticPr fontId="2"/>
  </si>
  <si>
    <t>支　出　先</t>
    <phoneticPr fontId="2"/>
  </si>
  <si>
    <t>業　務　概　要</t>
    <phoneticPr fontId="2"/>
  </si>
  <si>
    <t>支　出　額
（百万円）</t>
    <phoneticPr fontId="2"/>
  </si>
  <si>
    <t>入札者数</t>
  </si>
  <si>
    <t>落札率</t>
  </si>
  <si>
    <t>愛知県</t>
    <rPh sb="0" eb="3">
      <t>アイチケン</t>
    </rPh>
    <phoneticPr fontId="2"/>
  </si>
  <si>
    <t>わが国最大の海抜０ｍ地帯を有する愛知県における安全・安心な地震防災対策基盤の確保（復興基本方針関連（全国防災））　他</t>
    <rPh sb="57" eb="58">
      <t>ホカ</t>
    </rPh>
    <phoneticPr fontId="2"/>
  </si>
  <si>
    <t>大阪府</t>
    <rPh sb="0" eb="3">
      <t>オオサカフ</t>
    </rPh>
    <phoneticPr fontId="2"/>
  </si>
  <si>
    <t>大阪府内の河川施設の耐震対策・津波対策等の推進（復興基本方針関連（全国防災））</t>
    <phoneticPr fontId="2"/>
  </si>
  <si>
    <t>高知県</t>
    <rPh sb="0" eb="3">
      <t>コウチケン</t>
    </rPh>
    <phoneticPr fontId="2"/>
  </si>
  <si>
    <t>高知県における河川施設の地震防災対策の推進（復興基本方針関連（全国防災））　他</t>
    <rPh sb="38" eb="39">
      <t>ホカ</t>
    </rPh>
    <phoneticPr fontId="2"/>
  </si>
  <si>
    <t>静岡県</t>
    <rPh sb="0" eb="3">
      <t>シズオカケン</t>
    </rPh>
    <phoneticPr fontId="2"/>
  </si>
  <si>
    <t>静岡県における安全安心で魅力ある県土づくりを目指した地震・津波対策の推進（復興基本方針関連（全国防災））　他</t>
    <rPh sb="53" eb="54">
      <t>ホカ</t>
    </rPh>
    <phoneticPr fontId="2"/>
  </si>
  <si>
    <t>三重県</t>
    <rPh sb="0" eb="3">
      <t>ミエケン</t>
    </rPh>
    <phoneticPr fontId="2"/>
  </si>
  <si>
    <t>三重県における総合的な地震・津波対策の推進（全国防災）</t>
    <phoneticPr fontId="2"/>
  </si>
  <si>
    <t>愛媛県</t>
    <rPh sb="0" eb="3">
      <t>エヒメケン</t>
    </rPh>
    <phoneticPr fontId="2"/>
  </si>
  <si>
    <t>災害に負けない愛ある海岸づくり（復興基本方針関連（全国防災））</t>
    <phoneticPr fontId="2"/>
  </si>
  <si>
    <t>広島県</t>
    <rPh sb="0" eb="3">
      <t>ヒロシマケン</t>
    </rPh>
    <phoneticPr fontId="2"/>
  </si>
  <si>
    <t>広島県港湾海岸における高潮対策の推進（復興基本方針関連（全国防災））</t>
    <phoneticPr fontId="2"/>
  </si>
  <si>
    <t>北海道</t>
    <rPh sb="0" eb="3">
      <t>ホッカイドウ</t>
    </rPh>
    <phoneticPr fontId="2"/>
  </si>
  <si>
    <t>北海道における河川津波対策の推進（復興基本方針関連（全国防災））</t>
    <phoneticPr fontId="2"/>
  </si>
  <si>
    <t>香川県</t>
    <rPh sb="0" eb="3">
      <t>カガワケン</t>
    </rPh>
    <phoneticPr fontId="2"/>
  </si>
  <si>
    <t>香川県土の防災・減災対策（全国防災）</t>
    <phoneticPr fontId="2"/>
  </si>
  <si>
    <t>徳島県</t>
    <rPh sb="0" eb="3">
      <t>トクシマケン</t>
    </rPh>
    <phoneticPr fontId="2"/>
  </si>
  <si>
    <t>県土の地震・津波に備えた防災・減災の推進（復興基本方針関連（全国防災））</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</si>
</sst>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_ "/>
    <numFmt numFmtId="181"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3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2"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vertical="center" wrapText="1"/>
    </xf>
    <xf numFmtId="0" fontId="12" fillId="0" borderId="12" xfId="4" applyFont="1" applyFill="1" applyBorder="1" applyAlignment="1" applyProtection="1">
      <alignment vertical="center"/>
    </xf>
    <xf numFmtId="0" fontId="1" fillId="0" borderId="12" xfId="0" applyFont="1" applyBorder="1" applyAlignment="1">
      <alignment vertical="center"/>
    </xf>
    <xf numFmtId="0" fontId="1" fillId="0" borderId="17" xfId="0" applyFont="1" applyBorder="1" applyAlignment="1">
      <alignmen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2" fillId="0" borderId="14" xfId="2" applyFont="1" applyFill="1" applyBorder="1" applyAlignment="1" applyProtection="1">
      <alignment horizontal="left" vertical="center" wrapText="1" shrinkToFit="1"/>
    </xf>
    <xf numFmtId="0" fontId="12" fillId="0" borderId="12" xfId="2" applyFont="1" applyFill="1" applyBorder="1" applyAlignment="1" applyProtection="1">
      <alignment horizontal="left" vertical="center" wrapText="1" shrinkToFit="1"/>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2" fillId="0" borderId="19" xfId="3" applyFont="1" applyFill="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7" fontId="16"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177" fontId="16"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6" fillId="0" borderId="33" xfId="0" applyNumberFormat="1" applyFont="1" applyFill="1" applyBorder="1" applyAlignment="1">
      <alignment horizontal="center" vertical="center"/>
    </xf>
    <xf numFmtId="177" fontId="16" fillId="0" borderId="34" xfId="0" applyNumberFormat="1" applyFont="1" applyFill="1" applyBorder="1" applyAlignment="1">
      <alignment horizontal="center" vertical="center"/>
    </xf>
    <xf numFmtId="177" fontId="16"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0" fillId="0" borderId="26" xfId="0" applyFill="1" applyBorder="1" applyAlignment="1">
      <alignment horizontal="center" vertical="center" wrapText="1"/>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ill="1" applyBorder="1" applyAlignment="1">
      <alignment horizontal="center" vertical="center" shrinkToFit="1"/>
    </xf>
    <xf numFmtId="0" fontId="1" fillId="0" borderId="50" xfId="0" applyFont="1" applyFill="1" applyBorder="1" applyAlignment="1">
      <alignment horizontal="center" vertical="center" shrinkToFit="1"/>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51"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61" xfId="0"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24" xfId="0" applyBorder="1">
      <alignment vertical="center"/>
    </xf>
    <xf numFmtId="0" fontId="0" fillId="0" borderId="0" xfId="0" applyBorder="1">
      <alignment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46" xfId="0" applyFill="1" applyBorder="1" applyAlignment="1">
      <alignment horizontal="center" vertical="center"/>
    </xf>
    <xf numFmtId="0" fontId="1"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38" fontId="1"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2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9" fillId="2" borderId="24"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180" fontId="1" fillId="0" borderId="70" xfId="0" applyNumberFormat="1" applyFont="1" applyFill="1" applyBorder="1" applyAlignment="1">
      <alignment horizontal="center" vertical="center"/>
    </xf>
    <xf numFmtId="180" fontId="1" fillId="0" borderId="68" xfId="0" applyNumberFormat="1" applyFont="1" applyFill="1" applyBorder="1" applyAlignment="1">
      <alignment horizontal="center" vertical="center"/>
    </xf>
    <xf numFmtId="180" fontId="1" fillId="0" borderId="69" xfId="0" applyNumberFormat="1" applyFont="1" applyFill="1" applyBorder="1" applyAlignment="1">
      <alignment horizontal="center" vertical="center"/>
    </xf>
    <xf numFmtId="181"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1" fontId="1"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2" xfId="0"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1" fontId="1" fillId="0" borderId="76"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0" fontId="1" fillId="0" borderId="82" xfId="0" applyNumberFormat="1" applyFont="1" applyFill="1" applyBorder="1" applyAlignment="1">
      <alignment horizontal="center" vertical="center"/>
    </xf>
    <xf numFmtId="180" fontId="1" fillId="0" borderId="80" xfId="0" applyNumberFormat="1" applyFont="1" applyFill="1" applyBorder="1" applyAlignment="1">
      <alignment horizontal="center" vertical="center"/>
    </xf>
    <xf numFmtId="180" fontId="1" fillId="0" borderId="81" xfId="0" applyNumberFormat="1" applyFont="1" applyFill="1" applyBorder="1" applyAlignment="1">
      <alignment horizontal="center" vertical="center"/>
    </xf>
    <xf numFmtId="181" fontId="1" fillId="0" borderId="82"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181"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12" fillId="0" borderId="95" xfId="0" applyFont="1" applyBorder="1" applyAlignment="1">
      <alignment horizontal="center" vertical="center"/>
    </xf>
    <xf numFmtId="0" fontId="12"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12" fillId="0" borderId="76" xfId="0" applyFont="1" applyBorder="1" applyAlignment="1">
      <alignment horizontal="center" vertical="center"/>
    </xf>
    <xf numFmtId="0" fontId="12" fillId="0" borderId="74"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12" fillId="0" borderId="70" xfId="0" applyFont="1" applyBorder="1" applyAlignment="1">
      <alignment horizontal="center" vertical="center"/>
    </xf>
    <xf numFmtId="0" fontId="12"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99" xfId="0" applyFont="1" applyFill="1" applyBorder="1" applyAlignment="1">
      <alignment vertical="center"/>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2" fillId="0" borderId="70" xfId="0" applyFont="1" applyFill="1" applyBorder="1" applyAlignment="1">
      <alignment horizontal="center" vertical="center"/>
    </xf>
    <xf numFmtId="0" fontId="12" fillId="0" borderId="68" xfId="0"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 fillId="0" borderId="7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3" fillId="2" borderId="21" xfId="0" applyFont="1" applyFill="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13" fillId="2" borderId="24" xfId="0" applyFont="1" applyFill="1" applyBorder="1" applyAlignment="1">
      <alignment horizontal="center" vertical="center" textRotation="255" wrapText="1"/>
    </xf>
    <xf numFmtId="0" fontId="13" fillId="2" borderId="25" xfId="0" applyFont="1" applyFill="1" applyBorder="1" applyAlignment="1">
      <alignment horizontal="center" vertical="center" textRotation="255" wrapText="1"/>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0" fillId="0" borderId="72" xfId="0" applyFill="1" applyBorder="1" applyAlignment="1">
      <alignment horizontal="left" vertical="center" wrapText="1"/>
    </xf>
    <xf numFmtId="0" fontId="0" fillId="0" borderId="0" xfId="0" applyFill="1" applyBorder="1" applyAlignment="1">
      <alignment horizontal="left" vertical="center" wrapText="1"/>
    </xf>
    <xf numFmtId="0" fontId="0" fillId="0" borderId="66" xfId="0" applyFill="1" applyBorder="1" applyAlignment="1">
      <alignment horizontal="left" vertical="center" wrapText="1"/>
    </xf>
    <xf numFmtId="0" fontId="21" fillId="0" borderId="108" xfId="0" applyFont="1" applyFill="1" applyBorder="1" applyAlignment="1">
      <alignment vertical="center"/>
    </xf>
    <xf numFmtId="0" fontId="1" fillId="0" borderId="109" xfId="0" applyFont="1" applyBorder="1" applyAlignment="1">
      <alignment vertical="center"/>
    </xf>
    <xf numFmtId="0" fontId="21" fillId="0" borderId="110" xfId="0" applyFont="1" applyFill="1" applyBorder="1" applyAlignment="1">
      <alignment vertical="center" wrapText="1"/>
    </xf>
    <xf numFmtId="0" fontId="1" fillId="0" borderId="111" xfId="0" applyFont="1" applyBorder="1" applyAlignment="1">
      <alignment vertical="center" wrapText="1"/>
    </xf>
    <xf numFmtId="0" fontId="0" fillId="0" borderId="110" xfId="0" applyBorder="1" applyAlignment="1">
      <alignment vertical="center" wrapText="1"/>
    </xf>
    <xf numFmtId="0" fontId="13" fillId="2" borderId="52" xfId="0" applyFont="1" applyFill="1" applyBorder="1" applyAlignment="1">
      <alignment horizontal="center" vertical="center" textRotation="255" wrapText="1"/>
    </xf>
    <xf numFmtId="0" fontId="13" fillId="2" borderId="53" xfId="0" applyFont="1" applyFill="1" applyBorder="1" applyAlignment="1">
      <alignment horizontal="center" vertical="center" textRotation="255" wrapText="1"/>
    </xf>
    <xf numFmtId="0" fontId="21" fillId="0" borderId="100" xfId="0" applyFont="1" applyFill="1" applyBorder="1" applyAlignment="1">
      <alignment horizontal="right" vertical="center"/>
    </xf>
    <xf numFmtId="0" fontId="1" fillId="0" borderId="74" xfId="0" applyFont="1" applyBorder="1" applyAlignment="1">
      <alignment horizontal="right" vertical="center"/>
    </xf>
    <xf numFmtId="0" fontId="1" fillId="0" borderId="112" xfId="0" applyFont="1" applyBorder="1" applyAlignment="1">
      <alignment horizontal="right" vertical="center"/>
    </xf>
    <xf numFmtId="0" fontId="21" fillId="0" borderId="113" xfId="0" applyFont="1" applyFill="1" applyBorder="1" applyAlignment="1">
      <alignment vertical="center" wrapText="1"/>
    </xf>
    <xf numFmtId="0" fontId="1" fillId="0" borderId="112" xfId="0" applyFont="1" applyBorder="1" applyAlignment="1">
      <alignment vertical="center" wrapText="1"/>
    </xf>
    <xf numFmtId="0" fontId="0" fillId="0" borderId="114" xfId="0" applyBorder="1" applyAlignment="1">
      <alignment vertical="center"/>
    </xf>
    <xf numFmtId="0" fontId="1" fillId="0" borderId="46" xfId="0" applyFont="1" applyBorder="1" applyAlignment="1">
      <alignment vertical="center"/>
    </xf>
    <xf numFmtId="0" fontId="0" fillId="0" borderId="45" xfId="0" applyFill="1" applyBorder="1" applyAlignment="1">
      <alignment horizontal="left" vertical="center" wrapText="1"/>
    </xf>
    <xf numFmtId="0" fontId="0" fillId="0" borderId="46" xfId="0" applyFill="1" applyBorder="1" applyAlignment="1">
      <alignment horizontal="left" vertical="center" wrapText="1"/>
    </xf>
    <xf numFmtId="0" fontId="0" fillId="0" borderId="65" xfId="0" applyFill="1" applyBorder="1" applyAlignment="1">
      <alignment horizontal="left" vertical="center" wrapText="1"/>
    </xf>
    <xf numFmtId="0" fontId="13"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0" xfId="0" applyFill="1" applyBorder="1" applyAlignment="1">
      <alignment vertical="center"/>
    </xf>
    <xf numFmtId="0" fontId="0" fillId="0" borderId="77" xfId="0" applyBorder="1" applyAlignment="1">
      <alignment horizontal="center" vertical="center" textRotation="255"/>
    </xf>
    <xf numFmtId="0" fontId="0" fillId="0" borderId="115" xfId="0" applyBorder="1" applyAlignment="1">
      <alignment horizontal="center" vertical="center" textRotation="255"/>
    </xf>
    <xf numFmtId="0" fontId="0" fillId="0" borderId="116"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7" xfId="0" applyFill="1" applyBorder="1" applyAlignment="1">
      <alignment vertical="center"/>
    </xf>
    <xf numFmtId="0" fontId="0" fillId="0" borderId="119"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9" xfId="0" applyFont="1" applyFill="1" applyBorder="1" applyAlignment="1">
      <alignment vertical="center"/>
    </xf>
    <xf numFmtId="0" fontId="1" fillId="0" borderId="80" xfId="0" applyFont="1" applyFill="1" applyBorder="1" applyAlignment="1">
      <alignment vertical="center"/>
    </xf>
    <xf numFmtId="0" fontId="1" fillId="0" borderId="120"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3" fillId="0" borderId="79" xfId="0" applyFont="1" applyFill="1" applyBorder="1" applyAlignment="1">
      <alignment vertical="center" textRotation="255"/>
    </xf>
    <xf numFmtId="0" fontId="1" fillId="0" borderId="121" xfId="0" applyFont="1" applyFill="1" applyBorder="1" applyAlignment="1">
      <alignment vertical="center"/>
    </xf>
    <xf numFmtId="0" fontId="13" fillId="0" borderId="122" xfId="0" applyFont="1" applyFill="1" applyBorder="1" applyAlignment="1">
      <alignment vertical="center" wrapText="1"/>
    </xf>
    <xf numFmtId="0" fontId="1" fillId="0" borderId="80" xfId="0" applyFont="1" applyFill="1" applyBorder="1" applyAlignment="1">
      <alignment vertical="center" wrapText="1"/>
    </xf>
    <xf numFmtId="0" fontId="1" fillId="0" borderId="120" xfId="0" applyFont="1" applyFill="1" applyBorder="1" applyAlignment="1">
      <alignment vertical="center" wrapText="1"/>
    </xf>
    <xf numFmtId="0" fontId="1" fillId="0" borderId="80" xfId="0" applyFont="1" applyFill="1" applyBorder="1" applyAlignment="1">
      <alignment vertical="center" textRotation="255"/>
    </xf>
    <xf numFmtId="0" fontId="1" fillId="0" borderId="121" xfId="0" applyFont="1" applyFill="1" applyBorder="1" applyAlignment="1">
      <alignment vertical="center" textRotation="255"/>
    </xf>
    <xf numFmtId="0" fontId="13" fillId="0" borderId="122" xfId="0" applyFont="1" applyFill="1" applyBorder="1" applyAlignment="1">
      <alignment horizontal="left" vertical="center" textRotation="1"/>
    </xf>
    <xf numFmtId="0" fontId="13" fillId="0" borderId="80" xfId="0" applyFont="1" applyFill="1" applyBorder="1" applyAlignment="1">
      <alignment horizontal="left" vertical="center" textRotation="1"/>
    </xf>
    <xf numFmtId="0" fontId="13" fillId="0" borderId="120" xfId="0" applyFont="1" applyFill="1" applyBorder="1" applyAlignment="1">
      <alignment horizontal="left" vertical="center" textRotation="1"/>
    </xf>
    <xf numFmtId="0" fontId="13"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0" fillId="0" borderId="79"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120" xfId="0" applyFont="1" applyFill="1" applyBorder="1" applyAlignment="1">
      <alignment horizontal="left" vertical="center" wrapText="1"/>
    </xf>
    <xf numFmtId="0" fontId="20"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3" xfId="0" applyFont="1" applyFill="1" applyBorder="1" applyAlignment="1">
      <alignment horizontal="left" vertical="center"/>
    </xf>
    <xf numFmtId="0" fontId="1" fillId="0" borderId="124"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0" fillId="0" borderId="82" xfId="0" applyFill="1" applyBorder="1" applyAlignment="1">
      <alignment horizontal="center" vertical="center"/>
    </xf>
    <xf numFmtId="0" fontId="0" fillId="0" borderId="82" xfId="0" quotePrefix="1" applyBorder="1" applyAlignment="1">
      <alignment horizontal="center" vertical="center"/>
    </xf>
    <xf numFmtId="0" fontId="1" fillId="0" borderId="120" xfId="0" applyFont="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0" fontId="0" fillId="0" borderId="82" xfId="0" quotePrefix="1" applyFill="1" applyBorder="1" applyAlignment="1">
      <alignment horizontal="center" vertical="center"/>
    </xf>
    <xf numFmtId="0" fontId="1" fillId="5" borderId="24"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8" fillId="2" borderId="125" xfId="2" applyFont="1" applyFill="1" applyBorder="1" applyAlignment="1" applyProtection="1">
      <alignment horizontal="center" vertical="center" wrapText="1"/>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14" fillId="0" borderId="128" xfId="3" applyFont="1" applyFill="1" applyBorder="1" applyAlignment="1" applyProtection="1">
      <alignment vertical="top"/>
    </xf>
    <xf numFmtId="0" fontId="14" fillId="0" borderId="126" xfId="3" applyFont="1" applyFill="1" applyBorder="1" applyAlignment="1" applyProtection="1">
      <alignment vertical="top"/>
    </xf>
    <xf numFmtId="0" fontId="14" fillId="0" borderId="129"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5"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4"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70"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 fillId="0" borderId="101" xfId="0" applyFont="1" applyBorder="1" applyAlignment="1">
      <alignment horizontal="center" vertical="center"/>
    </xf>
    <xf numFmtId="180" fontId="1" fillId="0" borderId="130" xfId="0" applyNumberFormat="1" applyFont="1" applyBorder="1" applyAlignment="1">
      <alignment horizontal="right" vertical="center"/>
    </xf>
    <xf numFmtId="0" fontId="0" fillId="0" borderId="99"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9" xfId="0" applyFont="1" applyBorder="1" applyAlignment="1">
      <alignment horizontal="center" vertical="center"/>
    </xf>
    <xf numFmtId="180" fontId="1" fillId="0" borderId="39" xfId="0" applyNumberFormat="1" applyFont="1" applyBorder="1" applyAlignment="1">
      <alignment horizontal="right" vertical="center"/>
    </xf>
    <xf numFmtId="0" fontId="0" fillId="0" borderId="100" xfId="0"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4"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0" fontId="1" fillId="0" borderId="76" xfId="0" applyNumberFormat="1" applyFont="1" applyBorder="1" applyAlignment="1">
      <alignment horizontal="right" vertical="center"/>
    </xf>
    <xf numFmtId="180" fontId="1" fillId="0" borderId="74" xfId="0" applyNumberFormat="1" applyFont="1" applyBorder="1" applyAlignment="1">
      <alignment horizontal="right" vertical="center"/>
    </xf>
    <xf numFmtId="0" fontId="1" fillId="0" borderId="100" xfId="0" applyFont="1" applyBorder="1" applyAlignment="1">
      <alignment horizontal="center" vertical="center"/>
    </xf>
    <xf numFmtId="180" fontId="1" fillId="0" borderId="131"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 fillId="0" borderId="132" xfId="0" applyFont="1" applyBorder="1" applyAlignment="1">
      <alignment horizontal="center" vertical="center"/>
    </xf>
    <xf numFmtId="0" fontId="14" fillId="0" borderId="133" xfId="0" applyFont="1" applyBorder="1" applyAlignment="1">
      <alignment horizontal="center" vertical="center" wrapText="1"/>
    </xf>
    <xf numFmtId="0" fontId="1" fillId="0" borderId="124" xfId="0" applyFont="1" applyBorder="1" applyAlignment="1">
      <alignment horizontal="center" vertical="center"/>
    </xf>
    <xf numFmtId="0" fontId="1" fillId="0" borderId="134" xfId="0" applyFont="1" applyBorder="1" applyAlignment="1">
      <alignment horizontal="center" vertical="center"/>
    </xf>
    <xf numFmtId="180" fontId="1" fillId="0" borderId="82"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81" xfId="0" applyNumberFormat="1" applyFont="1" applyBorder="1" applyAlignment="1">
      <alignment horizontal="right" vertical="center"/>
    </xf>
    <xf numFmtId="180" fontId="1" fillId="0" borderId="120"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6"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50" xfId="0" applyBorder="1" applyAlignment="1">
      <alignment vertical="center" wrapText="1"/>
    </xf>
    <xf numFmtId="0" fontId="1" fillId="0" borderId="50" xfId="0" applyFont="1" applyBorder="1" applyAlignment="1">
      <alignment vertical="center" wrapText="1"/>
    </xf>
    <xf numFmtId="38" fontId="1" fillId="0" borderId="50" xfId="1" applyFont="1" applyBorder="1" applyAlignment="1">
      <alignment vertical="center" wrapText="1"/>
    </xf>
    <xf numFmtId="38" fontId="1" fillId="0" borderId="50" xfId="1" applyFont="1" applyBorder="1" applyAlignment="1">
      <alignment vertical="center"/>
    </xf>
    <xf numFmtId="0" fontId="1" fillId="0" borderId="15" xfId="0" applyFont="1" applyBorder="1" applyAlignment="1">
      <alignment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1389</xdr:colOff>
      <xdr:row>72</xdr:row>
      <xdr:rowOff>0</xdr:rowOff>
    </xdr:from>
    <xdr:to>
      <xdr:col>26</xdr:col>
      <xdr:colOff>81700</xdr:colOff>
      <xdr:row>80</xdr:row>
      <xdr:rowOff>351959</xdr:rowOff>
    </xdr:to>
    <xdr:sp macro="" textlink="">
      <xdr:nvSpPr>
        <xdr:cNvPr id="2" name="正方形/長方形 1"/>
        <xdr:cNvSpPr>
          <a:spLocks/>
        </xdr:cNvSpPr>
      </xdr:nvSpPr>
      <xdr:spPr>
        <a:xfrm>
          <a:off x="3725664" y="35785425"/>
          <a:ext cx="2051986" cy="875834"/>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9,988</a:t>
          </a:r>
          <a:r>
            <a:rPr kumimoji="1" lang="ja-JP" altLang="en-US" sz="1100">
              <a:solidFill>
                <a:sysClr val="windowText" lastClr="000000"/>
              </a:solidFill>
              <a:latin typeface="+mn-ea"/>
              <a:ea typeface="+mn-ea"/>
            </a:rPr>
            <a:t>百万円</a:t>
          </a:r>
        </a:p>
      </xdr:txBody>
    </xdr:sp>
    <xdr:clientData/>
  </xdr:twoCellAnchor>
  <xdr:twoCellAnchor>
    <xdr:from>
      <xdr:col>20</xdr:col>
      <xdr:colOff>46167</xdr:colOff>
      <xdr:row>81</xdr:row>
      <xdr:rowOff>464848</xdr:rowOff>
    </xdr:from>
    <xdr:to>
      <xdr:col>20</xdr:col>
      <xdr:colOff>46167</xdr:colOff>
      <xdr:row>85</xdr:row>
      <xdr:rowOff>263194</xdr:rowOff>
    </xdr:to>
    <xdr:cxnSp macro="">
      <xdr:nvCxnSpPr>
        <xdr:cNvPr id="3" name="直線コネクタ 2"/>
        <xdr:cNvCxnSpPr/>
      </xdr:nvCxnSpPr>
      <xdr:spPr>
        <a:xfrm>
          <a:off x="4427667" y="37440898"/>
          <a:ext cx="0" cy="24653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202886</xdr:colOff>
      <xdr:row>85</xdr:row>
      <xdr:rowOff>304030</xdr:rowOff>
    </xdr:from>
    <xdr:to>
      <xdr:col>26</xdr:col>
      <xdr:colOff>151997</xdr:colOff>
      <xdr:row>86</xdr:row>
      <xdr:rowOff>656248</xdr:rowOff>
    </xdr:to>
    <xdr:sp macro="" textlink="">
      <xdr:nvSpPr>
        <xdr:cNvPr id="4" name="正方形/長方形 3"/>
        <xdr:cNvSpPr>
          <a:spLocks/>
        </xdr:cNvSpPr>
      </xdr:nvSpPr>
      <xdr:spPr>
        <a:xfrm>
          <a:off x="3708086" y="39947080"/>
          <a:ext cx="2139861" cy="101896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9,988</a:t>
          </a:r>
          <a:r>
            <a:rPr kumimoji="1" lang="ja-JP" altLang="en-US" sz="1100">
              <a:solidFill>
                <a:sysClr val="windowText" lastClr="000000"/>
              </a:solidFill>
              <a:latin typeface="+mn-ea"/>
              <a:ea typeface="+mn-ea"/>
            </a:rPr>
            <a:t>百万円</a:t>
          </a:r>
        </a:p>
      </xdr:txBody>
    </xdr:sp>
    <xdr:clientData/>
  </xdr:twoCellAnchor>
  <xdr:twoCellAnchor>
    <xdr:from>
      <xdr:col>17</xdr:col>
      <xdr:colOff>1403</xdr:colOff>
      <xdr:row>80</xdr:row>
      <xdr:rowOff>404739</xdr:rowOff>
    </xdr:from>
    <xdr:to>
      <xdr:col>26</xdr:col>
      <xdr:colOff>81714</xdr:colOff>
      <xdr:row>81</xdr:row>
      <xdr:rowOff>395142</xdr:rowOff>
    </xdr:to>
    <xdr:sp macro="" textlink="">
      <xdr:nvSpPr>
        <xdr:cNvPr id="5" name="大かっこ 4"/>
        <xdr:cNvSpPr/>
      </xdr:nvSpPr>
      <xdr:spPr>
        <a:xfrm>
          <a:off x="3725678" y="36714039"/>
          <a:ext cx="2051986" cy="6571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16</xdr:col>
      <xdr:colOff>66811</xdr:colOff>
      <xdr:row>85</xdr:row>
      <xdr:rowOff>54761</xdr:rowOff>
    </xdr:from>
    <xdr:ext cx="809625" cy="250968"/>
    <xdr:sp macro="" textlink="">
      <xdr:nvSpPr>
        <xdr:cNvPr id="6" name="正方形/長方形 5"/>
        <xdr:cNvSpPr/>
      </xdr:nvSpPr>
      <xdr:spPr>
        <a:xfrm>
          <a:off x="3572011" y="39697811"/>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17</xdr:col>
      <xdr:colOff>1404</xdr:colOff>
      <xdr:row>87</xdr:row>
      <xdr:rowOff>36503</xdr:rowOff>
    </xdr:from>
    <xdr:to>
      <xdr:col>26</xdr:col>
      <xdr:colOff>153715</xdr:colOff>
      <xdr:row>88</xdr:row>
      <xdr:rowOff>245548</xdr:rowOff>
    </xdr:to>
    <xdr:sp macro="" textlink="">
      <xdr:nvSpPr>
        <xdr:cNvPr id="7" name="大かっこ 6"/>
        <xdr:cNvSpPr/>
      </xdr:nvSpPr>
      <xdr:spPr>
        <a:xfrm>
          <a:off x="3725679" y="41013053"/>
          <a:ext cx="2123986" cy="8757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20</xdr:col>
      <xdr:colOff>46167</xdr:colOff>
      <xdr:row>88</xdr:row>
      <xdr:rowOff>288037</xdr:rowOff>
    </xdr:from>
    <xdr:to>
      <xdr:col>20</xdr:col>
      <xdr:colOff>46167</xdr:colOff>
      <xdr:row>90</xdr:row>
      <xdr:rowOff>605643</xdr:rowOff>
    </xdr:to>
    <xdr:cxnSp macro="">
      <xdr:nvCxnSpPr>
        <xdr:cNvPr id="8" name="直線コネクタ 7"/>
        <xdr:cNvCxnSpPr/>
      </xdr:nvCxnSpPr>
      <xdr:spPr>
        <a:xfrm>
          <a:off x="4427667" y="41931337"/>
          <a:ext cx="0" cy="1517756"/>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90</xdr:row>
      <xdr:rowOff>201033</xdr:rowOff>
    </xdr:from>
    <xdr:to>
      <xdr:col>44</xdr:col>
      <xdr:colOff>79064</xdr:colOff>
      <xdr:row>96</xdr:row>
      <xdr:rowOff>418994</xdr:rowOff>
    </xdr:to>
    <xdr:sp macro="" textlink="">
      <xdr:nvSpPr>
        <xdr:cNvPr id="9" name="大かっこ 8"/>
        <xdr:cNvSpPr/>
      </xdr:nvSpPr>
      <xdr:spPr>
        <a:xfrm>
          <a:off x="2190750" y="43044483"/>
          <a:ext cx="7527614" cy="4218461"/>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＜愛知県の場合＞</a:t>
          </a:r>
        </a:p>
      </xdr:txBody>
    </xdr:sp>
    <xdr:clientData/>
  </xdr:twoCellAnchor>
  <xdr:twoCellAnchor>
    <xdr:from>
      <xdr:col>16</xdr:col>
      <xdr:colOff>68532</xdr:colOff>
      <xdr:row>91</xdr:row>
      <xdr:rowOff>232315</xdr:rowOff>
    </xdr:from>
    <xdr:to>
      <xdr:col>25</xdr:col>
      <xdr:colOff>150918</xdr:colOff>
      <xdr:row>93</xdr:row>
      <xdr:rowOff>71889</xdr:rowOff>
    </xdr:to>
    <xdr:sp macro="" textlink="">
      <xdr:nvSpPr>
        <xdr:cNvPr id="10" name="正方形/長方形 9"/>
        <xdr:cNvSpPr>
          <a:spLocks noChangeAspect="1"/>
        </xdr:cNvSpPr>
      </xdr:nvSpPr>
      <xdr:spPr>
        <a:xfrm>
          <a:off x="3573732" y="43742515"/>
          <a:ext cx="2054061" cy="1173074"/>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わが国最大の海抜０ｍ地帯を有する愛知県における安全・安心な地震防災対策基盤の確保（復興基本方針関連（全国防災））</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5,039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14</xdr:col>
      <xdr:colOff>83096</xdr:colOff>
      <xdr:row>90</xdr:row>
      <xdr:rowOff>623809</xdr:rowOff>
    </xdr:from>
    <xdr:ext cx="2534344" cy="300282"/>
    <xdr:sp macro="" textlink="">
      <xdr:nvSpPr>
        <xdr:cNvPr id="11" name="正方形/長方形 10"/>
        <xdr:cNvSpPr/>
      </xdr:nvSpPr>
      <xdr:spPr>
        <a:xfrm>
          <a:off x="3150146" y="43467259"/>
          <a:ext cx="2534344" cy="30028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実施される交付金事業</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27</xdr:col>
      <xdr:colOff>92119</xdr:colOff>
      <xdr:row>93</xdr:row>
      <xdr:rowOff>240355</xdr:rowOff>
    </xdr:from>
    <xdr:to>
      <xdr:col>39</xdr:col>
      <xdr:colOff>159330</xdr:colOff>
      <xdr:row>95</xdr:row>
      <xdr:rowOff>355600</xdr:rowOff>
    </xdr:to>
    <xdr:sp macro="" textlink="">
      <xdr:nvSpPr>
        <xdr:cNvPr id="12" name="正方形/長方形 11"/>
        <xdr:cNvSpPr>
          <a:spLocks noChangeAspect="1"/>
        </xdr:cNvSpPr>
      </xdr:nvSpPr>
      <xdr:spPr>
        <a:xfrm>
          <a:off x="6007144" y="45084055"/>
          <a:ext cx="2696111" cy="1448745"/>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9,154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附帯工事費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542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253</a:t>
          </a:r>
          <a:r>
            <a:rPr kumimoji="1" lang="ja-JP" altLang="en-US" sz="1100" baseline="0">
              <a:solidFill>
                <a:sysClr val="windowText" lastClr="000000"/>
              </a:solidFill>
              <a:latin typeface="ＭＳ ゴシック" pitchFamily="49" charset="-128"/>
              <a:ea typeface="ＭＳ ゴシック" pitchFamily="49" charset="-128"/>
            </a:rPr>
            <a:t>百万</a:t>
          </a:r>
          <a:r>
            <a:rPr kumimoji="1" lang="ja-JP" altLang="en-US" sz="1100">
              <a:solidFill>
                <a:sysClr val="windowText" lastClr="000000"/>
              </a:solidFill>
              <a:latin typeface="ＭＳ ゴシック" pitchFamily="49" charset="-128"/>
              <a:ea typeface="ＭＳ ゴシック" pitchFamily="49" charset="-128"/>
            </a:rPr>
            <a:t>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用地費及測量費　</a:t>
          </a:r>
          <a:r>
            <a:rPr kumimoji="1" lang="en-US" altLang="ja-JP" sz="1100">
              <a:solidFill>
                <a:sysClr val="windowText" lastClr="000000"/>
              </a:solidFill>
              <a:latin typeface="ＭＳ ゴシック" pitchFamily="49" charset="-128"/>
              <a:ea typeface="ＭＳ ゴシック" pitchFamily="49" charset="-128"/>
            </a:rPr>
            <a:t>129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10,078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26</xdr:col>
      <xdr:colOff>99393</xdr:colOff>
      <xdr:row>92</xdr:row>
      <xdr:rowOff>662468</xdr:rowOff>
    </xdr:from>
    <xdr:ext cx="1345400" cy="239062"/>
    <xdr:sp macro="" textlink="">
      <xdr:nvSpPr>
        <xdr:cNvPr id="13" name="正方形/長方形 12"/>
        <xdr:cNvSpPr/>
      </xdr:nvSpPr>
      <xdr:spPr>
        <a:xfrm>
          <a:off x="5795343" y="44839418"/>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twoCellAnchor>
    <xdr:from>
      <xdr:col>25</xdr:col>
      <xdr:colOff>150918</xdr:colOff>
      <xdr:row>92</xdr:row>
      <xdr:rowOff>152102</xdr:rowOff>
    </xdr:from>
    <xdr:to>
      <xdr:col>33</xdr:col>
      <xdr:colOff>113025</xdr:colOff>
      <xdr:row>93</xdr:row>
      <xdr:rowOff>240355</xdr:rowOff>
    </xdr:to>
    <xdr:cxnSp macro="">
      <xdr:nvCxnSpPr>
        <xdr:cNvPr id="14" name="直線コネクタ 21"/>
        <xdr:cNvCxnSpPr>
          <a:stCxn id="10" idx="3"/>
          <a:endCxn id="12" idx="0"/>
        </xdr:cNvCxnSpPr>
      </xdr:nvCxnSpPr>
      <xdr:spPr>
        <a:xfrm>
          <a:off x="5627793" y="44329052"/>
          <a:ext cx="1714707" cy="755003"/>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59481</xdr:colOff>
      <xdr:row>95</xdr:row>
      <xdr:rowOff>601357</xdr:rowOff>
    </xdr:from>
    <xdr:ext cx="2641498" cy="538379"/>
    <xdr:sp macro="" textlink="">
      <xdr:nvSpPr>
        <xdr:cNvPr id="15" name="正方形/長方形 14"/>
        <xdr:cNvSpPr/>
      </xdr:nvSpPr>
      <xdr:spPr>
        <a:xfrm>
          <a:off x="5974506" y="46778557"/>
          <a:ext cx="2641498"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164"/>
  <sheetViews>
    <sheetView tabSelected="1" view="pageLayout" zoomScale="90" zoomScaleNormal="75" zoomScalePageLayoutView="90" workbookViewId="0">
      <selection activeCell="G4" sqref="G4:X4"/>
    </sheetView>
  </sheetViews>
  <sheetFormatPr defaultRowHeight="13.5"/>
  <cols>
    <col min="1" max="54" width="3.125" customWidth="1"/>
    <col min="55"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350</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39.7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47.25"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68.25"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409.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t="s">
        <v>35</v>
      </c>
      <c r="Q12" s="83"/>
      <c r="R12" s="83"/>
      <c r="S12" s="83"/>
      <c r="T12" s="83"/>
      <c r="U12" s="83"/>
      <c r="V12" s="83"/>
      <c r="W12" s="83">
        <v>146230</v>
      </c>
      <c r="X12" s="83"/>
      <c r="Y12" s="83"/>
      <c r="Z12" s="83"/>
      <c r="AA12" s="83"/>
      <c r="AB12" s="83"/>
      <c r="AC12" s="83"/>
      <c r="AD12" s="83">
        <v>10278</v>
      </c>
      <c r="AE12" s="83"/>
      <c r="AF12" s="83"/>
      <c r="AG12" s="83"/>
      <c r="AH12" s="83"/>
      <c r="AI12" s="83"/>
      <c r="AJ12" s="83"/>
      <c r="AK12" s="84">
        <v>7776</v>
      </c>
      <c r="AL12" s="84"/>
      <c r="AM12" s="84"/>
      <c r="AN12" s="84"/>
      <c r="AO12" s="84"/>
      <c r="AP12" s="84"/>
      <c r="AQ12" s="84"/>
      <c r="AR12" s="84"/>
      <c r="AS12" s="84"/>
      <c r="AT12" s="84"/>
      <c r="AU12" s="84"/>
      <c r="AV12" s="84"/>
      <c r="AW12" s="84"/>
      <c r="AX12" s="85"/>
    </row>
    <row r="13" spans="1:50" ht="21" customHeight="1">
      <c r="A13" s="75"/>
      <c r="B13" s="76"/>
      <c r="C13" s="76"/>
      <c r="D13" s="76"/>
      <c r="E13" s="76"/>
      <c r="F13" s="77"/>
      <c r="G13" s="86"/>
      <c r="H13" s="87"/>
      <c r="I13" s="88" t="s">
        <v>36</v>
      </c>
      <c r="J13" s="89"/>
      <c r="K13" s="89"/>
      <c r="L13" s="89"/>
      <c r="M13" s="89"/>
      <c r="N13" s="89"/>
      <c r="O13" s="90"/>
      <c r="P13" s="91">
        <v>56664.75</v>
      </c>
      <c r="Q13" s="91"/>
      <c r="R13" s="91"/>
      <c r="S13" s="91"/>
      <c r="T13" s="91"/>
      <c r="U13" s="91"/>
      <c r="V13" s="91"/>
      <c r="W13" s="91" t="s">
        <v>35</v>
      </c>
      <c r="X13" s="91"/>
      <c r="Y13" s="91"/>
      <c r="Z13" s="91"/>
      <c r="AA13" s="91"/>
      <c r="AB13" s="91"/>
      <c r="AC13" s="91"/>
      <c r="AD13" s="91" t="s">
        <v>35</v>
      </c>
      <c r="AE13" s="91"/>
      <c r="AF13" s="91"/>
      <c r="AG13" s="91"/>
      <c r="AH13" s="91"/>
      <c r="AI13" s="91"/>
      <c r="AJ13" s="91"/>
      <c r="AK13" s="92"/>
      <c r="AL13" s="93"/>
      <c r="AM13" s="93"/>
      <c r="AN13" s="93"/>
      <c r="AO13" s="93"/>
      <c r="AP13" s="93"/>
      <c r="AQ13" s="93"/>
      <c r="AR13" s="94"/>
      <c r="AS13" s="94"/>
      <c r="AT13" s="94"/>
      <c r="AU13" s="94"/>
      <c r="AV13" s="94"/>
      <c r="AW13" s="94"/>
      <c r="AX13" s="95"/>
    </row>
    <row r="14" spans="1:50" ht="21" customHeight="1">
      <c r="A14" s="75"/>
      <c r="B14" s="76"/>
      <c r="C14" s="76"/>
      <c r="D14" s="76"/>
      <c r="E14" s="76"/>
      <c r="F14" s="77"/>
      <c r="G14" s="86"/>
      <c r="H14" s="87"/>
      <c r="I14" s="88" t="s">
        <v>37</v>
      </c>
      <c r="J14" s="96"/>
      <c r="K14" s="96"/>
      <c r="L14" s="96"/>
      <c r="M14" s="96"/>
      <c r="N14" s="96"/>
      <c r="O14" s="97"/>
      <c r="P14" s="91" t="s">
        <v>35</v>
      </c>
      <c r="Q14" s="91"/>
      <c r="R14" s="91"/>
      <c r="S14" s="91"/>
      <c r="T14" s="91"/>
      <c r="U14" s="91"/>
      <c r="V14" s="91"/>
      <c r="W14" s="91" t="s">
        <v>35</v>
      </c>
      <c r="X14" s="91"/>
      <c r="Y14" s="91"/>
      <c r="Z14" s="91"/>
      <c r="AA14" s="91"/>
      <c r="AB14" s="91"/>
      <c r="AC14" s="91"/>
      <c r="AD14" s="98">
        <v>52783.099000000002</v>
      </c>
      <c r="AE14" s="99"/>
      <c r="AF14" s="99"/>
      <c r="AG14" s="99"/>
      <c r="AH14" s="99"/>
      <c r="AI14" s="99"/>
      <c r="AJ14" s="100"/>
      <c r="AK14" s="101">
        <v>5481.7539999999999</v>
      </c>
      <c r="AL14" s="102"/>
      <c r="AM14" s="102"/>
      <c r="AN14" s="102"/>
      <c r="AO14" s="102"/>
      <c r="AP14" s="102"/>
      <c r="AQ14" s="103"/>
      <c r="AR14" s="101"/>
      <c r="AS14" s="102"/>
      <c r="AT14" s="102"/>
      <c r="AU14" s="102"/>
      <c r="AV14" s="102"/>
      <c r="AW14" s="102"/>
      <c r="AX14" s="104"/>
    </row>
    <row r="15" spans="1:50" ht="21" customHeight="1">
      <c r="A15" s="75"/>
      <c r="B15" s="76"/>
      <c r="C15" s="76"/>
      <c r="D15" s="76"/>
      <c r="E15" s="76"/>
      <c r="F15" s="77"/>
      <c r="G15" s="86"/>
      <c r="H15" s="87"/>
      <c r="I15" s="88" t="s">
        <v>38</v>
      </c>
      <c r="J15" s="96"/>
      <c r="K15" s="96"/>
      <c r="L15" s="96"/>
      <c r="M15" s="96"/>
      <c r="N15" s="96"/>
      <c r="O15" s="97"/>
      <c r="P15" s="98">
        <v>-42266.148999999998</v>
      </c>
      <c r="Q15" s="99"/>
      <c r="R15" s="99"/>
      <c r="S15" s="99"/>
      <c r="T15" s="99"/>
      <c r="U15" s="99"/>
      <c r="V15" s="100"/>
      <c r="W15" s="98">
        <v>-52783.099000000002</v>
      </c>
      <c r="X15" s="99"/>
      <c r="Y15" s="99"/>
      <c r="Z15" s="99"/>
      <c r="AA15" s="99"/>
      <c r="AB15" s="99"/>
      <c r="AC15" s="100"/>
      <c r="AD15" s="98">
        <v>-5481.7539999999999</v>
      </c>
      <c r="AE15" s="99"/>
      <c r="AF15" s="99"/>
      <c r="AG15" s="99"/>
      <c r="AH15" s="99"/>
      <c r="AI15" s="99"/>
      <c r="AJ15" s="100"/>
      <c r="AK15" s="101"/>
      <c r="AL15" s="102"/>
      <c r="AM15" s="102"/>
      <c r="AN15" s="102"/>
      <c r="AO15" s="102"/>
      <c r="AP15" s="102"/>
      <c r="AQ15" s="103"/>
      <c r="AR15" s="105"/>
      <c r="AS15" s="106"/>
      <c r="AT15" s="106"/>
      <c r="AU15" s="106"/>
      <c r="AV15" s="106"/>
      <c r="AW15" s="106"/>
      <c r="AX15" s="107"/>
    </row>
    <row r="16" spans="1:50" ht="24.75" customHeight="1">
      <c r="A16" s="75"/>
      <c r="B16" s="76"/>
      <c r="C16" s="76"/>
      <c r="D16" s="76"/>
      <c r="E16" s="76"/>
      <c r="F16" s="77"/>
      <c r="G16" s="86"/>
      <c r="H16" s="87"/>
      <c r="I16" s="88" t="s">
        <v>39</v>
      </c>
      <c r="J16" s="89"/>
      <c r="K16" s="89"/>
      <c r="L16" s="89"/>
      <c r="M16" s="89"/>
      <c r="N16" s="89"/>
      <c r="O16" s="90"/>
      <c r="P16" s="91" t="s">
        <v>35</v>
      </c>
      <c r="Q16" s="91"/>
      <c r="R16" s="91"/>
      <c r="S16" s="91"/>
      <c r="T16" s="91"/>
      <c r="U16" s="91"/>
      <c r="V16" s="91"/>
      <c r="W16" s="91" t="s">
        <v>35</v>
      </c>
      <c r="X16" s="91"/>
      <c r="Y16" s="91"/>
      <c r="Z16" s="91"/>
      <c r="AA16" s="91"/>
      <c r="AB16" s="91"/>
      <c r="AC16" s="91"/>
      <c r="AD16" s="91" t="s">
        <v>35</v>
      </c>
      <c r="AE16" s="91"/>
      <c r="AF16" s="91"/>
      <c r="AG16" s="91"/>
      <c r="AH16" s="91"/>
      <c r="AI16" s="91"/>
      <c r="AJ16" s="91"/>
      <c r="AK16" s="93"/>
      <c r="AL16" s="93"/>
      <c r="AM16" s="93"/>
      <c r="AN16" s="93"/>
      <c r="AO16" s="93"/>
      <c r="AP16" s="93"/>
      <c r="AQ16" s="93"/>
      <c r="AR16" s="94"/>
      <c r="AS16" s="94"/>
      <c r="AT16" s="94"/>
      <c r="AU16" s="94"/>
      <c r="AV16" s="94"/>
      <c r="AW16" s="94"/>
      <c r="AX16" s="95"/>
    </row>
    <row r="17" spans="1:55" ht="24.75" customHeight="1">
      <c r="A17" s="75"/>
      <c r="B17" s="76"/>
      <c r="C17" s="76"/>
      <c r="D17" s="76"/>
      <c r="E17" s="76"/>
      <c r="F17" s="77"/>
      <c r="G17" s="108"/>
      <c r="H17" s="109"/>
      <c r="I17" s="110" t="s">
        <v>40</v>
      </c>
      <c r="J17" s="111"/>
      <c r="K17" s="111"/>
      <c r="L17" s="111"/>
      <c r="M17" s="111"/>
      <c r="N17" s="111"/>
      <c r="O17" s="112"/>
      <c r="P17" s="113">
        <f>SUM(P12:V16)</f>
        <v>14398.601000000002</v>
      </c>
      <c r="Q17" s="113"/>
      <c r="R17" s="113"/>
      <c r="S17" s="113"/>
      <c r="T17" s="113"/>
      <c r="U17" s="113"/>
      <c r="V17" s="113"/>
      <c r="W17" s="113">
        <f>SUM(W12:AC16)</f>
        <v>93446.900999999998</v>
      </c>
      <c r="X17" s="113"/>
      <c r="Y17" s="113"/>
      <c r="Z17" s="113"/>
      <c r="AA17" s="113"/>
      <c r="AB17" s="113"/>
      <c r="AC17" s="113"/>
      <c r="AD17" s="113">
        <f>SUM(AD12:AJ16)</f>
        <v>57579.345000000001</v>
      </c>
      <c r="AE17" s="113"/>
      <c r="AF17" s="113"/>
      <c r="AG17" s="113"/>
      <c r="AH17" s="113"/>
      <c r="AI17" s="113"/>
      <c r="AJ17" s="113"/>
      <c r="AK17" s="113">
        <f>SUM(AK12:AQ16)</f>
        <v>13257.754000000001</v>
      </c>
      <c r="AL17" s="113"/>
      <c r="AM17" s="113"/>
      <c r="AN17" s="113"/>
      <c r="AO17" s="113"/>
      <c r="AP17" s="113"/>
      <c r="AQ17" s="113"/>
      <c r="AR17" s="113"/>
      <c r="AS17" s="113"/>
      <c r="AT17" s="113"/>
      <c r="AU17" s="113"/>
      <c r="AV17" s="113"/>
      <c r="AW17" s="113"/>
      <c r="AX17" s="114"/>
    </row>
    <row r="18" spans="1:55" ht="24.75" customHeight="1">
      <c r="A18" s="75"/>
      <c r="B18" s="76"/>
      <c r="C18" s="76"/>
      <c r="D18" s="76"/>
      <c r="E18" s="76"/>
      <c r="F18" s="77"/>
      <c r="G18" s="115" t="s">
        <v>41</v>
      </c>
      <c r="H18" s="116"/>
      <c r="I18" s="116"/>
      <c r="J18" s="116"/>
      <c r="K18" s="116"/>
      <c r="L18" s="116"/>
      <c r="M18" s="116"/>
      <c r="N18" s="116"/>
      <c r="O18" s="116"/>
      <c r="P18" s="117">
        <v>11863.951999999999</v>
      </c>
      <c r="Q18" s="117"/>
      <c r="R18" s="117"/>
      <c r="S18" s="117"/>
      <c r="T18" s="117"/>
      <c r="U18" s="117"/>
      <c r="V18" s="117"/>
      <c r="W18" s="117">
        <v>86961.528999999995</v>
      </c>
      <c r="X18" s="117"/>
      <c r="Y18" s="117"/>
      <c r="Z18" s="117"/>
      <c r="AA18" s="117"/>
      <c r="AB18" s="117"/>
      <c r="AC18" s="117"/>
      <c r="AD18" s="117">
        <v>56340.258000000002</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24.75" customHeight="1">
      <c r="A19" s="120"/>
      <c r="B19" s="121"/>
      <c r="C19" s="121"/>
      <c r="D19" s="121"/>
      <c r="E19" s="121"/>
      <c r="F19" s="122"/>
      <c r="G19" s="115" t="s">
        <v>42</v>
      </c>
      <c r="H19" s="116"/>
      <c r="I19" s="116"/>
      <c r="J19" s="116"/>
      <c r="K19" s="116"/>
      <c r="L19" s="116"/>
      <c r="M19" s="116"/>
      <c r="N19" s="116"/>
      <c r="O19" s="116"/>
      <c r="P19" s="123">
        <f>+P18/P17</f>
        <v>0.82396560610298164</v>
      </c>
      <c r="Q19" s="123"/>
      <c r="R19" s="123"/>
      <c r="S19" s="123"/>
      <c r="T19" s="123"/>
      <c r="U19" s="123"/>
      <c r="V19" s="123"/>
      <c r="W19" s="123">
        <f>+W18/W17</f>
        <v>0.93059831914597146</v>
      </c>
      <c r="X19" s="123"/>
      <c r="Y19" s="123"/>
      <c r="Z19" s="123"/>
      <c r="AA19" s="123"/>
      <c r="AB19" s="123"/>
      <c r="AC19" s="123"/>
      <c r="AD19" s="123">
        <f>+AD18/AD17</f>
        <v>0.97848035610686435</v>
      </c>
      <c r="AE19" s="123"/>
      <c r="AF19" s="123"/>
      <c r="AG19" s="123"/>
      <c r="AH19" s="123"/>
      <c r="AI19" s="123"/>
      <c r="AJ19" s="123"/>
      <c r="AK19" s="118"/>
      <c r="AL19" s="118"/>
      <c r="AM19" s="118"/>
      <c r="AN19" s="118"/>
      <c r="AO19" s="118"/>
      <c r="AP19" s="118"/>
      <c r="AQ19" s="118"/>
      <c r="AR19" s="118"/>
      <c r="AS19" s="118"/>
      <c r="AT19" s="118"/>
      <c r="AU19" s="118"/>
      <c r="AV19" s="118"/>
      <c r="AW19" s="118"/>
      <c r="AX19" s="119"/>
    </row>
    <row r="20" spans="1:55" ht="31.7" customHeight="1">
      <c r="A20" s="124" t="s">
        <v>43</v>
      </c>
      <c r="B20" s="125"/>
      <c r="C20" s="125"/>
      <c r="D20" s="125"/>
      <c r="E20" s="125"/>
      <c r="F20" s="126"/>
      <c r="G20" s="127" t="s">
        <v>44</v>
      </c>
      <c r="H20" s="72"/>
      <c r="I20" s="72"/>
      <c r="J20" s="72"/>
      <c r="K20" s="72"/>
      <c r="L20" s="72"/>
      <c r="M20" s="72"/>
      <c r="N20" s="72"/>
      <c r="O20" s="72"/>
      <c r="P20" s="72"/>
      <c r="Q20" s="72"/>
      <c r="R20" s="72"/>
      <c r="S20" s="72"/>
      <c r="T20" s="72"/>
      <c r="U20" s="72"/>
      <c r="V20" s="72"/>
      <c r="W20" s="72"/>
      <c r="X20" s="73"/>
      <c r="Y20" s="128"/>
      <c r="Z20" s="129"/>
      <c r="AA20" s="130"/>
      <c r="AB20" s="131" t="s">
        <v>45</v>
      </c>
      <c r="AC20" s="72"/>
      <c r="AD20" s="73"/>
      <c r="AE20" s="132" t="s">
        <v>28</v>
      </c>
      <c r="AF20" s="133"/>
      <c r="AG20" s="133"/>
      <c r="AH20" s="133"/>
      <c r="AI20" s="133"/>
      <c r="AJ20" s="132" t="s">
        <v>29</v>
      </c>
      <c r="AK20" s="133"/>
      <c r="AL20" s="133"/>
      <c r="AM20" s="133"/>
      <c r="AN20" s="133"/>
      <c r="AO20" s="132" t="s">
        <v>30</v>
      </c>
      <c r="AP20" s="133"/>
      <c r="AQ20" s="133"/>
      <c r="AR20" s="133"/>
      <c r="AS20" s="133"/>
      <c r="AT20" s="134" t="s">
        <v>46</v>
      </c>
      <c r="AU20" s="133"/>
      <c r="AV20" s="133"/>
      <c r="AW20" s="133"/>
      <c r="AX20" s="135"/>
    </row>
    <row r="21" spans="1:55" ht="26.85" customHeight="1">
      <c r="A21" s="136"/>
      <c r="B21" s="125"/>
      <c r="C21" s="125"/>
      <c r="D21" s="125"/>
      <c r="E21" s="125"/>
      <c r="F21" s="126"/>
      <c r="G21" s="137" t="s">
        <v>47</v>
      </c>
      <c r="H21" s="138"/>
      <c r="I21" s="138"/>
      <c r="J21" s="138"/>
      <c r="K21" s="138"/>
      <c r="L21" s="138"/>
      <c r="M21" s="138"/>
      <c r="N21" s="138"/>
      <c r="O21" s="138"/>
      <c r="P21" s="138"/>
      <c r="Q21" s="138"/>
      <c r="R21" s="138"/>
      <c r="S21" s="138"/>
      <c r="T21" s="138"/>
      <c r="U21" s="138"/>
      <c r="V21" s="138"/>
      <c r="W21" s="138"/>
      <c r="X21" s="139"/>
      <c r="Y21" s="140" t="s">
        <v>48</v>
      </c>
      <c r="Z21" s="141"/>
      <c r="AA21" s="142"/>
      <c r="AB21" s="143"/>
      <c r="AC21" s="144"/>
      <c r="AD21" s="144"/>
      <c r="AE21" s="145" t="s">
        <v>49</v>
      </c>
      <c r="AF21" s="146"/>
      <c r="AG21" s="146"/>
      <c r="AH21" s="146"/>
      <c r="AI21" s="146"/>
      <c r="AJ21" s="145" t="s">
        <v>49</v>
      </c>
      <c r="AK21" s="146"/>
      <c r="AL21" s="146"/>
      <c r="AM21" s="146"/>
      <c r="AN21" s="146"/>
      <c r="AO21" s="145" t="s">
        <v>50</v>
      </c>
      <c r="AP21" s="146"/>
      <c r="AQ21" s="146"/>
      <c r="AR21" s="146"/>
      <c r="AS21" s="146"/>
      <c r="AT21" s="147"/>
      <c r="AU21" s="147"/>
      <c r="AV21" s="147"/>
      <c r="AW21" s="147"/>
      <c r="AX21" s="148"/>
    </row>
    <row r="22" spans="1:55" ht="23.65" customHeight="1">
      <c r="A22" s="149"/>
      <c r="B22" s="150"/>
      <c r="C22" s="150"/>
      <c r="D22" s="150"/>
      <c r="E22" s="150"/>
      <c r="F22" s="151"/>
      <c r="G22" s="152"/>
      <c r="H22" s="153"/>
      <c r="I22" s="153"/>
      <c r="J22" s="153"/>
      <c r="K22" s="153"/>
      <c r="L22" s="153"/>
      <c r="M22" s="153"/>
      <c r="N22" s="153"/>
      <c r="O22" s="153"/>
      <c r="P22" s="153"/>
      <c r="Q22" s="153"/>
      <c r="R22" s="153"/>
      <c r="S22" s="153"/>
      <c r="T22" s="153"/>
      <c r="U22" s="153"/>
      <c r="V22" s="153"/>
      <c r="W22" s="153"/>
      <c r="X22" s="154"/>
      <c r="Y22" s="71" t="s">
        <v>51</v>
      </c>
      <c r="Z22" s="72"/>
      <c r="AA22" s="73"/>
      <c r="AB22" s="155"/>
      <c r="AC22" s="155"/>
      <c r="AD22" s="155"/>
      <c r="AE22" s="156" t="s">
        <v>49</v>
      </c>
      <c r="AF22" s="155"/>
      <c r="AG22" s="155"/>
      <c r="AH22" s="155"/>
      <c r="AI22" s="155"/>
      <c r="AJ22" s="156" t="s">
        <v>49</v>
      </c>
      <c r="AK22" s="155"/>
      <c r="AL22" s="155"/>
      <c r="AM22" s="155"/>
      <c r="AN22" s="155"/>
      <c r="AO22" s="156" t="s">
        <v>50</v>
      </c>
      <c r="AP22" s="155"/>
      <c r="AQ22" s="155"/>
      <c r="AR22" s="155"/>
      <c r="AS22" s="155"/>
      <c r="AT22" s="146"/>
      <c r="AU22" s="146"/>
      <c r="AV22" s="146"/>
      <c r="AW22" s="146"/>
      <c r="AX22" s="157"/>
    </row>
    <row r="23" spans="1:55" ht="32.25" customHeight="1">
      <c r="A23" s="149"/>
      <c r="B23" s="150"/>
      <c r="C23" s="150"/>
      <c r="D23" s="150"/>
      <c r="E23" s="150"/>
      <c r="F23" s="151"/>
      <c r="G23" s="158"/>
      <c r="H23" s="159"/>
      <c r="I23" s="159"/>
      <c r="J23" s="159"/>
      <c r="K23" s="159"/>
      <c r="L23" s="159"/>
      <c r="M23" s="159"/>
      <c r="N23" s="159"/>
      <c r="O23" s="159"/>
      <c r="P23" s="159"/>
      <c r="Q23" s="159"/>
      <c r="R23" s="159"/>
      <c r="S23" s="159"/>
      <c r="T23" s="159"/>
      <c r="U23" s="159"/>
      <c r="V23" s="159"/>
      <c r="W23" s="159"/>
      <c r="X23" s="160"/>
      <c r="Y23" s="131" t="s">
        <v>52</v>
      </c>
      <c r="Z23" s="72"/>
      <c r="AA23" s="73"/>
      <c r="AB23" s="155" t="s">
        <v>53</v>
      </c>
      <c r="AC23" s="155"/>
      <c r="AD23" s="155"/>
      <c r="AE23" s="156" t="s">
        <v>49</v>
      </c>
      <c r="AF23" s="155"/>
      <c r="AG23" s="155"/>
      <c r="AH23" s="155"/>
      <c r="AI23" s="155"/>
      <c r="AJ23" s="156" t="s">
        <v>49</v>
      </c>
      <c r="AK23" s="155"/>
      <c r="AL23" s="155"/>
      <c r="AM23" s="155"/>
      <c r="AN23" s="155"/>
      <c r="AO23" s="156" t="s">
        <v>50</v>
      </c>
      <c r="AP23" s="155"/>
      <c r="AQ23" s="155"/>
      <c r="AR23" s="155"/>
      <c r="AS23" s="155"/>
      <c r="AT23" s="161"/>
      <c r="AU23" s="161"/>
      <c r="AV23" s="161"/>
      <c r="AW23" s="161"/>
      <c r="AX23" s="162"/>
    </row>
    <row r="24" spans="1:55" ht="31.7" customHeight="1">
      <c r="A24" s="163" t="s">
        <v>54</v>
      </c>
      <c r="B24" s="164"/>
      <c r="C24" s="164"/>
      <c r="D24" s="164"/>
      <c r="E24" s="164"/>
      <c r="F24" s="165"/>
      <c r="G24" s="127" t="s">
        <v>55</v>
      </c>
      <c r="H24" s="72"/>
      <c r="I24" s="72"/>
      <c r="J24" s="72"/>
      <c r="K24" s="72"/>
      <c r="L24" s="72"/>
      <c r="M24" s="72"/>
      <c r="N24" s="72"/>
      <c r="O24" s="72"/>
      <c r="P24" s="72"/>
      <c r="Q24" s="72"/>
      <c r="R24" s="72"/>
      <c r="S24" s="72"/>
      <c r="T24" s="72"/>
      <c r="U24" s="72"/>
      <c r="V24" s="72"/>
      <c r="W24" s="72"/>
      <c r="X24" s="73"/>
      <c r="Y24" s="128"/>
      <c r="Z24" s="129"/>
      <c r="AA24" s="130"/>
      <c r="AB24" s="131" t="s">
        <v>45</v>
      </c>
      <c r="AC24" s="72"/>
      <c r="AD24" s="73"/>
      <c r="AE24" s="132" t="s">
        <v>28</v>
      </c>
      <c r="AF24" s="133"/>
      <c r="AG24" s="133"/>
      <c r="AH24" s="133"/>
      <c r="AI24" s="133"/>
      <c r="AJ24" s="132" t="s">
        <v>29</v>
      </c>
      <c r="AK24" s="133"/>
      <c r="AL24" s="133"/>
      <c r="AM24" s="133"/>
      <c r="AN24" s="133"/>
      <c r="AO24" s="132" t="s">
        <v>30</v>
      </c>
      <c r="AP24" s="133"/>
      <c r="AQ24" s="133"/>
      <c r="AR24" s="133"/>
      <c r="AS24" s="133"/>
      <c r="AT24" s="166" t="s">
        <v>56</v>
      </c>
      <c r="AU24" s="167"/>
      <c r="AV24" s="167"/>
      <c r="AW24" s="167"/>
      <c r="AX24" s="168"/>
    </row>
    <row r="25" spans="1:55" ht="39.950000000000003" customHeight="1">
      <c r="A25" s="169"/>
      <c r="B25" s="170"/>
      <c r="C25" s="170"/>
      <c r="D25" s="170"/>
      <c r="E25" s="170"/>
      <c r="F25" s="171"/>
      <c r="G25" s="137" t="s">
        <v>57</v>
      </c>
      <c r="H25" s="138"/>
      <c r="I25" s="138"/>
      <c r="J25" s="138"/>
      <c r="K25" s="138"/>
      <c r="L25" s="138"/>
      <c r="M25" s="138"/>
      <c r="N25" s="138"/>
      <c r="O25" s="138"/>
      <c r="P25" s="138"/>
      <c r="Q25" s="138"/>
      <c r="R25" s="138"/>
      <c r="S25" s="138"/>
      <c r="T25" s="138"/>
      <c r="U25" s="138"/>
      <c r="V25" s="138"/>
      <c r="W25" s="138"/>
      <c r="X25" s="139"/>
      <c r="Y25" s="172" t="s">
        <v>58</v>
      </c>
      <c r="Z25" s="173"/>
      <c r="AA25" s="174"/>
      <c r="AB25" s="175" t="s">
        <v>59</v>
      </c>
      <c r="AC25" s="176"/>
      <c r="AD25" s="177"/>
      <c r="AE25" s="156">
        <v>212</v>
      </c>
      <c r="AF25" s="155"/>
      <c r="AG25" s="155"/>
      <c r="AH25" s="155"/>
      <c r="AI25" s="155"/>
      <c r="AJ25" s="146">
        <v>328</v>
      </c>
      <c r="AK25" s="146"/>
      <c r="AL25" s="146"/>
      <c r="AM25" s="146"/>
      <c r="AN25" s="146"/>
      <c r="AO25" s="146">
        <v>17</v>
      </c>
      <c r="AP25" s="146"/>
      <c r="AQ25" s="146"/>
      <c r="AR25" s="146"/>
      <c r="AS25" s="146"/>
      <c r="AT25" s="178" t="s">
        <v>49</v>
      </c>
      <c r="AU25" s="179"/>
      <c r="AV25" s="179"/>
      <c r="AW25" s="179"/>
      <c r="AX25" s="180"/>
      <c r="AY25" s="181"/>
      <c r="AZ25" s="182"/>
      <c r="BA25" s="182"/>
      <c r="BB25" s="182"/>
      <c r="BC25" s="182"/>
    </row>
    <row r="26" spans="1:55" ht="32.25" customHeight="1">
      <c r="A26" s="183"/>
      <c r="B26" s="184"/>
      <c r="C26" s="184"/>
      <c r="D26" s="184"/>
      <c r="E26" s="184"/>
      <c r="F26" s="185"/>
      <c r="G26" s="158"/>
      <c r="H26" s="159"/>
      <c r="I26" s="159"/>
      <c r="J26" s="159"/>
      <c r="K26" s="159"/>
      <c r="L26" s="159"/>
      <c r="M26" s="159"/>
      <c r="N26" s="159"/>
      <c r="O26" s="159"/>
      <c r="P26" s="159"/>
      <c r="Q26" s="159"/>
      <c r="R26" s="159"/>
      <c r="S26" s="159"/>
      <c r="T26" s="159"/>
      <c r="U26" s="159"/>
      <c r="V26" s="159"/>
      <c r="W26" s="159"/>
      <c r="X26" s="160"/>
      <c r="Y26" s="186" t="s">
        <v>60</v>
      </c>
      <c r="Z26" s="187"/>
      <c r="AA26" s="188"/>
      <c r="AB26" s="189" t="s">
        <v>61</v>
      </c>
      <c r="AC26" s="190"/>
      <c r="AD26" s="191"/>
      <c r="AE26" s="146" t="s">
        <v>49</v>
      </c>
      <c r="AF26" s="146"/>
      <c r="AG26" s="146"/>
      <c r="AH26" s="146"/>
      <c r="AI26" s="146"/>
      <c r="AJ26" s="146" t="s">
        <v>49</v>
      </c>
      <c r="AK26" s="146"/>
      <c r="AL26" s="146"/>
      <c r="AM26" s="146"/>
      <c r="AN26" s="146"/>
      <c r="AO26" s="146" t="s">
        <v>49</v>
      </c>
      <c r="AP26" s="146"/>
      <c r="AQ26" s="146"/>
      <c r="AR26" s="146"/>
      <c r="AS26" s="146"/>
      <c r="AT26" s="192" t="s">
        <v>49</v>
      </c>
      <c r="AU26" s="159"/>
      <c r="AV26" s="159"/>
      <c r="AW26" s="159"/>
      <c r="AX26" s="193"/>
    </row>
    <row r="27" spans="1:55" ht="32.25" customHeight="1">
      <c r="A27" s="163" t="s">
        <v>62</v>
      </c>
      <c r="B27" s="194"/>
      <c r="C27" s="194"/>
      <c r="D27" s="194"/>
      <c r="E27" s="194"/>
      <c r="F27" s="195"/>
      <c r="G27" s="196" t="s">
        <v>63</v>
      </c>
      <c r="H27" s="72"/>
      <c r="I27" s="72"/>
      <c r="J27" s="72"/>
      <c r="K27" s="72"/>
      <c r="L27" s="72"/>
      <c r="M27" s="72"/>
      <c r="N27" s="72"/>
      <c r="O27" s="72"/>
      <c r="P27" s="72"/>
      <c r="Q27" s="72"/>
      <c r="R27" s="72"/>
      <c r="S27" s="72"/>
      <c r="T27" s="72"/>
      <c r="U27" s="72"/>
      <c r="V27" s="72"/>
      <c r="W27" s="72"/>
      <c r="X27" s="73"/>
      <c r="Y27" s="197"/>
      <c r="Z27" s="198"/>
      <c r="AA27" s="199"/>
      <c r="AB27" s="131" t="s">
        <v>45</v>
      </c>
      <c r="AC27" s="72"/>
      <c r="AD27" s="73"/>
      <c r="AE27" s="71" t="s">
        <v>28</v>
      </c>
      <c r="AF27" s="72"/>
      <c r="AG27" s="72"/>
      <c r="AH27" s="72"/>
      <c r="AI27" s="73"/>
      <c r="AJ27" s="71" t="s">
        <v>29</v>
      </c>
      <c r="AK27" s="72"/>
      <c r="AL27" s="72"/>
      <c r="AM27" s="72"/>
      <c r="AN27" s="73"/>
      <c r="AO27" s="71" t="s">
        <v>30</v>
      </c>
      <c r="AP27" s="72"/>
      <c r="AQ27" s="72"/>
      <c r="AR27" s="72"/>
      <c r="AS27" s="73"/>
      <c r="AT27" s="166" t="s">
        <v>64</v>
      </c>
      <c r="AU27" s="167"/>
      <c r="AV27" s="167"/>
      <c r="AW27" s="167"/>
      <c r="AX27" s="168"/>
    </row>
    <row r="28" spans="1:55" ht="46.5" customHeight="1">
      <c r="A28" s="200"/>
      <c r="B28" s="201"/>
      <c r="C28" s="201"/>
      <c r="D28" s="201"/>
      <c r="E28" s="201"/>
      <c r="F28" s="202"/>
      <c r="G28" s="203" t="s">
        <v>65</v>
      </c>
      <c r="H28" s="204"/>
      <c r="I28" s="204"/>
      <c r="J28" s="204"/>
      <c r="K28" s="204"/>
      <c r="L28" s="204"/>
      <c r="M28" s="204"/>
      <c r="N28" s="204"/>
      <c r="O28" s="204"/>
      <c r="P28" s="204"/>
      <c r="Q28" s="204"/>
      <c r="R28" s="204"/>
      <c r="S28" s="204"/>
      <c r="T28" s="204"/>
      <c r="U28" s="204"/>
      <c r="V28" s="204"/>
      <c r="W28" s="204"/>
      <c r="X28" s="204"/>
      <c r="Y28" s="205" t="s">
        <v>62</v>
      </c>
      <c r="Z28" s="206"/>
      <c r="AA28" s="207"/>
      <c r="AB28" s="178" t="s">
        <v>66</v>
      </c>
      <c r="AC28" s="208"/>
      <c r="AD28" s="209"/>
      <c r="AE28" s="210">
        <f>56645/212</f>
        <v>267.19339622641508</v>
      </c>
      <c r="AF28" s="211"/>
      <c r="AG28" s="211"/>
      <c r="AH28" s="211"/>
      <c r="AI28" s="212"/>
      <c r="AJ28" s="213">
        <f>145650/328</f>
        <v>444.05487804878049</v>
      </c>
      <c r="AK28" s="214"/>
      <c r="AL28" s="214"/>
      <c r="AM28" s="214"/>
      <c r="AN28" s="215"/>
      <c r="AO28" s="210">
        <f>9988/17</f>
        <v>587.52941176470586</v>
      </c>
      <c r="AP28" s="211"/>
      <c r="AQ28" s="211"/>
      <c r="AR28" s="211"/>
      <c r="AS28" s="212"/>
      <c r="AT28" s="178" t="s">
        <v>67</v>
      </c>
      <c r="AU28" s="208"/>
      <c r="AV28" s="208"/>
      <c r="AW28" s="208"/>
      <c r="AX28" s="216"/>
    </row>
    <row r="29" spans="1:55" ht="47.1" customHeight="1">
      <c r="A29" s="217"/>
      <c r="B29" s="218"/>
      <c r="C29" s="218"/>
      <c r="D29" s="218"/>
      <c r="E29" s="218"/>
      <c r="F29" s="219"/>
      <c r="G29" s="220"/>
      <c r="H29" s="220"/>
      <c r="I29" s="220"/>
      <c r="J29" s="220"/>
      <c r="K29" s="220"/>
      <c r="L29" s="220"/>
      <c r="M29" s="220"/>
      <c r="N29" s="220"/>
      <c r="O29" s="220"/>
      <c r="P29" s="220"/>
      <c r="Q29" s="220"/>
      <c r="R29" s="220"/>
      <c r="S29" s="220"/>
      <c r="T29" s="220"/>
      <c r="U29" s="220"/>
      <c r="V29" s="220"/>
      <c r="W29" s="220"/>
      <c r="X29" s="220"/>
      <c r="Y29" s="221" t="s">
        <v>68</v>
      </c>
      <c r="Z29" s="187"/>
      <c r="AA29" s="188"/>
      <c r="AB29" s="222" t="s">
        <v>69</v>
      </c>
      <c r="AC29" s="208"/>
      <c r="AD29" s="209"/>
      <c r="AE29" s="222" t="s">
        <v>70</v>
      </c>
      <c r="AF29" s="208"/>
      <c r="AG29" s="208"/>
      <c r="AH29" s="208"/>
      <c r="AI29" s="209"/>
      <c r="AJ29" s="222" t="s">
        <v>71</v>
      </c>
      <c r="AK29" s="208"/>
      <c r="AL29" s="208"/>
      <c r="AM29" s="208"/>
      <c r="AN29" s="209"/>
      <c r="AO29" s="222" t="s">
        <v>72</v>
      </c>
      <c r="AP29" s="208"/>
      <c r="AQ29" s="208"/>
      <c r="AR29" s="208"/>
      <c r="AS29" s="209"/>
      <c r="AT29" s="178" t="s">
        <v>67</v>
      </c>
      <c r="AU29" s="208"/>
      <c r="AV29" s="208"/>
      <c r="AW29" s="208"/>
      <c r="AX29" s="216"/>
    </row>
    <row r="30" spans="1:55" ht="23.1" customHeight="1">
      <c r="A30" s="223" t="s">
        <v>73</v>
      </c>
      <c r="B30" s="224"/>
      <c r="C30" s="225" t="s">
        <v>74</v>
      </c>
      <c r="D30" s="226"/>
      <c r="E30" s="226"/>
      <c r="F30" s="226"/>
      <c r="G30" s="226"/>
      <c r="H30" s="226"/>
      <c r="I30" s="226"/>
      <c r="J30" s="226"/>
      <c r="K30" s="227"/>
      <c r="L30" s="228" t="s">
        <v>75</v>
      </c>
      <c r="M30" s="228"/>
      <c r="N30" s="228"/>
      <c r="O30" s="228"/>
      <c r="P30" s="228"/>
      <c r="Q30" s="228"/>
      <c r="R30" s="229" t="s">
        <v>32</v>
      </c>
      <c r="S30" s="230"/>
      <c r="T30" s="230"/>
      <c r="U30" s="230"/>
      <c r="V30" s="230"/>
      <c r="W30" s="230"/>
      <c r="X30" s="231" t="s">
        <v>76</v>
      </c>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32"/>
    </row>
    <row r="31" spans="1:55" ht="23.1" customHeight="1">
      <c r="A31" s="233"/>
      <c r="B31" s="234"/>
      <c r="C31" s="235" t="s">
        <v>77</v>
      </c>
      <c r="D31" s="236"/>
      <c r="E31" s="236"/>
      <c r="F31" s="236"/>
      <c r="G31" s="236"/>
      <c r="H31" s="236"/>
      <c r="I31" s="236"/>
      <c r="J31" s="236"/>
      <c r="K31" s="237"/>
      <c r="L31" s="238">
        <v>7776</v>
      </c>
      <c r="M31" s="239"/>
      <c r="N31" s="239"/>
      <c r="O31" s="239"/>
      <c r="P31" s="239"/>
      <c r="Q31" s="240"/>
      <c r="R31" s="241"/>
      <c r="S31" s="241"/>
      <c r="T31" s="241"/>
      <c r="U31" s="241"/>
      <c r="V31" s="241"/>
      <c r="W31" s="241"/>
      <c r="X31" s="242"/>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4"/>
    </row>
    <row r="32" spans="1:55" ht="23.1" customHeight="1">
      <c r="A32" s="233"/>
      <c r="B32" s="234"/>
      <c r="C32" s="245"/>
      <c r="D32" s="246"/>
      <c r="E32" s="246"/>
      <c r="F32" s="246"/>
      <c r="G32" s="246"/>
      <c r="H32" s="246"/>
      <c r="I32" s="246"/>
      <c r="J32" s="246"/>
      <c r="K32" s="247"/>
      <c r="L32" s="248"/>
      <c r="M32" s="248"/>
      <c r="N32" s="248"/>
      <c r="O32" s="248"/>
      <c r="P32" s="248"/>
      <c r="Q32" s="248"/>
      <c r="R32" s="248"/>
      <c r="S32" s="248"/>
      <c r="T32" s="248"/>
      <c r="U32" s="248"/>
      <c r="V32" s="248"/>
      <c r="W32" s="248"/>
      <c r="X32" s="249"/>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1"/>
    </row>
    <row r="33" spans="1:50" ht="23.1" customHeight="1">
      <c r="A33" s="233"/>
      <c r="B33" s="234"/>
      <c r="C33" s="245"/>
      <c r="D33" s="246"/>
      <c r="E33" s="246"/>
      <c r="F33" s="246"/>
      <c r="G33" s="246"/>
      <c r="H33" s="246"/>
      <c r="I33" s="246"/>
      <c r="J33" s="246"/>
      <c r="K33" s="247"/>
      <c r="L33" s="248"/>
      <c r="M33" s="248"/>
      <c r="N33" s="248"/>
      <c r="O33" s="248"/>
      <c r="P33" s="248"/>
      <c r="Q33" s="248"/>
      <c r="R33" s="248"/>
      <c r="S33" s="248"/>
      <c r="T33" s="248"/>
      <c r="U33" s="248"/>
      <c r="V33" s="248"/>
      <c r="W33" s="248"/>
      <c r="X33" s="252"/>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row>
    <row r="34" spans="1:50" ht="23.1" customHeight="1">
      <c r="A34" s="233"/>
      <c r="B34" s="234"/>
      <c r="C34" s="245"/>
      <c r="D34" s="246"/>
      <c r="E34" s="246"/>
      <c r="F34" s="246"/>
      <c r="G34" s="246"/>
      <c r="H34" s="246"/>
      <c r="I34" s="246"/>
      <c r="J34" s="246"/>
      <c r="K34" s="247"/>
      <c r="L34" s="248"/>
      <c r="M34" s="248"/>
      <c r="N34" s="248"/>
      <c r="O34" s="248"/>
      <c r="P34" s="248"/>
      <c r="Q34" s="248"/>
      <c r="R34" s="248"/>
      <c r="S34" s="248"/>
      <c r="T34" s="248"/>
      <c r="U34" s="248"/>
      <c r="V34" s="248"/>
      <c r="W34" s="248"/>
      <c r="X34" s="249"/>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1"/>
    </row>
    <row r="35" spans="1:50" ht="23.1" customHeight="1">
      <c r="A35" s="233"/>
      <c r="B35" s="234"/>
      <c r="C35" s="253"/>
      <c r="D35" s="246"/>
      <c r="E35" s="246"/>
      <c r="F35" s="246"/>
      <c r="G35" s="246"/>
      <c r="H35" s="246"/>
      <c r="I35" s="246"/>
      <c r="J35" s="246"/>
      <c r="K35" s="247"/>
      <c r="L35" s="248"/>
      <c r="M35" s="248"/>
      <c r="N35" s="248"/>
      <c r="O35" s="248"/>
      <c r="P35" s="248"/>
      <c r="Q35" s="248"/>
      <c r="R35" s="248"/>
      <c r="S35" s="248"/>
      <c r="T35" s="248"/>
      <c r="U35" s="248"/>
      <c r="V35" s="248"/>
      <c r="W35" s="248"/>
      <c r="X35" s="249"/>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1" customHeight="1">
      <c r="A36" s="233"/>
      <c r="B36" s="234"/>
      <c r="C36" s="254"/>
      <c r="D36" s="255"/>
      <c r="E36" s="255"/>
      <c r="F36" s="255"/>
      <c r="G36" s="255"/>
      <c r="H36" s="255"/>
      <c r="I36" s="255"/>
      <c r="J36" s="255"/>
      <c r="K36" s="256"/>
      <c r="L36" s="257"/>
      <c r="M36" s="258"/>
      <c r="N36" s="258"/>
      <c r="O36" s="258"/>
      <c r="P36" s="258"/>
      <c r="Q36" s="259"/>
      <c r="R36" s="257"/>
      <c r="S36" s="258"/>
      <c r="T36" s="258"/>
      <c r="U36" s="258"/>
      <c r="V36" s="258"/>
      <c r="W36" s="259"/>
      <c r="X36" s="249"/>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21" customHeight="1" thickBot="1">
      <c r="A37" s="260"/>
      <c r="B37" s="261"/>
      <c r="C37" s="262" t="s">
        <v>40</v>
      </c>
      <c r="D37" s="263"/>
      <c r="E37" s="263"/>
      <c r="F37" s="263"/>
      <c r="G37" s="263"/>
      <c r="H37" s="263"/>
      <c r="I37" s="263"/>
      <c r="J37" s="263"/>
      <c r="K37" s="264"/>
      <c r="L37" s="265">
        <v>7776</v>
      </c>
      <c r="M37" s="266"/>
      <c r="N37" s="266"/>
      <c r="O37" s="266"/>
      <c r="P37" s="266"/>
      <c r="Q37" s="267"/>
      <c r="R37" s="268"/>
      <c r="S37" s="269"/>
      <c r="T37" s="269"/>
      <c r="U37" s="269"/>
      <c r="V37" s="269"/>
      <c r="W37" s="270"/>
      <c r="X37" s="271"/>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3"/>
    </row>
    <row r="38" spans="1:50" ht="0.95" customHeight="1" thickBot="1">
      <c r="A38" s="274"/>
      <c r="B38" s="275"/>
      <c r="C38" s="276"/>
      <c r="D38" s="276"/>
      <c r="E38" s="276"/>
      <c r="F38" s="276"/>
      <c r="G38" s="276"/>
      <c r="H38" s="276"/>
      <c r="I38" s="276"/>
      <c r="J38" s="276"/>
      <c r="K38" s="276"/>
      <c r="L38" s="277"/>
      <c r="M38" s="277"/>
      <c r="N38" s="277"/>
      <c r="O38" s="277"/>
      <c r="P38" s="277"/>
      <c r="Q38" s="277"/>
      <c r="R38" s="277"/>
      <c r="S38" s="277"/>
      <c r="T38" s="277"/>
      <c r="U38" s="277"/>
      <c r="V38" s="277"/>
      <c r="W38" s="277"/>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9"/>
    </row>
    <row r="39" spans="1:50" ht="21" customHeight="1">
      <c r="A39" s="280" t="s">
        <v>78</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2"/>
    </row>
    <row r="40" spans="1:50" ht="21" customHeight="1">
      <c r="A40" s="283"/>
      <c r="B40" s="284"/>
      <c r="C40" s="285" t="s">
        <v>79</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6" t="s">
        <v>80</v>
      </c>
      <c r="AE40" s="286"/>
      <c r="AF40" s="286"/>
      <c r="AG40" s="288" t="s">
        <v>81</v>
      </c>
      <c r="AH40" s="286"/>
      <c r="AI40" s="286"/>
      <c r="AJ40" s="286"/>
      <c r="AK40" s="286"/>
      <c r="AL40" s="286"/>
      <c r="AM40" s="286"/>
      <c r="AN40" s="286"/>
      <c r="AO40" s="286"/>
      <c r="AP40" s="286"/>
      <c r="AQ40" s="286"/>
      <c r="AR40" s="286"/>
      <c r="AS40" s="286"/>
      <c r="AT40" s="286"/>
      <c r="AU40" s="286"/>
      <c r="AV40" s="286"/>
      <c r="AW40" s="286"/>
      <c r="AX40" s="289"/>
    </row>
    <row r="41" spans="1:50" ht="40.5" customHeight="1">
      <c r="A41" s="290" t="s">
        <v>82</v>
      </c>
      <c r="B41" s="291"/>
      <c r="C41" s="292" t="s">
        <v>83</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84</v>
      </c>
      <c r="AE41" s="296"/>
      <c r="AF41" s="296"/>
      <c r="AG41" s="297" t="s">
        <v>85</v>
      </c>
      <c r="AH41" s="298"/>
      <c r="AI41" s="298"/>
      <c r="AJ41" s="298"/>
      <c r="AK41" s="298"/>
      <c r="AL41" s="298"/>
      <c r="AM41" s="298"/>
      <c r="AN41" s="298"/>
      <c r="AO41" s="298"/>
      <c r="AP41" s="298"/>
      <c r="AQ41" s="298"/>
      <c r="AR41" s="298"/>
      <c r="AS41" s="298"/>
      <c r="AT41" s="298"/>
      <c r="AU41" s="298"/>
      <c r="AV41" s="298"/>
      <c r="AW41" s="298"/>
      <c r="AX41" s="299"/>
    </row>
    <row r="42" spans="1:50" ht="40.5" customHeight="1">
      <c r="A42" s="300"/>
      <c r="B42" s="301"/>
      <c r="C42" s="302" t="s">
        <v>86</v>
      </c>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4"/>
      <c r="AD42" s="305" t="s">
        <v>84</v>
      </c>
      <c r="AE42" s="306"/>
      <c r="AF42" s="306"/>
      <c r="AG42" s="307"/>
      <c r="AH42" s="308"/>
      <c r="AI42" s="308"/>
      <c r="AJ42" s="308"/>
      <c r="AK42" s="308"/>
      <c r="AL42" s="308"/>
      <c r="AM42" s="308"/>
      <c r="AN42" s="308"/>
      <c r="AO42" s="308"/>
      <c r="AP42" s="308"/>
      <c r="AQ42" s="308"/>
      <c r="AR42" s="308"/>
      <c r="AS42" s="308"/>
      <c r="AT42" s="308"/>
      <c r="AU42" s="308"/>
      <c r="AV42" s="308"/>
      <c r="AW42" s="308"/>
      <c r="AX42" s="309"/>
    </row>
    <row r="43" spans="1:50" ht="42" customHeight="1">
      <c r="A43" s="310"/>
      <c r="B43" s="311"/>
      <c r="C43" s="312" t="s">
        <v>87</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84</v>
      </c>
      <c r="AE43" s="316"/>
      <c r="AF43" s="316"/>
      <c r="AG43" s="317"/>
      <c r="AH43" s="318"/>
      <c r="AI43" s="318"/>
      <c r="AJ43" s="318"/>
      <c r="AK43" s="318"/>
      <c r="AL43" s="318"/>
      <c r="AM43" s="318"/>
      <c r="AN43" s="318"/>
      <c r="AO43" s="318"/>
      <c r="AP43" s="318"/>
      <c r="AQ43" s="318"/>
      <c r="AR43" s="318"/>
      <c r="AS43" s="318"/>
      <c r="AT43" s="318"/>
      <c r="AU43" s="318"/>
      <c r="AV43" s="318"/>
      <c r="AW43" s="318"/>
      <c r="AX43" s="319"/>
    </row>
    <row r="44" spans="1:50" ht="26.25" customHeight="1">
      <c r="A44" s="320" t="s">
        <v>88</v>
      </c>
      <c r="B44" s="321"/>
      <c r="C44" s="322" t="s">
        <v>89</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4" t="s">
        <v>90</v>
      </c>
      <c r="AE44" s="325"/>
      <c r="AF44" s="325"/>
      <c r="AG44" s="326" t="s">
        <v>91</v>
      </c>
      <c r="AH44" s="327"/>
      <c r="AI44" s="327"/>
      <c r="AJ44" s="327"/>
      <c r="AK44" s="327"/>
      <c r="AL44" s="327"/>
      <c r="AM44" s="327"/>
      <c r="AN44" s="327"/>
      <c r="AO44" s="327"/>
      <c r="AP44" s="327"/>
      <c r="AQ44" s="327"/>
      <c r="AR44" s="327"/>
      <c r="AS44" s="327"/>
      <c r="AT44" s="327"/>
      <c r="AU44" s="327"/>
      <c r="AV44" s="327"/>
      <c r="AW44" s="327"/>
      <c r="AX44" s="328"/>
    </row>
    <row r="45" spans="1:50" ht="26.25" customHeight="1">
      <c r="A45" s="300"/>
      <c r="B45" s="301"/>
      <c r="C45" s="329" t="s">
        <v>92</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5" t="s">
        <v>84</v>
      </c>
      <c r="AE45" s="306"/>
      <c r="AF45" s="306"/>
      <c r="AG45" s="307"/>
      <c r="AH45" s="308"/>
      <c r="AI45" s="308"/>
      <c r="AJ45" s="308"/>
      <c r="AK45" s="308"/>
      <c r="AL45" s="308"/>
      <c r="AM45" s="308"/>
      <c r="AN45" s="308"/>
      <c r="AO45" s="308"/>
      <c r="AP45" s="308"/>
      <c r="AQ45" s="308"/>
      <c r="AR45" s="308"/>
      <c r="AS45" s="308"/>
      <c r="AT45" s="308"/>
      <c r="AU45" s="308"/>
      <c r="AV45" s="308"/>
      <c r="AW45" s="308"/>
      <c r="AX45" s="309"/>
    </row>
    <row r="46" spans="1:50" ht="26.25" customHeight="1">
      <c r="A46" s="300"/>
      <c r="B46" s="301"/>
      <c r="C46" s="329" t="s">
        <v>93</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5" t="s">
        <v>90</v>
      </c>
      <c r="AE46" s="306"/>
      <c r="AF46" s="306"/>
      <c r="AG46" s="307"/>
      <c r="AH46" s="308"/>
      <c r="AI46" s="308"/>
      <c r="AJ46" s="308"/>
      <c r="AK46" s="308"/>
      <c r="AL46" s="308"/>
      <c r="AM46" s="308"/>
      <c r="AN46" s="308"/>
      <c r="AO46" s="308"/>
      <c r="AP46" s="308"/>
      <c r="AQ46" s="308"/>
      <c r="AR46" s="308"/>
      <c r="AS46" s="308"/>
      <c r="AT46" s="308"/>
      <c r="AU46" s="308"/>
      <c r="AV46" s="308"/>
      <c r="AW46" s="308"/>
      <c r="AX46" s="309"/>
    </row>
    <row r="47" spans="1:50" ht="26.25" customHeight="1">
      <c r="A47" s="300"/>
      <c r="B47" s="301"/>
      <c r="C47" s="329" t="s">
        <v>94</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5" t="s">
        <v>90</v>
      </c>
      <c r="AE47" s="306"/>
      <c r="AF47" s="306"/>
      <c r="AG47" s="307"/>
      <c r="AH47" s="308"/>
      <c r="AI47" s="308"/>
      <c r="AJ47" s="308"/>
      <c r="AK47" s="308"/>
      <c r="AL47" s="308"/>
      <c r="AM47" s="308"/>
      <c r="AN47" s="308"/>
      <c r="AO47" s="308"/>
      <c r="AP47" s="308"/>
      <c r="AQ47" s="308"/>
      <c r="AR47" s="308"/>
      <c r="AS47" s="308"/>
      <c r="AT47" s="308"/>
      <c r="AU47" s="308"/>
      <c r="AV47" s="308"/>
      <c r="AW47" s="308"/>
      <c r="AX47" s="309"/>
    </row>
    <row r="48" spans="1:50" ht="26.25" customHeight="1">
      <c r="A48" s="300"/>
      <c r="B48" s="301"/>
      <c r="C48" s="329" t="s">
        <v>95</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30"/>
      <c r="AD48" s="305" t="s">
        <v>90</v>
      </c>
      <c r="AE48" s="306"/>
      <c r="AF48" s="306"/>
      <c r="AG48" s="307"/>
      <c r="AH48" s="308"/>
      <c r="AI48" s="308"/>
      <c r="AJ48" s="308"/>
      <c r="AK48" s="308"/>
      <c r="AL48" s="308"/>
      <c r="AM48" s="308"/>
      <c r="AN48" s="308"/>
      <c r="AO48" s="308"/>
      <c r="AP48" s="308"/>
      <c r="AQ48" s="308"/>
      <c r="AR48" s="308"/>
      <c r="AS48" s="308"/>
      <c r="AT48" s="308"/>
      <c r="AU48" s="308"/>
      <c r="AV48" s="308"/>
      <c r="AW48" s="308"/>
      <c r="AX48" s="309"/>
    </row>
    <row r="49" spans="1:50" ht="26.25" customHeight="1">
      <c r="A49" s="300"/>
      <c r="B49" s="301"/>
      <c r="C49" s="331" t="s">
        <v>96</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05" t="s">
        <v>90</v>
      </c>
      <c r="AE49" s="306"/>
      <c r="AF49" s="306"/>
      <c r="AG49" s="317"/>
      <c r="AH49" s="318"/>
      <c r="AI49" s="318"/>
      <c r="AJ49" s="318"/>
      <c r="AK49" s="318"/>
      <c r="AL49" s="318"/>
      <c r="AM49" s="318"/>
      <c r="AN49" s="318"/>
      <c r="AO49" s="318"/>
      <c r="AP49" s="318"/>
      <c r="AQ49" s="318"/>
      <c r="AR49" s="318"/>
      <c r="AS49" s="318"/>
      <c r="AT49" s="318"/>
      <c r="AU49" s="318"/>
      <c r="AV49" s="318"/>
      <c r="AW49" s="318"/>
      <c r="AX49" s="319"/>
    </row>
    <row r="50" spans="1:50" ht="30" customHeight="1">
      <c r="A50" s="320" t="s">
        <v>97</v>
      </c>
      <c r="B50" s="321"/>
      <c r="C50" s="333" t="s">
        <v>98</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5"/>
      <c r="AD50" s="336" t="s">
        <v>90</v>
      </c>
      <c r="AE50" s="337"/>
      <c r="AF50" s="337"/>
      <c r="AG50" s="326" t="s">
        <v>99</v>
      </c>
      <c r="AH50" s="338"/>
      <c r="AI50" s="338"/>
      <c r="AJ50" s="338"/>
      <c r="AK50" s="338"/>
      <c r="AL50" s="338"/>
      <c r="AM50" s="338"/>
      <c r="AN50" s="338"/>
      <c r="AO50" s="338"/>
      <c r="AP50" s="338"/>
      <c r="AQ50" s="338"/>
      <c r="AR50" s="338"/>
      <c r="AS50" s="338"/>
      <c r="AT50" s="338"/>
      <c r="AU50" s="338"/>
      <c r="AV50" s="338"/>
      <c r="AW50" s="338"/>
      <c r="AX50" s="339"/>
    </row>
    <row r="51" spans="1:50" ht="26.25" customHeight="1">
      <c r="A51" s="300"/>
      <c r="B51" s="301"/>
      <c r="C51" s="329" t="s">
        <v>100</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40" t="s">
        <v>50</v>
      </c>
      <c r="AE51" s="341"/>
      <c r="AF51" s="341"/>
      <c r="AG51" s="342"/>
      <c r="AH51" s="343"/>
      <c r="AI51" s="343"/>
      <c r="AJ51" s="343"/>
      <c r="AK51" s="343"/>
      <c r="AL51" s="343"/>
      <c r="AM51" s="343"/>
      <c r="AN51" s="343"/>
      <c r="AO51" s="343"/>
      <c r="AP51" s="343"/>
      <c r="AQ51" s="343"/>
      <c r="AR51" s="343"/>
      <c r="AS51" s="343"/>
      <c r="AT51" s="343"/>
      <c r="AU51" s="343"/>
      <c r="AV51" s="343"/>
      <c r="AW51" s="343"/>
      <c r="AX51" s="344"/>
    </row>
    <row r="52" spans="1:50" ht="26.25" customHeight="1">
      <c r="A52" s="300"/>
      <c r="B52" s="301"/>
      <c r="C52" s="329" t="s">
        <v>101</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40" t="s">
        <v>50</v>
      </c>
      <c r="AE52" s="341"/>
      <c r="AF52" s="341"/>
      <c r="AG52" s="345"/>
      <c r="AH52" s="346"/>
      <c r="AI52" s="346"/>
      <c r="AJ52" s="346"/>
      <c r="AK52" s="346"/>
      <c r="AL52" s="346"/>
      <c r="AM52" s="346"/>
      <c r="AN52" s="346"/>
      <c r="AO52" s="346"/>
      <c r="AP52" s="346"/>
      <c r="AQ52" s="346"/>
      <c r="AR52" s="346"/>
      <c r="AS52" s="346"/>
      <c r="AT52" s="346"/>
      <c r="AU52" s="346"/>
      <c r="AV52" s="346"/>
      <c r="AW52" s="346"/>
      <c r="AX52" s="347"/>
    </row>
    <row r="53" spans="1:50" ht="41.25" customHeight="1">
      <c r="A53" s="320" t="s">
        <v>102</v>
      </c>
      <c r="B53" s="348"/>
      <c r="C53" s="349" t="s">
        <v>103</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23"/>
      <c r="AD53" s="324" t="s">
        <v>84</v>
      </c>
      <c r="AE53" s="325"/>
      <c r="AF53" s="325"/>
      <c r="AG53" s="326" t="s">
        <v>104</v>
      </c>
      <c r="AH53" s="351"/>
      <c r="AI53" s="351"/>
      <c r="AJ53" s="351"/>
      <c r="AK53" s="351"/>
      <c r="AL53" s="351"/>
      <c r="AM53" s="351"/>
      <c r="AN53" s="351"/>
      <c r="AO53" s="351"/>
      <c r="AP53" s="351"/>
      <c r="AQ53" s="351"/>
      <c r="AR53" s="351"/>
      <c r="AS53" s="351"/>
      <c r="AT53" s="351"/>
      <c r="AU53" s="351"/>
      <c r="AV53" s="351"/>
      <c r="AW53" s="351"/>
      <c r="AX53" s="352"/>
    </row>
    <row r="54" spans="1:50" ht="15.75" customHeight="1">
      <c r="A54" s="353"/>
      <c r="B54" s="354"/>
      <c r="C54" s="355" t="s">
        <v>0</v>
      </c>
      <c r="D54" s="356"/>
      <c r="E54" s="356"/>
      <c r="F54" s="356"/>
      <c r="G54" s="357" t="s">
        <v>105</v>
      </c>
      <c r="H54" s="358"/>
      <c r="I54" s="358"/>
      <c r="J54" s="358"/>
      <c r="K54" s="358"/>
      <c r="L54" s="358"/>
      <c r="M54" s="358"/>
      <c r="N54" s="358"/>
      <c r="O54" s="358"/>
      <c r="P54" s="358"/>
      <c r="Q54" s="358"/>
      <c r="R54" s="358"/>
      <c r="S54" s="359"/>
      <c r="T54" s="360" t="s">
        <v>106</v>
      </c>
      <c r="U54" s="361"/>
      <c r="V54" s="361"/>
      <c r="W54" s="361"/>
      <c r="X54" s="361"/>
      <c r="Y54" s="361"/>
      <c r="Z54" s="361"/>
      <c r="AA54" s="361"/>
      <c r="AB54" s="361"/>
      <c r="AC54" s="361"/>
      <c r="AD54" s="361"/>
      <c r="AE54" s="361"/>
      <c r="AF54" s="361"/>
      <c r="AG54" s="362"/>
      <c r="AH54" s="363"/>
      <c r="AI54" s="363"/>
      <c r="AJ54" s="363"/>
      <c r="AK54" s="363"/>
      <c r="AL54" s="363"/>
      <c r="AM54" s="363"/>
      <c r="AN54" s="363"/>
      <c r="AO54" s="363"/>
      <c r="AP54" s="363"/>
      <c r="AQ54" s="363"/>
      <c r="AR54" s="363"/>
      <c r="AS54" s="363"/>
      <c r="AT54" s="363"/>
      <c r="AU54" s="363"/>
      <c r="AV54" s="363"/>
      <c r="AW54" s="363"/>
      <c r="AX54" s="364"/>
    </row>
    <row r="55" spans="1:50" ht="38.25" customHeight="1">
      <c r="A55" s="353"/>
      <c r="B55" s="354"/>
      <c r="C55" s="365">
        <v>359</v>
      </c>
      <c r="D55" s="366"/>
      <c r="E55" s="366"/>
      <c r="F55" s="366"/>
      <c r="G55" s="367" t="s">
        <v>107</v>
      </c>
      <c r="H55" s="303"/>
      <c r="I55" s="303"/>
      <c r="J55" s="303"/>
      <c r="K55" s="303"/>
      <c r="L55" s="303"/>
      <c r="M55" s="303"/>
      <c r="N55" s="303"/>
      <c r="O55" s="303"/>
      <c r="P55" s="303"/>
      <c r="Q55" s="303"/>
      <c r="R55" s="303"/>
      <c r="S55" s="368"/>
      <c r="T55" s="369" t="s">
        <v>108</v>
      </c>
      <c r="U55" s="303"/>
      <c r="V55" s="303"/>
      <c r="W55" s="303"/>
      <c r="X55" s="303"/>
      <c r="Y55" s="303"/>
      <c r="Z55" s="303"/>
      <c r="AA55" s="303"/>
      <c r="AB55" s="303"/>
      <c r="AC55" s="303"/>
      <c r="AD55" s="303"/>
      <c r="AE55" s="303"/>
      <c r="AF55" s="303"/>
      <c r="AG55" s="362"/>
      <c r="AH55" s="363"/>
      <c r="AI55" s="363"/>
      <c r="AJ55" s="363"/>
      <c r="AK55" s="363"/>
      <c r="AL55" s="363"/>
      <c r="AM55" s="363"/>
      <c r="AN55" s="363"/>
      <c r="AO55" s="363"/>
      <c r="AP55" s="363"/>
      <c r="AQ55" s="363"/>
      <c r="AR55" s="363"/>
      <c r="AS55" s="363"/>
      <c r="AT55" s="363"/>
      <c r="AU55" s="363"/>
      <c r="AV55" s="363"/>
      <c r="AW55" s="363"/>
      <c r="AX55" s="364"/>
    </row>
    <row r="56" spans="1:50" ht="40.5" customHeight="1">
      <c r="A56" s="353"/>
      <c r="B56" s="354"/>
      <c r="C56" s="365">
        <v>361</v>
      </c>
      <c r="D56" s="366"/>
      <c r="E56" s="366"/>
      <c r="F56" s="366"/>
      <c r="G56" s="367" t="s">
        <v>109</v>
      </c>
      <c r="H56" s="303"/>
      <c r="I56" s="303"/>
      <c r="J56" s="303"/>
      <c r="K56" s="303"/>
      <c r="L56" s="303"/>
      <c r="M56" s="303"/>
      <c r="N56" s="303"/>
      <c r="O56" s="303"/>
      <c r="P56" s="303"/>
      <c r="Q56" s="303"/>
      <c r="R56" s="303"/>
      <c r="S56" s="368"/>
      <c r="T56" s="369" t="s">
        <v>108</v>
      </c>
      <c r="U56" s="303"/>
      <c r="V56" s="303"/>
      <c r="W56" s="303"/>
      <c r="X56" s="303"/>
      <c r="Y56" s="303"/>
      <c r="Z56" s="303"/>
      <c r="AA56" s="303"/>
      <c r="AB56" s="303"/>
      <c r="AC56" s="303"/>
      <c r="AD56" s="303"/>
      <c r="AE56" s="303"/>
      <c r="AF56" s="303"/>
      <c r="AG56" s="362"/>
      <c r="AH56" s="363"/>
      <c r="AI56" s="363"/>
      <c r="AJ56" s="363"/>
      <c r="AK56" s="363"/>
      <c r="AL56" s="363"/>
      <c r="AM56" s="363"/>
      <c r="AN56" s="363"/>
      <c r="AO56" s="363"/>
      <c r="AP56" s="363"/>
      <c r="AQ56" s="363"/>
      <c r="AR56" s="363"/>
      <c r="AS56" s="363"/>
      <c r="AT56" s="363"/>
      <c r="AU56" s="363"/>
      <c r="AV56" s="363"/>
      <c r="AW56" s="363"/>
      <c r="AX56" s="364"/>
    </row>
    <row r="57" spans="1:50" ht="39.75" customHeight="1">
      <c r="A57" s="370"/>
      <c r="B57" s="371"/>
      <c r="C57" s="372" t="s">
        <v>110</v>
      </c>
      <c r="D57" s="373"/>
      <c r="E57" s="373"/>
      <c r="F57" s="374"/>
      <c r="G57" s="375" t="s">
        <v>111</v>
      </c>
      <c r="H57" s="313"/>
      <c r="I57" s="313"/>
      <c r="J57" s="313"/>
      <c r="K57" s="313"/>
      <c r="L57" s="313"/>
      <c r="M57" s="313"/>
      <c r="N57" s="313"/>
      <c r="O57" s="313"/>
      <c r="P57" s="313"/>
      <c r="Q57" s="313"/>
      <c r="R57" s="313"/>
      <c r="S57" s="376"/>
      <c r="T57" s="377" t="s">
        <v>112</v>
      </c>
      <c r="U57" s="378"/>
      <c r="V57" s="378"/>
      <c r="W57" s="378"/>
      <c r="X57" s="378"/>
      <c r="Y57" s="378"/>
      <c r="Z57" s="378"/>
      <c r="AA57" s="378"/>
      <c r="AB57" s="378"/>
      <c r="AC57" s="378"/>
      <c r="AD57" s="378"/>
      <c r="AE57" s="378"/>
      <c r="AF57" s="378"/>
      <c r="AG57" s="379"/>
      <c r="AH57" s="380"/>
      <c r="AI57" s="380"/>
      <c r="AJ57" s="380"/>
      <c r="AK57" s="380"/>
      <c r="AL57" s="380"/>
      <c r="AM57" s="380"/>
      <c r="AN57" s="380"/>
      <c r="AO57" s="380"/>
      <c r="AP57" s="380"/>
      <c r="AQ57" s="380"/>
      <c r="AR57" s="380"/>
      <c r="AS57" s="380"/>
      <c r="AT57" s="380"/>
      <c r="AU57" s="380"/>
      <c r="AV57" s="380"/>
      <c r="AW57" s="380"/>
      <c r="AX57" s="381"/>
    </row>
    <row r="58" spans="1:50" ht="90.75" customHeight="1">
      <c r="A58" s="320" t="s">
        <v>113</v>
      </c>
      <c r="B58" s="382"/>
      <c r="C58" s="383" t="s">
        <v>114</v>
      </c>
      <c r="D58" s="384"/>
      <c r="E58" s="384"/>
      <c r="F58" s="385"/>
      <c r="G58" s="386" t="s">
        <v>115</v>
      </c>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8"/>
    </row>
    <row r="59" spans="1:50" ht="66.75" customHeight="1" thickBot="1">
      <c r="A59" s="389"/>
      <c r="B59" s="390"/>
      <c r="C59" s="391" t="s">
        <v>116</v>
      </c>
      <c r="D59" s="392"/>
      <c r="E59" s="392"/>
      <c r="F59" s="393"/>
      <c r="G59" s="394" t="s">
        <v>117</v>
      </c>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5"/>
    </row>
    <row r="60" spans="1:50" ht="21" customHeight="1">
      <c r="A60" s="396" t="s">
        <v>118</v>
      </c>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8"/>
    </row>
    <row r="61" spans="1:50" ht="120" customHeight="1" thickBot="1">
      <c r="A61" s="399"/>
      <c r="B61" s="400"/>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1"/>
    </row>
    <row r="62" spans="1:50" ht="21" customHeight="1">
      <c r="A62" s="402" t="s">
        <v>119</v>
      </c>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4"/>
    </row>
    <row r="63" spans="1:50" ht="120" customHeight="1" thickBot="1">
      <c r="A63" s="405"/>
      <c r="B63" s="400"/>
      <c r="C63" s="400"/>
      <c r="D63" s="400"/>
      <c r="E63" s="406"/>
      <c r="F63" s="407"/>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9"/>
    </row>
    <row r="64" spans="1:50" ht="21" customHeight="1">
      <c r="A64" s="402" t="s">
        <v>120</v>
      </c>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4"/>
    </row>
    <row r="65" spans="1:51" ht="99.95" customHeight="1" thickBot="1">
      <c r="A65" s="405"/>
      <c r="B65" s="410"/>
      <c r="C65" s="410"/>
      <c r="D65" s="410"/>
      <c r="E65" s="411"/>
      <c r="F65" s="412"/>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4"/>
      <c r="AY65" s="415"/>
    </row>
    <row r="66" spans="1:51" ht="21" customHeight="1">
      <c r="A66" s="416" t="s">
        <v>121</v>
      </c>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8"/>
    </row>
    <row r="67" spans="1:51" ht="99.95" customHeight="1" thickBot="1">
      <c r="A67" s="419" t="s">
        <v>122</v>
      </c>
      <c r="B67" s="420"/>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1"/>
    </row>
    <row r="68" spans="1:51" ht="19.7" customHeight="1">
      <c r="A68" s="422" t="s">
        <v>123</v>
      </c>
      <c r="B68" s="423"/>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1" ht="19.899999999999999" customHeight="1" thickBot="1">
      <c r="A69" s="425"/>
      <c r="B69" s="426"/>
      <c r="C69" s="427" t="s">
        <v>124</v>
      </c>
      <c r="D69" s="428"/>
      <c r="E69" s="428"/>
      <c r="F69" s="428"/>
      <c r="G69" s="428"/>
      <c r="H69" s="428"/>
      <c r="I69" s="428"/>
      <c r="J69" s="429"/>
      <c r="K69" s="430" t="s">
        <v>125</v>
      </c>
      <c r="L69" s="263"/>
      <c r="M69" s="263"/>
      <c r="N69" s="263"/>
      <c r="O69" s="263"/>
      <c r="P69" s="263"/>
      <c r="Q69" s="263"/>
      <c r="R69" s="264"/>
      <c r="S69" s="427" t="s">
        <v>126</v>
      </c>
      <c r="T69" s="428"/>
      <c r="U69" s="428"/>
      <c r="V69" s="428"/>
      <c r="W69" s="428"/>
      <c r="X69" s="428"/>
      <c r="Y69" s="428"/>
      <c r="Z69" s="429"/>
      <c r="AA69" s="431" t="s">
        <v>127</v>
      </c>
      <c r="AB69" s="428"/>
      <c r="AC69" s="428"/>
      <c r="AD69" s="428"/>
      <c r="AE69" s="428"/>
      <c r="AF69" s="428"/>
      <c r="AG69" s="428"/>
      <c r="AH69" s="432"/>
      <c r="AI69" s="427" t="s">
        <v>128</v>
      </c>
      <c r="AJ69" s="433"/>
      <c r="AK69" s="433"/>
      <c r="AL69" s="433"/>
      <c r="AM69" s="433"/>
      <c r="AN69" s="433"/>
      <c r="AO69" s="433"/>
      <c r="AP69" s="434"/>
      <c r="AQ69" s="435">
        <v>361</v>
      </c>
      <c r="AR69" s="263"/>
      <c r="AS69" s="263"/>
      <c r="AT69" s="263"/>
      <c r="AU69" s="263"/>
      <c r="AV69" s="263"/>
      <c r="AW69" s="263"/>
      <c r="AX69" s="264"/>
    </row>
    <row r="70" spans="1:51" ht="0.95" customHeight="1" thickBot="1">
      <c r="A70" s="436"/>
      <c r="B70" s="437"/>
      <c r="C70" s="438"/>
      <c r="D70" s="438"/>
      <c r="E70" s="438"/>
      <c r="F70" s="438"/>
      <c r="G70" s="438"/>
      <c r="H70" s="438"/>
      <c r="I70" s="438"/>
      <c r="J70" s="438"/>
      <c r="K70" s="437"/>
      <c r="L70" s="437"/>
      <c r="M70" s="437"/>
      <c r="N70" s="437"/>
      <c r="O70" s="437"/>
      <c r="P70" s="437"/>
      <c r="Q70" s="437"/>
      <c r="R70" s="437"/>
      <c r="S70" s="438"/>
      <c r="T70" s="438"/>
      <c r="U70" s="438"/>
      <c r="V70" s="438"/>
      <c r="W70" s="438"/>
      <c r="X70" s="438"/>
      <c r="Y70" s="438"/>
      <c r="Z70" s="438"/>
      <c r="AA70" s="437"/>
      <c r="AB70" s="437"/>
      <c r="AC70" s="437"/>
      <c r="AD70" s="437"/>
      <c r="AE70" s="437"/>
      <c r="AF70" s="437"/>
      <c r="AG70" s="437"/>
      <c r="AH70" s="437"/>
      <c r="AI70" s="438"/>
      <c r="AJ70" s="438"/>
      <c r="AK70" s="438"/>
      <c r="AL70" s="438"/>
      <c r="AM70" s="438"/>
      <c r="AN70" s="438"/>
      <c r="AO70" s="438"/>
      <c r="AP70" s="438"/>
      <c r="AQ70" s="437"/>
      <c r="AR70" s="437"/>
      <c r="AS70" s="437"/>
      <c r="AT70" s="437"/>
      <c r="AU70" s="437"/>
      <c r="AV70" s="437"/>
      <c r="AW70" s="437"/>
      <c r="AX70" s="439"/>
    </row>
    <row r="71" spans="1:51" ht="23.65" customHeight="1">
      <c r="A71" s="440" t="s">
        <v>129</v>
      </c>
      <c r="B71" s="441"/>
      <c r="C71" s="441"/>
      <c r="D71" s="441"/>
      <c r="E71" s="441"/>
      <c r="F71" s="442"/>
      <c r="G71" s="443" t="s">
        <v>130</v>
      </c>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c r="AI71" s="444"/>
      <c r="AJ71" s="444"/>
      <c r="AK71" s="444"/>
      <c r="AL71" s="444"/>
      <c r="AM71" s="444"/>
      <c r="AN71" s="444"/>
      <c r="AO71" s="444"/>
      <c r="AP71" s="444"/>
      <c r="AQ71" s="444"/>
      <c r="AR71" s="444"/>
      <c r="AS71" s="444"/>
      <c r="AT71" s="444"/>
      <c r="AU71" s="444"/>
      <c r="AV71" s="444"/>
      <c r="AW71" s="444"/>
      <c r="AX71" s="445"/>
    </row>
    <row r="72" spans="1:51" ht="38.65" customHeight="1">
      <c r="A72" s="75"/>
      <c r="B72" s="76"/>
      <c r="C72" s="76"/>
      <c r="D72" s="76"/>
      <c r="E72" s="76"/>
      <c r="F72" s="77"/>
      <c r="G72" s="446"/>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8"/>
    </row>
    <row r="73" spans="1:51" ht="41.25" hidden="1" customHeight="1">
      <c r="A73" s="75"/>
      <c r="B73" s="76"/>
      <c r="C73" s="76"/>
      <c r="D73" s="76"/>
      <c r="E73" s="76"/>
      <c r="F73" s="77"/>
      <c r="G73" s="446"/>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8"/>
    </row>
    <row r="74" spans="1:51" ht="52.35" hidden="1" customHeight="1">
      <c r="A74" s="75"/>
      <c r="B74" s="76"/>
      <c r="C74" s="76"/>
      <c r="D74" s="76"/>
      <c r="E74" s="76"/>
      <c r="F74" s="77"/>
      <c r="G74" s="446"/>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8"/>
    </row>
    <row r="75" spans="1:51" ht="52.35" hidden="1" customHeight="1">
      <c r="A75" s="75"/>
      <c r="B75" s="76"/>
      <c r="C75" s="76"/>
      <c r="D75" s="76"/>
      <c r="E75" s="76"/>
      <c r="F75" s="77"/>
      <c r="G75" s="446"/>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7"/>
      <c r="AM75" s="447"/>
      <c r="AN75" s="447"/>
      <c r="AO75" s="447"/>
      <c r="AP75" s="447"/>
      <c r="AQ75" s="447"/>
      <c r="AR75" s="447"/>
      <c r="AS75" s="447"/>
      <c r="AT75" s="447"/>
      <c r="AU75" s="447"/>
      <c r="AV75" s="447"/>
      <c r="AW75" s="447"/>
      <c r="AX75" s="448"/>
    </row>
    <row r="76" spans="1:51" ht="52.35" hidden="1" customHeight="1">
      <c r="A76" s="75"/>
      <c r="B76" s="76"/>
      <c r="C76" s="76"/>
      <c r="D76" s="76"/>
      <c r="E76" s="76"/>
      <c r="F76" s="77"/>
      <c r="G76" s="446"/>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8"/>
    </row>
    <row r="77" spans="1:51" ht="52.35" hidden="1" customHeight="1">
      <c r="A77" s="75"/>
      <c r="B77" s="76"/>
      <c r="C77" s="76"/>
      <c r="D77" s="76"/>
      <c r="E77" s="76"/>
      <c r="F77" s="77"/>
      <c r="G77" s="446"/>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8"/>
    </row>
    <row r="78" spans="1:51" ht="52.35" hidden="1" customHeight="1">
      <c r="A78" s="75"/>
      <c r="B78" s="76"/>
      <c r="C78" s="76"/>
      <c r="D78" s="76"/>
      <c r="E78" s="76"/>
      <c r="F78" s="7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row>
    <row r="79" spans="1:51" ht="52.35" hidden="1" customHeight="1">
      <c r="A79" s="75"/>
      <c r="B79" s="76"/>
      <c r="C79" s="76"/>
      <c r="D79" s="76"/>
      <c r="E79" s="76"/>
      <c r="F79" s="77"/>
      <c r="G79" s="446"/>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8"/>
    </row>
    <row r="80" spans="1:51" ht="41.25" customHeight="1">
      <c r="A80" s="75"/>
      <c r="B80" s="76"/>
      <c r="C80" s="76"/>
      <c r="D80" s="76"/>
      <c r="E80" s="76"/>
      <c r="F80" s="77"/>
      <c r="G80" s="446"/>
      <c r="H80" s="447"/>
      <c r="I80" s="447"/>
      <c r="J80" s="447"/>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50" ht="52.5" customHeight="1">
      <c r="A81" s="75"/>
      <c r="B81" s="76"/>
      <c r="C81" s="76"/>
      <c r="D81" s="76"/>
      <c r="E81" s="76"/>
      <c r="F81" s="77"/>
      <c r="G81" s="446"/>
      <c r="H81" s="447"/>
      <c r="I81" s="447"/>
      <c r="J81" s="447"/>
      <c r="K81" s="447"/>
      <c r="L81" s="447"/>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50" ht="52.5" customHeight="1">
      <c r="A82" s="75"/>
      <c r="B82" s="76"/>
      <c r="C82" s="76"/>
      <c r="D82" s="76"/>
      <c r="E82" s="76"/>
      <c r="F82" s="77"/>
      <c r="G82" s="446"/>
      <c r="H82" s="447"/>
      <c r="I82" s="447"/>
      <c r="J82" s="447"/>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448"/>
    </row>
    <row r="83" spans="1:50" ht="52.5" customHeight="1">
      <c r="A83" s="75"/>
      <c r="B83" s="76"/>
      <c r="C83" s="76"/>
      <c r="D83" s="76"/>
      <c r="E83" s="76"/>
      <c r="F83" s="77"/>
      <c r="G83" s="446"/>
      <c r="H83" s="447"/>
      <c r="I83" s="447"/>
      <c r="J83" s="447"/>
      <c r="K83" s="447"/>
      <c r="L83" s="447"/>
      <c r="M83" s="447"/>
      <c r="N83" s="447"/>
      <c r="O83" s="447"/>
      <c r="P83" s="447"/>
      <c r="Q83" s="447"/>
      <c r="R83" s="447"/>
      <c r="S83" s="447"/>
      <c r="T83" s="447"/>
      <c r="U83" s="447"/>
      <c r="V83" s="447"/>
      <c r="W83" s="447"/>
      <c r="X83" s="447"/>
      <c r="Y83" s="447"/>
      <c r="Z83" s="447"/>
      <c r="AA83" s="447"/>
      <c r="AB83" s="447"/>
      <c r="AC83" s="447"/>
      <c r="AD83" s="447"/>
      <c r="AE83" s="447"/>
      <c r="AF83" s="447"/>
      <c r="AG83" s="447"/>
      <c r="AH83" s="447"/>
      <c r="AI83" s="447"/>
      <c r="AJ83" s="447"/>
      <c r="AK83" s="447"/>
      <c r="AL83" s="447"/>
      <c r="AM83" s="447"/>
      <c r="AN83" s="447"/>
      <c r="AO83" s="447"/>
      <c r="AP83" s="447"/>
      <c r="AQ83" s="447"/>
      <c r="AR83" s="447"/>
      <c r="AS83" s="447"/>
      <c r="AT83" s="447"/>
      <c r="AU83" s="447"/>
      <c r="AV83" s="447"/>
      <c r="AW83" s="447"/>
      <c r="AX83" s="448"/>
    </row>
    <row r="84" spans="1:50" ht="52.5" customHeight="1">
      <c r="A84" s="75"/>
      <c r="B84" s="76"/>
      <c r="C84" s="76"/>
      <c r="D84" s="76"/>
      <c r="E84" s="76"/>
      <c r="F84" s="77"/>
      <c r="G84" s="446"/>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447"/>
      <c r="AK84" s="447"/>
      <c r="AL84" s="447"/>
      <c r="AM84" s="447"/>
      <c r="AN84" s="447"/>
      <c r="AO84" s="447"/>
      <c r="AP84" s="447"/>
      <c r="AQ84" s="447"/>
      <c r="AR84" s="447"/>
      <c r="AS84" s="447"/>
      <c r="AT84" s="447"/>
      <c r="AU84" s="447"/>
      <c r="AV84" s="447"/>
      <c r="AW84" s="447"/>
      <c r="AX84" s="448"/>
    </row>
    <row r="85" spans="1:50" ht="52.5" customHeight="1">
      <c r="A85" s="75"/>
      <c r="B85" s="76"/>
      <c r="C85" s="76"/>
      <c r="D85" s="76"/>
      <c r="E85" s="76"/>
      <c r="F85" s="77"/>
      <c r="G85" s="446"/>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c r="AF85" s="447"/>
      <c r="AG85" s="447"/>
      <c r="AH85" s="447"/>
      <c r="AI85" s="447"/>
      <c r="AJ85" s="447"/>
      <c r="AK85" s="447"/>
      <c r="AL85" s="447"/>
      <c r="AM85" s="447"/>
      <c r="AN85" s="447"/>
      <c r="AO85" s="447"/>
      <c r="AP85" s="447"/>
      <c r="AQ85" s="447"/>
      <c r="AR85" s="447"/>
      <c r="AS85" s="447"/>
      <c r="AT85" s="447"/>
      <c r="AU85" s="447"/>
      <c r="AV85" s="447"/>
      <c r="AW85" s="447"/>
      <c r="AX85" s="448"/>
    </row>
    <row r="86" spans="1:50" ht="52.5" customHeight="1">
      <c r="A86" s="75"/>
      <c r="B86" s="76"/>
      <c r="C86" s="76"/>
      <c r="D86" s="76"/>
      <c r="E86" s="76"/>
      <c r="F86" s="77"/>
      <c r="G86" s="446"/>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7"/>
      <c r="AF86" s="447"/>
      <c r="AG86" s="447"/>
      <c r="AH86" s="447"/>
      <c r="AI86" s="447"/>
      <c r="AJ86" s="447"/>
      <c r="AK86" s="447"/>
      <c r="AL86" s="447"/>
      <c r="AM86" s="447"/>
      <c r="AN86" s="447"/>
      <c r="AO86" s="447"/>
      <c r="AP86" s="447"/>
      <c r="AQ86" s="447"/>
      <c r="AR86" s="447"/>
      <c r="AS86" s="447"/>
      <c r="AT86" s="447"/>
      <c r="AU86" s="447"/>
      <c r="AV86" s="447"/>
      <c r="AW86" s="447"/>
      <c r="AX86" s="448"/>
    </row>
    <row r="87" spans="1:50" ht="52.5" customHeight="1">
      <c r="A87" s="75"/>
      <c r="B87" s="76"/>
      <c r="C87" s="76"/>
      <c r="D87" s="76"/>
      <c r="E87" s="76"/>
      <c r="F87" s="77"/>
      <c r="G87" s="446"/>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c r="AM87" s="447"/>
      <c r="AN87" s="447"/>
      <c r="AO87" s="447"/>
      <c r="AP87" s="447"/>
      <c r="AQ87" s="447"/>
      <c r="AR87" s="447"/>
      <c r="AS87" s="447"/>
      <c r="AT87" s="447"/>
      <c r="AU87" s="447"/>
      <c r="AV87" s="447"/>
      <c r="AW87" s="447"/>
      <c r="AX87" s="448"/>
    </row>
    <row r="88" spans="1:50" ht="52.5" customHeight="1">
      <c r="A88" s="75"/>
      <c r="B88" s="76"/>
      <c r="C88" s="76"/>
      <c r="D88" s="76"/>
      <c r="E88" s="76"/>
      <c r="F88" s="77"/>
      <c r="G88" s="446"/>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8"/>
    </row>
    <row r="89" spans="1:50" ht="52.5" customHeight="1">
      <c r="A89" s="75"/>
      <c r="B89" s="76"/>
      <c r="C89" s="76"/>
      <c r="D89" s="76"/>
      <c r="E89" s="76"/>
      <c r="F89" s="77"/>
      <c r="G89" s="446"/>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8"/>
    </row>
    <row r="90" spans="1:50" ht="42.6" customHeight="1">
      <c r="A90" s="75"/>
      <c r="B90" s="76"/>
      <c r="C90" s="76"/>
      <c r="D90" s="76"/>
      <c r="E90" s="76"/>
      <c r="F90" s="77"/>
      <c r="G90" s="446"/>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8"/>
    </row>
    <row r="91" spans="1:50" ht="52.5" customHeight="1">
      <c r="A91" s="75"/>
      <c r="B91" s="76"/>
      <c r="C91" s="76"/>
      <c r="D91" s="76"/>
      <c r="E91" s="76"/>
      <c r="F91" s="77"/>
      <c r="G91" s="446"/>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8"/>
    </row>
    <row r="92" spans="1:50" ht="52.5" customHeight="1">
      <c r="A92" s="75"/>
      <c r="B92" s="76"/>
      <c r="C92" s="76"/>
      <c r="D92" s="76"/>
      <c r="E92" s="76"/>
      <c r="F92" s="77"/>
      <c r="G92" s="446"/>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8"/>
    </row>
    <row r="93" spans="1:50" ht="52.5" customHeight="1">
      <c r="A93" s="75"/>
      <c r="B93" s="76"/>
      <c r="C93" s="76"/>
      <c r="D93" s="76"/>
      <c r="E93" s="76"/>
      <c r="F93" s="77"/>
      <c r="G93" s="446"/>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8"/>
    </row>
    <row r="94" spans="1:50" ht="52.5" customHeight="1">
      <c r="A94" s="75"/>
      <c r="B94" s="76"/>
      <c r="C94" s="76"/>
      <c r="D94" s="76"/>
      <c r="E94" s="76"/>
      <c r="F94" s="77"/>
      <c r="G94" s="446"/>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8"/>
    </row>
    <row r="95" spans="1:50" ht="52.5" customHeight="1">
      <c r="A95" s="75"/>
      <c r="B95" s="76"/>
      <c r="C95" s="76"/>
      <c r="D95" s="76"/>
      <c r="E95" s="76"/>
      <c r="F95" s="77"/>
      <c r="G95" s="446"/>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8"/>
    </row>
    <row r="96" spans="1:50" ht="52.5" customHeight="1">
      <c r="A96" s="75"/>
      <c r="B96" s="76"/>
      <c r="C96" s="76"/>
      <c r="D96" s="76"/>
      <c r="E96" s="76"/>
      <c r="F96" s="77"/>
      <c r="G96" s="446"/>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8"/>
    </row>
    <row r="97" spans="1:50" ht="52.5" customHeight="1">
      <c r="A97" s="75"/>
      <c r="B97" s="76"/>
      <c r="C97" s="76"/>
      <c r="D97" s="76"/>
      <c r="E97" s="76"/>
      <c r="F97" s="77"/>
      <c r="G97" s="446"/>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8"/>
    </row>
    <row r="98" spans="1:50" ht="52.5" customHeight="1">
      <c r="A98" s="75"/>
      <c r="B98" s="76"/>
      <c r="C98" s="76"/>
      <c r="D98" s="76"/>
      <c r="E98" s="76"/>
      <c r="F98" s="77"/>
      <c r="G98" s="446"/>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8"/>
    </row>
    <row r="99" spans="1:50" ht="52.5" customHeight="1">
      <c r="A99" s="75"/>
      <c r="B99" s="76"/>
      <c r="C99" s="76"/>
      <c r="D99" s="76"/>
      <c r="E99" s="76"/>
      <c r="F99" s="77"/>
      <c r="G99" s="446"/>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8"/>
    </row>
    <row r="100" spans="1:50" ht="47.85" customHeight="1">
      <c r="A100" s="75"/>
      <c r="B100" s="76"/>
      <c r="C100" s="76"/>
      <c r="D100" s="76"/>
      <c r="E100" s="76"/>
      <c r="F100" s="77"/>
      <c r="G100" s="446"/>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8"/>
    </row>
    <row r="101" spans="1:50" ht="18.399999999999999" customHeight="1">
      <c r="A101" s="75"/>
      <c r="B101" s="76"/>
      <c r="C101" s="76"/>
      <c r="D101" s="76"/>
      <c r="E101" s="76"/>
      <c r="F101" s="77"/>
      <c r="G101" s="446"/>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8"/>
    </row>
    <row r="102" spans="1:50" ht="27.75" customHeight="1" thickBot="1">
      <c r="A102" s="449"/>
      <c r="B102" s="450"/>
      <c r="C102" s="450"/>
      <c r="D102" s="450"/>
      <c r="E102" s="450"/>
      <c r="F102" s="451"/>
      <c r="G102" s="446"/>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8"/>
    </row>
    <row r="103" spans="1:50" ht="0.95" customHeight="1" thickBot="1">
      <c r="A103" s="452"/>
      <c r="B103" s="452"/>
      <c r="C103" s="452"/>
      <c r="D103" s="452"/>
      <c r="E103" s="452"/>
      <c r="F103" s="452"/>
      <c r="G103" s="453"/>
      <c r="H103" s="453"/>
      <c r="I103" s="453"/>
      <c r="J103" s="453"/>
      <c r="K103" s="453"/>
      <c r="L103" s="453"/>
      <c r="M103" s="453"/>
      <c r="N103" s="453"/>
      <c r="O103" s="453"/>
      <c r="P103" s="453"/>
      <c r="Q103" s="453"/>
      <c r="R103" s="453"/>
      <c r="S103" s="453"/>
      <c r="T103" s="453"/>
      <c r="U103" s="453"/>
      <c r="V103" s="453"/>
      <c r="W103" s="453"/>
      <c r="X103" s="453"/>
      <c r="Y103" s="453"/>
      <c r="Z103" s="453"/>
      <c r="AA103" s="453"/>
      <c r="AB103" s="453"/>
      <c r="AC103" s="453"/>
      <c r="AD103" s="453"/>
      <c r="AE103" s="453"/>
      <c r="AF103" s="453"/>
      <c r="AG103" s="453"/>
      <c r="AH103" s="453"/>
      <c r="AI103" s="453"/>
      <c r="AJ103" s="453"/>
      <c r="AK103" s="453"/>
      <c r="AL103" s="453"/>
      <c r="AM103" s="453"/>
      <c r="AN103" s="453"/>
      <c r="AO103" s="453"/>
      <c r="AP103" s="453"/>
      <c r="AQ103" s="453"/>
      <c r="AR103" s="453"/>
      <c r="AS103" s="453"/>
      <c r="AT103" s="453"/>
      <c r="AU103" s="453"/>
      <c r="AV103" s="453"/>
      <c r="AW103" s="453"/>
      <c r="AX103" s="453"/>
    </row>
    <row r="104" spans="1:50" ht="30" customHeight="1">
      <c r="A104" s="454" t="s">
        <v>131</v>
      </c>
      <c r="B104" s="455"/>
      <c r="C104" s="455"/>
      <c r="D104" s="455"/>
      <c r="E104" s="455"/>
      <c r="F104" s="456"/>
      <c r="G104" s="457" t="s">
        <v>132</v>
      </c>
      <c r="H104" s="458"/>
      <c r="I104" s="458"/>
      <c r="J104" s="458"/>
      <c r="K104" s="458"/>
      <c r="L104" s="458"/>
      <c r="M104" s="458"/>
      <c r="N104" s="458"/>
      <c r="O104" s="458"/>
      <c r="P104" s="458"/>
      <c r="Q104" s="458"/>
      <c r="R104" s="458"/>
      <c r="S104" s="458"/>
      <c r="T104" s="458"/>
      <c r="U104" s="458"/>
      <c r="V104" s="458"/>
      <c r="W104" s="458"/>
      <c r="X104" s="458"/>
      <c r="Y104" s="458"/>
      <c r="Z104" s="458"/>
      <c r="AA104" s="458"/>
      <c r="AB104" s="459"/>
      <c r="AC104" s="457" t="s">
        <v>133</v>
      </c>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60"/>
    </row>
    <row r="105" spans="1:50" ht="24.75" customHeight="1">
      <c r="A105" s="169"/>
      <c r="B105" s="170"/>
      <c r="C105" s="170"/>
      <c r="D105" s="170"/>
      <c r="E105" s="170"/>
      <c r="F105" s="171"/>
      <c r="G105" s="461" t="s">
        <v>74</v>
      </c>
      <c r="H105" s="462"/>
      <c r="I105" s="462"/>
      <c r="J105" s="462"/>
      <c r="K105" s="462"/>
      <c r="L105" s="463" t="s">
        <v>134</v>
      </c>
      <c r="M105" s="52"/>
      <c r="N105" s="52"/>
      <c r="O105" s="52"/>
      <c r="P105" s="52"/>
      <c r="Q105" s="52"/>
      <c r="R105" s="52"/>
      <c r="S105" s="52"/>
      <c r="T105" s="52"/>
      <c r="U105" s="52"/>
      <c r="V105" s="52"/>
      <c r="W105" s="52"/>
      <c r="X105" s="53"/>
      <c r="Y105" s="464" t="s">
        <v>135</v>
      </c>
      <c r="Z105" s="465"/>
      <c r="AA105" s="465"/>
      <c r="AB105" s="466"/>
      <c r="AC105" s="461" t="s">
        <v>74</v>
      </c>
      <c r="AD105" s="462"/>
      <c r="AE105" s="462"/>
      <c r="AF105" s="462"/>
      <c r="AG105" s="462"/>
      <c r="AH105" s="463" t="s">
        <v>134</v>
      </c>
      <c r="AI105" s="52"/>
      <c r="AJ105" s="52"/>
      <c r="AK105" s="52"/>
      <c r="AL105" s="52"/>
      <c r="AM105" s="52"/>
      <c r="AN105" s="52"/>
      <c r="AO105" s="52"/>
      <c r="AP105" s="52"/>
      <c r="AQ105" s="52"/>
      <c r="AR105" s="52"/>
      <c r="AS105" s="52"/>
      <c r="AT105" s="53"/>
      <c r="AU105" s="464" t="s">
        <v>135</v>
      </c>
      <c r="AV105" s="465"/>
      <c r="AW105" s="465"/>
      <c r="AX105" s="467"/>
    </row>
    <row r="106" spans="1:50" ht="44.25" customHeight="1">
      <c r="A106" s="169"/>
      <c r="B106" s="170"/>
      <c r="C106" s="170"/>
      <c r="D106" s="170"/>
      <c r="E106" s="170"/>
      <c r="F106" s="171"/>
      <c r="G106" s="468" t="s">
        <v>77</v>
      </c>
      <c r="H106" s="469"/>
      <c r="I106" s="469"/>
      <c r="J106" s="469"/>
      <c r="K106" s="470"/>
      <c r="L106" s="471" t="s">
        <v>136</v>
      </c>
      <c r="M106" s="472"/>
      <c r="N106" s="472"/>
      <c r="O106" s="472"/>
      <c r="P106" s="472"/>
      <c r="Q106" s="472"/>
      <c r="R106" s="472"/>
      <c r="S106" s="472"/>
      <c r="T106" s="472"/>
      <c r="U106" s="472"/>
      <c r="V106" s="472"/>
      <c r="W106" s="472"/>
      <c r="X106" s="473"/>
      <c r="Y106" s="474">
        <v>5039</v>
      </c>
      <c r="Z106" s="475"/>
      <c r="AA106" s="475"/>
      <c r="AB106" s="476"/>
      <c r="AC106" s="477"/>
      <c r="AD106" s="469"/>
      <c r="AE106" s="469"/>
      <c r="AF106" s="469"/>
      <c r="AG106" s="470"/>
      <c r="AH106" s="471"/>
      <c r="AI106" s="472"/>
      <c r="AJ106" s="472"/>
      <c r="AK106" s="472"/>
      <c r="AL106" s="472"/>
      <c r="AM106" s="472"/>
      <c r="AN106" s="472"/>
      <c r="AO106" s="472"/>
      <c r="AP106" s="472"/>
      <c r="AQ106" s="472"/>
      <c r="AR106" s="472"/>
      <c r="AS106" s="472"/>
      <c r="AT106" s="473"/>
      <c r="AU106" s="474"/>
      <c r="AV106" s="475"/>
      <c r="AW106" s="475"/>
      <c r="AX106" s="478"/>
    </row>
    <row r="107" spans="1:50" ht="27" customHeight="1">
      <c r="A107" s="169"/>
      <c r="B107" s="170"/>
      <c r="C107" s="170"/>
      <c r="D107" s="170"/>
      <c r="E107" s="170"/>
      <c r="F107" s="171"/>
      <c r="G107" s="479" t="s">
        <v>77</v>
      </c>
      <c r="H107" s="480"/>
      <c r="I107" s="480"/>
      <c r="J107" s="480"/>
      <c r="K107" s="481"/>
      <c r="L107" s="482" t="s">
        <v>137</v>
      </c>
      <c r="M107" s="483"/>
      <c r="N107" s="483"/>
      <c r="O107" s="483"/>
      <c r="P107" s="483"/>
      <c r="Q107" s="483"/>
      <c r="R107" s="483"/>
      <c r="S107" s="483"/>
      <c r="T107" s="483"/>
      <c r="U107" s="483"/>
      <c r="V107" s="483"/>
      <c r="W107" s="483"/>
      <c r="X107" s="484"/>
      <c r="Y107" s="485">
        <v>147</v>
      </c>
      <c r="Z107" s="486"/>
      <c r="AA107" s="486"/>
      <c r="AB107" s="487"/>
      <c r="AC107" s="488"/>
      <c r="AD107" s="480"/>
      <c r="AE107" s="480"/>
      <c r="AF107" s="480"/>
      <c r="AG107" s="481"/>
      <c r="AH107" s="482"/>
      <c r="AI107" s="483"/>
      <c r="AJ107" s="483"/>
      <c r="AK107" s="483"/>
      <c r="AL107" s="483"/>
      <c r="AM107" s="483"/>
      <c r="AN107" s="483"/>
      <c r="AO107" s="483"/>
      <c r="AP107" s="483"/>
      <c r="AQ107" s="483"/>
      <c r="AR107" s="483"/>
      <c r="AS107" s="483"/>
      <c r="AT107" s="484"/>
      <c r="AU107" s="485"/>
      <c r="AV107" s="486"/>
      <c r="AW107" s="486"/>
      <c r="AX107" s="489"/>
    </row>
    <row r="108" spans="1:50" ht="31.5" customHeight="1">
      <c r="A108" s="169"/>
      <c r="B108" s="170"/>
      <c r="C108" s="170"/>
      <c r="D108" s="170"/>
      <c r="E108" s="170"/>
      <c r="F108" s="171"/>
      <c r="G108" s="479" t="s">
        <v>77</v>
      </c>
      <c r="H108" s="480"/>
      <c r="I108" s="480"/>
      <c r="J108" s="480"/>
      <c r="K108" s="481"/>
      <c r="L108" s="482" t="s">
        <v>138</v>
      </c>
      <c r="M108" s="483"/>
      <c r="N108" s="483"/>
      <c r="O108" s="483"/>
      <c r="P108" s="483"/>
      <c r="Q108" s="483"/>
      <c r="R108" s="483"/>
      <c r="S108" s="483"/>
      <c r="T108" s="483"/>
      <c r="U108" s="483"/>
      <c r="V108" s="483"/>
      <c r="W108" s="483"/>
      <c r="X108" s="484"/>
      <c r="Y108" s="485">
        <v>80</v>
      </c>
      <c r="Z108" s="486"/>
      <c r="AA108" s="486"/>
      <c r="AB108" s="487"/>
      <c r="AC108" s="488"/>
      <c r="AD108" s="480"/>
      <c r="AE108" s="480"/>
      <c r="AF108" s="480"/>
      <c r="AG108" s="481"/>
      <c r="AH108" s="482"/>
      <c r="AI108" s="483"/>
      <c r="AJ108" s="483"/>
      <c r="AK108" s="483"/>
      <c r="AL108" s="483"/>
      <c r="AM108" s="483"/>
      <c r="AN108" s="483"/>
      <c r="AO108" s="483"/>
      <c r="AP108" s="483"/>
      <c r="AQ108" s="483"/>
      <c r="AR108" s="483"/>
      <c r="AS108" s="483"/>
      <c r="AT108" s="484"/>
      <c r="AU108" s="485"/>
      <c r="AV108" s="486"/>
      <c r="AW108" s="486"/>
      <c r="AX108" s="489"/>
    </row>
    <row r="109" spans="1:50" ht="24.75" customHeight="1">
      <c r="A109" s="169"/>
      <c r="B109" s="170"/>
      <c r="C109" s="170"/>
      <c r="D109" s="170"/>
      <c r="E109" s="170"/>
      <c r="F109" s="171"/>
      <c r="G109" s="479"/>
      <c r="H109" s="480"/>
      <c r="I109" s="480"/>
      <c r="J109" s="480"/>
      <c r="K109" s="481"/>
      <c r="L109" s="482"/>
      <c r="M109" s="483"/>
      <c r="N109" s="483"/>
      <c r="O109" s="483"/>
      <c r="P109" s="483"/>
      <c r="Q109" s="483"/>
      <c r="R109" s="483"/>
      <c r="S109" s="483"/>
      <c r="T109" s="483"/>
      <c r="U109" s="483"/>
      <c r="V109" s="483"/>
      <c r="W109" s="483"/>
      <c r="X109" s="484"/>
      <c r="Y109" s="485"/>
      <c r="Z109" s="486"/>
      <c r="AA109" s="486"/>
      <c r="AB109" s="487"/>
      <c r="AC109" s="488"/>
      <c r="AD109" s="480"/>
      <c r="AE109" s="480"/>
      <c r="AF109" s="480"/>
      <c r="AG109" s="481"/>
      <c r="AH109" s="482"/>
      <c r="AI109" s="483"/>
      <c r="AJ109" s="483"/>
      <c r="AK109" s="483"/>
      <c r="AL109" s="483"/>
      <c r="AM109" s="483"/>
      <c r="AN109" s="483"/>
      <c r="AO109" s="483"/>
      <c r="AP109" s="483"/>
      <c r="AQ109" s="483"/>
      <c r="AR109" s="483"/>
      <c r="AS109" s="483"/>
      <c r="AT109" s="484"/>
      <c r="AU109" s="485"/>
      <c r="AV109" s="486"/>
      <c r="AW109" s="486"/>
      <c r="AX109" s="489"/>
    </row>
    <row r="110" spans="1:50" ht="24.75" customHeight="1">
      <c r="A110" s="169"/>
      <c r="B110" s="170"/>
      <c r="C110" s="170"/>
      <c r="D110" s="170"/>
      <c r="E110" s="170"/>
      <c r="F110" s="171"/>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486"/>
      <c r="AC110" s="488"/>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9"/>
    </row>
    <row r="111" spans="1:50" ht="24.75" customHeight="1">
      <c r="A111" s="169"/>
      <c r="B111" s="170"/>
      <c r="C111" s="170"/>
      <c r="D111" s="170"/>
      <c r="E111" s="170"/>
      <c r="F111" s="171"/>
      <c r="G111" s="479"/>
      <c r="H111" s="480"/>
      <c r="I111" s="480"/>
      <c r="J111" s="480"/>
      <c r="K111" s="481"/>
      <c r="L111" s="482"/>
      <c r="M111" s="483"/>
      <c r="N111" s="483"/>
      <c r="O111" s="483"/>
      <c r="P111" s="483"/>
      <c r="Q111" s="483"/>
      <c r="R111" s="483"/>
      <c r="S111" s="483"/>
      <c r="T111" s="483"/>
      <c r="U111" s="483"/>
      <c r="V111" s="483"/>
      <c r="W111" s="483"/>
      <c r="X111" s="484"/>
      <c r="Y111" s="485"/>
      <c r="Z111" s="486"/>
      <c r="AA111" s="486"/>
      <c r="AB111" s="486"/>
      <c r="AC111" s="488"/>
      <c r="AD111" s="480"/>
      <c r="AE111" s="480"/>
      <c r="AF111" s="480"/>
      <c r="AG111" s="481"/>
      <c r="AH111" s="482"/>
      <c r="AI111" s="483"/>
      <c r="AJ111" s="483"/>
      <c r="AK111" s="483"/>
      <c r="AL111" s="483"/>
      <c r="AM111" s="483"/>
      <c r="AN111" s="483"/>
      <c r="AO111" s="483"/>
      <c r="AP111" s="483"/>
      <c r="AQ111" s="483"/>
      <c r="AR111" s="483"/>
      <c r="AS111" s="483"/>
      <c r="AT111" s="484"/>
      <c r="AU111" s="485"/>
      <c r="AV111" s="486"/>
      <c r="AW111" s="486"/>
      <c r="AX111" s="489"/>
    </row>
    <row r="112" spans="1:50" ht="24.75" customHeight="1">
      <c r="A112" s="169"/>
      <c r="B112" s="170"/>
      <c r="C112" s="170"/>
      <c r="D112" s="170"/>
      <c r="E112" s="170"/>
      <c r="F112" s="171"/>
      <c r="G112" s="479"/>
      <c r="H112" s="480"/>
      <c r="I112" s="480"/>
      <c r="J112" s="480"/>
      <c r="K112" s="481"/>
      <c r="L112" s="482"/>
      <c r="M112" s="483"/>
      <c r="N112" s="483"/>
      <c r="O112" s="483"/>
      <c r="P112" s="483"/>
      <c r="Q112" s="483"/>
      <c r="R112" s="483"/>
      <c r="S112" s="483"/>
      <c r="T112" s="483"/>
      <c r="U112" s="483"/>
      <c r="V112" s="483"/>
      <c r="W112" s="483"/>
      <c r="X112" s="484"/>
      <c r="Y112" s="485"/>
      <c r="Z112" s="486"/>
      <c r="AA112" s="486"/>
      <c r="AB112" s="486"/>
      <c r="AC112" s="488"/>
      <c r="AD112" s="480"/>
      <c r="AE112" s="480"/>
      <c r="AF112" s="480"/>
      <c r="AG112" s="481"/>
      <c r="AH112" s="482"/>
      <c r="AI112" s="483"/>
      <c r="AJ112" s="483"/>
      <c r="AK112" s="483"/>
      <c r="AL112" s="483"/>
      <c r="AM112" s="483"/>
      <c r="AN112" s="483"/>
      <c r="AO112" s="483"/>
      <c r="AP112" s="483"/>
      <c r="AQ112" s="483"/>
      <c r="AR112" s="483"/>
      <c r="AS112" s="483"/>
      <c r="AT112" s="484"/>
      <c r="AU112" s="485"/>
      <c r="AV112" s="486"/>
      <c r="AW112" s="486"/>
      <c r="AX112" s="489"/>
    </row>
    <row r="113" spans="1:50" ht="24.75" customHeight="1">
      <c r="A113" s="169"/>
      <c r="B113" s="170"/>
      <c r="C113" s="170"/>
      <c r="D113" s="170"/>
      <c r="E113" s="170"/>
      <c r="F113" s="171"/>
      <c r="G113" s="490"/>
      <c r="H113" s="491"/>
      <c r="I113" s="491"/>
      <c r="J113" s="491"/>
      <c r="K113" s="492"/>
      <c r="L113" s="493"/>
      <c r="M113" s="494"/>
      <c r="N113" s="494"/>
      <c r="O113" s="494"/>
      <c r="P113" s="494"/>
      <c r="Q113" s="494"/>
      <c r="R113" s="494"/>
      <c r="S113" s="494"/>
      <c r="T113" s="494"/>
      <c r="U113" s="494"/>
      <c r="V113" s="494"/>
      <c r="W113" s="494"/>
      <c r="X113" s="495"/>
      <c r="Y113" s="496"/>
      <c r="Z113" s="497"/>
      <c r="AA113" s="497"/>
      <c r="AB113" s="497"/>
      <c r="AC113" s="498"/>
      <c r="AD113" s="491"/>
      <c r="AE113" s="491"/>
      <c r="AF113" s="491"/>
      <c r="AG113" s="492"/>
      <c r="AH113" s="493"/>
      <c r="AI113" s="494"/>
      <c r="AJ113" s="494"/>
      <c r="AK113" s="494"/>
      <c r="AL113" s="494"/>
      <c r="AM113" s="494"/>
      <c r="AN113" s="494"/>
      <c r="AO113" s="494"/>
      <c r="AP113" s="494"/>
      <c r="AQ113" s="494"/>
      <c r="AR113" s="494"/>
      <c r="AS113" s="494"/>
      <c r="AT113" s="495"/>
      <c r="AU113" s="496"/>
      <c r="AV113" s="497"/>
      <c r="AW113" s="497"/>
      <c r="AX113" s="499"/>
    </row>
    <row r="114" spans="1:50" ht="24.75" customHeight="1">
      <c r="A114" s="169"/>
      <c r="B114" s="170"/>
      <c r="C114" s="170"/>
      <c r="D114" s="170"/>
      <c r="E114" s="170"/>
      <c r="F114" s="171"/>
      <c r="G114" s="500" t="s">
        <v>40</v>
      </c>
      <c r="H114" s="52"/>
      <c r="I114" s="52"/>
      <c r="J114" s="52"/>
      <c r="K114" s="52"/>
      <c r="L114" s="501"/>
      <c r="M114" s="129"/>
      <c r="N114" s="129"/>
      <c r="O114" s="129"/>
      <c r="P114" s="129"/>
      <c r="Q114" s="129"/>
      <c r="R114" s="129"/>
      <c r="S114" s="129"/>
      <c r="T114" s="129"/>
      <c r="U114" s="129"/>
      <c r="V114" s="129"/>
      <c r="W114" s="129"/>
      <c r="X114" s="130"/>
      <c r="Y114" s="502">
        <f>SUM(Y106:AB113)</f>
        <v>5266</v>
      </c>
      <c r="Z114" s="503"/>
      <c r="AA114" s="503"/>
      <c r="AB114" s="504"/>
      <c r="AC114" s="500" t="s">
        <v>40</v>
      </c>
      <c r="AD114" s="52"/>
      <c r="AE114" s="52"/>
      <c r="AF114" s="52"/>
      <c r="AG114" s="52"/>
      <c r="AH114" s="501"/>
      <c r="AI114" s="129"/>
      <c r="AJ114" s="129"/>
      <c r="AK114" s="129"/>
      <c r="AL114" s="129"/>
      <c r="AM114" s="129"/>
      <c r="AN114" s="129"/>
      <c r="AO114" s="129"/>
      <c r="AP114" s="129"/>
      <c r="AQ114" s="129"/>
      <c r="AR114" s="129"/>
      <c r="AS114" s="129"/>
      <c r="AT114" s="130"/>
      <c r="AU114" s="502">
        <f>SUM(AU106:AX113)</f>
        <v>0</v>
      </c>
      <c r="AV114" s="503"/>
      <c r="AW114" s="503"/>
      <c r="AX114" s="505"/>
    </row>
    <row r="115" spans="1:50" ht="30" customHeight="1">
      <c r="A115" s="169"/>
      <c r="B115" s="170"/>
      <c r="C115" s="170"/>
      <c r="D115" s="170"/>
      <c r="E115" s="170"/>
      <c r="F115" s="171"/>
      <c r="G115" s="506" t="s">
        <v>139</v>
      </c>
      <c r="H115" s="507"/>
      <c r="I115" s="507"/>
      <c r="J115" s="507"/>
      <c r="K115" s="507"/>
      <c r="L115" s="507"/>
      <c r="M115" s="507"/>
      <c r="N115" s="507"/>
      <c r="O115" s="507"/>
      <c r="P115" s="507"/>
      <c r="Q115" s="507"/>
      <c r="R115" s="507"/>
      <c r="S115" s="507"/>
      <c r="T115" s="507"/>
      <c r="U115" s="507"/>
      <c r="V115" s="507"/>
      <c r="W115" s="507"/>
      <c r="X115" s="507"/>
      <c r="Y115" s="507"/>
      <c r="Z115" s="507"/>
      <c r="AA115" s="507"/>
      <c r="AB115" s="508"/>
      <c r="AC115" s="506" t="s">
        <v>140</v>
      </c>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09"/>
    </row>
    <row r="116" spans="1:50" ht="25.5" customHeight="1">
      <c r="A116" s="169"/>
      <c r="B116" s="170"/>
      <c r="C116" s="170"/>
      <c r="D116" s="170"/>
      <c r="E116" s="170"/>
      <c r="F116" s="171"/>
      <c r="G116" s="461" t="s">
        <v>74</v>
      </c>
      <c r="H116" s="462"/>
      <c r="I116" s="462"/>
      <c r="J116" s="462"/>
      <c r="K116" s="462"/>
      <c r="L116" s="463" t="s">
        <v>134</v>
      </c>
      <c r="M116" s="52"/>
      <c r="N116" s="52"/>
      <c r="O116" s="52"/>
      <c r="P116" s="52"/>
      <c r="Q116" s="52"/>
      <c r="R116" s="52"/>
      <c r="S116" s="52"/>
      <c r="T116" s="52"/>
      <c r="U116" s="52"/>
      <c r="V116" s="52"/>
      <c r="W116" s="52"/>
      <c r="X116" s="53"/>
      <c r="Y116" s="464" t="s">
        <v>135</v>
      </c>
      <c r="Z116" s="465"/>
      <c r="AA116" s="465"/>
      <c r="AB116" s="466"/>
      <c r="AC116" s="461" t="s">
        <v>74</v>
      </c>
      <c r="AD116" s="462"/>
      <c r="AE116" s="462"/>
      <c r="AF116" s="462"/>
      <c r="AG116" s="462"/>
      <c r="AH116" s="463" t="s">
        <v>134</v>
      </c>
      <c r="AI116" s="52"/>
      <c r="AJ116" s="52"/>
      <c r="AK116" s="52"/>
      <c r="AL116" s="52"/>
      <c r="AM116" s="52"/>
      <c r="AN116" s="52"/>
      <c r="AO116" s="52"/>
      <c r="AP116" s="52"/>
      <c r="AQ116" s="52"/>
      <c r="AR116" s="52"/>
      <c r="AS116" s="52"/>
      <c r="AT116" s="53"/>
      <c r="AU116" s="464" t="s">
        <v>135</v>
      </c>
      <c r="AV116" s="465"/>
      <c r="AW116" s="465"/>
      <c r="AX116" s="467"/>
    </row>
    <row r="117" spans="1:50" ht="24.75" customHeight="1">
      <c r="A117" s="169"/>
      <c r="B117" s="170"/>
      <c r="C117" s="170"/>
      <c r="D117" s="170"/>
      <c r="E117" s="170"/>
      <c r="F117" s="171"/>
      <c r="G117" s="477"/>
      <c r="H117" s="469"/>
      <c r="I117" s="469"/>
      <c r="J117" s="469"/>
      <c r="K117" s="470"/>
      <c r="L117" s="471"/>
      <c r="M117" s="472"/>
      <c r="N117" s="472"/>
      <c r="O117" s="472"/>
      <c r="P117" s="472"/>
      <c r="Q117" s="472"/>
      <c r="R117" s="472"/>
      <c r="S117" s="472"/>
      <c r="T117" s="472"/>
      <c r="U117" s="472"/>
      <c r="V117" s="472"/>
      <c r="W117" s="472"/>
      <c r="X117" s="473"/>
      <c r="Y117" s="474"/>
      <c r="Z117" s="475"/>
      <c r="AA117" s="475"/>
      <c r="AB117" s="476"/>
      <c r="AC117" s="477"/>
      <c r="AD117" s="469"/>
      <c r="AE117" s="469"/>
      <c r="AF117" s="469"/>
      <c r="AG117" s="470"/>
      <c r="AH117" s="471"/>
      <c r="AI117" s="472"/>
      <c r="AJ117" s="472"/>
      <c r="AK117" s="472"/>
      <c r="AL117" s="472"/>
      <c r="AM117" s="472"/>
      <c r="AN117" s="472"/>
      <c r="AO117" s="472"/>
      <c r="AP117" s="472"/>
      <c r="AQ117" s="472"/>
      <c r="AR117" s="472"/>
      <c r="AS117" s="472"/>
      <c r="AT117" s="473"/>
      <c r="AU117" s="474"/>
      <c r="AV117" s="475"/>
      <c r="AW117" s="475"/>
      <c r="AX117" s="478"/>
    </row>
    <row r="118" spans="1:50" ht="24.75" customHeight="1">
      <c r="A118" s="169"/>
      <c r="B118" s="170"/>
      <c r="C118" s="170"/>
      <c r="D118" s="170"/>
      <c r="E118" s="170"/>
      <c r="F118" s="171"/>
      <c r="G118" s="488"/>
      <c r="H118" s="480"/>
      <c r="I118" s="480"/>
      <c r="J118" s="480"/>
      <c r="K118" s="481"/>
      <c r="L118" s="482"/>
      <c r="M118" s="483"/>
      <c r="N118" s="483"/>
      <c r="O118" s="483"/>
      <c r="P118" s="483"/>
      <c r="Q118" s="483"/>
      <c r="R118" s="483"/>
      <c r="S118" s="483"/>
      <c r="T118" s="483"/>
      <c r="U118" s="483"/>
      <c r="V118" s="483"/>
      <c r="W118" s="483"/>
      <c r="X118" s="484"/>
      <c r="Y118" s="485"/>
      <c r="Z118" s="486"/>
      <c r="AA118" s="486"/>
      <c r="AB118" s="487"/>
      <c r="AC118" s="488"/>
      <c r="AD118" s="480"/>
      <c r="AE118" s="480"/>
      <c r="AF118" s="480"/>
      <c r="AG118" s="481"/>
      <c r="AH118" s="482"/>
      <c r="AI118" s="483"/>
      <c r="AJ118" s="483"/>
      <c r="AK118" s="483"/>
      <c r="AL118" s="483"/>
      <c r="AM118" s="483"/>
      <c r="AN118" s="483"/>
      <c r="AO118" s="483"/>
      <c r="AP118" s="483"/>
      <c r="AQ118" s="483"/>
      <c r="AR118" s="483"/>
      <c r="AS118" s="483"/>
      <c r="AT118" s="484"/>
      <c r="AU118" s="485"/>
      <c r="AV118" s="486"/>
      <c r="AW118" s="486"/>
      <c r="AX118" s="489"/>
    </row>
    <row r="119" spans="1:50" ht="24.75" customHeight="1">
      <c r="A119" s="169"/>
      <c r="B119" s="170"/>
      <c r="C119" s="170"/>
      <c r="D119" s="170"/>
      <c r="E119" s="170"/>
      <c r="F119" s="171"/>
      <c r="G119" s="488"/>
      <c r="H119" s="480"/>
      <c r="I119" s="480"/>
      <c r="J119" s="480"/>
      <c r="K119" s="481"/>
      <c r="L119" s="482"/>
      <c r="M119" s="483"/>
      <c r="N119" s="483"/>
      <c r="O119" s="483"/>
      <c r="P119" s="483"/>
      <c r="Q119" s="483"/>
      <c r="R119" s="483"/>
      <c r="S119" s="483"/>
      <c r="T119" s="483"/>
      <c r="U119" s="483"/>
      <c r="V119" s="483"/>
      <c r="W119" s="483"/>
      <c r="X119" s="484"/>
      <c r="Y119" s="485"/>
      <c r="Z119" s="486"/>
      <c r="AA119" s="486"/>
      <c r="AB119" s="487"/>
      <c r="AC119" s="488"/>
      <c r="AD119" s="480"/>
      <c r="AE119" s="480"/>
      <c r="AF119" s="480"/>
      <c r="AG119" s="481"/>
      <c r="AH119" s="482"/>
      <c r="AI119" s="483"/>
      <c r="AJ119" s="483"/>
      <c r="AK119" s="483"/>
      <c r="AL119" s="483"/>
      <c r="AM119" s="483"/>
      <c r="AN119" s="483"/>
      <c r="AO119" s="483"/>
      <c r="AP119" s="483"/>
      <c r="AQ119" s="483"/>
      <c r="AR119" s="483"/>
      <c r="AS119" s="483"/>
      <c r="AT119" s="484"/>
      <c r="AU119" s="485"/>
      <c r="AV119" s="486"/>
      <c r="AW119" s="486"/>
      <c r="AX119" s="489"/>
    </row>
    <row r="120" spans="1:50" ht="24.75" customHeight="1">
      <c r="A120" s="169"/>
      <c r="B120" s="170"/>
      <c r="C120" s="170"/>
      <c r="D120" s="170"/>
      <c r="E120" s="170"/>
      <c r="F120" s="171"/>
      <c r="G120" s="488"/>
      <c r="H120" s="480"/>
      <c r="I120" s="480"/>
      <c r="J120" s="480"/>
      <c r="K120" s="481"/>
      <c r="L120" s="482"/>
      <c r="M120" s="483"/>
      <c r="N120" s="483"/>
      <c r="O120" s="483"/>
      <c r="P120" s="483"/>
      <c r="Q120" s="483"/>
      <c r="R120" s="483"/>
      <c r="S120" s="483"/>
      <c r="T120" s="483"/>
      <c r="U120" s="483"/>
      <c r="V120" s="483"/>
      <c r="W120" s="483"/>
      <c r="X120" s="484"/>
      <c r="Y120" s="485"/>
      <c r="Z120" s="486"/>
      <c r="AA120" s="486"/>
      <c r="AB120" s="487"/>
      <c r="AC120" s="488"/>
      <c r="AD120" s="480"/>
      <c r="AE120" s="480"/>
      <c r="AF120" s="480"/>
      <c r="AG120" s="481"/>
      <c r="AH120" s="482"/>
      <c r="AI120" s="483"/>
      <c r="AJ120" s="483"/>
      <c r="AK120" s="483"/>
      <c r="AL120" s="483"/>
      <c r="AM120" s="483"/>
      <c r="AN120" s="483"/>
      <c r="AO120" s="483"/>
      <c r="AP120" s="483"/>
      <c r="AQ120" s="483"/>
      <c r="AR120" s="483"/>
      <c r="AS120" s="483"/>
      <c r="AT120" s="484"/>
      <c r="AU120" s="485"/>
      <c r="AV120" s="486"/>
      <c r="AW120" s="486"/>
      <c r="AX120" s="489"/>
    </row>
    <row r="121" spans="1:50" ht="24.75" customHeight="1">
      <c r="A121" s="169"/>
      <c r="B121" s="170"/>
      <c r="C121" s="170"/>
      <c r="D121" s="170"/>
      <c r="E121" s="170"/>
      <c r="F121" s="171"/>
      <c r="G121" s="488"/>
      <c r="H121" s="480"/>
      <c r="I121" s="480"/>
      <c r="J121" s="480"/>
      <c r="K121" s="481"/>
      <c r="L121" s="482"/>
      <c r="M121" s="483"/>
      <c r="N121" s="483"/>
      <c r="O121" s="483"/>
      <c r="P121" s="483"/>
      <c r="Q121" s="483"/>
      <c r="R121" s="483"/>
      <c r="S121" s="483"/>
      <c r="T121" s="483"/>
      <c r="U121" s="483"/>
      <c r="V121" s="483"/>
      <c r="W121" s="483"/>
      <c r="X121" s="484"/>
      <c r="Y121" s="485"/>
      <c r="Z121" s="486"/>
      <c r="AA121" s="486"/>
      <c r="AB121" s="486"/>
      <c r="AC121" s="488"/>
      <c r="AD121" s="480"/>
      <c r="AE121" s="480"/>
      <c r="AF121" s="480"/>
      <c r="AG121" s="481"/>
      <c r="AH121" s="482"/>
      <c r="AI121" s="483"/>
      <c r="AJ121" s="483"/>
      <c r="AK121" s="483"/>
      <c r="AL121" s="483"/>
      <c r="AM121" s="483"/>
      <c r="AN121" s="483"/>
      <c r="AO121" s="483"/>
      <c r="AP121" s="483"/>
      <c r="AQ121" s="483"/>
      <c r="AR121" s="483"/>
      <c r="AS121" s="483"/>
      <c r="AT121" s="484"/>
      <c r="AU121" s="485"/>
      <c r="AV121" s="486"/>
      <c r="AW121" s="486"/>
      <c r="AX121" s="489"/>
    </row>
    <row r="122" spans="1:50" ht="24.75" customHeight="1">
      <c r="A122" s="169"/>
      <c r="B122" s="170"/>
      <c r="C122" s="170"/>
      <c r="D122" s="170"/>
      <c r="E122" s="170"/>
      <c r="F122" s="171"/>
      <c r="G122" s="488"/>
      <c r="H122" s="480"/>
      <c r="I122" s="480"/>
      <c r="J122" s="480"/>
      <c r="K122" s="481"/>
      <c r="L122" s="482"/>
      <c r="M122" s="483"/>
      <c r="N122" s="483"/>
      <c r="O122" s="483"/>
      <c r="P122" s="483"/>
      <c r="Q122" s="483"/>
      <c r="R122" s="483"/>
      <c r="S122" s="483"/>
      <c r="T122" s="483"/>
      <c r="U122" s="483"/>
      <c r="V122" s="483"/>
      <c r="W122" s="483"/>
      <c r="X122" s="484"/>
      <c r="Y122" s="485"/>
      <c r="Z122" s="486"/>
      <c r="AA122" s="486"/>
      <c r="AB122" s="486"/>
      <c r="AC122" s="488"/>
      <c r="AD122" s="480"/>
      <c r="AE122" s="480"/>
      <c r="AF122" s="480"/>
      <c r="AG122" s="481"/>
      <c r="AH122" s="482"/>
      <c r="AI122" s="483"/>
      <c r="AJ122" s="483"/>
      <c r="AK122" s="483"/>
      <c r="AL122" s="483"/>
      <c r="AM122" s="483"/>
      <c r="AN122" s="483"/>
      <c r="AO122" s="483"/>
      <c r="AP122" s="483"/>
      <c r="AQ122" s="483"/>
      <c r="AR122" s="483"/>
      <c r="AS122" s="483"/>
      <c r="AT122" s="484"/>
      <c r="AU122" s="485"/>
      <c r="AV122" s="486"/>
      <c r="AW122" s="486"/>
      <c r="AX122" s="489"/>
    </row>
    <row r="123" spans="1:50" ht="24.75" customHeight="1">
      <c r="A123" s="169"/>
      <c r="B123" s="170"/>
      <c r="C123" s="170"/>
      <c r="D123" s="170"/>
      <c r="E123" s="170"/>
      <c r="F123" s="171"/>
      <c r="G123" s="488"/>
      <c r="H123" s="480"/>
      <c r="I123" s="480"/>
      <c r="J123" s="480"/>
      <c r="K123" s="481"/>
      <c r="L123" s="482"/>
      <c r="M123" s="483"/>
      <c r="N123" s="483"/>
      <c r="O123" s="483"/>
      <c r="P123" s="483"/>
      <c r="Q123" s="483"/>
      <c r="R123" s="483"/>
      <c r="S123" s="483"/>
      <c r="T123" s="483"/>
      <c r="U123" s="483"/>
      <c r="V123" s="483"/>
      <c r="W123" s="483"/>
      <c r="X123" s="484"/>
      <c r="Y123" s="485"/>
      <c r="Z123" s="486"/>
      <c r="AA123" s="486"/>
      <c r="AB123" s="486"/>
      <c r="AC123" s="488"/>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9"/>
    </row>
    <row r="124" spans="1:50" ht="24.75" customHeight="1">
      <c r="A124" s="169"/>
      <c r="B124" s="170"/>
      <c r="C124" s="170"/>
      <c r="D124" s="170"/>
      <c r="E124" s="170"/>
      <c r="F124" s="171"/>
      <c r="G124" s="498"/>
      <c r="H124" s="491"/>
      <c r="I124" s="491"/>
      <c r="J124" s="491"/>
      <c r="K124" s="492"/>
      <c r="L124" s="493"/>
      <c r="M124" s="494"/>
      <c r="N124" s="494"/>
      <c r="O124" s="494"/>
      <c r="P124" s="494"/>
      <c r="Q124" s="494"/>
      <c r="R124" s="494"/>
      <c r="S124" s="494"/>
      <c r="T124" s="494"/>
      <c r="U124" s="494"/>
      <c r="V124" s="494"/>
      <c r="W124" s="494"/>
      <c r="X124" s="495"/>
      <c r="Y124" s="496"/>
      <c r="Z124" s="497"/>
      <c r="AA124" s="497"/>
      <c r="AB124" s="497"/>
      <c r="AC124" s="498"/>
      <c r="AD124" s="491"/>
      <c r="AE124" s="491"/>
      <c r="AF124" s="491"/>
      <c r="AG124" s="492"/>
      <c r="AH124" s="493"/>
      <c r="AI124" s="494"/>
      <c r="AJ124" s="494"/>
      <c r="AK124" s="494"/>
      <c r="AL124" s="494"/>
      <c r="AM124" s="494"/>
      <c r="AN124" s="494"/>
      <c r="AO124" s="494"/>
      <c r="AP124" s="494"/>
      <c r="AQ124" s="494"/>
      <c r="AR124" s="494"/>
      <c r="AS124" s="494"/>
      <c r="AT124" s="495"/>
      <c r="AU124" s="496"/>
      <c r="AV124" s="497"/>
      <c r="AW124" s="497"/>
      <c r="AX124" s="499"/>
    </row>
    <row r="125" spans="1:50" ht="24.75" customHeight="1">
      <c r="A125" s="169"/>
      <c r="B125" s="170"/>
      <c r="C125" s="170"/>
      <c r="D125" s="170"/>
      <c r="E125" s="170"/>
      <c r="F125" s="171"/>
      <c r="G125" s="500" t="s">
        <v>40</v>
      </c>
      <c r="H125" s="52"/>
      <c r="I125" s="52"/>
      <c r="J125" s="52"/>
      <c r="K125" s="52"/>
      <c r="L125" s="501"/>
      <c r="M125" s="129"/>
      <c r="N125" s="129"/>
      <c r="O125" s="129"/>
      <c r="P125" s="129"/>
      <c r="Q125" s="129"/>
      <c r="R125" s="129"/>
      <c r="S125" s="129"/>
      <c r="T125" s="129"/>
      <c r="U125" s="129"/>
      <c r="V125" s="129"/>
      <c r="W125" s="129"/>
      <c r="X125" s="130"/>
      <c r="Y125" s="502">
        <f>SUM(Y117:AB124)</f>
        <v>0</v>
      </c>
      <c r="Z125" s="503"/>
      <c r="AA125" s="503"/>
      <c r="AB125" s="504"/>
      <c r="AC125" s="500" t="s">
        <v>40</v>
      </c>
      <c r="AD125" s="52"/>
      <c r="AE125" s="52"/>
      <c r="AF125" s="52"/>
      <c r="AG125" s="52"/>
      <c r="AH125" s="501"/>
      <c r="AI125" s="129"/>
      <c r="AJ125" s="129"/>
      <c r="AK125" s="129"/>
      <c r="AL125" s="129"/>
      <c r="AM125" s="129"/>
      <c r="AN125" s="129"/>
      <c r="AO125" s="129"/>
      <c r="AP125" s="129"/>
      <c r="AQ125" s="129"/>
      <c r="AR125" s="129"/>
      <c r="AS125" s="129"/>
      <c r="AT125" s="130"/>
      <c r="AU125" s="502">
        <f>SUM(AU117:AX124)</f>
        <v>0</v>
      </c>
      <c r="AV125" s="503"/>
      <c r="AW125" s="503"/>
      <c r="AX125" s="505"/>
    </row>
    <row r="126" spans="1:50" ht="30" customHeight="1">
      <c r="A126" s="169"/>
      <c r="B126" s="170"/>
      <c r="C126" s="170"/>
      <c r="D126" s="170"/>
      <c r="E126" s="170"/>
      <c r="F126" s="171"/>
      <c r="G126" s="506" t="s">
        <v>141</v>
      </c>
      <c r="H126" s="507"/>
      <c r="I126" s="507"/>
      <c r="J126" s="507"/>
      <c r="K126" s="507"/>
      <c r="L126" s="507"/>
      <c r="M126" s="507"/>
      <c r="N126" s="507"/>
      <c r="O126" s="507"/>
      <c r="P126" s="507"/>
      <c r="Q126" s="507"/>
      <c r="R126" s="507"/>
      <c r="S126" s="507"/>
      <c r="T126" s="507"/>
      <c r="U126" s="507"/>
      <c r="V126" s="507"/>
      <c r="W126" s="507"/>
      <c r="X126" s="507"/>
      <c r="Y126" s="507"/>
      <c r="Z126" s="507"/>
      <c r="AA126" s="507"/>
      <c r="AB126" s="508"/>
      <c r="AC126" s="506" t="s">
        <v>142</v>
      </c>
      <c r="AD126" s="507"/>
      <c r="AE126" s="507"/>
      <c r="AF126" s="507"/>
      <c r="AG126" s="507"/>
      <c r="AH126" s="507"/>
      <c r="AI126" s="507"/>
      <c r="AJ126" s="507"/>
      <c r="AK126" s="507"/>
      <c r="AL126" s="507"/>
      <c r="AM126" s="507"/>
      <c r="AN126" s="507"/>
      <c r="AO126" s="507"/>
      <c r="AP126" s="507"/>
      <c r="AQ126" s="507"/>
      <c r="AR126" s="507"/>
      <c r="AS126" s="507"/>
      <c r="AT126" s="507"/>
      <c r="AU126" s="507"/>
      <c r="AV126" s="507"/>
      <c r="AW126" s="507"/>
      <c r="AX126" s="509"/>
    </row>
    <row r="127" spans="1:50" ht="24.75" customHeight="1">
      <c r="A127" s="169"/>
      <c r="B127" s="170"/>
      <c r="C127" s="170"/>
      <c r="D127" s="170"/>
      <c r="E127" s="170"/>
      <c r="F127" s="171"/>
      <c r="G127" s="461" t="s">
        <v>74</v>
      </c>
      <c r="H127" s="462"/>
      <c r="I127" s="462"/>
      <c r="J127" s="462"/>
      <c r="K127" s="462"/>
      <c r="L127" s="463" t="s">
        <v>134</v>
      </c>
      <c r="M127" s="52"/>
      <c r="N127" s="52"/>
      <c r="O127" s="52"/>
      <c r="P127" s="52"/>
      <c r="Q127" s="52"/>
      <c r="R127" s="52"/>
      <c r="S127" s="52"/>
      <c r="T127" s="52"/>
      <c r="U127" s="52"/>
      <c r="V127" s="52"/>
      <c r="W127" s="52"/>
      <c r="X127" s="53"/>
      <c r="Y127" s="464" t="s">
        <v>135</v>
      </c>
      <c r="Z127" s="465"/>
      <c r="AA127" s="465"/>
      <c r="AB127" s="466"/>
      <c r="AC127" s="461" t="s">
        <v>74</v>
      </c>
      <c r="AD127" s="462"/>
      <c r="AE127" s="462"/>
      <c r="AF127" s="462"/>
      <c r="AG127" s="462"/>
      <c r="AH127" s="463" t="s">
        <v>134</v>
      </c>
      <c r="AI127" s="52"/>
      <c r="AJ127" s="52"/>
      <c r="AK127" s="52"/>
      <c r="AL127" s="52"/>
      <c r="AM127" s="52"/>
      <c r="AN127" s="52"/>
      <c r="AO127" s="52"/>
      <c r="AP127" s="52"/>
      <c r="AQ127" s="52"/>
      <c r="AR127" s="52"/>
      <c r="AS127" s="52"/>
      <c r="AT127" s="53"/>
      <c r="AU127" s="464" t="s">
        <v>135</v>
      </c>
      <c r="AV127" s="465"/>
      <c r="AW127" s="465"/>
      <c r="AX127" s="467"/>
    </row>
    <row r="128" spans="1:50" ht="24.75" customHeight="1">
      <c r="A128" s="169"/>
      <c r="B128" s="170"/>
      <c r="C128" s="170"/>
      <c r="D128" s="170"/>
      <c r="E128" s="170"/>
      <c r="F128" s="171"/>
      <c r="G128" s="477"/>
      <c r="H128" s="469"/>
      <c r="I128" s="469"/>
      <c r="J128" s="469"/>
      <c r="K128" s="470"/>
      <c r="L128" s="471"/>
      <c r="M128" s="472"/>
      <c r="N128" s="472"/>
      <c r="O128" s="472"/>
      <c r="P128" s="472"/>
      <c r="Q128" s="472"/>
      <c r="R128" s="472"/>
      <c r="S128" s="472"/>
      <c r="T128" s="472"/>
      <c r="U128" s="472"/>
      <c r="V128" s="472"/>
      <c r="W128" s="472"/>
      <c r="X128" s="473"/>
      <c r="Y128" s="474"/>
      <c r="Z128" s="475"/>
      <c r="AA128" s="475"/>
      <c r="AB128" s="476"/>
      <c r="AC128" s="477"/>
      <c r="AD128" s="469"/>
      <c r="AE128" s="469"/>
      <c r="AF128" s="469"/>
      <c r="AG128" s="470"/>
      <c r="AH128" s="471"/>
      <c r="AI128" s="472"/>
      <c r="AJ128" s="472"/>
      <c r="AK128" s="472"/>
      <c r="AL128" s="472"/>
      <c r="AM128" s="472"/>
      <c r="AN128" s="472"/>
      <c r="AO128" s="472"/>
      <c r="AP128" s="472"/>
      <c r="AQ128" s="472"/>
      <c r="AR128" s="472"/>
      <c r="AS128" s="472"/>
      <c r="AT128" s="473"/>
      <c r="AU128" s="474"/>
      <c r="AV128" s="475"/>
      <c r="AW128" s="475"/>
      <c r="AX128" s="478"/>
    </row>
    <row r="129" spans="1:50" ht="24.75" customHeight="1">
      <c r="A129" s="169"/>
      <c r="B129" s="170"/>
      <c r="C129" s="170"/>
      <c r="D129" s="170"/>
      <c r="E129" s="170"/>
      <c r="F129" s="171"/>
      <c r="G129" s="488"/>
      <c r="H129" s="480"/>
      <c r="I129" s="480"/>
      <c r="J129" s="480"/>
      <c r="K129" s="481"/>
      <c r="L129" s="482"/>
      <c r="M129" s="483"/>
      <c r="N129" s="483"/>
      <c r="O129" s="483"/>
      <c r="P129" s="483"/>
      <c r="Q129" s="483"/>
      <c r="R129" s="483"/>
      <c r="S129" s="483"/>
      <c r="T129" s="483"/>
      <c r="U129" s="483"/>
      <c r="V129" s="483"/>
      <c r="W129" s="483"/>
      <c r="X129" s="484"/>
      <c r="Y129" s="485"/>
      <c r="Z129" s="486"/>
      <c r="AA129" s="486"/>
      <c r="AB129" s="487"/>
      <c r="AC129" s="488"/>
      <c r="AD129" s="480"/>
      <c r="AE129" s="480"/>
      <c r="AF129" s="480"/>
      <c r="AG129" s="481"/>
      <c r="AH129" s="482"/>
      <c r="AI129" s="483"/>
      <c r="AJ129" s="483"/>
      <c r="AK129" s="483"/>
      <c r="AL129" s="483"/>
      <c r="AM129" s="483"/>
      <c r="AN129" s="483"/>
      <c r="AO129" s="483"/>
      <c r="AP129" s="483"/>
      <c r="AQ129" s="483"/>
      <c r="AR129" s="483"/>
      <c r="AS129" s="483"/>
      <c r="AT129" s="484"/>
      <c r="AU129" s="485"/>
      <c r="AV129" s="486"/>
      <c r="AW129" s="486"/>
      <c r="AX129" s="489"/>
    </row>
    <row r="130" spans="1:50" ht="24.75" customHeight="1">
      <c r="A130" s="169"/>
      <c r="B130" s="170"/>
      <c r="C130" s="170"/>
      <c r="D130" s="170"/>
      <c r="E130" s="170"/>
      <c r="F130" s="171"/>
      <c r="G130" s="488"/>
      <c r="H130" s="480"/>
      <c r="I130" s="480"/>
      <c r="J130" s="480"/>
      <c r="K130" s="481"/>
      <c r="L130" s="482"/>
      <c r="M130" s="483"/>
      <c r="N130" s="483"/>
      <c r="O130" s="483"/>
      <c r="P130" s="483"/>
      <c r="Q130" s="483"/>
      <c r="R130" s="483"/>
      <c r="S130" s="483"/>
      <c r="T130" s="483"/>
      <c r="U130" s="483"/>
      <c r="V130" s="483"/>
      <c r="W130" s="483"/>
      <c r="X130" s="484"/>
      <c r="Y130" s="485"/>
      <c r="Z130" s="486"/>
      <c r="AA130" s="486"/>
      <c r="AB130" s="487"/>
      <c r="AC130" s="488"/>
      <c r="AD130" s="480"/>
      <c r="AE130" s="480"/>
      <c r="AF130" s="480"/>
      <c r="AG130" s="481"/>
      <c r="AH130" s="482"/>
      <c r="AI130" s="483"/>
      <c r="AJ130" s="483"/>
      <c r="AK130" s="483"/>
      <c r="AL130" s="483"/>
      <c r="AM130" s="483"/>
      <c r="AN130" s="483"/>
      <c r="AO130" s="483"/>
      <c r="AP130" s="483"/>
      <c r="AQ130" s="483"/>
      <c r="AR130" s="483"/>
      <c r="AS130" s="483"/>
      <c r="AT130" s="484"/>
      <c r="AU130" s="485"/>
      <c r="AV130" s="486"/>
      <c r="AW130" s="486"/>
      <c r="AX130" s="489"/>
    </row>
    <row r="131" spans="1:50" ht="24.75" customHeight="1">
      <c r="A131" s="169"/>
      <c r="B131" s="170"/>
      <c r="C131" s="170"/>
      <c r="D131" s="170"/>
      <c r="E131" s="170"/>
      <c r="F131" s="171"/>
      <c r="G131" s="488"/>
      <c r="H131" s="480"/>
      <c r="I131" s="480"/>
      <c r="J131" s="480"/>
      <c r="K131" s="481"/>
      <c r="L131" s="482"/>
      <c r="M131" s="483"/>
      <c r="N131" s="483"/>
      <c r="O131" s="483"/>
      <c r="P131" s="483"/>
      <c r="Q131" s="483"/>
      <c r="R131" s="483"/>
      <c r="S131" s="483"/>
      <c r="T131" s="483"/>
      <c r="U131" s="483"/>
      <c r="V131" s="483"/>
      <c r="W131" s="483"/>
      <c r="X131" s="484"/>
      <c r="Y131" s="485"/>
      <c r="Z131" s="486"/>
      <c r="AA131" s="486"/>
      <c r="AB131" s="487"/>
      <c r="AC131" s="488"/>
      <c r="AD131" s="480"/>
      <c r="AE131" s="480"/>
      <c r="AF131" s="480"/>
      <c r="AG131" s="481"/>
      <c r="AH131" s="482"/>
      <c r="AI131" s="483"/>
      <c r="AJ131" s="483"/>
      <c r="AK131" s="483"/>
      <c r="AL131" s="483"/>
      <c r="AM131" s="483"/>
      <c r="AN131" s="483"/>
      <c r="AO131" s="483"/>
      <c r="AP131" s="483"/>
      <c r="AQ131" s="483"/>
      <c r="AR131" s="483"/>
      <c r="AS131" s="483"/>
      <c r="AT131" s="484"/>
      <c r="AU131" s="485"/>
      <c r="AV131" s="486"/>
      <c r="AW131" s="486"/>
      <c r="AX131" s="489"/>
    </row>
    <row r="132" spans="1:50" ht="24.75" customHeight="1">
      <c r="A132" s="169"/>
      <c r="B132" s="170"/>
      <c r="C132" s="170"/>
      <c r="D132" s="170"/>
      <c r="E132" s="170"/>
      <c r="F132" s="171"/>
      <c r="G132" s="488"/>
      <c r="H132" s="480"/>
      <c r="I132" s="480"/>
      <c r="J132" s="480"/>
      <c r="K132" s="481"/>
      <c r="L132" s="482"/>
      <c r="M132" s="483"/>
      <c r="N132" s="483"/>
      <c r="O132" s="483"/>
      <c r="P132" s="483"/>
      <c r="Q132" s="483"/>
      <c r="R132" s="483"/>
      <c r="S132" s="483"/>
      <c r="T132" s="483"/>
      <c r="U132" s="483"/>
      <c r="V132" s="483"/>
      <c r="W132" s="483"/>
      <c r="X132" s="484"/>
      <c r="Y132" s="485"/>
      <c r="Z132" s="486"/>
      <c r="AA132" s="486"/>
      <c r="AB132" s="486"/>
      <c r="AC132" s="488"/>
      <c r="AD132" s="480"/>
      <c r="AE132" s="480"/>
      <c r="AF132" s="480"/>
      <c r="AG132" s="481"/>
      <c r="AH132" s="482"/>
      <c r="AI132" s="483"/>
      <c r="AJ132" s="483"/>
      <c r="AK132" s="483"/>
      <c r="AL132" s="483"/>
      <c r="AM132" s="483"/>
      <c r="AN132" s="483"/>
      <c r="AO132" s="483"/>
      <c r="AP132" s="483"/>
      <c r="AQ132" s="483"/>
      <c r="AR132" s="483"/>
      <c r="AS132" s="483"/>
      <c r="AT132" s="484"/>
      <c r="AU132" s="485"/>
      <c r="AV132" s="486"/>
      <c r="AW132" s="486"/>
      <c r="AX132" s="489"/>
    </row>
    <row r="133" spans="1:50" ht="24.75" customHeight="1">
      <c r="A133" s="169"/>
      <c r="B133" s="170"/>
      <c r="C133" s="170"/>
      <c r="D133" s="170"/>
      <c r="E133" s="170"/>
      <c r="F133" s="171"/>
      <c r="G133" s="488"/>
      <c r="H133" s="480"/>
      <c r="I133" s="480"/>
      <c r="J133" s="480"/>
      <c r="K133" s="481"/>
      <c r="L133" s="482"/>
      <c r="M133" s="483"/>
      <c r="N133" s="483"/>
      <c r="O133" s="483"/>
      <c r="P133" s="483"/>
      <c r="Q133" s="483"/>
      <c r="R133" s="483"/>
      <c r="S133" s="483"/>
      <c r="T133" s="483"/>
      <c r="U133" s="483"/>
      <c r="V133" s="483"/>
      <c r="W133" s="483"/>
      <c r="X133" s="484"/>
      <c r="Y133" s="485"/>
      <c r="Z133" s="486"/>
      <c r="AA133" s="486"/>
      <c r="AB133" s="486"/>
      <c r="AC133" s="488"/>
      <c r="AD133" s="480"/>
      <c r="AE133" s="480"/>
      <c r="AF133" s="480"/>
      <c r="AG133" s="481"/>
      <c r="AH133" s="482"/>
      <c r="AI133" s="483"/>
      <c r="AJ133" s="483"/>
      <c r="AK133" s="483"/>
      <c r="AL133" s="483"/>
      <c r="AM133" s="483"/>
      <c r="AN133" s="483"/>
      <c r="AO133" s="483"/>
      <c r="AP133" s="483"/>
      <c r="AQ133" s="483"/>
      <c r="AR133" s="483"/>
      <c r="AS133" s="483"/>
      <c r="AT133" s="484"/>
      <c r="AU133" s="485"/>
      <c r="AV133" s="486"/>
      <c r="AW133" s="486"/>
      <c r="AX133" s="489"/>
    </row>
    <row r="134" spans="1:50" ht="24.75" customHeight="1">
      <c r="A134" s="169"/>
      <c r="B134" s="170"/>
      <c r="C134" s="170"/>
      <c r="D134" s="170"/>
      <c r="E134" s="170"/>
      <c r="F134" s="171"/>
      <c r="G134" s="488"/>
      <c r="H134" s="480"/>
      <c r="I134" s="480"/>
      <c r="J134" s="480"/>
      <c r="K134" s="481"/>
      <c r="L134" s="482"/>
      <c r="M134" s="483"/>
      <c r="N134" s="483"/>
      <c r="O134" s="483"/>
      <c r="P134" s="483"/>
      <c r="Q134" s="483"/>
      <c r="R134" s="483"/>
      <c r="S134" s="483"/>
      <c r="T134" s="483"/>
      <c r="U134" s="483"/>
      <c r="V134" s="483"/>
      <c r="W134" s="483"/>
      <c r="X134" s="484"/>
      <c r="Y134" s="485"/>
      <c r="Z134" s="486"/>
      <c r="AA134" s="486"/>
      <c r="AB134" s="486"/>
      <c r="AC134" s="488"/>
      <c r="AD134" s="480"/>
      <c r="AE134" s="480"/>
      <c r="AF134" s="480"/>
      <c r="AG134" s="481"/>
      <c r="AH134" s="482"/>
      <c r="AI134" s="483"/>
      <c r="AJ134" s="483"/>
      <c r="AK134" s="483"/>
      <c r="AL134" s="483"/>
      <c r="AM134" s="483"/>
      <c r="AN134" s="483"/>
      <c r="AO134" s="483"/>
      <c r="AP134" s="483"/>
      <c r="AQ134" s="483"/>
      <c r="AR134" s="483"/>
      <c r="AS134" s="483"/>
      <c r="AT134" s="484"/>
      <c r="AU134" s="485"/>
      <c r="AV134" s="486"/>
      <c r="AW134" s="486"/>
      <c r="AX134" s="489"/>
    </row>
    <row r="135" spans="1:50" ht="24.75" customHeight="1">
      <c r="A135" s="169"/>
      <c r="B135" s="170"/>
      <c r="C135" s="170"/>
      <c r="D135" s="170"/>
      <c r="E135" s="170"/>
      <c r="F135" s="171"/>
      <c r="G135" s="498"/>
      <c r="H135" s="491"/>
      <c r="I135" s="491"/>
      <c r="J135" s="491"/>
      <c r="K135" s="492"/>
      <c r="L135" s="493"/>
      <c r="M135" s="494"/>
      <c r="N135" s="494"/>
      <c r="O135" s="494"/>
      <c r="P135" s="494"/>
      <c r="Q135" s="494"/>
      <c r="R135" s="494"/>
      <c r="S135" s="494"/>
      <c r="T135" s="494"/>
      <c r="U135" s="494"/>
      <c r="V135" s="494"/>
      <c r="W135" s="494"/>
      <c r="X135" s="495"/>
      <c r="Y135" s="496"/>
      <c r="Z135" s="497"/>
      <c r="AA135" s="497"/>
      <c r="AB135" s="497"/>
      <c r="AC135" s="498"/>
      <c r="AD135" s="491"/>
      <c r="AE135" s="491"/>
      <c r="AF135" s="491"/>
      <c r="AG135" s="492"/>
      <c r="AH135" s="493"/>
      <c r="AI135" s="494"/>
      <c r="AJ135" s="494"/>
      <c r="AK135" s="494"/>
      <c r="AL135" s="494"/>
      <c r="AM135" s="494"/>
      <c r="AN135" s="494"/>
      <c r="AO135" s="494"/>
      <c r="AP135" s="494"/>
      <c r="AQ135" s="494"/>
      <c r="AR135" s="494"/>
      <c r="AS135" s="494"/>
      <c r="AT135" s="495"/>
      <c r="AU135" s="496"/>
      <c r="AV135" s="497"/>
      <c r="AW135" s="497"/>
      <c r="AX135" s="499"/>
    </row>
    <row r="136" spans="1:50" ht="24.75" customHeight="1">
      <c r="A136" s="169"/>
      <c r="B136" s="170"/>
      <c r="C136" s="170"/>
      <c r="D136" s="170"/>
      <c r="E136" s="170"/>
      <c r="F136" s="171"/>
      <c r="G136" s="500" t="s">
        <v>40</v>
      </c>
      <c r="H136" s="52"/>
      <c r="I136" s="52"/>
      <c r="J136" s="52"/>
      <c r="K136" s="52"/>
      <c r="L136" s="501"/>
      <c r="M136" s="129"/>
      <c r="N136" s="129"/>
      <c r="O136" s="129"/>
      <c r="P136" s="129"/>
      <c r="Q136" s="129"/>
      <c r="R136" s="129"/>
      <c r="S136" s="129"/>
      <c r="T136" s="129"/>
      <c r="U136" s="129"/>
      <c r="V136" s="129"/>
      <c r="W136" s="129"/>
      <c r="X136" s="130"/>
      <c r="Y136" s="502">
        <f>SUM(Y128:AB135)</f>
        <v>0</v>
      </c>
      <c r="Z136" s="503"/>
      <c r="AA136" s="503"/>
      <c r="AB136" s="504"/>
      <c r="AC136" s="500" t="s">
        <v>40</v>
      </c>
      <c r="AD136" s="52"/>
      <c r="AE136" s="52"/>
      <c r="AF136" s="52"/>
      <c r="AG136" s="52"/>
      <c r="AH136" s="501"/>
      <c r="AI136" s="129"/>
      <c r="AJ136" s="129"/>
      <c r="AK136" s="129"/>
      <c r="AL136" s="129"/>
      <c r="AM136" s="129"/>
      <c r="AN136" s="129"/>
      <c r="AO136" s="129"/>
      <c r="AP136" s="129"/>
      <c r="AQ136" s="129"/>
      <c r="AR136" s="129"/>
      <c r="AS136" s="129"/>
      <c r="AT136" s="130"/>
      <c r="AU136" s="502">
        <f>SUM(AU128:AX135)</f>
        <v>0</v>
      </c>
      <c r="AV136" s="503"/>
      <c r="AW136" s="503"/>
      <c r="AX136" s="505"/>
    </row>
    <row r="137" spans="1:50" ht="30" customHeight="1">
      <c r="A137" s="169"/>
      <c r="B137" s="170"/>
      <c r="C137" s="170"/>
      <c r="D137" s="170"/>
      <c r="E137" s="170"/>
      <c r="F137" s="171"/>
      <c r="G137" s="506" t="s">
        <v>143</v>
      </c>
      <c r="H137" s="507"/>
      <c r="I137" s="507"/>
      <c r="J137" s="507"/>
      <c r="K137" s="507"/>
      <c r="L137" s="507"/>
      <c r="M137" s="507"/>
      <c r="N137" s="507"/>
      <c r="O137" s="507"/>
      <c r="P137" s="507"/>
      <c r="Q137" s="507"/>
      <c r="R137" s="507"/>
      <c r="S137" s="507"/>
      <c r="T137" s="507"/>
      <c r="U137" s="507"/>
      <c r="V137" s="507"/>
      <c r="W137" s="507"/>
      <c r="X137" s="507"/>
      <c r="Y137" s="507"/>
      <c r="Z137" s="507"/>
      <c r="AA137" s="507"/>
      <c r="AB137" s="508"/>
      <c r="AC137" s="506" t="s">
        <v>144</v>
      </c>
      <c r="AD137" s="507"/>
      <c r="AE137" s="507"/>
      <c r="AF137" s="507"/>
      <c r="AG137" s="507"/>
      <c r="AH137" s="507"/>
      <c r="AI137" s="507"/>
      <c r="AJ137" s="507"/>
      <c r="AK137" s="507"/>
      <c r="AL137" s="507"/>
      <c r="AM137" s="507"/>
      <c r="AN137" s="507"/>
      <c r="AO137" s="507"/>
      <c r="AP137" s="507"/>
      <c r="AQ137" s="507"/>
      <c r="AR137" s="507"/>
      <c r="AS137" s="507"/>
      <c r="AT137" s="507"/>
      <c r="AU137" s="507"/>
      <c r="AV137" s="507"/>
      <c r="AW137" s="507"/>
      <c r="AX137" s="509"/>
    </row>
    <row r="138" spans="1:50" ht="24.75" customHeight="1">
      <c r="A138" s="169"/>
      <c r="B138" s="170"/>
      <c r="C138" s="170"/>
      <c r="D138" s="170"/>
      <c r="E138" s="170"/>
      <c r="F138" s="171"/>
      <c r="G138" s="461" t="s">
        <v>74</v>
      </c>
      <c r="H138" s="462"/>
      <c r="I138" s="462"/>
      <c r="J138" s="462"/>
      <c r="K138" s="462"/>
      <c r="L138" s="463" t="s">
        <v>134</v>
      </c>
      <c r="M138" s="52"/>
      <c r="N138" s="52"/>
      <c r="O138" s="52"/>
      <c r="P138" s="52"/>
      <c r="Q138" s="52"/>
      <c r="R138" s="52"/>
      <c r="S138" s="52"/>
      <c r="T138" s="52"/>
      <c r="U138" s="52"/>
      <c r="V138" s="52"/>
      <c r="W138" s="52"/>
      <c r="X138" s="53"/>
      <c r="Y138" s="464" t="s">
        <v>135</v>
      </c>
      <c r="Z138" s="465"/>
      <c r="AA138" s="465"/>
      <c r="AB138" s="466"/>
      <c r="AC138" s="461" t="s">
        <v>74</v>
      </c>
      <c r="AD138" s="462"/>
      <c r="AE138" s="462"/>
      <c r="AF138" s="462"/>
      <c r="AG138" s="462"/>
      <c r="AH138" s="463" t="s">
        <v>134</v>
      </c>
      <c r="AI138" s="52"/>
      <c r="AJ138" s="52"/>
      <c r="AK138" s="52"/>
      <c r="AL138" s="52"/>
      <c r="AM138" s="52"/>
      <c r="AN138" s="52"/>
      <c r="AO138" s="52"/>
      <c r="AP138" s="52"/>
      <c r="AQ138" s="52"/>
      <c r="AR138" s="52"/>
      <c r="AS138" s="52"/>
      <c r="AT138" s="53"/>
      <c r="AU138" s="464" t="s">
        <v>135</v>
      </c>
      <c r="AV138" s="465"/>
      <c r="AW138" s="465"/>
      <c r="AX138" s="467"/>
    </row>
    <row r="139" spans="1:50" ht="24.75" customHeight="1">
      <c r="A139" s="169"/>
      <c r="B139" s="170"/>
      <c r="C139" s="170"/>
      <c r="D139" s="170"/>
      <c r="E139" s="170"/>
      <c r="F139" s="171"/>
      <c r="G139" s="477"/>
      <c r="H139" s="469"/>
      <c r="I139" s="469"/>
      <c r="J139" s="469"/>
      <c r="K139" s="470"/>
      <c r="L139" s="471"/>
      <c r="M139" s="472"/>
      <c r="N139" s="472"/>
      <c r="O139" s="472"/>
      <c r="P139" s="472"/>
      <c r="Q139" s="472"/>
      <c r="R139" s="472"/>
      <c r="S139" s="472"/>
      <c r="T139" s="472"/>
      <c r="U139" s="472"/>
      <c r="V139" s="472"/>
      <c r="W139" s="472"/>
      <c r="X139" s="473"/>
      <c r="Y139" s="474"/>
      <c r="Z139" s="475"/>
      <c r="AA139" s="475"/>
      <c r="AB139" s="476"/>
      <c r="AC139" s="477"/>
      <c r="AD139" s="469"/>
      <c r="AE139" s="469"/>
      <c r="AF139" s="469"/>
      <c r="AG139" s="470"/>
      <c r="AH139" s="471"/>
      <c r="AI139" s="472"/>
      <c r="AJ139" s="472"/>
      <c r="AK139" s="472"/>
      <c r="AL139" s="472"/>
      <c r="AM139" s="472"/>
      <c r="AN139" s="472"/>
      <c r="AO139" s="472"/>
      <c r="AP139" s="472"/>
      <c r="AQ139" s="472"/>
      <c r="AR139" s="472"/>
      <c r="AS139" s="472"/>
      <c r="AT139" s="473"/>
      <c r="AU139" s="474"/>
      <c r="AV139" s="475"/>
      <c r="AW139" s="475"/>
      <c r="AX139" s="478"/>
    </row>
    <row r="140" spans="1:50" ht="24.75" customHeight="1">
      <c r="A140" s="169"/>
      <c r="B140" s="170"/>
      <c r="C140" s="170"/>
      <c r="D140" s="170"/>
      <c r="E140" s="170"/>
      <c r="F140" s="171"/>
      <c r="G140" s="488"/>
      <c r="H140" s="480"/>
      <c r="I140" s="480"/>
      <c r="J140" s="480"/>
      <c r="K140" s="481"/>
      <c r="L140" s="482"/>
      <c r="M140" s="483"/>
      <c r="N140" s="483"/>
      <c r="O140" s="483"/>
      <c r="P140" s="483"/>
      <c r="Q140" s="483"/>
      <c r="R140" s="483"/>
      <c r="S140" s="483"/>
      <c r="T140" s="483"/>
      <c r="U140" s="483"/>
      <c r="V140" s="483"/>
      <c r="W140" s="483"/>
      <c r="X140" s="484"/>
      <c r="Y140" s="485"/>
      <c r="Z140" s="486"/>
      <c r="AA140" s="486"/>
      <c r="AB140" s="487"/>
      <c r="AC140" s="488"/>
      <c r="AD140" s="480"/>
      <c r="AE140" s="480"/>
      <c r="AF140" s="480"/>
      <c r="AG140" s="481"/>
      <c r="AH140" s="482"/>
      <c r="AI140" s="483"/>
      <c r="AJ140" s="483"/>
      <c r="AK140" s="483"/>
      <c r="AL140" s="483"/>
      <c r="AM140" s="483"/>
      <c r="AN140" s="483"/>
      <c r="AO140" s="483"/>
      <c r="AP140" s="483"/>
      <c r="AQ140" s="483"/>
      <c r="AR140" s="483"/>
      <c r="AS140" s="483"/>
      <c r="AT140" s="484"/>
      <c r="AU140" s="485"/>
      <c r="AV140" s="486"/>
      <c r="AW140" s="486"/>
      <c r="AX140" s="489"/>
    </row>
    <row r="141" spans="1:50" ht="24.75" customHeight="1">
      <c r="A141" s="169"/>
      <c r="B141" s="170"/>
      <c r="C141" s="170"/>
      <c r="D141" s="170"/>
      <c r="E141" s="170"/>
      <c r="F141" s="171"/>
      <c r="G141" s="488"/>
      <c r="H141" s="480"/>
      <c r="I141" s="480"/>
      <c r="J141" s="480"/>
      <c r="K141" s="481"/>
      <c r="L141" s="482"/>
      <c r="M141" s="483"/>
      <c r="N141" s="483"/>
      <c r="O141" s="483"/>
      <c r="P141" s="483"/>
      <c r="Q141" s="483"/>
      <c r="R141" s="483"/>
      <c r="S141" s="483"/>
      <c r="T141" s="483"/>
      <c r="U141" s="483"/>
      <c r="V141" s="483"/>
      <c r="W141" s="483"/>
      <c r="X141" s="484"/>
      <c r="Y141" s="485"/>
      <c r="Z141" s="486"/>
      <c r="AA141" s="486"/>
      <c r="AB141" s="487"/>
      <c r="AC141" s="488"/>
      <c r="AD141" s="480"/>
      <c r="AE141" s="480"/>
      <c r="AF141" s="480"/>
      <c r="AG141" s="481"/>
      <c r="AH141" s="482"/>
      <c r="AI141" s="483"/>
      <c r="AJ141" s="483"/>
      <c r="AK141" s="483"/>
      <c r="AL141" s="483"/>
      <c r="AM141" s="483"/>
      <c r="AN141" s="483"/>
      <c r="AO141" s="483"/>
      <c r="AP141" s="483"/>
      <c r="AQ141" s="483"/>
      <c r="AR141" s="483"/>
      <c r="AS141" s="483"/>
      <c r="AT141" s="484"/>
      <c r="AU141" s="485"/>
      <c r="AV141" s="486"/>
      <c r="AW141" s="486"/>
      <c r="AX141" s="489"/>
    </row>
    <row r="142" spans="1:50" ht="24.75" customHeight="1">
      <c r="A142" s="169"/>
      <c r="B142" s="170"/>
      <c r="C142" s="170"/>
      <c r="D142" s="170"/>
      <c r="E142" s="170"/>
      <c r="F142" s="171"/>
      <c r="G142" s="488"/>
      <c r="H142" s="480"/>
      <c r="I142" s="480"/>
      <c r="J142" s="480"/>
      <c r="K142" s="481"/>
      <c r="L142" s="482"/>
      <c r="M142" s="483"/>
      <c r="N142" s="483"/>
      <c r="O142" s="483"/>
      <c r="P142" s="483"/>
      <c r="Q142" s="483"/>
      <c r="R142" s="483"/>
      <c r="S142" s="483"/>
      <c r="T142" s="483"/>
      <c r="U142" s="483"/>
      <c r="V142" s="483"/>
      <c r="W142" s="483"/>
      <c r="X142" s="484"/>
      <c r="Y142" s="485"/>
      <c r="Z142" s="486"/>
      <c r="AA142" s="486"/>
      <c r="AB142" s="487"/>
      <c r="AC142" s="488"/>
      <c r="AD142" s="480"/>
      <c r="AE142" s="480"/>
      <c r="AF142" s="480"/>
      <c r="AG142" s="481"/>
      <c r="AH142" s="482"/>
      <c r="AI142" s="483"/>
      <c r="AJ142" s="483"/>
      <c r="AK142" s="483"/>
      <c r="AL142" s="483"/>
      <c r="AM142" s="483"/>
      <c r="AN142" s="483"/>
      <c r="AO142" s="483"/>
      <c r="AP142" s="483"/>
      <c r="AQ142" s="483"/>
      <c r="AR142" s="483"/>
      <c r="AS142" s="483"/>
      <c r="AT142" s="484"/>
      <c r="AU142" s="485"/>
      <c r="AV142" s="486"/>
      <c r="AW142" s="486"/>
      <c r="AX142" s="489"/>
    </row>
    <row r="143" spans="1:50" ht="24.75" customHeight="1">
      <c r="A143" s="169"/>
      <c r="B143" s="170"/>
      <c r="C143" s="170"/>
      <c r="D143" s="170"/>
      <c r="E143" s="170"/>
      <c r="F143" s="171"/>
      <c r="G143" s="488"/>
      <c r="H143" s="480"/>
      <c r="I143" s="480"/>
      <c r="J143" s="480"/>
      <c r="K143" s="481"/>
      <c r="L143" s="482"/>
      <c r="M143" s="483"/>
      <c r="N143" s="483"/>
      <c r="O143" s="483"/>
      <c r="P143" s="483"/>
      <c r="Q143" s="483"/>
      <c r="R143" s="483"/>
      <c r="S143" s="483"/>
      <c r="T143" s="483"/>
      <c r="U143" s="483"/>
      <c r="V143" s="483"/>
      <c r="W143" s="483"/>
      <c r="X143" s="484"/>
      <c r="Y143" s="485"/>
      <c r="Z143" s="486"/>
      <c r="AA143" s="486"/>
      <c r="AB143" s="486"/>
      <c r="AC143" s="488"/>
      <c r="AD143" s="480"/>
      <c r="AE143" s="480"/>
      <c r="AF143" s="480"/>
      <c r="AG143" s="481"/>
      <c r="AH143" s="482"/>
      <c r="AI143" s="483"/>
      <c r="AJ143" s="483"/>
      <c r="AK143" s="483"/>
      <c r="AL143" s="483"/>
      <c r="AM143" s="483"/>
      <c r="AN143" s="483"/>
      <c r="AO143" s="483"/>
      <c r="AP143" s="483"/>
      <c r="AQ143" s="483"/>
      <c r="AR143" s="483"/>
      <c r="AS143" s="483"/>
      <c r="AT143" s="484"/>
      <c r="AU143" s="485"/>
      <c r="AV143" s="486"/>
      <c r="AW143" s="486"/>
      <c r="AX143" s="489"/>
    </row>
    <row r="144" spans="1:50" ht="24.75" customHeight="1">
      <c r="A144" s="169"/>
      <c r="B144" s="170"/>
      <c r="C144" s="170"/>
      <c r="D144" s="170"/>
      <c r="E144" s="170"/>
      <c r="F144" s="171"/>
      <c r="G144" s="488"/>
      <c r="H144" s="480"/>
      <c r="I144" s="480"/>
      <c r="J144" s="480"/>
      <c r="K144" s="481"/>
      <c r="L144" s="482"/>
      <c r="M144" s="483"/>
      <c r="N144" s="483"/>
      <c r="O144" s="483"/>
      <c r="P144" s="483"/>
      <c r="Q144" s="483"/>
      <c r="R144" s="483"/>
      <c r="S144" s="483"/>
      <c r="T144" s="483"/>
      <c r="U144" s="483"/>
      <c r="V144" s="483"/>
      <c r="W144" s="483"/>
      <c r="X144" s="484"/>
      <c r="Y144" s="485"/>
      <c r="Z144" s="486"/>
      <c r="AA144" s="486"/>
      <c r="AB144" s="486"/>
      <c r="AC144" s="488"/>
      <c r="AD144" s="480"/>
      <c r="AE144" s="480"/>
      <c r="AF144" s="480"/>
      <c r="AG144" s="481"/>
      <c r="AH144" s="482"/>
      <c r="AI144" s="483"/>
      <c r="AJ144" s="483"/>
      <c r="AK144" s="483"/>
      <c r="AL144" s="483"/>
      <c r="AM144" s="483"/>
      <c r="AN144" s="483"/>
      <c r="AO144" s="483"/>
      <c r="AP144" s="483"/>
      <c r="AQ144" s="483"/>
      <c r="AR144" s="483"/>
      <c r="AS144" s="483"/>
      <c r="AT144" s="484"/>
      <c r="AU144" s="485"/>
      <c r="AV144" s="486"/>
      <c r="AW144" s="486"/>
      <c r="AX144" s="489"/>
    </row>
    <row r="145" spans="1:50" ht="24.75" customHeight="1">
      <c r="A145" s="169"/>
      <c r="B145" s="170"/>
      <c r="C145" s="170"/>
      <c r="D145" s="170"/>
      <c r="E145" s="170"/>
      <c r="F145" s="171"/>
      <c r="G145" s="488"/>
      <c r="H145" s="480"/>
      <c r="I145" s="480"/>
      <c r="J145" s="480"/>
      <c r="K145" s="481"/>
      <c r="L145" s="482"/>
      <c r="M145" s="483"/>
      <c r="N145" s="483"/>
      <c r="O145" s="483"/>
      <c r="P145" s="483"/>
      <c r="Q145" s="483"/>
      <c r="R145" s="483"/>
      <c r="S145" s="483"/>
      <c r="T145" s="483"/>
      <c r="U145" s="483"/>
      <c r="V145" s="483"/>
      <c r="W145" s="483"/>
      <c r="X145" s="484"/>
      <c r="Y145" s="485"/>
      <c r="Z145" s="486"/>
      <c r="AA145" s="486"/>
      <c r="AB145" s="486"/>
      <c r="AC145" s="488"/>
      <c r="AD145" s="480"/>
      <c r="AE145" s="480"/>
      <c r="AF145" s="480"/>
      <c r="AG145" s="481"/>
      <c r="AH145" s="482"/>
      <c r="AI145" s="483"/>
      <c r="AJ145" s="483"/>
      <c r="AK145" s="483"/>
      <c r="AL145" s="483"/>
      <c r="AM145" s="483"/>
      <c r="AN145" s="483"/>
      <c r="AO145" s="483"/>
      <c r="AP145" s="483"/>
      <c r="AQ145" s="483"/>
      <c r="AR145" s="483"/>
      <c r="AS145" s="483"/>
      <c r="AT145" s="484"/>
      <c r="AU145" s="485"/>
      <c r="AV145" s="486"/>
      <c r="AW145" s="486"/>
      <c r="AX145" s="489"/>
    </row>
    <row r="146" spans="1:50" ht="24.75" customHeight="1">
      <c r="A146" s="169"/>
      <c r="B146" s="170"/>
      <c r="C146" s="170"/>
      <c r="D146" s="170"/>
      <c r="E146" s="170"/>
      <c r="F146" s="171"/>
      <c r="G146" s="498"/>
      <c r="H146" s="491"/>
      <c r="I146" s="491"/>
      <c r="J146" s="491"/>
      <c r="K146" s="492"/>
      <c r="L146" s="493"/>
      <c r="M146" s="494"/>
      <c r="N146" s="494"/>
      <c r="O146" s="494"/>
      <c r="P146" s="494"/>
      <c r="Q146" s="494"/>
      <c r="R146" s="494"/>
      <c r="S146" s="494"/>
      <c r="T146" s="494"/>
      <c r="U146" s="494"/>
      <c r="V146" s="494"/>
      <c r="W146" s="494"/>
      <c r="X146" s="495"/>
      <c r="Y146" s="496"/>
      <c r="Z146" s="497"/>
      <c r="AA146" s="497"/>
      <c r="AB146" s="497"/>
      <c r="AC146" s="498"/>
      <c r="AD146" s="491"/>
      <c r="AE146" s="491"/>
      <c r="AF146" s="491"/>
      <c r="AG146" s="492"/>
      <c r="AH146" s="493"/>
      <c r="AI146" s="494"/>
      <c r="AJ146" s="494"/>
      <c r="AK146" s="494"/>
      <c r="AL146" s="494"/>
      <c r="AM146" s="494"/>
      <c r="AN146" s="494"/>
      <c r="AO146" s="494"/>
      <c r="AP146" s="494"/>
      <c r="AQ146" s="494"/>
      <c r="AR146" s="494"/>
      <c r="AS146" s="494"/>
      <c r="AT146" s="495"/>
      <c r="AU146" s="496"/>
      <c r="AV146" s="497"/>
      <c r="AW146" s="497"/>
      <c r="AX146" s="499"/>
    </row>
    <row r="147" spans="1:50" ht="24.75" customHeight="1" thickBot="1">
      <c r="A147" s="510"/>
      <c r="B147" s="511"/>
      <c r="C147" s="511"/>
      <c r="D147" s="511"/>
      <c r="E147" s="511"/>
      <c r="F147" s="512"/>
      <c r="G147" s="513" t="s">
        <v>40</v>
      </c>
      <c r="H147" s="428"/>
      <c r="I147" s="428"/>
      <c r="J147" s="428"/>
      <c r="K147" s="428"/>
      <c r="L147" s="514"/>
      <c r="M147" s="515"/>
      <c r="N147" s="515"/>
      <c r="O147" s="515"/>
      <c r="P147" s="515"/>
      <c r="Q147" s="515"/>
      <c r="R147" s="515"/>
      <c r="S147" s="515"/>
      <c r="T147" s="515"/>
      <c r="U147" s="515"/>
      <c r="V147" s="515"/>
      <c r="W147" s="515"/>
      <c r="X147" s="516"/>
      <c r="Y147" s="517">
        <f>SUM(Y139:AB146)</f>
        <v>0</v>
      </c>
      <c r="Z147" s="518"/>
      <c r="AA147" s="518"/>
      <c r="AB147" s="519"/>
      <c r="AC147" s="513" t="s">
        <v>40</v>
      </c>
      <c r="AD147" s="428"/>
      <c r="AE147" s="428"/>
      <c r="AF147" s="428"/>
      <c r="AG147" s="428"/>
      <c r="AH147" s="514"/>
      <c r="AI147" s="515"/>
      <c r="AJ147" s="515"/>
      <c r="AK147" s="515"/>
      <c r="AL147" s="515"/>
      <c r="AM147" s="515"/>
      <c r="AN147" s="515"/>
      <c r="AO147" s="515"/>
      <c r="AP147" s="515"/>
      <c r="AQ147" s="515"/>
      <c r="AR147" s="515"/>
      <c r="AS147" s="515"/>
      <c r="AT147" s="516"/>
      <c r="AU147" s="517">
        <f>SUM(AU139:AX146)</f>
        <v>0</v>
      </c>
      <c r="AV147" s="518"/>
      <c r="AW147" s="518"/>
      <c r="AX147" s="520"/>
    </row>
    <row r="148" spans="1:50" ht="24.75" customHeight="1">
      <c r="A148" s="521"/>
      <c r="B148" s="521"/>
      <c r="C148" s="521"/>
      <c r="D148" s="521"/>
      <c r="E148" s="521"/>
      <c r="F148" s="521"/>
      <c r="G148" s="522"/>
      <c r="H148" s="522"/>
      <c r="I148" s="522"/>
      <c r="J148" s="522"/>
      <c r="K148" s="522"/>
      <c r="L148" s="523"/>
      <c r="M148" s="522"/>
      <c r="N148" s="522"/>
      <c r="O148" s="522"/>
      <c r="P148" s="522"/>
      <c r="Q148" s="522"/>
      <c r="R148" s="522"/>
      <c r="S148" s="522"/>
      <c r="T148" s="522"/>
      <c r="U148" s="522"/>
      <c r="V148" s="522"/>
      <c r="W148" s="522"/>
      <c r="X148" s="522"/>
      <c r="Y148" s="524"/>
      <c r="Z148" s="524"/>
      <c r="AA148" s="524"/>
      <c r="AB148" s="524"/>
      <c r="AC148" s="522"/>
      <c r="AD148" s="522"/>
      <c r="AE148" s="522"/>
      <c r="AF148" s="522"/>
      <c r="AG148" s="522"/>
      <c r="AH148" s="523"/>
      <c r="AI148" s="522"/>
      <c r="AJ148" s="522"/>
      <c r="AK148" s="522"/>
      <c r="AL148" s="522"/>
      <c r="AM148" s="522"/>
      <c r="AN148" s="522"/>
      <c r="AO148" s="522"/>
      <c r="AP148" s="522"/>
      <c r="AQ148" s="522"/>
      <c r="AR148" s="522"/>
      <c r="AS148" s="522"/>
      <c r="AT148" s="522"/>
      <c r="AU148" s="524"/>
      <c r="AV148" s="524"/>
      <c r="AW148" s="524"/>
      <c r="AX148" s="524"/>
    </row>
    <row r="149" spans="1:50">
      <c r="A149" s="525"/>
      <c r="B149" s="525"/>
      <c r="C149" s="525"/>
      <c r="D149" s="525"/>
      <c r="E149" s="525"/>
      <c r="F149" s="525"/>
      <c r="G149" s="525"/>
      <c r="H149" s="525"/>
      <c r="I149" s="525"/>
      <c r="J149" s="525"/>
      <c r="K149" s="525"/>
      <c r="L149" s="525"/>
      <c r="M149" s="525"/>
      <c r="N149" s="525"/>
      <c r="O149" s="525"/>
      <c r="P149" s="525"/>
      <c r="Q149" s="525"/>
      <c r="R149" s="525"/>
      <c r="S149" s="525"/>
      <c r="T149" s="525"/>
      <c r="U149" s="525"/>
      <c r="V149" s="525"/>
      <c r="W149" s="525"/>
      <c r="X149" s="525"/>
      <c r="Y149" s="525"/>
      <c r="Z149" s="525"/>
      <c r="AA149" s="525"/>
      <c r="AB149" s="525"/>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25"/>
    </row>
    <row r="150" spans="1:50">
      <c r="A150" s="525"/>
      <c r="B150" s="525"/>
      <c r="C150" s="525"/>
      <c r="D150" s="525"/>
      <c r="E150" s="525"/>
      <c r="F150" s="525"/>
      <c r="G150" s="525"/>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5"/>
      <c r="AF150" s="525"/>
      <c r="AG150" s="525"/>
      <c r="AH150" s="525"/>
      <c r="AI150" s="525"/>
      <c r="AJ150" s="525"/>
      <c r="AK150" s="525"/>
      <c r="AL150" s="525"/>
      <c r="AM150" s="525"/>
      <c r="AN150" s="525"/>
      <c r="AO150" s="525"/>
      <c r="AP150" s="525"/>
      <c r="AQ150" s="525"/>
      <c r="AR150" s="525"/>
      <c r="AS150" s="525"/>
      <c r="AT150" s="525"/>
      <c r="AU150" s="525"/>
      <c r="AV150" s="525"/>
      <c r="AW150" s="525"/>
      <c r="AX150" s="525"/>
    </row>
    <row r="151" spans="1:50" ht="14.25">
      <c r="A151" s="525"/>
      <c r="B151" s="526" t="s">
        <v>145</v>
      </c>
      <c r="C151" s="525"/>
      <c r="D151" s="525"/>
      <c r="E151" s="525"/>
      <c r="F151" s="525"/>
      <c r="G151" s="525"/>
      <c r="H151" s="525"/>
      <c r="I151" s="525"/>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5"/>
      <c r="AL151" s="525"/>
      <c r="AM151" s="525"/>
      <c r="AN151" s="525"/>
      <c r="AO151" s="525"/>
      <c r="AP151" s="525"/>
      <c r="AQ151" s="525"/>
      <c r="AR151" s="525"/>
      <c r="AS151" s="525"/>
      <c r="AT151" s="525"/>
      <c r="AU151" s="525"/>
      <c r="AV151" s="525"/>
      <c r="AW151" s="525"/>
      <c r="AX151" s="525"/>
    </row>
    <row r="152" spans="1:50">
      <c r="A152" s="525"/>
      <c r="B152" s="527" t="s">
        <v>146</v>
      </c>
      <c r="C152" s="525"/>
      <c r="D152" s="525"/>
      <c r="E152" s="525"/>
      <c r="F152" s="525"/>
      <c r="G152" s="525"/>
      <c r="H152" s="525"/>
      <c r="I152" s="525"/>
      <c r="J152" s="525"/>
      <c r="K152" s="525"/>
      <c r="L152" s="525"/>
      <c r="M152" s="525"/>
      <c r="N152" s="525"/>
      <c r="O152" s="525"/>
      <c r="P152" s="525"/>
      <c r="Q152" s="525"/>
      <c r="R152" s="525"/>
      <c r="S152" s="525"/>
      <c r="T152" s="525"/>
      <c r="U152" s="525"/>
      <c r="V152" s="525"/>
      <c r="W152" s="525"/>
      <c r="X152" s="525"/>
      <c r="Y152" s="525"/>
      <c r="Z152" s="525"/>
      <c r="AA152" s="525"/>
      <c r="AB152" s="525"/>
      <c r="AC152" s="525"/>
      <c r="AD152" s="525"/>
      <c r="AE152" s="525"/>
      <c r="AF152" s="525"/>
      <c r="AG152" s="525"/>
      <c r="AH152" s="525"/>
      <c r="AI152" s="525"/>
      <c r="AJ152" s="525"/>
      <c r="AK152" s="525"/>
      <c r="AL152" s="525"/>
      <c r="AM152" s="525"/>
      <c r="AN152" s="525"/>
      <c r="AO152" s="525"/>
      <c r="AP152" s="525"/>
      <c r="AQ152" s="525"/>
      <c r="AR152" s="525"/>
      <c r="AS152" s="525"/>
      <c r="AT152" s="525"/>
      <c r="AU152" s="525"/>
      <c r="AV152" s="525"/>
      <c r="AW152" s="525"/>
      <c r="AX152" s="525"/>
    </row>
    <row r="153" spans="1:50" ht="34.5" customHeight="1">
      <c r="A153" s="528"/>
      <c r="B153" s="528"/>
      <c r="C153" s="133" t="s">
        <v>147</v>
      </c>
      <c r="D153" s="133"/>
      <c r="E153" s="133"/>
      <c r="F153" s="133"/>
      <c r="G153" s="133"/>
      <c r="H153" s="133"/>
      <c r="I153" s="133"/>
      <c r="J153" s="133"/>
      <c r="K153" s="133"/>
      <c r="L153" s="133"/>
      <c r="M153" s="133" t="s">
        <v>148</v>
      </c>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529" t="s">
        <v>149</v>
      </c>
      <c r="AL153" s="133"/>
      <c r="AM153" s="133"/>
      <c r="AN153" s="133"/>
      <c r="AO153" s="133"/>
      <c r="AP153" s="133"/>
      <c r="AQ153" s="133" t="s">
        <v>150</v>
      </c>
      <c r="AR153" s="133"/>
      <c r="AS153" s="133"/>
      <c r="AT153" s="133"/>
      <c r="AU153" s="131" t="s">
        <v>151</v>
      </c>
      <c r="AV153" s="72"/>
      <c r="AW153" s="72"/>
      <c r="AX153" s="530"/>
    </row>
    <row r="154" spans="1:50" ht="38.25" customHeight="1">
      <c r="A154" s="528">
        <v>1</v>
      </c>
      <c r="B154" s="528">
        <v>1</v>
      </c>
      <c r="C154" s="531" t="s">
        <v>152</v>
      </c>
      <c r="D154" s="532"/>
      <c r="E154" s="532"/>
      <c r="F154" s="532"/>
      <c r="G154" s="532"/>
      <c r="H154" s="532"/>
      <c r="I154" s="532"/>
      <c r="J154" s="532"/>
      <c r="K154" s="532"/>
      <c r="L154" s="532"/>
      <c r="M154" s="533" t="s">
        <v>153</v>
      </c>
      <c r="N154" s="534"/>
      <c r="O154" s="534"/>
      <c r="P154" s="534"/>
      <c r="Q154" s="534"/>
      <c r="R154" s="534"/>
      <c r="S154" s="534"/>
      <c r="T154" s="534"/>
      <c r="U154" s="534"/>
      <c r="V154" s="534"/>
      <c r="W154" s="534"/>
      <c r="X154" s="534"/>
      <c r="Y154" s="534"/>
      <c r="Z154" s="534"/>
      <c r="AA154" s="534"/>
      <c r="AB154" s="534"/>
      <c r="AC154" s="534"/>
      <c r="AD154" s="534"/>
      <c r="AE154" s="534"/>
      <c r="AF154" s="534"/>
      <c r="AG154" s="534"/>
      <c r="AH154" s="534"/>
      <c r="AI154" s="534"/>
      <c r="AJ154" s="534"/>
      <c r="AK154" s="535">
        <v>5266</v>
      </c>
      <c r="AL154" s="536"/>
      <c r="AM154" s="536"/>
      <c r="AN154" s="536"/>
      <c r="AO154" s="536"/>
      <c r="AP154" s="536"/>
      <c r="AQ154" s="532"/>
      <c r="AR154" s="532"/>
      <c r="AS154" s="532"/>
      <c r="AT154" s="532"/>
      <c r="AU154" s="537"/>
      <c r="AV154" s="43"/>
      <c r="AW154" s="43"/>
      <c r="AX154" s="530"/>
    </row>
    <row r="155" spans="1:50" ht="36.75" customHeight="1">
      <c r="A155" s="528">
        <v>2</v>
      </c>
      <c r="B155" s="528">
        <v>1</v>
      </c>
      <c r="C155" s="531" t="s">
        <v>154</v>
      </c>
      <c r="D155" s="532"/>
      <c r="E155" s="532"/>
      <c r="F155" s="532"/>
      <c r="G155" s="532"/>
      <c r="H155" s="532"/>
      <c r="I155" s="532"/>
      <c r="J155" s="532"/>
      <c r="K155" s="532"/>
      <c r="L155" s="532"/>
      <c r="M155" s="533" t="s">
        <v>155</v>
      </c>
      <c r="N155" s="534"/>
      <c r="O155" s="534"/>
      <c r="P155" s="534"/>
      <c r="Q155" s="534"/>
      <c r="R155" s="534"/>
      <c r="S155" s="534"/>
      <c r="T155" s="534"/>
      <c r="U155" s="534"/>
      <c r="V155" s="534"/>
      <c r="W155" s="534"/>
      <c r="X155" s="534"/>
      <c r="Y155" s="534"/>
      <c r="Z155" s="534"/>
      <c r="AA155" s="534"/>
      <c r="AB155" s="534"/>
      <c r="AC155" s="534"/>
      <c r="AD155" s="534"/>
      <c r="AE155" s="534"/>
      <c r="AF155" s="534"/>
      <c r="AG155" s="534"/>
      <c r="AH155" s="534"/>
      <c r="AI155" s="534"/>
      <c r="AJ155" s="534"/>
      <c r="AK155" s="535">
        <v>1609</v>
      </c>
      <c r="AL155" s="536"/>
      <c r="AM155" s="536"/>
      <c r="AN155" s="536"/>
      <c r="AO155" s="536"/>
      <c r="AP155" s="536"/>
      <c r="AQ155" s="532"/>
      <c r="AR155" s="532"/>
      <c r="AS155" s="532"/>
      <c r="AT155" s="532"/>
      <c r="AU155" s="537"/>
      <c r="AV155" s="43"/>
      <c r="AW155" s="43"/>
      <c r="AX155" s="530"/>
    </row>
    <row r="156" spans="1:50" ht="32.25" customHeight="1">
      <c r="A156" s="528">
        <v>3</v>
      </c>
      <c r="B156" s="528">
        <v>1</v>
      </c>
      <c r="C156" s="531" t="s">
        <v>156</v>
      </c>
      <c r="D156" s="532"/>
      <c r="E156" s="532"/>
      <c r="F156" s="532"/>
      <c r="G156" s="532"/>
      <c r="H156" s="532"/>
      <c r="I156" s="532"/>
      <c r="J156" s="532"/>
      <c r="K156" s="532"/>
      <c r="L156" s="532"/>
      <c r="M156" s="533" t="s">
        <v>157</v>
      </c>
      <c r="N156" s="534"/>
      <c r="O156" s="534"/>
      <c r="P156" s="534"/>
      <c r="Q156" s="534"/>
      <c r="R156" s="534"/>
      <c r="S156" s="534"/>
      <c r="T156" s="534"/>
      <c r="U156" s="534"/>
      <c r="V156" s="534"/>
      <c r="W156" s="534"/>
      <c r="X156" s="534"/>
      <c r="Y156" s="534"/>
      <c r="Z156" s="534"/>
      <c r="AA156" s="534"/>
      <c r="AB156" s="534"/>
      <c r="AC156" s="534"/>
      <c r="AD156" s="534"/>
      <c r="AE156" s="534"/>
      <c r="AF156" s="534"/>
      <c r="AG156" s="534"/>
      <c r="AH156" s="534"/>
      <c r="AI156" s="534"/>
      <c r="AJ156" s="534"/>
      <c r="AK156" s="535">
        <v>1488</v>
      </c>
      <c r="AL156" s="536"/>
      <c r="AM156" s="536"/>
      <c r="AN156" s="536"/>
      <c r="AO156" s="536"/>
      <c r="AP156" s="536"/>
      <c r="AQ156" s="532"/>
      <c r="AR156" s="532"/>
      <c r="AS156" s="532"/>
      <c r="AT156" s="532"/>
      <c r="AU156" s="537"/>
      <c r="AV156" s="43"/>
      <c r="AW156" s="43"/>
      <c r="AX156" s="530"/>
    </row>
    <row r="157" spans="1:50" ht="33" customHeight="1">
      <c r="A157" s="528">
        <v>4</v>
      </c>
      <c r="B157" s="528">
        <v>1</v>
      </c>
      <c r="C157" s="531" t="s">
        <v>158</v>
      </c>
      <c r="D157" s="532"/>
      <c r="E157" s="532"/>
      <c r="F157" s="532"/>
      <c r="G157" s="532"/>
      <c r="H157" s="532"/>
      <c r="I157" s="532"/>
      <c r="J157" s="532"/>
      <c r="K157" s="532"/>
      <c r="L157" s="532"/>
      <c r="M157" s="533" t="s">
        <v>159</v>
      </c>
      <c r="N157" s="534"/>
      <c r="O157" s="534"/>
      <c r="P157" s="534"/>
      <c r="Q157" s="534"/>
      <c r="R157" s="534"/>
      <c r="S157" s="534"/>
      <c r="T157" s="534"/>
      <c r="U157" s="534"/>
      <c r="V157" s="534"/>
      <c r="W157" s="534"/>
      <c r="X157" s="534"/>
      <c r="Y157" s="534"/>
      <c r="Z157" s="534"/>
      <c r="AA157" s="534"/>
      <c r="AB157" s="534"/>
      <c r="AC157" s="534"/>
      <c r="AD157" s="534"/>
      <c r="AE157" s="534"/>
      <c r="AF157" s="534"/>
      <c r="AG157" s="534"/>
      <c r="AH157" s="534"/>
      <c r="AI157" s="534"/>
      <c r="AJ157" s="534"/>
      <c r="AK157" s="535">
        <v>536</v>
      </c>
      <c r="AL157" s="536"/>
      <c r="AM157" s="536"/>
      <c r="AN157" s="536"/>
      <c r="AO157" s="536"/>
      <c r="AP157" s="536"/>
      <c r="AQ157" s="532"/>
      <c r="AR157" s="532"/>
      <c r="AS157" s="532"/>
      <c r="AT157" s="532"/>
      <c r="AU157" s="537"/>
      <c r="AV157" s="43"/>
      <c r="AW157" s="43"/>
      <c r="AX157" s="530"/>
    </row>
    <row r="158" spans="1:50" ht="24" customHeight="1">
      <c r="A158" s="528">
        <v>5</v>
      </c>
      <c r="B158" s="528">
        <v>1</v>
      </c>
      <c r="C158" s="531" t="s">
        <v>160</v>
      </c>
      <c r="D158" s="532"/>
      <c r="E158" s="532"/>
      <c r="F158" s="532"/>
      <c r="G158" s="532"/>
      <c r="H158" s="532"/>
      <c r="I158" s="532"/>
      <c r="J158" s="532"/>
      <c r="K158" s="532"/>
      <c r="L158" s="532"/>
      <c r="M158" s="533" t="s">
        <v>161</v>
      </c>
      <c r="N158" s="534"/>
      <c r="O158" s="534"/>
      <c r="P158" s="534"/>
      <c r="Q158" s="534"/>
      <c r="R158" s="534"/>
      <c r="S158" s="534"/>
      <c r="T158" s="534"/>
      <c r="U158" s="534"/>
      <c r="V158" s="534"/>
      <c r="W158" s="534"/>
      <c r="X158" s="534"/>
      <c r="Y158" s="534"/>
      <c r="Z158" s="534"/>
      <c r="AA158" s="534"/>
      <c r="AB158" s="534"/>
      <c r="AC158" s="534"/>
      <c r="AD158" s="534"/>
      <c r="AE158" s="534"/>
      <c r="AF158" s="534"/>
      <c r="AG158" s="534"/>
      <c r="AH158" s="534"/>
      <c r="AI158" s="534"/>
      <c r="AJ158" s="534"/>
      <c r="AK158" s="535">
        <v>305</v>
      </c>
      <c r="AL158" s="536"/>
      <c r="AM158" s="536"/>
      <c r="AN158" s="536"/>
      <c r="AO158" s="536"/>
      <c r="AP158" s="536"/>
      <c r="AQ158" s="532"/>
      <c r="AR158" s="532"/>
      <c r="AS158" s="532"/>
      <c r="AT158" s="532"/>
      <c r="AU158" s="537"/>
      <c r="AV158" s="43"/>
      <c r="AW158" s="43"/>
      <c r="AX158" s="530"/>
    </row>
    <row r="159" spans="1:50" ht="24" customHeight="1">
      <c r="A159" s="528">
        <v>6</v>
      </c>
      <c r="B159" s="528">
        <v>1</v>
      </c>
      <c r="C159" s="531" t="s">
        <v>162</v>
      </c>
      <c r="D159" s="532"/>
      <c r="E159" s="532"/>
      <c r="F159" s="532"/>
      <c r="G159" s="532"/>
      <c r="H159" s="532"/>
      <c r="I159" s="532"/>
      <c r="J159" s="532"/>
      <c r="K159" s="532"/>
      <c r="L159" s="532"/>
      <c r="M159" s="533" t="s">
        <v>163</v>
      </c>
      <c r="N159" s="534"/>
      <c r="O159" s="534"/>
      <c r="P159" s="534"/>
      <c r="Q159" s="534"/>
      <c r="R159" s="534"/>
      <c r="S159" s="534"/>
      <c r="T159" s="534"/>
      <c r="U159" s="534"/>
      <c r="V159" s="534"/>
      <c r="W159" s="534"/>
      <c r="X159" s="534"/>
      <c r="Y159" s="534"/>
      <c r="Z159" s="534"/>
      <c r="AA159" s="534"/>
      <c r="AB159" s="534"/>
      <c r="AC159" s="534"/>
      <c r="AD159" s="534"/>
      <c r="AE159" s="534"/>
      <c r="AF159" s="534"/>
      <c r="AG159" s="534"/>
      <c r="AH159" s="534"/>
      <c r="AI159" s="534"/>
      <c r="AJ159" s="534"/>
      <c r="AK159" s="535">
        <v>194</v>
      </c>
      <c r="AL159" s="536"/>
      <c r="AM159" s="536"/>
      <c r="AN159" s="536"/>
      <c r="AO159" s="536"/>
      <c r="AP159" s="536"/>
      <c r="AQ159" s="532"/>
      <c r="AR159" s="532"/>
      <c r="AS159" s="532"/>
      <c r="AT159" s="532"/>
      <c r="AU159" s="537"/>
      <c r="AV159" s="43"/>
      <c r="AW159" s="43"/>
      <c r="AX159" s="530"/>
    </row>
    <row r="160" spans="1:50" ht="24" customHeight="1">
      <c r="A160" s="528">
        <v>7</v>
      </c>
      <c r="B160" s="528">
        <v>1</v>
      </c>
      <c r="C160" s="531" t="s">
        <v>164</v>
      </c>
      <c r="D160" s="532"/>
      <c r="E160" s="532"/>
      <c r="F160" s="532"/>
      <c r="G160" s="532"/>
      <c r="H160" s="532"/>
      <c r="I160" s="532"/>
      <c r="J160" s="532"/>
      <c r="K160" s="532"/>
      <c r="L160" s="532"/>
      <c r="M160" s="533" t="s">
        <v>165</v>
      </c>
      <c r="N160" s="534"/>
      <c r="O160" s="534"/>
      <c r="P160" s="534"/>
      <c r="Q160" s="534"/>
      <c r="R160" s="534"/>
      <c r="S160" s="534"/>
      <c r="T160" s="534"/>
      <c r="U160" s="534"/>
      <c r="V160" s="534"/>
      <c r="W160" s="534"/>
      <c r="X160" s="534"/>
      <c r="Y160" s="534"/>
      <c r="Z160" s="534"/>
      <c r="AA160" s="534"/>
      <c r="AB160" s="534"/>
      <c r="AC160" s="534"/>
      <c r="AD160" s="534"/>
      <c r="AE160" s="534"/>
      <c r="AF160" s="534"/>
      <c r="AG160" s="534"/>
      <c r="AH160" s="534"/>
      <c r="AI160" s="534"/>
      <c r="AJ160" s="534"/>
      <c r="AK160" s="535">
        <v>185.5</v>
      </c>
      <c r="AL160" s="536"/>
      <c r="AM160" s="536"/>
      <c r="AN160" s="536"/>
      <c r="AO160" s="536"/>
      <c r="AP160" s="536"/>
      <c r="AQ160" s="532"/>
      <c r="AR160" s="532"/>
      <c r="AS160" s="532"/>
      <c r="AT160" s="532"/>
      <c r="AU160" s="537"/>
      <c r="AV160" s="43"/>
      <c r="AW160" s="43"/>
      <c r="AX160" s="530"/>
    </row>
    <row r="161" spans="1:50" ht="24" customHeight="1">
      <c r="A161" s="528">
        <v>8</v>
      </c>
      <c r="B161" s="528">
        <v>1</v>
      </c>
      <c r="C161" s="531" t="s">
        <v>166</v>
      </c>
      <c r="D161" s="532"/>
      <c r="E161" s="532"/>
      <c r="F161" s="532"/>
      <c r="G161" s="532"/>
      <c r="H161" s="532"/>
      <c r="I161" s="532"/>
      <c r="J161" s="532"/>
      <c r="K161" s="532"/>
      <c r="L161" s="532"/>
      <c r="M161" s="533" t="s">
        <v>167</v>
      </c>
      <c r="N161" s="534"/>
      <c r="O161" s="534"/>
      <c r="P161" s="534"/>
      <c r="Q161" s="534"/>
      <c r="R161" s="534"/>
      <c r="S161" s="534"/>
      <c r="T161" s="534"/>
      <c r="U161" s="534"/>
      <c r="V161" s="534"/>
      <c r="W161" s="534"/>
      <c r="X161" s="534"/>
      <c r="Y161" s="534"/>
      <c r="Z161" s="534"/>
      <c r="AA161" s="534"/>
      <c r="AB161" s="534"/>
      <c r="AC161" s="534"/>
      <c r="AD161" s="534"/>
      <c r="AE161" s="534"/>
      <c r="AF161" s="534"/>
      <c r="AG161" s="534"/>
      <c r="AH161" s="534"/>
      <c r="AI161" s="534"/>
      <c r="AJ161" s="534"/>
      <c r="AK161" s="535">
        <v>95</v>
      </c>
      <c r="AL161" s="536"/>
      <c r="AM161" s="536"/>
      <c r="AN161" s="536"/>
      <c r="AO161" s="536"/>
      <c r="AP161" s="536"/>
      <c r="AQ161" s="532"/>
      <c r="AR161" s="532"/>
      <c r="AS161" s="532"/>
      <c r="AT161" s="532"/>
      <c r="AU161" s="537"/>
      <c r="AV161" s="43"/>
      <c r="AW161" s="43"/>
      <c r="AX161" s="530"/>
    </row>
    <row r="162" spans="1:50" ht="24" customHeight="1">
      <c r="A162" s="528">
        <v>9</v>
      </c>
      <c r="B162" s="528">
        <v>1</v>
      </c>
      <c r="C162" s="531" t="s">
        <v>168</v>
      </c>
      <c r="D162" s="532"/>
      <c r="E162" s="532"/>
      <c r="F162" s="532"/>
      <c r="G162" s="532"/>
      <c r="H162" s="532"/>
      <c r="I162" s="532"/>
      <c r="J162" s="532"/>
      <c r="K162" s="532"/>
      <c r="L162" s="532"/>
      <c r="M162" s="533" t="s">
        <v>169</v>
      </c>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5">
        <v>88</v>
      </c>
      <c r="AL162" s="536"/>
      <c r="AM162" s="536"/>
      <c r="AN162" s="536"/>
      <c r="AO162" s="536"/>
      <c r="AP162" s="536"/>
      <c r="AQ162" s="532"/>
      <c r="AR162" s="532"/>
      <c r="AS162" s="532"/>
      <c r="AT162" s="532"/>
      <c r="AU162" s="537"/>
      <c r="AV162" s="43"/>
      <c r="AW162" s="43"/>
      <c r="AX162" s="530"/>
    </row>
    <row r="163" spans="1:50" ht="24" customHeight="1">
      <c r="A163" s="528">
        <v>10</v>
      </c>
      <c r="B163" s="528">
        <v>1</v>
      </c>
      <c r="C163" s="531" t="s">
        <v>170</v>
      </c>
      <c r="D163" s="532"/>
      <c r="E163" s="532"/>
      <c r="F163" s="532"/>
      <c r="G163" s="532"/>
      <c r="H163" s="532"/>
      <c r="I163" s="532"/>
      <c r="J163" s="532"/>
      <c r="K163" s="532"/>
      <c r="L163" s="532"/>
      <c r="M163" s="533" t="s">
        <v>171</v>
      </c>
      <c r="N163" s="534"/>
      <c r="O163" s="534"/>
      <c r="P163" s="534"/>
      <c r="Q163" s="534"/>
      <c r="R163" s="534"/>
      <c r="S163" s="534"/>
      <c r="T163" s="534"/>
      <c r="U163" s="534"/>
      <c r="V163" s="534"/>
      <c r="W163" s="534"/>
      <c r="X163" s="534"/>
      <c r="Y163" s="534"/>
      <c r="Z163" s="534"/>
      <c r="AA163" s="534"/>
      <c r="AB163" s="534"/>
      <c r="AC163" s="534"/>
      <c r="AD163" s="534"/>
      <c r="AE163" s="534"/>
      <c r="AF163" s="534"/>
      <c r="AG163" s="534"/>
      <c r="AH163" s="534"/>
      <c r="AI163" s="534"/>
      <c r="AJ163" s="534"/>
      <c r="AK163" s="535">
        <v>83</v>
      </c>
      <c r="AL163" s="536"/>
      <c r="AM163" s="536"/>
      <c r="AN163" s="536"/>
      <c r="AO163" s="536"/>
      <c r="AP163" s="536"/>
      <c r="AQ163" s="532"/>
      <c r="AR163" s="532"/>
      <c r="AS163" s="532"/>
      <c r="AT163" s="532"/>
      <c r="AU163" s="537"/>
      <c r="AV163" s="43"/>
      <c r="AW163" s="43"/>
      <c r="AX163" s="530"/>
    </row>
    <row r="164" spans="1:50" ht="21.75" customHeight="1">
      <c r="A164" s="525"/>
      <c r="B164" s="525"/>
      <c r="C164" s="525"/>
      <c r="D164" s="525"/>
      <c r="E164" s="525"/>
      <c r="F164" s="525"/>
      <c r="G164" s="525"/>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525"/>
    </row>
  </sheetData>
  <mergeCells count="57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1:F102"/>
    <mergeCell ref="A104:F147"/>
    <mergeCell ref="G104:AB104"/>
    <mergeCell ref="AC104:AX104"/>
    <mergeCell ref="G105:K105"/>
    <mergeCell ref="L105:X105"/>
    <mergeCell ref="Y105:AB105"/>
    <mergeCell ref="AC105:AG105"/>
    <mergeCell ref="AH105:AT105"/>
    <mergeCell ref="AU105:AX105"/>
    <mergeCell ref="A66:AX66"/>
    <mergeCell ref="A67:AX67"/>
    <mergeCell ref="A68:AX68"/>
    <mergeCell ref="A69:B69"/>
    <mergeCell ref="C69:J69"/>
    <mergeCell ref="K69:R69"/>
    <mergeCell ref="S69:Z69"/>
    <mergeCell ref="AA69:AH69"/>
    <mergeCell ref="AI69:AP69"/>
    <mergeCell ref="AQ69:AX69"/>
    <mergeCell ref="A61:AX61"/>
    <mergeCell ref="A62:AX62"/>
    <mergeCell ref="A63:E63"/>
    <mergeCell ref="F63:AX63"/>
    <mergeCell ref="A64:AX64"/>
    <mergeCell ref="A65:E65"/>
    <mergeCell ref="F65:AX65"/>
    <mergeCell ref="A58:B59"/>
    <mergeCell ref="C58:F58"/>
    <mergeCell ref="G58:AX58"/>
    <mergeCell ref="C59:F59"/>
    <mergeCell ref="G59:AX59"/>
    <mergeCell ref="A60:AX60"/>
    <mergeCell ref="C56:F56"/>
    <mergeCell ref="G56:S56"/>
    <mergeCell ref="T56:AF56"/>
    <mergeCell ref="C57:F57"/>
    <mergeCell ref="G57:S57"/>
    <mergeCell ref="T57:AF57"/>
    <mergeCell ref="A53:B57"/>
    <mergeCell ref="C53:AC53"/>
    <mergeCell ref="AD53:AF53"/>
    <mergeCell ref="AG53:AX57"/>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56" fitToHeight="4" orientation="portrait" r:id="rId1"/>
  <headerFooter differentFirst="1" alignWithMargins="0">
    <oddHeader>&amp;R事業番号350</oddHeader>
  </headerFooter>
  <rowBreaks count="4" manualBreakCount="4">
    <brk id="38" max="49" man="1"/>
    <brk id="70" max="49" man="1"/>
    <brk id="103"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350</vt:lpstr>
      <vt:lpstr>'350'!Print_Area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2014-06-25T13:16:32Z</dcterms:created>
  <dcterms:modified xsi:type="dcterms:W3CDTF">2014-06-25T13:16:34Z</dcterms:modified>
</cp:coreProperties>
</file>