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22" sheetId="1" r:id="rId1"/>
  </sheets>
  <definedNames>
    <definedName name="_xlnm.Print_Area" localSheetId="0">'022'!$A$1:$AX$205</definedName>
  </definedNames>
  <calcPr calcId="125725"/>
</workbook>
</file>

<file path=xl/calcChain.xml><?xml version="1.0" encoding="utf-8"?>
<calcChain xmlns="http://schemas.openxmlformats.org/spreadsheetml/2006/main">
  <c r="AU153" i="1"/>
  <c r="Y153"/>
  <c r="AU142"/>
  <c r="Y142"/>
  <c r="AU131"/>
  <c r="Y131"/>
  <c r="AU120"/>
  <c r="Y120"/>
  <c r="AK17"/>
  <c r="AD17"/>
  <c r="AD19" s="1"/>
  <c r="W17"/>
  <c r="W19" s="1"/>
  <c r="P17"/>
  <c r="P19" s="1"/>
</calcChain>
</file>

<file path=xl/sharedStrings.xml><?xml version="1.0" encoding="utf-8"?>
<sst xmlns="http://schemas.openxmlformats.org/spreadsheetml/2006/main" count="325" uniqueCount="185">
  <si>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</si>
  <si>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</si>
  <si>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</si>
  <si>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</si>
  <si>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海洋・沿岸域環境の保全等の推進</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</si>
  <si>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</si>
  <si>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</si>
  <si>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</si>
  <si>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</si>
  <si>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</si>
  <si>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</si>
  <si>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海洋政策課</t>
    <rPh sb="0" eb="2">
      <t>カイヨウ</t>
    </rPh>
    <rPh sb="2" eb="5">
      <t>セイサクカ</t>
    </rPh>
    <phoneticPr fontId="2"/>
  </si>
  <si>
    <t>大沼　俊之</t>
    <rPh sb="0" eb="2">
      <t>オオヌマ</t>
    </rPh>
    <rPh sb="3" eb="5">
      <t>トシユキ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</si>
  <si>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</si>
  <si>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</si>
  <si>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</si>
  <si>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
   バリアフリー社会の実現
　4　海洋･沿岸域環境や港湾空間の保全･再生･形成､
     海洋廃棄物処理､海洋汚染防止を推進する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</si>
  <si>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</si>
  <si>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</si>
  <si>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</si>
  <si>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</si>
  <si>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</si>
  <si>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rPh sb="7" eb="9">
      <t>カイヨウ</t>
    </rPh>
    <rPh sb="19" eb="20">
      <t>カタ</t>
    </rPh>
    <rPh sb="21" eb="22">
      <t>カン</t>
    </rPh>
    <rPh sb="76" eb="77">
      <t>アラ</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</si>
  <si>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</si>
  <si>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rPh sb="1" eb="2">
      <t>ワ</t>
    </rPh>
    <rPh sb="3" eb="4">
      <t>クニ</t>
    </rPh>
    <rPh sb="8" eb="10">
      <t>カイヨウ</t>
    </rPh>
    <rPh sb="10" eb="12">
      <t>カンリ</t>
    </rPh>
    <rPh sb="12" eb="13">
      <t>オヨ</t>
    </rPh>
    <rPh sb="14" eb="17">
      <t>リカツヨウ</t>
    </rPh>
    <rPh sb="20" eb="21">
      <t>カタ</t>
    </rPh>
    <rPh sb="22" eb="23">
      <t>カン</t>
    </rPh>
    <rPh sb="35" eb="38">
      <t>ホッキョクカイ</t>
    </rPh>
    <rPh sb="38" eb="40">
      <t>コウロ</t>
    </rPh>
    <rPh sb="41" eb="42">
      <t>カン</t>
    </rPh>
    <rPh sb="44" eb="46">
      <t>チョウサ</t>
    </rPh>
    <rPh sb="46" eb="48">
      <t>ケントウ</t>
    </rPh>
    <rPh sb="49" eb="50">
      <t>オコナ</t>
    </rPh>
    <rPh sb="59" eb="61">
      <t>ジョウヤク</t>
    </rPh>
    <rPh sb="62" eb="64">
      <t>カイヨウ</t>
    </rPh>
    <rPh sb="64" eb="66">
      <t>オセン</t>
    </rPh>
    <rPh sb="66" eb="68">
      <t>ボウシ</t>
    </rPh>
    <rPh sb="68" eb="70">
      <t>ジョウヤク</t>
    </rPh>
    <rPh sb="72" eb="74">
      <t>カイセイ</t>
    </rPh>
    <rPh sb="75" eb="76">
      <t>トモナ</t>
    </rPh>
    <rPh sb="77" eb="79">
      <t>タイオウ</t>
    </rPh>
    <rPh sb="80" eb="81">
      <t>カン</t>
    </rPh>
    <rPh sb="83" eb="85">
      <t>チョウサ</t>
    </rPh>
    <rPh sb="85" eb="87">
      <t>ケントウ</t>
    </rPh>
    <rPh sb="88" eb="8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</si>
  <si>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</si>
  <si>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</si>
  <si>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</si>
  <si>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</si>
  <si>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</si>
  <si>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</si>
  <si>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</si>
  <si>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</si>
  <si>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</si>
  <si>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</si>
  <si>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</si>
  <si>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</si>
  <si>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</si>
  <si>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</si>
  <si>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</si>
  <si>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</si>
  <si>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</si>
  <si>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</si>
  <si>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</si>
  <si>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</si>
  <si>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</si>
  <si>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</si>
  <si>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</si>
  <si>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我が国の沿岸に重大な被害を及ぼす海洋汚染等の件数</t>
    <phoneticPr fontId="2"/>
  </si>
  <si>
    <t>成果実績</t>
    <rPh sb="0" eb="2">
      <t>セイカ</t>
    </rPh>
    <rPh sb="2" eb="4">
      <t>ジッセキ</t>
    </rPh>
    <phoneticPr fontId="2"/>
  </si>
  <si>
    <t>件</t>
  </si>
  <si>
    <t>目標値</t>
    <rPh sb="0" eb="3">
      <t>モクヒョウチ</t>
    </rPh>
    <phoneticPr fontId="2"/>
  </si>
  <si>
    <t>達成度</t>
    <rPh sb="0" eb="2">
      <t>タッセイ</t>
    </rPh>
    <rPh sb="2" eb="3">
      <t>ド</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</si>
  <si>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</si>
  <si>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</si>
  <si>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</si>
  <si>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</si>
  <si>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検討会・会議開催の回数</t>
    <rPh sb="0" eb="3">
      <t>ケントウカイ</t>
    </rPh>
    <rPh sb="4" eb="6">
      <t>カイギ</t>
    </rPh>
    <rPh sb="6" eb="8">
      <t>カイサイ</t>
    </rPh>
    <rPh sb="9" eb="11">
      <t>カイスウ</t>
    </rPh>
    <phoneticPr fontId="2"/>
  </si>
  <si>
    <t>活動実績</t>
    <rPh sb="0" eb="2">
      <t>カツドウ</t>
    </rPh>
    <rPh sb="2" eb="4">
      <t>ジッセキ</t>
    </rPh>
    <phoneticPr fontId="2"/>
  </si>
  <si>
    <t>回</t>
    <rPh sb="0" eb="1">
      <t>カイ</t>
    </rPh>
    <phoneticPr fontId="2"/>
  </si>
  <si>
    <t>当初見込み</t>
    <phoneticPr fontId="2"/>
  </si>
  <si>
    <r>
      <t>(         4</t>
    </r>
    <r>
      <rPr>
        <sz val="11"/>
        <rFont val="ＭＳ Ｐゴシック"/>
        <family val="3"/>
        <charset val="128"/>
      </rPr>
      <t xml:space="preserve">         )</t>
    </r>
    <phoneticPr fontId="2"/>
  </si>
  <si>
    <r>
      <t>(         6</t>
    </r>
    <r>
      <rPr>
        <sz val="11"/>
        <rFont val="ＭＳ Ｐゴシック"/>
        <family val="3"/>
        <charset val="128"/>
      </rPr>
      <t xml:space="preserve">         )</t>
    </r>
    <phoneticPr fontId="2"/>
  </si>
  <si>
    <t>海洋汚染防止指導、油濁防止管理者講習にかかる会議開催の回数</t>
    <rPh sb="0" eb="2">
      <t>カイヨウ</t>
    </rPh>
    <rPh sb="2" eb="4">
      <t>オセン</t>
    </rPh>
    <rPh sb="4" eb="6">
      <t>ボウシ</t>
    </rPh>
    <rPh sb="6" eb="8">
      <t>シドウ</t>
    </rPh>
    <rPh sb="9" eb="11">
      <t>ユダク</t>
    </rPh>
    <rPh sb="11" eb="13">
      <t>ボウシ</t>
    </rPh>
    <rPh sb="13" eb="16">
      <t>カンリシャ</t>
    </rPh>
    <rPh sb="16" eb="18">
      <t>コウシュウ</t>
    </rPh>
    <rPh sb="22" eb="24">
      <t>カイギ</t>
    </rPh>
    <rPh sb="24" eb="26">
      <t>カイサイ</t>
    </rPh>
    <rPh sb="27" eb="29">
      <t>カイスウ</t>
    </rPh>
    <phoneticPr fontId="2"/>
  </si>
  <si>
    <r>
      <t xml:space="preserve">(         </t>
    </r>
    <r>
      <rPr>
        <sz val="11"/>
        <rFont val="ＭＳ Ｐゴシック"/>
        <family val="3"/>
        <charset val="128"/>
      </rPr>
      <t>5</t>
    </r>
    <r>
      <rPr>
        <sz val="11"/>
        <rFont val="ＭＳ Ｐゴシック"/>
        <family val="3"/>
        <charset val="128"/>
      </rPr>
      <t xml:space="preserve">         )</t>
    </r>
    <phoneticPr fontId="2"/>
  </si>
  <si>
    <r>
      <t xml:space="preserve">(         </t>
    </r>
    <r>
      <rPr>
        <sz val="11"/>
        <rFont val="ＭＳ Ｐゴシック"/>
        <family val="3"/>
        <charset val="128"/>
      </rPr>
      <t>5</t>
    </r>
    <r>
      <rPr>
        <sz val="11"/>
        <rFont val="ＭＳ Ｐゴシック"/>
        <family val="3"/>
        <charset val="128"/>
      </rPr>
      <t xml:space="preserve">         )</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</si>
  <si>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</si>
  <si>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</si>
  <si>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</si>
  <si>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521千円（実績額）/3回（会議回数等）
海洋観光の振興に関する検討会　3回</t>
    <rPh sb="23" eb="25">
      <t>カンコウ</t>
    </rPh>
    <rPh sb="26" eb="28">
      <t>シンコウ</t>
    </rPh>
    <rPh sb="29" eb="30">
      <t>カン</t>
    </rPh>
    <rPh sb="32" eb="35">
      <t>ケントウカイ</t>
    </rPh>
    <phoneticPr fontId="2"/>
  </si>
  <si>
    <t>千円</t>
    <rPh sb="0" eb="2">
      <t>センエン</t>
    </rPh>
    <phoneticPr fontId="2"/>
  </si>
  <si>
    <t>計算式</t>
    <rPh sb="0" eb="2">
      <t>ケイサン</t>
    </rPh>
    <rPh sb="2" eb="3">
      <t>シキ</t>
    </rPh>
    <phoneticPr fontId="2"/>
  </si>
  <si>
    <t>千円/回</t>
    <rPh sb="0" eb="2">
      <t>センエン</t>
    </rPh>
    <rPh sb="3" eb="4">
      <t>カイ</t>
    </rPh>
    <phoneticPr fontId="2"/>
  </si>
  <si>
    <t>11,915/4</t>
    <phoneticPr fontId="2"/>
  </si>
  <si>
    <t>503/2</t>
    <phoneticPr fontId="2"/>
  </si>
  <si>
    <t>521/3</t>
    <phoneticPr fontId="2"/>
  </si>
  <si>
    <t>1,125/8</t>
    <phoneticPr fontId="2"/>
  </si>
  <si>
    <t>198千円（実績額）/5回（会議回数等）
海洋汚染防止指導講習会　3回（中部、神戸、中国）
油濁防止管理者講習会　2回（関東、近畿）</t>
    <rPh sb="36" eb="38">
      <t>チュウブ</t>
    </rPh>
    <rPh sb="39" eb="41">
      <t>コウベ</t>
    </rPh>
    <rPh sb="42" eb="44">
      <t>チュウゴク</t>
    </rPh>
    <phoneticPr fontId="2"/>
  </si>
  <si>
    <t>377/5</t>
    <phoneticPr fontId="2"/>
  </si>
  <si>
    <r>
      <t>2</t>
    </r>
    <r>
      <rPr>
        <sz val="11"/>
        <rFont val="ＭＳ Ｐゴシック"/>
        <family val="3"/>
        <charset val="128"/>
      </rPr>
      <t>82/5</t>
    </r>
    <phoneticPr fontId="2"/>
  </si>
  <si>
    <t>198/5</t>
    <phoneticPr fontId="2"/>
  </si>
  <si>
    <t>350/5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</si>
  <si>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</si>
  <si>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</si>
  <si>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</si>
  <si>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</si>
  <si>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2"/>
  </si>
  <si>
    <t>　諸謝金</t>
    <rPh sb="1" eb="2">
      <t>ショ</t>
    </rPh>
    <rPh sb="2" eb="4">
      <t>シャキン</t>
    </rPh>
    <phoneticPr fontId="2"/>
  </si>
  <si>
    <t>　職員旅費</t>
    <rPh sb="1" eb="3">
      <t>ショクイン</t>
    </rPh>
    <rPh sb="3" eb="5">
      <t>リョヒ</t>
    </rPh>
    <phoneticPr fontId="2"/>
  </si>
  <si>
    <t>　委員等旅費</t>
    <rPh sb="1" eb="3">
      <t>イイン</t>
    </rPh>
    <rPh sb="3" eb="4">
      <t>トウ</t>
    </rPh>
    <rPh sb="4" eb="6">
      <t>リョヒ</t>
    </rPh>
    <phoneticPr fontId="2"/>
  </si>
  <si>
    <t>　海洋環境対策調査費</t>
    <rPh sb="1" eb="3">
      <t>カイヨウ</t>
    </rPh>
    <rPh sb="3" eb="5">
      <t>カンキョウ</t>
    </rPh>
    <rPh sb="5" eb="7">
      <t>タイサク</t>
    </rPh>
    <rPh sb="7" eb="10">
      <t>チョウサヒ</t>
    </rPh>
    <phoneticPr fontId="2"/>
  </si>
  <si>
    <t>（地方分）</t>
    <rPh sb="1" eb="3">
      <t>チホウ</t>
    </rPh>
    <rPh sb="3" eb="4">
      <t>ブン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</si>
  <si>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</si>
  <si>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</si>
  <si>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</si>
  <si>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</si>
  <si>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</si>
  <si>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</si>
  <si>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</si>
  <si>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我が国における海域の管理・利活用及び国際的な海洋環境等にかかる枠組みに関する事業であり、国が実施すべきである。</t>
    <rPh sb="13" eb="16">
      <t>リカツヨウ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</si>
  <si>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</si>
  <si>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</si>
  <si>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</si>
  <si>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</si>
  <si>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請負契約の発注方式は、一般競争及び企画競争であり、入札者数等の競争性の確保に努めている。
海洋汚染防止にかかる講習会や、管轄海域管理・利活用及び海洋環境に係る調査等に限定している。</t>
    <rPh sb="11" eb="13">
      <t>イッパン</t>
    </rPh>
    <rPh sb="13" eb="15">
      <t>キョウソウ</t>
    </rPh>
    <rPh sb="15" eb="16">
      <t>オヨ</t>
    </rPh>
    <rPh sb="67" eb="70">
      <t>リカツヨウ</t>
    </rPh>
    <phoneticPr fontId="2"/>
  </si>
  <si>
    <t>受益者との負担関係は妥当であるか。</t>
    <phoneticPr fontId="2"/>
  </si>
  <si>
    <t>－</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</si>
  <si>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</si>
  <si>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</si>
  <si>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</si>
  <si>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</si>
  <si>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</si>
  <si>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</si>
  <si>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</si>
  <si>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海洋汚染防止講習会等に関しては開催場所・人数等を過去の実績や地域間のバランスを踏まえ決定し、海洋汚染防止の啓発に着実に努めている。
また、海洋政策推進に向けた調査検討においては、計画された会議等を行い、検討された内容についても今後の海洋政策の方針等に活用している。</t>
    <rPh sb="94" eb="96">
      <t>カイギ</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</si>
  <si>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</si>
  <si>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</si>
  <si>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</si>
  <si>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</si>
  <si>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</si>
  <si>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</si>
  <si>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</si>
  <si>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</si>
  <si>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我が国の海域を適切に管理・利活用し持続可能な発展を図ること、又は海洋汚染防止法の趣旨を周知することはそれぞれ必要な事業であり、継続して取り組んでいく必要がある。</t>
    <rPh sb="63" eb="65">
      <t>ケイゾク</t>
    </rPh>
    <rPh sb="67" eb="68">
      <t>ト</t>
    </rPh>
    <rPh sb="69" eb="70">
      <t>ク</t>
    </rPh>
    <rPh sb="74" eb="76">
      <t>ヒツヨウ</t>
    </rPh>
    <phoneticPr fontId="2"/>
  </si>
  <si>
    <t>改善の
方向性</t>
    <rPh sb="0" eb="2">
      <t>カイゼン</t>
    </rPh>
    <rPh sb="4" eb="7">
      <t>ホウコウセイ</t>
    </rPh>
    <phoneticPr fontId="2"/>
  </si>
  <si>
    <t>引き続き、一般競争等による調達を行い、競争性の確保を図る。また内部でできる業務については、出来る限り自前で行うことでコストの削減に努める。</t>
    <rPh sb="0" eb="1">
      <t>ヒ</t>
    </rPh>
    <rPh sb="2" eb="3">
      <t>ツヅ</t>
    </rPh>
    <rPh sb="5" eb="7">
      <t>イッパン</t>
    </rPh>
    <rPh sb="7" eb="9">
      <t>キョウソウ</t>
    </rPh>
    <rPh sb="9" eb="10">
      <t>トウ</t>
    </rPh>
    <rPh sb="13" eb="15">
      <t>チョウタツ</t>
    </rPh>
    <rPh sb="16" eb="17">
      <t>オコナ</t>
    </rPh>
    <rPh sb="19" eb="22">
      <t>キョウソウセイ</t>
    </rPh>
    <rPh sb="23" eb="25">
      <t>カクホ</t>
    </rPh>
    <rPh sb="26" eb="27">
      <t>ハカ</t>
    </rPh>
    <rPh sb="31" eb="33">
      <t>ナイブ</t>
    </rPh>
    <rPh sb="37" eb="39">
      <t>ギョウム</t>
    </rPh>
    <rPh sb="45" eb="47">
      <t>デキ</t>
    </rPh>
    <rPh sb="48" eb="49">
      <t>カギ</t>
    </rPh>
    <rPh sb="50" eb="52">
      <t>ジマエ</t>
    </rPh>
    <rPh sb="53" eb="54">
      <t>オコナ</t>
    </rPh>
    <rPh sb="62" eb="64">
      <t>サクゲン</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</si>
  <si>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</si>
  <si>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</si>
  <si>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</si>
  <si>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</si>
  <si>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</si>
  <si>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</si>
  <si>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</si>
  <si>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</si>
  <si>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</si>
  <si>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</si>
  <si>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</si>
  <si>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A.（株）三菱総合研究所</t>
    <rPh sb="3" eb="4">
      <t>カブ</t>
    </rPh>
    <rPh sb="5" eb="7">
      <t>ミツビシ</t>
    </rPh>
    <rPh sb="7" eb="9">
      <t>ソウゴウ</t>
    </rPh>
    <rPh sb="9" eb="12">
      <t>ケンキュウショ</t>
    </rPh>
    <phoneticPr fontId="2"/>
  </si>
  <si>
    <t>E.（独）海上技術安全研究所</t>
    <phoneticPr fontId="2"/>
  </si>
  <si>
    <t>使　途</t>
    <rPh sb="0" eb="1">
      <t>ツカ</t>
    </rPh>
    <rPh sb="2" eb="3">
      <t>ト</t>
    </rPh>
    <phoneticPr fontId="2"/>
  </si>
  <si>
    <t>金　額
(百万円）</t>
    <rPh sb="0" eb="1">
      <t>キン</t>
    </rPh>
    <rPh sb="2" eb="3">
      <t>ガク</t>
    </rPh>
    <rPh sb="5" eb="7">
      <t>ヒャクマン</t>
    </rPh>
    <rPh sb="7" eb="8">
      <t>エン</t>
    </rPh>
    <phoneticPr fontId="2"/>
  </si>
  <si>
    <t>調査検討</t>
    <rPh sb="0" eb="2">
      <t>チョウサ</t>
    </rPh>
    <rPh sb="2" eb="4">
      <t>ケントウ</t>
    </rPh>
    <phoneticPr fontId="2"/>
  </si>
  <si>
    <t>アンケート調査、検討、資料作成</t>
    <rPh sb="5" eb="7">
      <t>チョウサ</t>
    </rPh>
    <rPh sb="8" eb="10">
      <t>ケントウ</t>
    </rPh>
    <rPh sb="11" eb="13">
      <t>シリョウ</t>
    </rPh>
    <rPh sb="13" eb="15">
      <t>サクセイ</t>
    </rPh>
    <phoneticPr fontId="2"/>
  </si>
  <si>
    <t>調査検討、資料作成</t>
    <rPh sb="0" eb="2">
      <t>チョウサ</t>
    </rPh>
    <rPh sb="2" eb="4">
      <t>ケントウ</t>
    </rPh>
    <rPh sb="5" eb="7">
      <t>シリョウ</t>
    </rPh>
    <rPh sb="7" eb="9">
      <t>サクセイ</t>
    </rPh>
    <phoneticPr fontId="2"/>
  </si>
  <si>
    <t>B.北日本港湾コンサルタント・野村総合研究所共同企業体</t>
    <phoneticPr fontId="2"/>
  </si>
  <si>
    <t>F.（有）ビジョンブリッジ</t>
    <phoneticPr fontId="2"/>
  </si>
  <si>
    <t>その他</t>
    <rPh sb="2" eb="3">
      <t>タ</t>
    </rPh>
    <phoneticPr fontId="2"/>
  </si>
  <si>
    <t>会議運営、通訳、視察経費</t>
    <rPh sb="0" eb="2">
      <t>カイギ</t>
    </rPh>
    <rPh sb="2" eb="4">
      <t>ウンエイ</t>
    </rPh>
    <rPh sb="5" eb="7">
      <t>ツウヤク</t>
    </rPh>
    <rPh sb="8" eb="10">
      <t>シサツ</t>
    </rPh>
    <rPh sb="10" eb="12">
      <t>ケイヒ</t>
    </rPh>
    <phoneticPr fontId="2"/>
  </si>
  <si>
    <t>C.（株）三菱総合研究所</t>
    <phoneticPr fontId="2"/>
  </si>
  <si>
    <t>G.地方運輸局１１局</t>
    <phoneticPr fontId="2"/>
  </si>
  <si>
    <t>旅費</t>
    <rPh sb="0" eb="2">
      <t>リョヒ</t>
    </rPh>
    <phoneticPr fontId="2"/>
  </si>
  <si>
    <t>D.日本エヌ・ユー・エス(株)</t>
    <phoneticPr fontId="2"/>
  </si>
  <si>
    <t>H.地方運輸局等２局</t>
    <phoneticPr fontId="2"/>
  </si>
  <si>
    <t>謝金、委員等旅費</t>
    <rPh sb="0" eb="2">
      <t>シャキン</t>
    </rPh>
    <rPh sb="3" eb="5">
      <t>イイン</t>
    </rPh>
    <rPh sb="5" eb="6">
      <t>トウ</t>
    </rPh>
    <rPh sb="6" eb="8">
      <t>リョヒ</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</si>
  <si>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</si>
  <si>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</si>
  <si>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</si>
  <si>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</si>
  <si>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</si>
  <si>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</si>
  <si>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</si>
  <si>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(株)三菱総合研究所</t>
    <phoneticPr fontId="2"/>
  </si>
  <si>
    <t>地域における海洋管理の動向等を踏まえた沿岸域の総合的管理のあり方等に関する調査検討業務</t>
    <phoneticPr fontId="2"/>
  </si>
  <si>
    <t>－</t>
    <phoneticPr fontId="2"/>
  </si>
  <si>
    <t>B.</t>
    <phoneticPr fontId="2"/>
  </si>
  <si>
    <t>北日本港湾コンサルタント・野村総合研究所共同企業体</t>
    <phoneticPr fontId="2"/>
  </si>
  <si>
    <t>北極海航路の利活用に関する調査検討業務</t>
    <phoneticPr fontId="2"/>
  </si>
  <si>
    <t>Ｃ.</t>
    <phoneticPr fontId="2"/>
  </si>
  <si>
    <t>適正な海洋管理・利活用に資する海洋観光のあり方等に関する調査検討業務</t>
    <phoneticPr fontId="2"/>
  </si>
  <si>
    <t>Ｄ.</t>
    <phoneticPr fontId="2"/>
  </si>
  <si>
    <t>日本エヌ・ユー・エス（株）</t>
    <phoneticPr fontId="2"/>
  </si>
  <si>
    <t>バラスト水管理条約に基づく日中航路におけるバラスト水管理要件免除及びバラスト水交換海域選定のための調査研究</t>
    <phoneticPr fontId="2"/>
  </si>
  <si>
    <t>Ｅ.</t>
    <phoneticPr fontId="2"/>
  </si>
  <si>
    <t>（独）海上技術安全研究所</t>
    <rPh sb="3" eb="5">
      <t>カイジョウ</t>
    </rPh>
    <phoneticPr fontId="2"/>
  </si>
  <si>
    <t>ボイラー・排ガスエコノマイザーの洗浄水の排出処理に間する調査研究</t>
    <phoneticPr fontId="2"/>
  </si>
  <si>
    <t>少額随契</t>
    <rPh sb="0" eb="2">
      <t>ショウガク</t>
    </rPh>
    <rPh sb="2" eb="3">
      <t>ズイ</t>
    </rPh>
    <rPh sb="3" eb="4">
      <t>チギリ</t>
    </rPh>
    <phoneticPr fontId="2"/>
  </si>
  <si>
    <t>Ｆ.</t>
    <phoneticPr fontId="2"/>
  </si>
  <si>
    <t>（有）ビジョン・ブリッジ</t>
    <rPh sb="1" eb="2">
      <t>ユウ</t>
    </rPh>
    <phoneticPr fontId="2"/>
  </si>
  <si>
    <t>第９回日韓海洋環境実務者会合実施運営業務</t>
    <phoneticPr fontId="2"/>
  </si>
  <si>
    <t>Ｇ.地方運輸局</t>
    <phoneticPr fontId="2"/>
  </si>
  <si>
    <t>地方運輸局１１局</t>
    <rPh sb="0" eb="2">
      <t>チホウ</t>
    </rPh>
    <rPh sb="2" eb="5">
      <t>ウンユキョク</t>
    </rPh>
    <rPh sb="7" eb="8">
      <t>キョク</t>
    </rPh>
    <phoneticPr fontId="2"/>
  </si>
  <si>
    <t>海洋汚染防止指導に係る経費（旅費）</t>
    <rPh sb="0" eb="2">
      <t>カイヨウ</t>
    </rPh>
    <rPh sb="2" eb="4">
      <t>オセン</t>
    </rPh>
    <rPh sb="4" eb="6">
      <t>ボウシ</t>
    </rPh>
    <rPh sb="6" eb="8">
      <t>シドウ</t>
    </rPh>
    <rPh sb="9" eb="10">
      <t>カカ</t>
    </rPh>
    <rPh sb="11" eb="13">
      <t>ケイヒ</t>
    </rPh>
    <rPh sb="14" eb="16">
      <t>リョヒ</t>
    </rPh>
    <phoneticPr fontId="2"/>
  </si>
  <si>
    <t>Ｈ.地方運輸局等</t>
    <rPh sb="7" eb="8">
      <t>トウ</t>
    </rPh>
    <phoneticPr fontId="2"/>
  </si>
  <si>
    <t>地方運輸局等２局</t>
    <rPh sb="0" eb="2">
      <t>チホウ</t>
    </rPh>
    <rPh sb="2" eb="5">
      <t>ウンユキョク</t>
    </rPh>
    <rPh sb="5" eb="6">
      <t>トウ</t>
    </rPh>
    <rPh sb="7" eb="8">
      <t>キョク</t>
    </rPh>
    <phoneticPr fontId="2"/>
  </si>
  <si>
    <t>油濁防止管理者講習に係る経費（謝金、委員等旅費）</t>
    <rPh sb="0" eb="2">
      <t>ユダク</t>
    </rPh>
    <rPh sb="2" eb="4">
      <t>ボウシ</t>
    </rPh>
    <rPh sb="4" eb="7">
      <t>カンリシャ</t>
    </rPh>
    <rPh sb="7" eb="9">
      <t>コウシュウ</t>
    </rPh>
    <rPh sb="10" eb="11">
      <t>カカ</t>
    </rPh>
    <rPh sb="12" eb="14">
      <t>ケイヒ</t>
    </rPh>
    <rPh sb="15" eb="17">
      <t>シャキン</t>
    </rPh>
    <rPh sb="18" eb="20">
      <t>イイン</t>
    </rPh>
    <rPh sb="20" eb="21">
      <t>トウ</t>
    </rPh>
    <rPh sb="21" eb="23">
      <t>リョヒ</t>
    </rPh>
    <phoneticPr fontId="2"/>
  </si>
</sst>
</file>

<file path=xl/styles.xml><?xml version="1.0" encoding="utf-8"?>
<styleSheet xmlns="http://schemas.openxmlformats.org/spreadsheetml/2006/main">
  <numFmts count="10">
    <numFmt numFmtId="176" formatCode="[&lt;=999]000;[&lt;=9999]000\-00;000\-0000"/>
    <numFmt numFmtId="177" formatCode="0;&quot;▲ &quot;0"/>
    <numFmt numFmtId="178" formatCode="#,##0;&quot;▲ &quot;#,##0"/>
    <numFmt numFmtId="179" formatCode="0.0%"/>
    <numFmt numFmtId="180" formatCode="#,##0.0_ "/>
    <numFmt numFmtId="181" formatCode="0_ "/>
    <numFmt numFmtId="182" formatCode="0.0_ "/>
    <numFmt numFmtId="183" formatCode="000"/>
    <numFmt numFmtId="184" formatCode="#,##0_ "/>
    <numFmt numFmtId="185" formatCode="#,##0.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tint="4.9989318521683403E-2"/>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3"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Fill="1" applyBorder="1" applyAlignment="1">
      <alignment horizontal="center" vertical="center" shrinkToFit="1"/>
    </xf>
    <xf numFmtId="0" fontId="0" fillId="0" borderId="12" xfId="0" applyBorder="1">
      <alignment vertical="center"/>
    </xf>
    <xf numFmtId="0" fontId="0" fillId="0" borderId="17" xfId="0" applyBorder="1">
      <alignment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9" fillId="2" borderId="32"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178" fontId="16" fillId="0" borderId="35" xfId="0" applyNumberFormat="1"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44"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43" xfId="1"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0" fontId="9" fillId="2" borderId="4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9" fontId="1" fillId="0" borderId="49" xfId="4"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60" xfId="0" applyFont="1" applyFill="1" applyBorder="1" applyAlignment="1">
      <alignment horizontal="center" vertical="center"/>
    </xf>
    <xf numFmtId="0" fontId="1" fillId="0" borderId="60"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64"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49" fontId="0" fillId="0" borderId="15" xfId="0" applyNumberForma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0" fillId="0" borderId="60" xfId="0" applyBorder="1" applyAlignment="1">
      <alignment horizontal="center" vertical="center"/>
    </xf>
    <xf numFmtId="0" fontId="1" fillId="0" borderId="17" xfId="0" applyFont="1" applyBorder="1" applyAlignment="1">
      <alignment horizontal="center"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0" fillId="0" borderId="35" xfId="0" applyFill="1" applyBorder="1" applyAlignment="1">
      <alignment horizontal="right" vertical="center"/>
    </xf>
    <xf numFmtId="0" fontId="1" fillId="0" borderId="35" xfId="0" applyFont="1" applyFill="1" applyBorder="1" applyAlignment="1">
      <alignment horizontal="right" vertical="center"/>
    </xf>
    <xf numFmtId="180" fontId="1" fillId="0" borderId="35"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181" fontId="0" fillId="0" borderId="35" xfId="0" applyNumberFormat="1" applyFill="1" applyBorder="1" applyAlignment="1">
      <alignment horizontal="right" vertical="center"/>
    </xf>
    <xf numFmtId="181" fontId="1" fillId="0" borderId="35" xfId="0" applyNumberFormat="1" applyFont="1" applyFill="1" applyBorder="1" applyAlignment="1">
      <alignment horizontal="right" vertical="center"/>
    </xf>
    <xf numFmtId="182" fontId="1" fillId="0" borderId="35" xfId="0" applyNumberFormat="1" applyFont="1" applyFill="1" applyBorder="1" applyAlignment="1">
      <alignment horizontal="right" vertical="center"/>
    </xf>
    <xf numFmtId="0" fontId="0" fillId="0" borderId="70" xfId="0" applyFill="1" applyBorder="1" applyAlignment="1">
      <alignment horizontal="left" vertical="center"/>
    </xf>
    <xf numFmtId="182" fontId="0" fillId="0" borderId="35" xfId="0" applyNumberFormat="1" applyFill="1" applyBorder="1" applyAlignment="1">
      <alignment horizontal="right" vertical="center"/>
    </xf>
    <xf numFmtId="0" fontId="0" fillId="0" borderId="71" xfId="0"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ill="1" applyBorder="1" applyAlignment="1">
      <alignment horizontal="right" vertical="center"/>
    </xf>
    <xf numFmtId="0" fontId="1" fillId="0" borderId="72" xfId="0" applyFont="1" applyFill="1" applyBorder="1" applyAlignment="1">
      <alignment horizontal="right" vertical="center"/>
    </xf>
    <xf numFmtId="0" fontId="1" fillId="0" borderId="73" xfId="0" applyFont="1" applyFill="1" applyBorder="1" applyAlignment="1">
      <alignment horizontal="right"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0" fillId="0" borderId="80" xfId="0" applyNumberFormat="1" applyFill="1" applyBorder="1" applyAlignment="1">
      <alignment horizontal="right" vertical="center"/>
    </xf>
    <xf numFmtId="181" fontId="1" fillId="0" borderId="78"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1"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99"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102"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1" fillId="0" borderId="97" xfId="0" applyFont="1" applyFill="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3" xfId="0" applyBorder="1" applyAlignment="1">
      <alignment horizontal="center" vertical="center"/>
    </xf>
    <xf numFmtId="0" fontId="1" fillId="0" borderId="67" xfId="0" applyFont="1" applyBorder="1" applyAlignment="1">
      <alignment horizontal="center"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3" xfId="0" applyFont="1" applyBorder="1" applyAlignment="1">
      <alignment horizontal="center" vertical="center"/>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83" fontId="21" fillId="0" borderId="109" xfId="0" applyNumberFormat="1" applyFont="1" applyFill="1" applyBorder="1" applyAlignment="1">
      <alignment horizontal="center" vertical="center"/>
    </xf>
    <xf numFmtId="183"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83" fontId="21" fillId="0" borderId="113" xfId="0" applyNumberFormat="1" applyFont="1" applyFill="1" applyBorder="1" applyAlignment="1">
      <alignment horizontal="center" vertical="center"/>
    </xf>
    <xf numFmtId="183"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5" xfId="0" applyFont="1" applyBorder="1" applyAlignment="1">
      <alignment vertical="center"/>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4" xfId="0" applyFill="1" applyBorder="1" applyAlignment="1">
      <alignment vertical="center"/>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0" xfId="0" applyFill="1" applyBorder="1" applyAlignment="1">
      <alignment vertical="center"/>
    </xf>
    <xf numFmtId="0" fontId="0" fillId="0" borderId="122"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13" fillId="0" borderId="77" xfId="0" applyFont="1" applyFill="1" applyBorder="1" applyAlignment="1">
      <alignment vertical="center" textRotation="255"/>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83" fontId="1" fillId="0" borderId="78" xfId="0" applyNumberFormat="1" applyFont="1" applyFill="1" applyBorder="1" applyAlignment="1">
      <alignment horizontal="center" vertical="center"/>
    </xf>
    <xf numFmtId="183"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83" fontId="1" fillId="0" borderId="78" xfId="0" applyNumberFormat="1" applyFont="1" applyBorder="1" applyAlignment="1">
      <alignment horizontal="center" vertical="center"/>
    </xf>
    <xf numFmtId="183" fontId="1" fillId="0" borderId="123"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5" xfId="2"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4" fillId="0" borderId="103"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4" fontId="1" fillId="0" borderId="103" xfId="0" applyNumberFormat="1" applyFont="1" applyBorder="1" applyAlignment="1">
      <alignment horizontal="right" vertical="center"/>
    </xf>
    <xf numFmtId="184" fontId="1" fillId="0" borderId="67" xfId="0" applyNumberFormat="1" applyFont="1" applyBorder="1" applyAlignment="1">
      <alignment horizontal="right" vertical="center"/>
    </xf>
    <xf numFmtId="184" fontId="1" fillId="0" borderId="68" xfId="0" applyNumberFormat="1" applyFont="1" applyBorder="1" applyAlignment="1">
      <alignment horizontal="right" vertical="center"/>
    </xf>
    <xf numFmtId="185" fontId="1" fillId="0" borderId="103" xfId="0" applyNumberFormat="1" applyFont="1" applyBorder="1" applyAlignment="1">
      <alignment horizontal="right" vertical="center"/>
    </xf>
    <xf numFmtId="185" fontId="1" fillId="0" borderId="67" xfId="0" applyNumberFormat="1" applyFont="1" applyBorder="1" applyAlignment="1">
      <alignment horizontal="right" vertical="center"/>
    </xf>
    <xf numFmtId="185"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4"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4" fontId="1" fillId="0" borderId="32" xfId="0" applyNumberFormat="1" applyFont="1" applyBorder="1" applyAlignment="1">
      <alignment horizontal="right" vertical="center"/>
    </xf>
    <xf numFmtId="184" fontId="1" fillId="0" borderId="33" xfId="0" applyNumberFormat="1" applyFont="1" applyBorder="1" applyAlignment="1">
      <alignment horizontal="right" vertical="center"/>
    </xf>
    <xf numFmtId="184" fontId="1" fillId="0" borderId="34" xfId="0" applyNumberFormat="1" applyFont="1" applyBorder="1" applyAlignment="1">
      <alignment horizontal="right" vertical="center"/>
    </xf>
    <xf numFmtId="0" fontId="1" fillId="0" borderId="97" xfId="0" applyFont="1" applyBorder="1" applyAlignment="1">
      <alignment horizontal="center" vertical="center"/>
    </xf>
    <xf numFmtId="184" fontId="1" fillId="0" borderId="38" xfId="0" applyNumberFormat="1" applyFont="1" applyBorder="1" applyAlignment="1">
      <alignment horizontal="right" vertical="center"/>
    </xf>
    <xf numFmtId="0" fontId="1" fillId="0" borderId="98"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4" fontId="1" fillId="0" borderId="74" xfId="0" applyNumberFormat="1" applyFont="1" applyBorder="1" applyAlignment="1">
      <alignment horizontal="right" vertical="center"/>
    </xf>
    <xf numFmtId="184" fontId="1" fillId="0" borderId="72" xfId="0" applyNumberFormat="1" applyFont="1" applyBorder="1" applyAlignment="1">
      <alignment horizontal="right" vertical="center"/>
    </xf>
    <xf numFmtId="184"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84" fontId="1" fillId="0" borderId="15" xfId="0" applyNumberFormat="1" applyFont="1" applyBorder="1" applyAlignment="1">
      <alignment horizontal="right" vertical="center"/>
    </xf>
    <xf numFmtId="184" fontId="1" fillId="0" borderId="12" xfId="0" applyNumberFormat="1" applyFont="1" applyBorder="1" applyAlignment="1">
      <alignment horizontal="right" vertical="center"/>
    </xf>
    <xf numFmtId="184" fontId="1" fillId="0" borderId="16" xfId="0" applyNumberFormat="1" applyFont="1" applyBorder="1" applyAlignment="1">
      <alignment horizontal="right" vertical="center"/>
    </xf>
    <xf numFmtId="184" fontId="1" fillId="0" borderId="17" xfId="0" applyNumberFormat="1" applyFont="1" applyBorder="1" applyAlignment="1">
      <alignment horizontal="right" vertical="center"/>
    </xf>
    <xf numFmtId="0" fontId="22" fillId="0" borderId="14"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6" xfId="0" applyFont="1" applyBorder="1" applyAlignment="1">
      <alignment horizontal="center" vertical="center"/>
    </xf>
    <xf numFmtId="0" fontId="22" fillId="0" borderId="14" xfId="0" applyFont="1" applyFill="1" applyBorder="1" applyAlignment="1">
      <alignment horizontal="center" vertical="center" wrapText="1"/>
    </xf>
    <xf numFmtId="185" fontId="0" fillId="0" borderId="103" xfId="0" applyNumberFormat="1" applyBorder="1" applyAlignment="1">
      <alignment horizontal="right" vertical="center"/>
    </xf>
    <xf numFmtId="185" fontId="0" fillId="0" borderId="103" xfId="0" applyNumberFormat="1" applyFont="1" applyBorder="1" applyAlignment="1">
      <alignment horizontal="right" vertical="center"/>
    </xf>
    <xf numFmtId="185" fontId="0" fillId="0" borderId="67" xfId="0" applyNumberFormat="1" applyFont="1" applyBorder="1" applyAlignment="1">
      <alignment horizontal="right" vertical="center"/>
    </xf>
    <xf numFmtId="185" fontId="0" fillId="0" borderId="133" xfId="0" applyNumberFormat="1" applyFont="1" applyBorder="1" applyAlignment="1">
      <alignment horizontal="right"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4" fontId="1" fillId="0" borderId="80" xfId="0" applyNumberFormat="1" applyFont="1" applyBorder="1" applyAlignment="1">
      <alignment horizontal="right" vertical="center"/>
    </xf>
    <xf numFmtId="184" fontId="1" fillId="0" borderId="78" xfId="0" applyNumberFormat="1" applyFont="1" applyBorder="1" applyAlignment="1">
      <alignment horizontal="right" vertical="center"/>
    </xf>
    <xf numFmtId="184" fontId="1" fillId="0" borderId="79" xfId="0" applyNumberFormat="1" applyFont="1" applyBorder="1" applyAlignment="1">
      <alignment horizontal="right" vertical="center"/>
    </xf>
    <xf numFmtId="184" fontId="1"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4"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49" xfId="0" applyFont="1" applyBorder="1" applyAlignment="1">
      <alignment vertical="center" wrapText="1"/>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5"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5" xfId="0" applyBorder="1" applyAlignment="1">
      <alignment vertical="center"/>
    </xf>
    <xf numFmtId="0" fontId="1" fillId="0" borderId="15" xfId="0" applyFont="1" applyBorder="1" applyAlignment="1">
      <alignmen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65138</xdr:colOff>
      <xdr:row>85</xdr:row>
      <xdr:rowOff>42333</xdr:rowOff>
    </xdr:from>
    <xdr:to>
      <xdr:col>33</xdr:col>
      <xdr:colOff>129316</xdr:colOff>
      <xdr:row>85</xdr:row>
      <xdr:rowOff>372203</xdr:rowOff>
    </xdr:to>
    <xdr:sp macro="" textlink="">
      <xdr:nvSpPr>
        <xdr:cNvPr id="2" name="正方形/長方形 1"/>
        <xdr:cNvSpPr/>
      </xdr:nvSpPr>
      <xdr:spPr bwMode="auto">
        <a:xfrm>
          <a:off x="4665713" y="30541383"/>
          <a:ext cx="2064428" cy="3298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国土交通省</a:t>
          </a:r>
          <a:endParaRPr kumimoji="1" lang="en-US" altLang="ja-JP" sz="1000">
            <a:solidFill>
              <a:schemeClr val="tx1"/>
            </a:solidFill>
          </a:endParaRPr>
        </a:p>
        <a:p>
          <a:pPr algn="ctr"/>
          <a:r>
            <a:rPr lang="ja-JP" altLang="en-US" sz="1000">
              <a:solidFill>
                <a:schemeClr val="tx1"/>
              </a:solidFill>
            </a:rPr>
            <a:t>５８百万円</a:t>
          </a:r>
          <a:endParaRPr kumimoji="1" lang="ja-JP" altLang="en-US" sz="1000">
            <a:solidFill>
              <a:schemeClr val="tx1"/>
            </a:solidFill>
          </a:endParaRPr>
        </a:p>
      </xdr:txBody>
    </xdr:sp>
    <xdr:clientData/>
  </xdr:twoCellAnchor>
  <xdr:twoCellAnchor>
    <xdr:from>
      <xdr:col>7</xdr:col>
      <xdr:colOff>76200</xdr:colOff>
      <xdr:row>86</xdr:row>
      <xdr:rowOff>123825</xdr:rowOff>
    </xdr:from>
    <xdr:to>
      <xdr:col>14</xdr:col>
      <xdr:colOff>66675</xdr:colOff>
      <xdr:row>90</xdr:row>
      <xdr:rowOff>390525</xdr:rowOff>
    </xdr:to>
    <xdr:grpSp>
      <xdr:nvGrpSpPr>
        <xdr:cNvPr id="3" name="グループ化 28"/>
        <xdr:cNvGrpSpPr>
          <a:grpSpLocks/>
        </xdr:cNvGrpSpPr>
      </xdr:nvGrpSpPr>
      <xdr:grpSpPr bwMode="auto">
        <a:xfrm>
          <a:off x="1476375" y="31146750"/>
          <a:ext cx="1390650" cy="2933700"/>
          <a:chOff x="395536" y="1648218"/>
          <a:chExt cx="2253273" cy="1301679"/>
        </a:xfrm>
      </xdr:grpSpPr>
      <xdr:sp macro="" textlink="">
        <xdr:nvSpPr>
          <xdr:cNvPr id="4" name="正方形/長方形 3"/>
          <xdr:cNvSpPr/>
        </xdr:nvSpPr>
        <xdr:spPr>
          <a:xfrm>
            <a:off x="519003" y="1842625"/>
            <a:ext cx="2052639" cy="4902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Ａ．</a:t>
            </a:r>
            <a:r>
              <a:rPr kumimoji="1" lang="en-US" altLang="ja-JP" sz="1000">
                <a:solidFill>
                  <a:schemeClr val="tx1"/>
                </a:solidFill>
              </a:rPr>
              <a:t>(</a:t>
            </a:r>
            <a:r>
              <a:rPr kumimoji="1" lang="ja-JP" altLang="en-US" sz="1000">
                <a:solidFill>
                  <a:schemeClr val="tx1"/>
                </a:solidFill>
              </a:rPr>
              <a:t>株</a:t>
            </a:r>
            <a:r>
              <a:rPr kumimoji="1" lang="en-US" altLang="ja-JP" sz="1000">
                <a:solidFill>
                  <a:schemeClr val="tx1"/>
                </a:solidFill>
              </a:rPr>
              <a:t>)</a:t>
            </a:r>
            <a:r>
              <a:rPr kumimoji="1" lang="ja-JP" altLang="en-US" sz="1000">
                <a:solidFill>
                  <a:schemeClr val="tx1"/>
                </a:solidFill>
              </a:rPr>
              <a:t>三菱総合研究所</a:t>
            </a:r>
            <a:endParaRPr kumimoji="1" lang="en-US" altLang="ja-JP" sz="1000">
              <a:solidFill>
                <a:schemeClr val="tx1"/>
              </a:solidFill>
            </a:endParaRPr>
          </a:p>
          <a:p>
            <a:pPr algn="ctr"/>
            <a:r>
              <a:rPr lang="ja-JP" altLang="en-US" sz="1000">
                <a:solidFill>
                  <a:schemeClr val="tx1"/>
                </a:solidFill>
              </a:rPr>
              <a:t>１２百万円</a:t>
            </a:r>
            <a:endParaRPr kumimoji="1" lang="ja-JP" altLang="en-US" sz="1000">
              <a:solidFill>
                <a:schemeClr val="tx1"/>
              </a:solidFill>
            </a:endParaRPr>
          </a:p>
        </xdr:txBody>
      </xdr:sp>
      <xdr:sp macro="" textlink="">
        <xdr:nvSpPr>
          <xdr:cNvPr id="5" name="正方形/長方形 4"/>
          <xdr:cNvSpPr/>
        </xdr:nvSpPr>
        <xdr:spPr>
          <a:xfrm>
            <a:off x="410969" y="1648218"/>
            <a:ext cx="2237840" cy="21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企画競争</a:t>
            </a:r>
            <a:r>
              <a:rPr kumimoji="1" lang="en-US" altLang="ja-JP" sz="1000">
                <a:solidFill>
                  <a:schemeClr val="tx1"/>
                </a:solidFill>
              </a:rPr>
              <a:t>】</a:t>
            </a:r>
            <a:endParaRPr kumimoji="1" lang="ja-JP" altLang="en-US" sz="1000">
              <a:solidFill>
                <a:schemeClr val="tx1"/>
              </a:solidFill>
            </a:endParaRPr>
          </a:p>
        </xdr:txBody>
      </xdr:sp>
      <xdr:sp macro="" textlink="">
        <xdr:nvSpPr>
          <xdr:cNvPr id="6" name="大かっこ 5"/>
          <xdr:cNvSpPr/>
        </xdr:nvSpPr>
        <xdr:spPr>
          <a:xfrm>
            <a:off x="395536" y="2400487"/>
            <a:ext cx="2237840" cy="549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地域における海洋管理の動向等を踏まえた沿岸域の総合的管理のあり方等に関する調査検討業務</a:t>
            </a:r>
          </a:p>
        </xdr:txBody>
      </xdr:sp>
    </xdr:grpSp>
    <xdr:clientData/>
  </xdr:twoCellAnchor>
  <xdr:twoCellAnchor>
    <xdr:from>
      <xdr:col>15</xdr:col>
      <xdr:colOff>19050</xdr:colOff>
      <xdr:row>86</xdr:row>
      <xdr:rowOff>133350</xdr:rowOff>
    </xdr:from>
    <xdr:to>
      <xdr:col>21</xdr:col>
      <xdr:colOff>95250</xdr:colOff>
      <xdr:row>90</xdr:row>
      <xdr:rowOff>428625</xdr:rowOff>
    </xdr:to>
    <xdr:grpSp>
      <xdr:nvGrpSpPr>
        <xdr:cNvPr id="7" name="グループ化 29"/>
        <xdr:cNvGrpSpPr>
          <a:grpSpLocks/>
        </xdr:cNvGrpSpPr>
      </xdr:nvGrpSpPr>
      <xdr:grpSpPr bwMode="auto">
        <a:xfrm>
          <a:off x="3019425" y="31156275"/>
          <a:ext cx="1276350" cy="2962275"/>
          <a:chOff x="3051303" y="1630047"/>
          <a:chExt cx="2386915" cy="1501968"/>
        </a:xfrm>
      </xdr:grpSpPr>
      <xdr:sp macro="" textlink="">
        <xdr:nvSpPr>
          <xdr:cNvPr id="8" name="正方形/長方形 7"/>
          <xdr:cNvSpPr/>
        </xdr:nvSpPr>
        <xdr:spPr>
          <a:xfrm>
            <a:off x="3051303" y="1828056"/>
            <a:ext cx="2173161" cy="5891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Ｂ．北日本港湾コンサルタント・野村総合研究所共同企業体</a:t>
            </a:r>
            <a:endParaRPr kumimoji="1" lang="en-US" altLang="ja-JP" sz="1000">
              <a:solidFill>
                <a:schemeClr val="tx1"/>
              </a:solidFill>
            </a:endParaRPr>
          </a:p>
          <a:p>
            <a:pPr algn="ctr"/>
            <a:r>
              <a:rPr kumimoji="1" lang="ja-JP" altLang="en-US" sz="1000">
                <a:solidFill>
                  <a:schemeClr val="tx1"/>
                </a:solidFill>
              </a:rPr>
              <a:t>１５百万円</a:t>
            </a:r>
            <a:endParaRPr kumimoji="1" lang="en-US" altLang="ja-JP" sz="1000">
              <a:solidFill>
                <a:schemeClr val="tx1"/>
              </a:solidFill>
            </a:endParaRPr>
          </a:p>
        </xdr:txBody>
      </xdr:sp>
      <xdr:sp macro="" textlink="">
        <xdr:nvSpPr>
          <xdr:cNvPr id="9" name="正方形/長方形 8"/>
          <xdr:cNvSpPr/>
        </xdr:nvSpPr>
        <xdr:spPr>
          <a:xfrm>
            <a:off x="3140367" y="1630047"/>
            <a:ext cx="2208787" cy="21249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企画競争</a:t>
            </a:r>
            <a:r>
              <a:rPr kumimoji="1" lang="en-US" altLang="ja-JP" sz="1000">
                <a:solidFill>
                  <a:schemeClr val="tx1"/>
                </a:solidFill>
              </a:rPr>
              <a:t>】</a:t>
            </a:r>
            <a:endParaRPr kumimoji="1" lang="ja-JP" altLang="en-US" sz="1000">
              <a:solidFill>
                <a:schemeClr val="tx1"/>
              </a:solidFill>
            </a:endParaRPr>
          </a:p>
        </xdr:txBody>
      </xdr:sp>
      <xdr:sp macro="" textlink="">
        <xdr:nvSpPr>
          <xdr:cNvPr id="10" name="大かっこ 9"/>
          <xdr:cNvSpPr/>
        </xdr:nvSpPr>
        <xdr:spPr>
          <a:xfrm>
            <a:off x="3086929" y="2523501"/>
            <a:ext cx="2351289" cy="608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北極海航路の利活用に関する調査検討業務</a:t>
            </a:r>
          </a:p>
        </xdr:txBody>
      </xdr:sp>
    </xdr:grpSp>
    <xdr:clientData/>
  </xdr:twoCellAnchor>
  <xdr:twoCellAnchor>
    <xdr:from>
      <xdr:col>34</xdr:col>
      <xdr:colOff>142875</xdr:colOff>
      <xdr:row>93</xdr:row>
      <xdr:rowOff>9525</xdr:rowOff>
    </xdr:from>
    <xdr:to>
      <xdr:col>40</xdr:col>
      <xdr:colOff>114300</xdr:colOff>
      <xdr:row>97</xdr:row>
      <xdr:rowOff>57150</xdr:rowOff>
    </xdr:to>
    <xdr:grpSp>
      <xdr:nvGrpSpPr>
        <xdr:cNvPr id="11" name="グループ化 30"/>
        <xdr:cNvGrpSpPr>
          <a:grpSpLocks/>
        </xdr:cNvGrpSpPr>
      </xdr:nvGrpSpPr>
      <xdr:grpSpPr bwMode="auto">
        <a:xfrm>
          <a:off x="6915150" y="35699700"/>
          <a:ext cx="1171575" cy="2581275"/>
          <a:chOff x="399707" y="1842642"/>
          <a:chExt cx="2225991" cy="869707"/>
        </a:xfrm>
      </xdr:grpSpPr>
      <xdr:sp macro="" textlink="">
        <xdr:nvSpPr>
          <xdr:cNvPr id="12" name="正方形/長方形 11"/>
          <xdr:cNvSpPr/>
        </xdr:nvSpPr>
        <xdr:spPr>
          <a:xfrm>
            <a:off x="399707" y="1842642"/>
            <a:ext cx="2225991" cy="4396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Ｇ．地方運輸局</a:t>
            </a:r>
            <a:endParaRPr kumimoji="1" lang="en-US" altLang="ja-JP" sz="1000">
              <a:solidFill>
                <a:schemeClr val="tx1"/>
              </a:solidFill>
            </a:endParaRPr>
          </a:p>
          <a:p>
            <a:pPr algn="ctr"/>
            <a:r>
              <a:rPr kumimoji="1" lang="ja-JP" altLang="en-US" sz="1000">
                <a:solidFill>
                  <a:schemeClr val="tx1"/>
                </a:solidFill>
              </a:rPr>
              <a:t>１１局</a:t>
            </a:r>
            <a:endParaRPr kumimoji="1" lang="en-US" altLang="ja-JP" sz="1000">
              <a:solidFill>
                <a:schemeClr val="tx1"/>
              </a:solidFill>
            </a:endParaRPr>
          </a:p>
          <a:p>
            <a:pPr algn="ctr"/>
            <a:r>
              <a:rPr lang="ja-JP" altLang="en-US" sz="1000">
                <a:solidFill>
                  <a:schemeClr val="tx1"/>
                </a:solidFill>
              </a:rPr>
              <a:t>０．１５百万円</a:t>
            </a:r>
            <a:endParaRPr kumimoji="1" lang="ja-JP" altLang="en-US" sz="1000">
              <a:solidFill>
                <a:schemeClr val="tx1"/>
              </a:solidFill>
            </a:endParaRPr>
          </a:p>
        </xdr:txBody>
      </xdr:sp>
      <xdr:sp macro="" textlink="">
        <xdr:nvSpPr>
          <xdr:cNvPr id="13" name="大かっこ 12"/>
          <xdr:cNvSpPr/>
        </xdr:nvSpPr>
        <xdr:spPr>
          <a:xfrm>
            <a:off x="399707" y="2359331"/>
            <a:ext cx="2225991" cy="3530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海洋汚染防止指導の実施</a:t>
            </a:r>
          </a:p>
        </xdr:txBody>
      </xdr:sp>
    </xdr:grpSp>
    <xdr:clientData/>
  </xdr:twoCellAnchor>
  <xdr:twoCellAnchor>
    <xdr:from>
      <xdr:col>41</xdr:col>
      <xdr:colOff>133350</xdr:colOff>
      <xdr:row>93</xdr:row>
      <xdr:rowOff>0</xdr:rowOff>
    </xdr:from>
    <xdr:to>
      <xdr:col>47</xdr:col>
      <xdr:colOff>38100</xdr:colOff>
      <xdr:row>97</xdr:row>
      <xdr:rowOff>47625</xdr:rowOff>
    </xdr:to>
    <xdr:grpSp>
      <xdr:nvGrpSpPr>
        <xdr:cNvPr id="14" name="グループ化 31"/>
        <xdr:cNvGrpSpPr>
          <a:grpSpLocks/>
        </xdr:cNvGrpSpPr>
      </xdr:nvGrpSpPr>
      <xdr:grpSpPr bwMode="auto">
        <a:xfrm>
          <a:off x="8305800" y="35690175"/>
          <a:ext cx="1104900" cy="2581275"/>
          <a:chOff x="390607" y="1842642"/>
          <a:chExt cx="2237177" cy="869707"/>
        </a:xfrm>
      </xdr:grpSpPr>
      <xdr:sp macro="" textlink="">
        <xdr:nvSpPr>
          <xdr:cNvPr id="15" name="正方形/長方形 14"/>
          <xdr:cNvSpPr/>
        </xdr:nvSpPr>
        <xdr:spPr>
          <a:xfrm>
            <a:off x="390607" y="1842642"/>
            <a:ext cx="2237177" cy="43645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Ｈ．地方運輸局等２局</a:t>
            </a:r>
            <a:endParaRPr kumimoji="1" lang="en-US" altLang="ja-JP" sz="1000">
              <a:solidFill>
                <a:schemeClr val="tx1"/>
              </a:solidFill>
            </a:endParaRPr>
          </a:p>
          <a:p>
            <a:pPr algn="ctr"/>
            <a:r>
              <a:rPr lang="ja-JP" altLang="en-US" sz="1000">
                <a:solidFill>
                  <a:schemeClr val="tx1"/>
                </a:solidFill>
              </a:rPr>
              <a:t>０．０２百万円</a:t>
            </a:r>
            <a:endParaRPr kumimoji="1" lang="ja-JP" altLang="en-US" sz="1000">
              <a:solidFill>
                <a:schemeClr val="tx1"/>
              </a:solidFill>
            </a:endParaRPr>
          </a:p>
        </xdr:txBody>
      </xdr:sp>
      <xdr:sp macro="" textlink="">
        <xdr:nvSpPr>
          <xdr:cNvPr id="16" name="大かっこ 15"/>
          <xdr:cNvSpPr/>
        </xdr:nvSpPr>
        <xdr:spPr>
          <a:xfrm>
            <a:off x="390607" y="2352913"/>
            <a:ext cx="2237177" cy="359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油濁防止管理者養成講習の実施</a:t>
            </a:r>
          </a:p>
        </xdr:txBody>
      </xdr:sp>
    </xdr:grpSp>
    <xdr:clientData/>
  </xdr:twoCellAnchor>
  <xdr:twoCellAnchor>
    <xdr:from>
      <xdr:col>10</xdr:col>
      <xdr:colOff>70561</xdr:colOff>
      <xdr:row>85</xdr:row>
      <xdr:rowOff>528617</xdr:rowOff>
    </xdr:from>
    <xdr:to>
      <xdr:col>10</xdr:col>
      <xdr:colOff>70561</xdr:colOff>
      <xdr:row>86</xdr:row>
      <xdr:rowOff>160720</xdr:rowOff>
    </xdr:to>
    <xdr:cxnSp macro="">
      <xdr:nvCxnSpPr>
        <xdr:cNvPr id="17" name="直線コネクタ 16"/>
        <xdr:cNvCxnSpPr/>
      </xdr:nvCxnSpPr>
      <xdr:spPr bwMode="auto">
        <a:xfrm flipV="1">
          <a:off x="2070811" y="31027667"/>
          <a:ext cx="0" cy="1559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22805</xdr:colOff>
      <xdr:row>86</xdr:row>
      <xdr:rowOff>20616</xdr:rowOff>
    </xdr:from>
    <xdr:to>
      <xdr:col>18</xdr:col>
      <xdr:colOff>22805</xdr:colOff>
      <xdr:row>86</xdr:row>
      <xdr:rowOff>181886</xdr:rowOff>
    </xdr:to>
    <xdr:cxnSp macro="">
      <xdr:nvCxnSpPr>
        <xdr:cNvPr id="18" name="直線コネクタ 17"/>
        <xdr:cNvCxnSpPr/>
      </xdr:nvCxnSpPr>
      <xdr:spPr bwMode="auto">
        <a:xfrm flipV="1">
          <a:off x="3623255" y="31043541"/>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74083</xdr:colOff>
      <xdr:row>86</xdr:row>
      <xdr:rowOff>21167</xdr:rowOff>
    </xdr:from>
    <xdr:to>
      <xdr:col>46</xdr:col>
      <xdr:colOff>31750</xdr:colOff>
      <xdr:row>86</xdr:row>
      <xdr:rowOff>21167</xdr:rowOff>
    </xdr:to>
    <xdr:cxnSp macro="">
      <xdr:nvCxnSpPr>
        <xdr:cNvPr id="19" name="直線コネクタ 18"/>
        <xdr:cNvCxnSpPr/>
      </xdr:nvCxnSpPr>
      <xdr:spPr bwMode="auto">
        <a:xfrm>
          <a:off x="2074333" y="31044092"/>
          <a:ext cx="71299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94986</xdr:colOff>
      <xdr:row>85</xdr:row>
      <xdr:rowOff>372203</xdr:rowOff>
    </xdr:from>
    <xdr:to>
      <xdr:col>28</xdr:col>
      <xdr:colOff>95250</xdr:colOff>
      <xdr:row>86</xdr:row>
      <xdr:rowOff>21167</xdr:rowOff>
    </xdr:to>
    <xdr:cxnSp macro="">
      <xdr:nvCxnSpPr>
        <xdr:cNvPr id="20" name="直線コネクタ 19"/>
        <xdr:cNvCxnSpPr/>
      </xdr:nvCxnSpPr>
      <xdr:spPr bwMode="auto">
        <a:xfrm>
          <a:off x="5695686" y="30871253"/>
          <a:ext cx="264" cy="172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xdr:colOff>
      <xdr:row>91</xdr:row>
      <xdr:rowOff>592666</xdr:rowOff>
    </xdr:from>
    <xdr:to>
      <xdr:col>18</xdr:col>
      <xdr:colOff>63502</xdr:colOff>
      <xdr:row>92</xdr:row>
      <xdr:rowOff>244336</xdr:rowOff>
    </xdr:to>
    <xdr:sp macro="" textlink="">
      <xdr:nvSpPr>
        <xdr:cNvPr id="21" name="正方形/長方形 20"/>
        <xdr:cNvSpPr/>
      </xdr:nvSpPr>
      <xdr:spPr bwMode="auto">
        <a:xfrm>
          <a:off x="1800227" y="34949341"/>
          <a:ext cx="1863725" cy="318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職員旅費</a:t>
          </a:r>
          <a:endParaRPr lang="en-US" altLang="ja-JP" sz="1000">
            <a:solidFill>
              <a:schemeClr val="tx1"/>
            </a:solidFill>
          </a:endParaRPr>
        </a:p>
        <a:p>
          <a:pPr algn="ctr"/>
          <a:r>
            <a:rPr lang="ja-JP" altLang="en-US" sz="1000">
              <a:solidFill>
                <a:schemeClr val="tx1"/>
              </a:solidFill>
            </a:rPr>
            <a:t>０．５百万円</a:t>
          </a:r>
          <a:endParaRPr kumimoji="1" lang="ja-JP" altLang="en-US" sz="1000">
            <a:solidFill>
              <a:schemeClr val="tx1"/>
            </a:solidFill>
          </a:endParaRPr>
        </a:p>
      </xdr:txBody>
    </xdr:sp>
    <xdr:clientData/>
  </xdr:twoCellAnchor>
  <xdr:twoCellAnchor>
    <xdr:from>
      <xdr:col>9</xdr:col>
      <xdr:colOff>0</xdr:colOff>
      <xdr:row>92</xdr:row>
      <xdr:rowOff>391268</xdr:rowOff>
    </xdr:from>
    <xdr:to>
      <xdr:col>18</xdr:col>
      <xdr:colOff>63500</xdr:colOff>
      <xdr:row>93</xdr:row>
      <xdr:rowOff>42938</xdr:rowOff>
    </xdr:to>
    <xdr:sp macro="" textlink="">
      <xdr:nvSpPr>
        <xdr:cNvPr id="22" name="正方形/長方形 21"/>
        <xdr:cNvSpPr/>
      </xdr:nvSpPr>
      <xdr:spPr bwMode="auto">
        <a:xfrm>
          <a:off x="1800225" y="35414693"/>
          <a:ext cx="1863725" cy="318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委員等旅費</a:t>
          </a:r>
          <a:endParaRPr lang="en-US" altLang="ja-JP" sz="1000">
            <a:solidFill>
              <a:schemeClr val="tx1"/>
            </a:solidFill>
          </a:endParaRPr>
        </a:p>
        <a:p>
          <a:pPr algn="ctr"/>
          <a:r>
            <a:rPr lang="ja-JP" altLang="en-US" sz="1000">
              <a:solidFill>
                <a:schemeClr val="tx1"/>
              </a:solidFill>
            </a:rPr>
            <a:t>０．１百万円</a:t>
          </a:r>
          <a:endParaRPr kumimoji="1" lang="ja-JP" altLang="en-US" sz="1000">
            <a:solidFill>
              <a:schemeClr val="tx1"/>
            </a:solidFill>
          </a:endParaRPr>
        </a:p>
      </xdr:txBody>
    </xdr:sp>
    <xdr:clientData/>
  </xdr:twoCellAnchor>
  <xdr:twoCellAnchor>
    <xdr:from>
      <xdr:col>25</xdr:col>
      <xdr:colOff>95249</xdr:colOff>
      <xdr:row>86</xdr:row>
      <xdr:rowOff>21168</xdr:rowOff>
    </xdr:from>
    <xdr:to>
      <xdr:col>25</xdr:col>
      <xdr:colOff>95249</xdr:colOff>
      <xdr:row>86</xdr:row>
      <xdr:rowOff>182438</xdr:rowOff>
    </xdr:to>
    <xdr:cxnSp macro="">
      <xdr:nvCxnSpPr>
        <xdr:cNvPr id="23" name="直線コネクタ 22"/>
        <xdr:cNvCxnSpPr/>
      </xdr:nvCxnSpPr>
      <xdr:spPr bwMode="auto">
        <a:xfrm flipV="1">
          <a:off x="5095874" y="31044093"/>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86</xdr:row>
      <xdr:rowOff>209550</xdr:rowOff>
    </xdr:from>
    <xdr:to>
      <xdr:col>44</xdr:col>
      <xdr:colOff>57150</xdr:colOff>
      <xdr:row>90</xdr:row>
      <xdr:rowOff>495300</xdr:rowOff>
    </xdr:to>
    <xdr:grpSp>
      <xdr:nvGrpSpPr>
        <xdr:cNvPr id="24" name="グループ化 29"/>
        <xdr:cNvGrpSpPr>
          <a:grpSpLocks/>
        </xdr:cNvGrpSpPr>
      </xdr:nvGrpSpPr>
      <xdr:grpSpPr bwMode="auto">
        <a:xfrm>
          <a:off x="7572375" y="31232475"/>
          <a:ext cx="1257300" cy="2952750"/>
          <a:chOff x="2840626" y="1630047"/>
          <a:chExt cx="2259605" cy="1501968"/>
        </a:xfrm>
      </xdr:grpSpPr>
      <xdr:sp macro="" textlink="">
        <xdr:nvSpPr>
          <xdr:cNvPr id="25" name="正方形/長方形 24"/>
          <xdr:cNvSpPr/>
        </xdr:nvSpPr>
        <xdr:spPr>
          <a:xfrm>
            <a:off x="2857744" y="1843230"/>
            <a:ext cx="2156896" cy="59109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Ｅ．（独）海上技術安全研究所</a:t>
            </a:r>
            <a:endParaRPr kumimoji="1" lang="en-US" altLang="ja-JP" sz="1000">
              <a:solidFill>
                <a:schemeClr val="tx1"/>
              </a:solidFill>
            </a:endParaRPr>
          </a:p>
          <a:p>
            <a:pPr algn="ctr"/>
            <a:r>
              <a:rPr lang="ja-JP" altLang="en-US" sz="1000">
                <a:solidFill>
                  <a:schemeClr val="tx1"/>
                </a:solidFill>
              </a:rPr>
              <a:t>０．９８百万円</a:t>
            </a:r>
            <a:endParaRPr kumimoji="1" lang="ja-JP" altLang="en-US" sz="1000">
              <a:solidFill>
                <a:schemeClr val="tx1"/>
              </a:solidFill>
            </a:endParaRPr>
          </a:p>
        </xdr:txBody>
      </xdr:sp>
      <xdr:sp macro="" textlink="">
        <xdr:nvSpPr>
          <xdr:cNvPr id="26" name="正方形/長方形 25"/>
          <xdr:cNvSpPr/>
        </xdr:nvSpPr>
        <xdr:spPr>
          <a:xfrm>
            <a:off x="2874862" y="1630047"/>
            <a:ext cx="2225369" cy="21318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少額随意契約</a:t>
            </a:r>
            <a:r>
              <a:rPr kumimoji="1" lang="en-US" altLang="ja-JP" sz="1000">
                <a:solidFill>
                  <a:schemeClr val="tx1"/>
                </a:solidFill>
              </a:rPr>
              <a:t>】</a:t>
            </a:r>
            <a:endParaRPr kumimoji="1" lang="ja-JP" altLang="en-US" sz="1000">
              <a:solidFill>
                <a:schemeClr val="tx1"/>
              </a:solidFill>
            </a:endParaRPr>
          </a:p>
        </xdr:txBody>
      </xdr:sp>
      <xdr:sp macro="" textlink="">
        <xdr:nvSpPr>
          <xdr:cNvPr id="27" name="大かっこ 26"/>
          <xdr:cNvSpPr/>
        </xdr:nvSpPr>
        <xdr:spPr>
          <a:xfrm>
            <a:off x="2840626" y="2521538"/>
            <a:ext cx="2225369" cy="61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ボイラー・排ガスエコノマイザーの洗浄水の排出処理に間する調査研究</a:t>
            </a:r>
          </a:p>
        </xdr:txBody>
      </xdr:sp>
    </xdr:grpSp>
    <xdr:clientData/>
  </xdr:twoCellAnchor>
  <xdr:twoCellAnchor>
    <xdr:from>
      <xdr:col>33</xdr:col>
      <xdr:colOff>10584</xdr:colOff>
      <xdr:row>86</xdr:row>
      <xdr:rowOff>10584</xdr:rowOff>
    </xdr:from>
    <xdr:to>
      <xdr:col>33</xdr:col>
      <xdr:colOff>10584</xdr:colOff>
      <xdr:row>86</xdr:row>
      <xdr:rowOff>171854</xdr:rowOff>
    </xdr:to>
    <xdr:cxnSp macro="">
      <xdr:nvCxnSpPr>
        <xdr:cNvPr id="28" name="直線コネクタ 27"/>
        <xdr:cNvCxnSpPr/>
      </xdr:nvCxnSpPr>
      <xdr:spPr bwMode="auto">
        <a:xfrm flipV="1">
          <a:off x="6611409" y="31033509"/>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86</xdr:row>
      <xdr:rowOff>161925</xdr:rowOff>
    </xdr:from>
    <xdr:to>
      <xdr:col>28</xdr:col>
      <xdr:colOff>123825</xdr:colOff>
      <xdr:row>90</xdr:row>
      <xdr:rowOff>457200</xdr:rowOff>
    </xdr:to>
    <xdr:grpSp>
      <xdr:nvGrpSpPr>
        <xdr:cNvPr id="29" name="グループ化 29"/>
        <xdr:cNvGrpSpPr>
          <a:grpSpLocks/>
        </xdr:cNvGrpSpPr>
      </xdr:nvGrpSpPr>
      <xdr:grpSpPr bwMode="auto">
        <a:xfrm>
          <a:off x="4467225" y="31184850"/>
          <a:ext cx="1257300" cy="2962275"/>
          <a:chOff x="3083723" y="1630047"/>
          <a:chExt cx="2354495" cy="1501968"/>
        </a:xfrm>
      </xdr:grpSpPr>
      <xdr:sp macro="" textlink="">
        <xdr:nvSpPr>
          <xdr:cNvPr id="30" name="正方形/長方形 29"/>
          <xdr:cNvSpPr/>
        </xdr:nvSpPr>
        <xdr:spPr>
          <a:xfrm>
            <a:off x="3137234" y="1842544"/>
            <a:ext cx="2176124" cy="5891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Ｃ．（株）三菱総合研究所</a:t>
            </a:r>
            <a:endParaRPr kumimoji="1" lang="en-US" altLang="ja-JP" sz="1000">
              <a:solidFill>
                <a:schemeClr val="tx1"/>
              </a:solidFill>
            </a:endParaRPr>
          </a:p>
          <a:p>
            <a:pPr algn="ctr"/>
            <a:r>
              <a:rPr lang="ja-JP" altLang="en-US" sz="1000">
                <a:solidFill>
                  <a:schemeClr val="tx1"/>
                </a:solidFill>
              </a:rPr>
              <a:t>２３百万円</a:t>
            </a:r>
            <a:endParaRPr kumimoji="1" lang="ja-JP" altLang="en-US" sz="1000">
              <a:solidFill>
                <a:schemeClr val="tx1"/>
              </a:solidFill>
            </a:endParaRPr>
          </a:p>
        </xdr:txBody>
      </xdr:sp>
      <xdr:sp macro="" textlink="">
        <xdr:nvSpPr>
          <xdr:cNvPr id="31" name="正方形/長方形 30"/>
          <xdr:cNvSpPr/>
        </xdr:nvSpPr>
        <xdr:spPr>
          <a:xfrm>
            <a:off x="3137234" y="1630047"/>
            <a:ext cx="2211798" cy="21249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企画競争</a:t>
            </a:r>
            <a:r>
              <a:rPr kumimoji="1" lang="en-US" altLang="ja-JP" sz="1000">
                <a:solidFill>
                  <a:schemeClr val="tx1"/>
                </a:solidFill>
              </a:rPr>
              <a:t>】</a:t>
            </a:r>
            <a:endParaRPr kumimoji="1" lang="ja-JP" altLang="en-US" sz="1000">
              <a:solidFill>
                <a:schemeClr val="tx1"/>
              </a:solidFill>
            </a:endParaRPr>
          </a:p>
        </xdr:txBody>
      </xdr:sp>
      <xdr:sp macro="" textlink="">
        <xdr:nvSpPr>
          <xdr:cNvPr id="32" name="大かっこ 31"/>
          <xdr:cNvSpPr/>
        </xdr:nvSpPr>
        <xdr:spPr>
          <a:xfrm>
            <a:off x="3083723" y="2523501"/>
            <a:ext cx="2354495" cy="608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適正な海洋管理・利活用に資する海洋観光のあり方等に関する調査検討業務</a:t>
            </a:r>
          </a:p>
        </xdr:txBody>
      </xdr:sp>
    </xdr:grpSp>
    <xdr:clientData/>
  </xdr:twoCellAnchor>
  <xdr:twoCellAnchor>
    <xdr:from>
      <xdr:col>29</xdr:col>
      <xdr:colOff>104775</xdr:colOff>
      <xdr:row>86</xdr:row>
      <xdr:rowOff>200025</xdr:rowOff>
    </xdr:from>
    <xdr:to>
      <xdr:col>36</xdr:col>
      <xdr:colOff>95250</xdr:colOff>
      <xdr:row>91</xdr:row>
      <xdr:rowOff>123825</xdr:rowOff>
    </xdr:to>
    <xdr:grpSp>
      <xdr:nvGrpSpPr>
        <xdr:cNvPr id="33" name="グループ化 38"/>
        <xdr:cNvGrpSpPr>
          <a:grpSpLocks/>
        </xdr:cNvGrpSpPr>
      </xdr:nvGrpSpPr>
      <xdr:grpSpPr bwMode="auto">
        <a:xfrm>
          <a:off x="5905500" y="31222950"/>
          <a:ext cx="1362075" cy="3257550"/>
          <a:chOff x="2840626" y="1630047"/>
          <a:chExt cx="2458495" cy="1654241"/>
        </a:xfrm>
      </xdr:grpSpPr>
      <xdr:sp macro="" textlink="">
        <xdr:nvSpPr>
          <xdr:cNvPr id="34" name="正方形/長方形 33"/>
          <xdr:cNvSpPr/>
        </xdr:nvSpPr>
        <xdr:spPr>
          <a:xfrm>
            <a:off x="2857818" y="1842873"/>
            <a:ext cx="2338149" cy="590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Ｄ．日本エヌ・ユー・エス</a:t>
            </a:r>
            <a:r>
              <a:rPr kumimoji="1" lang="en-US" altLang="ja-JP" sz="1000">
                <a:solidFill>
                  <a:schemeClr val="tx1"/>
                </a:solidFill>
              </a:rPr>
              <a:t>(</a:t>
            </a:r>
            <a:r>
              <a:rPr kumimoji="1" lang="ja-JP" altLang="en-US" sz="1000">
                <a:solidFill>
                  <a:schemeClr val="tx1"/>
                </a:solidFill>
              </a:rPr>
              <a:t>株</a:t>
            </a:r>
            <a:r>
              <a:rPr kumimoji="1" lang="en-US" altLang="ja-JP" sz="1000">
                <a:solidFill>
                  <a:schemeClr val="tx1"/>
                </a:solidFill>
              </a:rPr>
              <a:t>)</a:t>
            </a:r>
          </a:p>
          <a:p>
            <a:pPr algn="ctr"/>
            <a:r>
              <a:rPr lang="ja-JP" altLang="en-US" sz="1000">
                <a:solidFill>
                  <a:schemeClr val="tx1"/>
                </a:solidFill>
              </a:rPr>
              <a:t>５百万円</a:t>
            </a:r>
            <a:endParaRPr kumimoji="1" lang="ja-JP" altLang="en-US" sz="1000">
              <a:solidFill>
                <a:schemeClr val="tx1"/>
              </a:solidFill>
            </a:endParaRPr>
          </a:p>
        </xdr:txBody>
      </xdr:sp>
      <xdr:sp macro="" textlink="">
        <xdr:nvSpPr>
          <xdr:cNvPr id="35" name="正方形/長方形 34"/>
          <xdr:cNvSpPr/>
        </xdr:nvSpPr>
        <xdr:spPr>
          <a:xfrm>
            <a:off x="2875011" y="1630047"/>
            <a:ext cx="2166226" cy="21282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一般競争</a:t>
            </a:r>
            <a:r>
              <a:rPr kumimoji="1" lang="en-US" altLang="ja-JP" sz="1000">
                <a:solidFill>
                  <a:schemeClr val="tx1"/>
                </a:solidFill>
              </a:rPr>
              <a:t>】</a:t>
            </a:r>
            <a:endParaRPr kumimoji="1" lang="ja-JP" altLang="en-US" sz="1000">
              <a:solidFill>
                <a:schemeClr val="tx1"/>
              </a:solidFill>
            </a:endParaRPr>
          </a:p>
        </xdr:txBody>
      </xdr:sp>
      <xdr:sp macro="" textlink="">
        <xdr:nvSpPr>
          <xdr:cNvPr id="36" name="大かっこ 35"/>
          <xdr:cNvSpPr/>
        </xdr:nvSpPr>
        <xdr:spPr>
          <a:xfrm>
            <a:off x="2840626" y="2520048"/>
            <a:ext cx="2458495" cy="76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バラスト水管理条約に基づく日中航路におけるバラスト水管理要件免除及びバラスト水交換海域選定のための調査研究</a:t>
            </a:r>
          </a:p>
        </xdr:txBody>
      </xdr:sp>
    </xdr:grpSp>
    <xdr:clientData/>
  </xdr:twoCellAnchor>
  <xdr:twoCellAnchor>
    <xdr:from>
      <xdr:col>40</xdr:col>
      <xdr:colOff>0</xdr:colOff>
      <xdr:row>86</xdr:row>
      <xdr:rowOff>0</xdr:rowOff>
    </xdr:from>
    <xdr:to>
      <xdr:col>40</xdr:col>
      <xdr:colOff>0</xdr:colOff>
      <xdr:row>86</xdr:row>
      <xdr:rowOff>161270</xdr:rowOff>
    </xdr:to>
    <xdr:cxnSp macro="">
      <xdr:nvCxnSpPr>
        <xdr:cNvPr id="37" name="直線コネクタ 36"/>
        <xdr:cNvCxnSpPr/>
      </xdr:nvCxnSpPr>
      <xdr:spPr bwMode="auto">
        <a:xfrm flipV="1">
          <a:off x="7972425" y="31022925"/>
          <a:ext cx="0" cy="16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86</xdr:row>
      <xdr:rowOff>27214</xdr:rowOff>
    </xdr:from>
    <xdr:to>
      <xdr:col>46</xdr:col>
      <xdr:colOff>27215</xdr:colOff>
      <xdr:row>92</xdr:row>
      <xdr:rowOff>272142</xdr:rowOff>
    </xdr:to>
    <xdr:cxnSp macro="">
      <xdr:nvCxnSpPr>
        <xdr:cNvPr id="38" name="直線コネクタ 37"/>
        <xdr:cNvCxnSpPr/>
      </xdr:nvCxnSpPr>
      <xdr:spPr>
        <a:xfrm flipH="1">
          <a:off x="9186182" y="31050139"/>
          <a:ext cx="13608" cy="42454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40821</xdr:colOff>
      <xdr:row>92</xdr:row>
      <xdr:rowOff>258535</xdr:rowOff>
    </xdr:from>
    <xdr:to>
      <xdr:col>45</xdr:col>
      <xdr:colOff>149680</xdr:colOff>
      <xdr:row>92</xdr:row>
      <xdr:rowOff>272142</xdr:rowOff>
    </xdr:to>
    <xdr:cxnSp macro="">
      <xdr:nvCxnSpPr>
        <xdr:cNvPr id="39" name="直線コネクタ 38"/>
        <xdr:cNvCxnSpPr/>
      </xdr:nvCxnSpPr>
      <xdr:spPr>
        <a:xfrm flipH="1">
          <a:off x="6041571" y="35281960"/>
          <a:ext cx="3080659"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92</xdr:row>
      <xdr:rowOff>244929</xdr:rowOff>
    </xdr:from>
    <xdr:to>
      <xdr:col>30</xdr:col>
      <xdr:colOff>13608</xdr:colOff>
      <xdr:row>92</xdr:row>
      <xdr:rowOff>435428</xdr:rowOff>
    </xdr:to>
    <xdr:cxnSp macro="">
      <xdr:nvCxnSpPr>
        <xdr:cNvPr id="40" name="直線コネクタ 39"/>
        <xdr:cNvCxnSpPr/>
      </xdr:nvCxnSpPr>
      <xdr:spPr bwMode="auto">
        <a:xfrm flipV="1">
          <a:off x="6000750" y="35268354"/>
          <a:ext cx="13608" cy="19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92</xdr:row>
      <xdr:rowOff>285750</xdr:rowOff>
    </xdr:from>
    <xdr:to>
      <xdr:col>37</xdr:col>
      <xdr:colOff>95251</xdr:colOff>
      <xdr:row>93</xdr:row>
      <xdr:rowOff>13607</xdr:rowOff>
    </xdr:to>
    <xdr:cxnSp macro="">
      <xdr:nvCxnSpPr>
        <xdr:cNvPr id="41" name="直線コネクタ 40"/>
        <xdr:cNvCxnSpPr/>
      </xdr:nvCxnSpPr>
      <xdr:spPr bwMode="auto">
        <a:xfrm flipV="1">
          <a:off x="7467600" y="35309175"/>
          <a:ext cx="1" cy="394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92</xdr:row>
      <xdr:rowOff>285750</xdr:rowOff>
    </xdr:from>
    <xdr:to>
      <xdr:col>44</xdr:col>
      <xdr:colOff>1</xdr:colOff>
      <xdr:row>93</xdr:row>
      <xdr:rowOff>13607</xdr:rowOff>
    </xdr:to>
    <xdr:cxnSp macro="">
      <xdr:nvCxnSpPr>
        <xdr:cNvPr id="42" name="直線コネクタ 41"/>
        <xdr:cNvCxnSpPr/>
      </xdr:nvCxnSpPr>
      <xdr:spPr bwMode="auto">
        <a:xfrm flipV="1">
          <a:off x="8772525" y="35309175"/>
          <a:ext cx="1" cy="394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92</xdr:row>
      <xdr:rowOff>323850</xdr:rowOff>
    </xdr:from>
    <xdr:to>
      <xdr:col>33</xdr:col>
      <xdr:colOff>76200</xdr:colOff>
      <xdr:row>97</xdr:row>
      <xdr:rowOff>85725</xdr:rowOff>
    </xdr:to>
    <xdr:grpSp>
      <xdr:nvGrpSpPr>
        <xdr:cNvPr id="43" name="グループ化 56"/>
        <xdr:cNvGrpSpPr>
          <a:grpSpLocks/>
        </xdr:cNvGrpSpPr>
      </xdr:nvGrpSpPr>
      <xdr:grpSpPr bwMode="auto">
        <a:xfrm>
          <a:off x="5429250" y="35347275"/>
          <a:ext cx="1247775" cy="2962275"/>
          <a:chOff x="2840626" y="1630047"/>
          <a:chExt cx="2259605" cy="1501968"/>
        </a:xfrm>
      </xdr:grpSpPr>
      <xdr:sp macro="" textlink="">
        <xdr:nvSpPr>
          <xdr:cNvPr id="44" name="正方形/長方形 43"/>
          <xdr:cNvSpPr/>
        </xdr:nvSpPr>
        <xdr:spPr>
          <a:xfrm>
            <a:off x="2857875" y="1842544"/>
            <a:ext cx="2156112" cy="5940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Ｆ．（有）ビジョンブリッジ</a:t>
            </a:r>
            <a:endParaRPr kumimoji="1" lang="en-US" altLang="ja-JP" sz="1000">
              <a:solidFill>
                <a:schemeClr val="tx1"/>
              </a:solidFill>
            </a:endParaRPr>
          </a:p>
          <a:p>
            <a:pPr algn="ctr"/>
            <a:r>
              <a:rPr lang="ja-JP" altLang="en-US" sz="1000">
                <a:solidFill>
                  <a:schemeClr val="tx1"/>
                </a:solidFill>
              </a:rPr>
              <a:t>０．８５百万円</a:t>
            </a:r>
            <a:endParaRPr kumimoji="1" lang="ja-JP" altLang="en-US" sz="1000">
              <a:solidFill>
                <a:schemeClr val="tx1"/>
              </a:solidFill>
            </a:endParaRPr>
          </a:p>
        </xdr:txBody>
      </xdr:sp>
      <xdr:sp macro="" textlink="">
        <xdr:nvSpPr>
          <xdr:cNvPr id="45" name="正方形/長方形 44"/>
          <xdr:cNvSpPr/>
        </xdr:nvSpPr>
        <xdr:spPr>
          <a:xfrm>
            <a:off x="2875124" y="1630047"/>
            <a:ext cx="2225107" cy="21249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少額随意契約</a:t>
            </a:r>
            <a:r>
              <a:rPr kumimoji="1" lang="en-US" altLang="ja-JP" sz="1000">
                <a:solidFill>
                  <a:schemeClr val="tx1"/>
                </a:solidFill>
              </a:rPr>
              <a:t>】</a:t>
            </a:r>
            <a:endParaRPr kumimoji="1" lang="ja-JP" altLang="en-US" sz="1000">
              <a:solidFill>
                <a:schemeClr val="tx1"/>
              </a:solidFill>
            </a:endParaRPr>
          </a:p>
        </xdr:txBody>
      </xdr:sp>
      <xdr:sp macro="" textlink="">
        <xdr:nvSpPr>
          <xdr:cNvPr id="46" name="大かっこ 45"/>
          <xdr:cNvSpPr/>
        </xdr:nvSpPr>
        <xdr:spPr>
          <a:xfrm>
            <a:off x="2840626" y="2523501"/>
            <a:ext cx="2225107" cy="608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第９回日韓海洋環境実務者会合実施運営業務</a:t>
            </a:r>
          </a:p>
        </xdr:txBody>
      </xdr:sp>
    </xdr:grpSp>
    <xdr:clientData/>
  </xdr:twoCellAnchor>
  <xdr:twoCellAnchor>
    <xdr:from>
      <xdr:col>9</xdr:col>
      <xdr:colOff>1</xdr:colOff>
      <xdr:row>93</xdr:row>
      <xdr:rowOff>217715</xdr:rowOff>
    </xdr:from>
    <xdr:to>
      <xdr:col>18</xdr:col>
      <xdr:colOff>63501</xdr:colOff>
      <xdr:row>93</xdr:row>
      <xdr:rowOff>536135</xdr:rowOff>
    </xdr:to>
    <xdr:sp macro="" textlink="">
      <xdr:nvSpPr>
        <xdr:cNvPr id="47" name="正方形/長方形 46"/>
        <xdr:cNvSpPr/>
      </xdr:nvSpPr>
      <xdr:spPr bwMode="auto">
        <a:xfrm>
          <a:off x="1800226" y="35907890"/>
          <a:ext cx="1863725" cy="318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諸謝金</a:t>
          </a:r>
          <a:endParaRPr lang="en-US" altLang="ja-JP" sz="1000">
            <a:solidFill>
              <a:schemeClr val="tx1"/>
            </a:solidFill>
          </a:endParaRPr>
        </a:p>
        <a:p>
          <a:pPr algn="ctr"/>
          <a:r>
            <a:rPr lang="ja-JP" altLang="en-US" sz="1000">
              <a:solidFill>
                <a:schemeClr val="tx1"/>
              </a:solidFill>
            </a:rPr>
            <a:t>０．４百万円</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205"/>
  <sheetViews>
    <sheetView tabSelected="1" view="pageBreakPreview" zoomScaleNormal="75" zoomScaleSheetLayoutView="100" zoomScalePageLayoutView="9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64.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59.2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66.7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13.476000000000001</v>
      </c>
      <c r="Q12" s="80"/>
      <c r="R12" s="80"/>
      <c r="S12" s="80"/>
      <c r="T12" s="80"/>
      <c r="U12" s="80"/>
      <c r="V12" s="80"/>
      <c r="W12" s="80">
        <v>11.896000000000001</v>
      </c>
      <c r="X12" s="80"/>
      <c r="Y12" s="80"/>
      <c r="Z12" s="80"/>
      <c r="AA12" s="80"/>
      <c r="AB12" s="80"/>
      <c r="AC12" s="80"/>
      <c r="AD12" s="80">
        <v>59.241</v>
      </c>
      <c r="AE12" s="80"/>
      <c r="AF12" s="80"/>
      <c r="AG12" s="80"/>
      <c r="AH12" s="80"/>
      <c r="AI12" s="80"/>
      <c r="AJ12" s="80"/>
      <c r="AK12" s="81">
        <v>36.78</v>
      </c>
      <c r="AL12" s="81"/>
      <c r="AM12" s="81"/>
      <c r="AN12" s="81"/>
      <c r="AO12" s="81"/>
      <c r="AP12" s="81"/>
      <c r="AQ12" s="81"/>
      <c r="AR12" s="81"/>
      <c r="AS12" s="81"/>
      <c r="AT12" s="81"/>
      <c r="AU12" s="81"/>
      <c r="AV12" s="81"/>
      <c r="AW12" s="81"/>
      <c r="AX12" s="82"/>
    </row>
    <row r="13" spans="1:50" ht="21" customHeight="1">
      <c r="A13" s="72"/>
      <c r="B13" s="73"/>
      <c r="C13" s="73"/>
      <c r="D13" s="73"/>
      <c r="E13" s="73"/>
      <c r="F13" s="74"/>
      <c r="G13" s="83"/>
      <c r="H13" s="84"/>
      <c r="I13" s="85" t="s">
        <v>35</v>
      </c>
      <c r="J13" s="86"/>
      <c r="K13" s="86"/>
      <c r="L13" s="86"/>
      <c r="M13" s="86"/>
      <c r="N13" s="86"/>
      <c r="O13" s="87"/>
      <c r="P13" s="88" t="s">
        <v>36</v>
      </c>
      <c r="Q13" s="89"/>
      <c r="R13" s="89"/>
      <c r="S13" s="89"/>
      <c r="T13" s="89"/>
      <c r="U13" s="89"/>
      <c r="V13" s="89"/>
      <c r="W13" s="88" t="s">
        <v>36</v>
      </c>
      <c r="X13" s="89"/>
      <c r="Y13" s="89"/>
      <c r="Z13" s="89"/>
      <c r="AA13" s="89"/>
      <c r="AB13" s="89"/>
      <c r="AC13" s="89"/>
      <c r="AD13" s="88" t="s">
        <v>36</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2"/>
      <c r="B14" s="73"/>
      <c r="C14" s="73"/>
      <c r="D14" s="73"/>
      <c r="E14" s="73"/>
      <c r="F14" s="74"/>
      <c r="G14" s="83"/>
      <c r="H14" s="84"/>
      <c r="I14" s="85" t="s">
        <v>37</v>
      </c>
      <c r="J14" s="92"/>
      <c r="K14" s="92"/>
      <c r="L14" s="92"/>
      <c r="M14" s="92"/>
      <c r="N14" s="92"/>
      <c r="O14" s="93"/>
      <c r="P14" s="94" t="s">
        <v>36</v>
      </c>
      <c r="Q14" s="95"/>
      <c r="R14" s="95"/>
      <c r="S14" s="95"/>
      <c r="T14" s="95"/>
      <c r="U14" s="95"/>
      <c r="V14" s="96"/>
      <c r="W14" s="94" t="s">
        <v>36</v>
      </c>
      <c r="X14" s="95"/>
      <c r="Y14" s="95"/>
      <c r="Z14" s="95"/>
      <c r="AA14" s="95"/>
      <c r="AB14" s="95"/>
      <c r="AC14" s="96"/>
      <c r="AD14" s="94" t="s">
        <v>36</v>
      </c>
      <c r="AE14" s="95"/>
      <c r="AF14" s="95"/>
      <c r="AG14" s="95"/>
      <c r="AH14" s="95"/>
      <c r="AI14" s="95"/>
      <c r="AJ14" s="96"/>
      <c r="AK14" s="94" t="s">
        <v>36</v>
      </c>
      <c r="AL14" s="95"/>
      <c r="AM14" s="95"/>
      <c r="AN14" s="95"/>
      <c r="AO14" s="95"/>
      <c r="AP14" s="95"/>
      <c r="AQ14" s="96"/>
      <c r="AR14" s="97"/>
      <c r="AS14" s="95"/>
      <c r="AT14" s="95"/>
      <c r="AU14" s="95"/>
      <c r="AV14" s="95"/>
      <c r="AW14" s="95"/>
      <c r="AX14" s="98"/>
    </row>
    <row r="15" spans="1:50" ht="21" customHeight="1">
      <c r="A15" s="72"/>
      <c r="B15" s="73"/>
      <c r="C15" s="73"/>
      <c r="D15" s="73"/>
      <c r="E15" s="73"/>
      <c r="F15" s="74"/>
      <c r="G15" s="83"/>
      <c r="H15" s="84"/>
      <c r="I15" s="85" t="s">
        <v>38</v>
      </c>
      <c r="J15" s="92"/>
      <c r="K15" s="92"/>
      <c r="L15" s="92"/>
      <c r="M15" s="92"/>
      <c r="N15" s="92"/>
      <c r="O15" s="93"/>
      <c r="P15" s="94" t="s">
        <v>39</v>
      </c>
      <c r="Q15" s="95"/>
      <c r="R15" s="95"/>
      <c r="S15" s="95"/>
      <c r="T15" s="95"/>
      <c r="U15" s="95"/>
      <c r="V15" s="96"/>
      <c r="W15" s="94" t="s">
        <v>36</v>
      </c>
      <c r="X15" s="95"/>
      <c r="Y15" s="95"/>
      <c r="Z15" s="95"/>
      <c r="AA15" s="95"/>
      <c r="AB15" s="95"/>
      <c r="AC15" s="96"/>
      <c r="AD15" s="94" t="s">
        <v>36</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2"/>
      <c r="B16" s="73"/>
      <c r="C16" s="73"/>
      <c r="D16" s="73"/>
      <c r="E16" s="73"/>
      <c r="F16" s="74"/>
      <c r="G16" s="83"/>
      <c r="H16" s="84"/>
      <c r="I16" s="85" t="s">
        <v>40</v>
      </c>
      <c r="J16" s="86"/>
      <c r="K16" s="86"/>
      <c r="L16" s="86"/>
      <c r="M16" s="86"/>
      <c r="N16" s="86"/>
      <c r="O16" s="87"/>
      <c r="P16" s="88" t="s">
        <v>36</v>
      </c>
      <c r="Q16" s="89"/>
      <c r="R16" s="89"/>
      <c r="S16" s="89"/>
      <c r="T16" s="89"/>
      <c r="U16" s="89"/>
      <c r="V16" s="89"/>
      <c r="W16" s="88" t="s">
        <v>36</v>
      </c>
      <c r="X16" s="89"/>
      <c r="Y16" s="89"/>
      <c r="Z16" s="89"/>
      <c r="AA16" s="89"/>
      <c r="AB16" s="89"/>
      <c r="AC16" s="89"/>
      <c r="AD16" s="102" t="s">
        <v>36</v>
      </c>
      <c r="AE16" s="102"/>
      <c r="AF16" s="102"/>
      <c r="AG16" s="102"/>
      <c r="AH16" s="102"/>
      <c r="AI16" s="102"/>
      <c r="AJ16" s="102"/>
      <c r="AK16" s="89"/>
      <c r="AL16" s="89"/>
      <c r="AM16" s="89"/>
      <c r="AN16" s="89"/>
      <c r="AO16" s="89"/>
      <c r="AP16" s="89"/>
      <c r="AQ16" s="89"/>
      <c r="AR16" s="90"/>
      <c r="AS16" s="90"/>
      <c r="AT16" s="90"/>
      <c r="AU16" s="90"/>
      <c r="AV16" s="90"/>
      <c r="AW16" s="90"/>
      <c r="AX16" s="91"/>
    </row>
    <row r="17" spans="1:55" ht="24.75" customHeight="1">
      <c r="A17" s="72"/>
      <c r="B17" s="73"/>
      <c r="C17" s="73"/>
      <c r="D17" s="73"/>
      <c r="E17" s="73"/>
      <c r="F17" s="74"/>
      <c r="G17" s="103"/>
      <c r="H17" s="104"/>
      <c r="I17" s="105" t="s">
        <v>41</v>
      </c>
      <c r="J17" s="106"/>
      <c r="K17" s="106"/>
      <c r="L17" s="106"/>
      <c r="M17" s="106"/>
      <c r="N17" s="106"/>
      <c r="O17" s="107"/>
      <c r="P17" s="108">
        <f>SUM(P12:V16)</f>
        <v>13.476000000000001</v>
      </c>
      <c r="Q17" s="108"/>
      <c r="R17" s="108"/>
      <c r="S17" s="108"/>
      <c r="T17" s="108"/>
      <c r="U17" s="108"/>
      <c r="V17" s="108"/>
      <c r="W17" s="108">
        <f>SUM(W12:AC16)</f>
        <v>11.896000000000001</v>
      </c>
      <c r="X17" s="108"/>
      <c r="Y17" s="108"/>
      <c r="Z17" s="108"/>
      <c r="AA17" s="108"/>
      <c r="AB17" s="108"/>
      <c r="AC17" s="108"/>
      <c r="AD17" s="108">
        <f>SUM(AD12:AJ16)</f>
        <v>59.241</v>
      </c>
      <c r="AE17" s="108"/>
      <c r="AF17" s="108"/>
      <c r="AG17" s="108"/>
      <c r="AH17" s="108"/>
      <c r="AI17" s="108"/>
      <c r="AJ17" s="108"/>
      <c r="AK17" s="108">
        <f>SUM(AK12:AQ16)</f>
        <v>36.78</v>
      </c>
      <c r="AL17" s="108"/>
      <c r="AM17" s="108"/>
      <c r="AN17" s="108"/>
      <c r="AO17" s="108"/>
      <c r="AP17" s="108"/>
      <c r="AQ17" s="108"/>
      <c r="AR17" s="108"/>
      <c r="AS17" s="108"/>
      <c r="AT17" s="108"/>
      <c r="AU17" s="108"/>
      <c r="AV17" s="108"/>
      <c r="AW17" s="108"/>
      <c r="AX17" s="109"/>
    </row>
    <row r="18" spans="1:55" ht="24.75" customHeight="1">
      <c r="A18" s="72"/>
      <c r="B18" s="73"/>
      <c r="C18" s="73"/>
      <c r="D18" s="73"/>
      <c r="E18" s="73"/>
      <c r="F18" s="74"/>
      <c r="G18" s="110" t="s">
        <v>42</v>
      </c>
      <c r="H18" s="111"/>
      <c r="I18" s="111"/>
      <c r="J18" s="111"/>
      <c r="K18" s="111"/>
      <c r="L18" s="111"/>
      <c r="M18" s="111"/>
      <c r="N18" s="111"/>
      <c r="O18" s="111"/>
      <c r="P18" s="112">
        <v>12.292</v>
      </c>
      <c r="Q18" s="112"/>
      <c r="R18" s="112"/>
      <c r="S18" s="112"/>
      <c r="T18" s="112"/>
      <c r="U18" s="112"/>
      <c r="V18" s="112"/>
      <c r="W18" s="112">
        <v>9.8930000000000007</v>
      </c>
      <c r="X18" s="112"/>
      <c r="Y18" s="112"/>
      <c r="Z18" s="112"/>
      <c r="AA18" s="112"/>
      <c r="AB18" s="112"/>
      <c r="AC18" s="112"/>
      <c r="AD18" s="112">
        <v>57.631</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43</v>
      </c>
      <c r="H19" s="111"/>
      <c r="I19" s="111"/>
      <c r="J19" s="111"/>
      <c r="K19" s="111"/>
      <c r="L19" s="111"/>
      <c r="M19" s="111"/>
      <c r="N19" s="111"/>
      <c r="O19" s="111"/>
      <c r="P19" s="118">
        <f>P18/P17</f>
        <v>0.9121401009201543</v>
      </c>
      <c r="Q19" s="118"/>
      <c r="R19" s="118"/>
      <c r="S19" s="118"/>
      <c r="T19" s="118"/>
      <c r="U19" s="118"/>
      <c r="V19" s="118"/>
      <c r="W19" s="118">
        <f>W18/W17</f>
        <v>0.83162407531943505</v>
      </c>
      <c r="X19" s="118"/>
      <c r="Y19" s="118"/>
      <c r="Z19" s="118"/>
      <c r="AA19" s="118"/>
      <c r="AB19" s="118"/>
      <c r="AC19" s="118"/>
      <c r="AD19" s="118">
        <f>AD18/AD17</f>
        <v>0.97282287604868256</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44</v>
      </c>
      <c r="B20" s="120"/>
      <c r="C20" s="120"/>
      <c r="D20" s="120"/>
      <c r="E20" s="120"/>
      <c r="F20" s="121"/>
      <c r="G20" s="122" t="s">
        <v>45</v>
      </c>
      <c r="H20" s="69"/>
      <c r="I20" s="69"/>
      <c r="J20" s="69"/>
      <c r="K20" s="69"/>
      <c r="L20" s="69"/>
      <c r="M20" s="69"/>
      <c r="N20" s="69"/>
      <c r="O20" s="69"/>
      <c r="P20" s="69"/>
      <c r="Q20" s="69"/>
      <c r="R20" s="69"/>
      <c r="S20" s="69"/>
      <c r="T20" s="69"/>
      <c r="U20" s="69"/>
      <c r="V20" s="69"/>
      <c r="W20" s="69"/>
      <c r="X20" s="70"/>
      <c r="Y20" s="123"/>
      <c r="Z20" s="124"/>
      <c r="AA20" s="125"/>
      <c r="AB20" s="126" t="s">
        <v>46</v>
      </c>
      <c r="AC20" s="69"/>
      <c r="AD20" s="70"/>
      <c r="AE20" s="127" t="s">
        <v>28</v>
      </c>
      <c r="AF20" s="128"/>
      <c r="AG20" s="128"/>
      <c r="AH20" s="128"/>
      <c r="AI20" s="128"/>
      <c r="AJ20" s="127" t="s">
        <v>29</v>
      </c>
      <c r="AK20" s="128"/>
      <c r="AL20" s="128"/>
      <c r="AM20" s="128"/>
      <c r="AN20" s="128"/>
      <c r="AO20" s="127" t="s">
        <v>30</v>
      </c>
      <c r="AP20" s="128"/>
      <c r="AQ20" s="128"/>
      <c r="AR20" s="128"/>
      <c r="AS20" s="128"/>
      <c r="AT20" s="129" t="s">
        <v>47</v>
      </c>
      <c r="AU20" s="128"/>
      <c r="AV20" s="128"/>
      <c r="AW20" s="128"/>
      <c r="AX20" s="130"/>
    </row>
    <row r="21" spans="1:55" ht="26.85" customHeight="1">
      <c r="A21" s="131"/>
      <c r="B21" s="120"/>
      <c r="C21" s="120"/>
      <c r="D21" s="120"/>
      <c r="E21" s="120"/>
      <c r="F21" s="121"/>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27"/>
      <c r="AD21" s="28"/>
      <c r="AE21" s="139">
        <v>0</v>
      </c>
      <c r="AF21" s="49"/>
      <c r="AG21" s="49"/>
      <c r="AH21" s="49"/>
      <c r="AI21" s="50"/>
      <c r="AJ21" s="139">
        <v>0</v>
      </c>
      <c r="AK21" s="49"/>
      <c r="AL21" s="49"/>
      <c r="AM21" s="49"/>
      <c r="AN21" s="50"/>
      <c r="AO21" s="139">
        <v>0</v>
      </c>
      <c r="AP21" s="49"/>
      <c r="AQ21" s="49"/>
      <c r="AR21" s="49"/>
      <c r="AS21" s="50"/>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8" t="s">
        <v>51</v>
      </c>
      <c r="Z22" s="69"/>
      <c r="AA22" s="70"/>
      <c r="AB22" s="148" t="s">
        <v>50</v>
      </c>
      <c r="AC22" s="149"/>
      <c r="AD22" s="150"/>
      <c r="AE22" s="148">
        <v>0</v>
      </c>
      <c r="AF22" s="149"/>
      <c r="AG22" s="149"/>
      <c r="AH22" s="149"/>
      <c r="AI22" s="150"/>
      <c r="AJ22" s="148">
        <v>0</v>
      </c>
      <c r="AK22" s="149"/>
      <c r="AL22" s="149"/>
      <c r="AM22" s="149"/>
      <c r="AN22" s="150"/>
      <c r="AO22" s="148">
        <v>0</v>
      </c>
      <c r="AP22" s="149"/>
      <c r="AQ22" s="149"/>
      <c r="AR22" s="149"/>
      <c r="AS22" s="150"/>
      <c r="AT22" s="151"/>
      <c r="AU22" s="151"/>
      <c r="AV22" s="151"/>
      <c r="AW22" s="151"/>
      <c r="AX22" s="152"/>
    </row>
    <row r="23" spans="1:55" ht="32.25" customHeight="1">
      <c r="A23" s="142"/>
      <c r="B23" s="143"/>
      <c r="C23" s="143"/>
      <c r="D23" s="143"/>
      <c r="E23" s="143"/>
      <c r="F23" s="144"/>
      <c r="G23" s="153"/>
      <c r="H23" s="154"/>
      <c r="I23" s="154"/>
      <c r="J23" s="154"/>
      <c r="K23" s="154"/>
      <c r="L23" s="154"/>
      <c r="M23" s="154"/>
      <c r="N23" s="154"/>
      <c r="O23" s="154"/>
      <c r="P23" s="154"/>
      <c r="Q23" s="154"/>
      <c r="R23" s="154"/>
      <c r="S23" s="154"/>
      <c r="T23" s="154"/>
      <c r="U23" s="154"/>
      <c r="V23" s="154"/>
      <c r="W23" s="154"/>
      <c r="X23" s="155"/>
      <c r="Y23" s="126" t="s">
        <v>52</v>
      </c>
      <c r="Z23" s="69"/>
      <c r="AA23" s="70"/>
      <c r="AB23" s="139" t="s">
        <v>53</v>
      </c>
      <c r="AC23" s="49"/>
      <c r="AD23" s="50"/>
      <c r="AE23" s="139">
        <v>100</v>
      </c>
      <c r="AF23" s="49"/>
      <c r="AG23" s="49"/>
      <c r="AH23" s="49"/>
      <c r="AI23" s="50"/>
      <c r="AJ23" s="139">
        <v>100</v>
      </c>
      <c r="AK23" s="49"/>
      <c r="AL23" s="49"/>
      <c r="AM23" s="49"/>
      <c r="AN23" s="50"/>
      <c r="AO23" s="139">
        <v>100</v>
      </c>
      <c r="AP23" s="49"/>
      <c r="AQ23" s="49"/>
      <c r="AR23" s="49"/>
      <c r="AS23" s="50"/>
      <c r="AT23" s="156"/>
      <c r="AU23" s="156"/>
      <c r="AV23" s="156"/>
      <c r="AW23" s="156"/>
      <c r="AX23" s="157"/>
    </row>
    <row r="24" spans="1:55" ht="24" customHeight="1">
      <c r="A24" s="158" t="s">
        <v>54</v>
      </c>
      <c r="B24" s="159"/>
      <c r="C24" s="159"/>
      <c r="D24" s="159"/>
      <c r="E24" s="159"/>
      <c r="F24" s="160"/>
      <c r="G24" s="122" t="s">
        <v>55</v>
      </c>
      <c r="H24" s="69"/>
      <c r="I24" s="69"/>
      <c r="J24" s="69"/>
      <c r="K24" s="69"/>
      <c r="L24" s="69"/>
      <c r="M24" s="69"/>
      <c r="N24" s="69"/>
      <c r="O24" s="69"/>
      <c r="P24" s="69"/>
      <c r="Q24" s="69"/>
      <c r="R24" s="69"/>
      <c r="S24" s="69"/>
      <c r="T24" s="69"/>
      <c r="U24" s="69"/>
      <c r="V24" s="69"/>
      <c r="W24" s="69"/>
      <c r="X24" s="70"/>
      <c r="Y24" s="123"/>
      <c r="Z24" s="124"/>
      <c r="AA24" s="125"/>
      <c r="AB24" s="126" t="s">
        <v>46</v>
      </c>
      <c r="AC24" s="69"/>
      <c r="AD24" s="70"/>
      <c r="AE24" s="127" t="s">
        <v>28</v>
      </c>
      <c r="AF24" s="128"/>
      <c r="AG24" s="128"/>
      <c r="AH24" s="128"/>
      <c r="AI24" s="128"/>
      <c r="AJ24" s="127" t="s">
        <v>29</v>
      </c>
      <c r="AK24" s="128"/>
      <c r="AL24" s="128"/>
      <c r="AM24" s="128"/>
      <c r="AN24" s="128"/>
      <c r="AO24" s="127" t="s">
        <v>30</v>
      </c>
      <c r="AP24" s="128"/>
      <c r="AQ24" s="128"/>
      <c r="AR24" s="128"/>
      <c r="AS24" s="128"/>
      <c r="AT24" s="161" t="s">
        <v>56</v>
      </c>
      <c r="AU24" s="162"/>
      <c r="AV24" s="162"/>
      <c r="AW24" s="162"/>
      <c r="AX24" s="163"/>
    </row>
    <row r="25" spans="1:55" ht="24" customHeight="1">
      <c r="A25" s="164"/>
      <c r="B25" s="165"/>
      <c r="C25" s="165"/>
      <c r="D25" s="165"/>
      <c r="E25" s="165"/>
      <c r="F25" s="166"/>
      <c r="G25" s="132" t="s">
        <v>57</v>
      </c>
      <c r="H25" s="133"/>
      <c r="I25" s="133"/>
      <c r="J25" s="133"/>
      <c r="K25" s="133"/>
      <c r="L25" s="133"/>
      <c r="M25" s="133"/>
      <c r="N25" s="133"/>
      <c r="O25" s="133"/>
      <c r="P25" s="133"/>
      <c r="Q25" s="133"/>
      <c r="R25" s="133"/>
      <c r="S25" s="133"/>
      <c r="T25" s="133"/>
      <c r="U25" s="133"/>
      <c r="V25" s="133"/>
      <c r="W25" s="133"/>
      <c r="X25" s="134"/>
      <c r="Y25" s="167" t="s">
        <v>58</v>
      </c>
      <c r="Z25" s="168"/>
      <c r="AA25" s="169"/>
      <c r="AB25" s="170" t="s">
        <v>59</v>
      </c>
      <c r="AC25" s="168"/>
      <c r="AD25" s="169"/>
      <c r="AE25" s="171">
        <v>4</v>
      </c>
      <c r="AF25" s="171"/>
      <c r="AG25" s="171"/>
      <c r="AH25" s="171"/>
      <c r="AI25" s="171"/>
      <c r="AJ25" s="171">
        <v>2</v>
      </c>
      <c r="AK25" s="171"/>
      <c r="AL25" s="171"/>
      <c r="AM25" s="171"/>
      <c r="AN25" s="171"/>
      <c r="AO25" s="172">
        <v>3</v>
      </c>
      <c r="AP25" s="172"/>
      <c r="AQ25" s="172"/>
      <c r="AR25" s="172"/>
      <c r="AS25" s="172"/>
      <c r="AT25" s="173" t="s">
        <v>18</v>
      </c>
      <c r="AU25" s="174"/>
      <c r="AV25" s="174"/>
      <c r="AW25" s="174"/>
      <c r="AX25" s="175"/>
      <c r="AY25" s="176"/>
      <c r="AZ25" s="177"/>
      <c r="BA25" s="177"/>
      <c r="BB25" s="177"/>
      <c r="BC25" s="177"/>
    </row>
    <row r="26" spans="1:55" ht="24" customHeight="1">
      <c r="A26" s="164"/>
      <c r="B26" s="165"/>
      <c r="C26" s="165"/>
      <c r="D26" s="165"/>
      <c r="E26" s="165"/>
      <c r="F26" s="166"/>
      <c r="G26" s="153"/>
      <c r="H26" s="154"/>
      <c r="I26" s="154"/>
      <c r="J26" s="154"/>
      <c r="K26" s="154"/>
      <c r="L26" s="154"/>
      <c r="M26" s="154"/>
      <c r="N26" s="154"/>
      <c r="O26" s="154"/>
      <c r="P26" s="154"/>
      <c r="Q26" s="154"/>
      <c r="R26" s="154"/>
      <c r="S26" s="154"/>
      <c r="T26" s="154"/>
      <c r="U26" s="154"/>
      <c r="V26" s="154"/>
      <c r="W26" s="154"/>
      <c r="X26" s="155"/>
      <c r="Y26" s="178" t="s">
        <v>60</v>
      </c>
      <c r="Z26" s="179"/>
      <c r="AA26" s="180"/>
      <c r="AB26" s="181" t="s">
        <v>59</v>
      </c>
      <c r="AC26" s="179"/>
      <c r="AD26" s="180"/>
      <c r="AE26" s="182" t="s">
        <v>61</v>
      </c>
      <c r="AF26" s="183"/>
      <c r="AG26" s="183"/>
      <c r="AH26" s="183"/>
      <c r="AI26" s="184"/>
      <c r="AJ26" s="182" t="s">
        <v>62</v>
      </c>
      <c r="AK26" s="183"/>
      <c r="AL26" s="183"/>
      <c r="AM26" s="183"/>
      <c r="AN26" s="184"/>
      <c r="AO26" s="182" t="s">
        <v>62</v>
      </c>
      <c r="AP26" s="183"/>
      <c r="AQ26" s="183"/>
      <c r="AR26" s="183"/>
      <c r="AS26" s="184"/>
      <c r="AT26" s="148">
        <v>8</v>
      </c>
      <c r="AU26" s="149"/>
      <c r="AV26" s="149"/>
      <c r="AW26" s="149"/>
      <c r="AX26" s="185"/>
      <c r="AY26" s="177"/>
      <c r="AZ26" s="177"/>
      <c r="BA26" s="177"/>
      <c r="BB26" s="177"/>
      <c r="BC26" s="177"/>
    </row>
    <row r="27" spans="1:55" ht="24" customHeight="1">
      <c r="A27" s="164"/>
      <c r="B27" s="165"/>
      <c r="C27" s="165"/>
      <c r="D27" s="165"/>
      <c r="E27" s="165"/>
      <c r="F27" s="166"/>
      <c r="G27" s="132" t="s">
        <v>63</v>
      </c>
      <c r="H27" s="133"/>
      <c r="I27" s="133"/>
      <c r="J27" s="133"/>
      <c r="K27" s="133"/>
      <c r="L27" s="133"/>
      <c r="M27" s="133"/>
      <c r="N27" s="133"/>
      <c r="O27" s="133"/>
      <c r="P27" s="133"/>
      <c r="Q27" s="133"/>
      <c r="R27" s="133"/>
      <c r="S27" s="133"/>
      <c r="T27" s="133"/>
      <c r="U27" s="133"/>
      <c r="V27" s="133"/>
      <c r="W27" s="133"/>
      <c r="X27" s="134"/>
      <c r="Y27" s="167" t="s">
        <v>58</v>
      </c>
      <c r="Z27" s="168"/>
      <c r="AA27" s="169"/>
      <c r="AB27" s="170" t="s">
        <v>59</v>
      </c>
      <c r="AC27" s="168"/>
      <c r="AD27" s="169"/>
      <c r="AE27" s="172">
        <v>5</v>
      </c>
      <c r="AF27" s="172"/>
      <c r="AG27" s="172"/>
      <c r="AH27" s="172"/>
      <c r="AI27" s="172"/>
      <c r="AJ27" s="172">
        <v>5</v>
      </c>
      <c r="AK27" s="172"/>
      <c r="AL27" s="172"/>
      <c r="AM27" s="172"/>
      <c r="AN27" s="172"/>
      <c r="AO27" s="186">
        <v>5</v>
      </c>
      <c r="AP27" s="172"/>
      <c r="AQ27" s="172"/>
      <c r="AR27" s="172"/>
      <c r="AS27" s="172"/>
      <c r="AT27" s="139" t="s">
        <v>18</v>
      </c>
      <c r="AU27" s="49"/>
      <c r="AV27" s="49"/>
      <c r="AW27" s="49"/>
      <c r="AX27" s="187"/>
      <c r="AY27" s="177"/>
      <c r="AZ27" s="177"/>
      <c r="BA27" s="177"/>
      <c r="BB27" s="177"/>
      <c r="BC27" s="177"/>
    </row>
    <row r="28" spans="1:55" ht="24" customHeight="1">
      <c r="A28" s="188"/>
      <c r="B28" s="189"/>
      <c r="C28" s="189"/>
      <c r="D28" s="189"/>
      <c r="E28" s="189"/>
      <c r="F28" s="190"/>
      <c r="G28" s="153"/>
      <c r="H28" s="154"/>
      <c r="I28" s="154"/>
      <c r="J28" s="154"/>
      <c r="K28" s="154"/>
      <c r="L28" s="154"/>
      <c r="M28" s="154"/>
      <c r="N28" s="154"/>
      <c r="O28" s="154"/>
      <c r="P28" s="154"/>
      <c r="Q28" s="154"/>
      <c r="R28" s="154"/>
      <c r="S28" s="154"/>
      <c r="T28" s="154"/>
      <c r="U28" s="154"/>
      <c r="V28" s="154"/>
      <c r="W28" s="154"/>
      <c r="X28" s="155"/>
      <c r="Y28" s="178" t="s">
        <v>60</v>
      </c>
      <c r="Z28" s="179"/>
      <c r="AA28" s="180"/>
      <c r="AB28" s="181" t="s">
        <v>59</v>
      </c>
      <c r="AC28" s="179"/>
      <c r="AD28" s="180"/>
      <c r="AE28" s="191" t="s">
        <v>64</v>
      </c>
      <c r="AF28" s="192"/>
      <c r="AG28" s="192"/>
      <c r="AH28" s="192"/>
      <c r="AI28" s="193"/>
      <c r="AJ28" s="191" t="s">
        <v>64</v>
      </c>
      <c r="AK28" s="192"/>
      <c r="AL28" s="192"/>
      <c r="AM28" s="192"/>
      <c r="AN28" s="193"/>
      <c r="AO28" s="191" t="s">
        <v>65</v>
      </c>
      <c r="AP28" s="192"/>
      <c r="AQ28" s="192"/>
      <c r="AR28" s="192"/>
      <c r="AS28" s="193"/>
      <c r="AT28" s="191" t="s">
        <v>64</v>
      </c>
      <c r="AU28" s="192"/>
      <c r="AV28" s="192"/>
      <c r="AW28" s="192"/>
      <c r="AX28" s="193"/>
    </row>
    <row r="29" spans="1:55" ht="24" customHeight="1">
      <c r="A29" s="158" t="s">
        <v>66</v>
      </c>
      <c r="B29" s="194"/>
      <c r="C29" s="194"/>
      <c r="D29" s="194"/>
      <c r="E29" s="194"/>
      <c r="F29" s="195"/>
      <c r="G29" s="196" t="s">
        <v>67</v>
      </c>
      <c r="H29" s="69"/>
      <c r="I29" s="69"/>
      <c r="J29" s="69"/>
      <c r="K29" s="69"/>
      <c r="L29" s="69"/>
      <c r="M29" s="69"/>
      <c r="N29" s="69"/>
      <c r="O29" s="69"/>
      <c r="P29" s="69"/>
      <c r="Q29" s="69"/>
      <c r="R29" s="69"/>
      <c r="S29" s="69"/>
      <c r="T29" s="69"/>
      <c r="U29" s="69"/>
      <c r="V29" s="69"/>
      <c r="W29" s="69"/>
      <c r="X29" s="70"/>
      <c r="Y29" s="197"/>
      <c r="Z29" s="198"/>
      <c r="AA29" s="199"/>
      <c r="AB29" s="126" t="s">
        <v>46</v>
      </c>
      <c r="AC29" s="69"/>
      <c r="AD29" s="70"/>
      <c r="AE29" s="68" t="s">
        <v>28</v>
      </c>
      <c r="AF29" s="69"/>
      <c r="AG29" s="69"/>
      <c r="AH29" s="69"/>
      <c r="AI29" s="70"/>
      <c r="AJ29" s="68" t="s">
        <v>29</v>
      </c>
      <c r="AK29" s="69"/>
      <c r="AL29" s="69"/>
      <c r="AM29" s="69"/>
      <c r="AN29" s="70"/>
      <c r="AO29" s="68" t="s">
        <v>30</v>
      </c>
      <c r="AP29" s="69"/>
      <c r="AQ29" s="69"/>
      <c r="AR29" s="69"/>
      <c r="AS29" s="70"/>
      <c r="AT29" s="161" t="s">
        <v>68</v>
      </c>
      <c r="AU29" s="162"/>
      <c r="AV29" s="162"/>
      <c r="AW29" s="162"/>
      <c r="AX29" s="163"/>
    </row>
    <row r="30" spans="1:55" ht="24" customHeight="1">
      <c r="A30" s="200"/>
      <c r="B30" s="201"/>
      <c r="C30" s="201"/>
      <c r="D30" s="201"/>
      <c r="E30" s="201"/>
      <c r="F30" s="202"/>
      <c r="G30" s="203" t="s">
        <v>69</v>
      </c>
      <c r="H30" s="204"/>
      <c r="I30" s="204"/>
      <c r="J30" s="204"/>
      <c r="K30" s="204"/>
      <c r="L30" s="204"/>
      <c r="M30" s="204"/>
      <c r="N30" s="204"/>
      <c r="O30" s="204"/>
      <c r="P30" s="204"/>
      <c r="Q30" s="204"/>
      <c r="R30" s="204"/>
      <c r="S30" s="204"/>
      <c r="T30" s="204"/>
      <c r="U30" s="204"/>
      <c r="V30" s="204"/>
      <c r="W30" s="204"/>
      <c r="X30" s="205"/>
      <c r="Y30" s="206" t="s">
        <v>66</v>
      </c>
      <c r="Z30" s="207"/>
      <c r="AA30" s="208"/>
      <c r="AB30" s="209" t="s">
        <v>70</v>
      </c>
      <c r="AC30" s="210"/>
      <c r="AD30" s="211"/>
      <c r="AE30" s="212">
        <v>2979</v>
      </c>
      <c r="AF30" s="210"/>
      <c r="AG30" s="210"/>
      <c r="AH30" s="210"/>
      <c r="AI30" s="211"/>
      <c r="AJ30" s="148">
        <v>251</v>
      </c>
      <c r="AK30" s="210"/>
      <c r="AL30" s="210"/>
      <c r="AM30" s="210"/>
      <c r="AN30" s="211"/>
      <c r="AO30" s="148">
        <v>174</v>
      </c>
      <c r="AP30" s="210"/>
      <c r="AQ30" s="210"/>
      <c r="AR30" s="210"/>
      <c r="AS30" s="211"/>
      <c r="AT30" s="148">
        <v>140</v>
      </c>
      <c r="AU30" s="210"/>
      <c r="AV30" s="210"/>
      <c r="AW30" s="210"/>
      <c r="AX30" s="213"/>
    </row>
    <row r="31" spans="1:55" ht="24" customHeight="1">
      <c r="A31" s="200"/>
      <c r="B31" s="201"/>
      <c r="C31" s="201"/>
      <c r="D31" s="201"/>
      <c r="E31" s="201"/>
      <c r="F31" s="202"/>
      <c r="G31" s="214"/>
      <c r="H31" s="215"/>
      <c r="I31" s="215"/>
      <c r="J31" s="215"/>
      <c r="K31" s="215"/>
      <c r="L31" s="215"/>
      <c r="M31" s="215"/>
      <c r="N31" s="215"/>
      <c r="O31" s="215"/>
      <c r="P31" s="215"/>
      <c r="Q31" s="215"/>
      <c r="R31" s="215"/>
      <c r="S31" s="215"/>
      <c r="T31" s="215"/>
      <c r="U31" s="215"/>
      <c r="V31" s="215"/>
      <c r="W31" s="215"/>
      <c r="X31" s="216"/>
      <c r="Y31" s="217" t="s">
        <v>71</v>
      </c>
      <c r="Z31" s="179"/>
      <c r="AA31" s="180"/>
      <c r="AB31" s="218" t="s">
        <v>72</v>
      </c>
      <c r="AC31" s="219"/>
      <c r="AD31" s="220"/>
      <c r="AE31" s="209" t="s">
        <v>73</v>
      </c>
      <c r="AF31" s="210"/>
      <c r="AG31" s="210"/>
      <c r="AH31" s="210"/>
      <c r="AI31" s="211"/>
      <c r="AJ31" s="209" t="s">
        <v>74</v>
      </c>
      <c r="AK31" s="210"/>
      <c r="AL31" s="210"/>
      <c r="AM31" s="210"/>
      <c r="AN31" s="211"/>
      <c r="AO31" s="209" t="s">
        <v>75</v>
      </c>
      <c r="AP31" s="210"/>
      <c r="AQ31" s="210"/>
      <c r="AR31" s="210"/>
      <c r="AS31" s="211"/>
      <c r="AT31" s="209" t="s">
        <v>76</v>
      </c>
      <c r="AU31" s="210"/>
      <c r="AV31" s="210"/>
      <c r="AW31" s="210"/>
      <c r="AX31" s="213"/>
    </row>
    <row r="32" spans="1:55" ht="24" customHeight="1">
      <c r="A32" s="200"/>
      <c r="B32" s="201"/>
      <c r="C32" s="201"/>
      <c r="D32" s="201"/>
      <c r="E32" s="201"/>
      <c r="F32" s="202"/>
      <c r="G32" s="203" t="s">
        <v>77</v>
      </c>
      <c r="H32" s="204"/>
      <c r="I32" s="204"/>
      <c r="J32" s="204"/>
      <c r="K32" s="204"/>
      <c r="L32" s="204"/>
      <c r="M32" s="204"/>
      <c r="N32" s="204"/>
      <c r="O32" s="204"/>
      <c r="P32" s="204"/>
      <c r="Q32" s="204"/>
      <c r="R32" s="204"/>
      <c r="S32" s="204"/>
      <c r="T32" s="204"/>
      <c r="U32" s="204"/>
      <c r="V32" s="204"/>
      <c r="W32" s="204"/>
      <c r="X32" s="205"/>
      <c r="Y32" s="206" t="s">
        <v>66</v>
      </c>
      <c r="Z32" s="207"/>
      <c r="AA32" s="208"/>
      <c r="AB32" s="209" t="s">
        <v>70</v>
      </c>
      <c r="AC32" s="210"/>
      <c r="AD32" s="211"/>
      <c r="AE32" s="148">
        <v>75</v>
      </c>
      <c r="AF32" s="210"/>
      <c r="AG32" s="210"/>
      <c r="AH32" s="210"/>
      <c r="AI32" s="211"/>
      <c r="AJ32" s="148">
        <v>56</v>
      </c>
      <c r="AK32" s="210"/>
      <c r="AL32" s="210"/>
      <c r="AM32" s="210"/>
      <c r="AN32" s="211"/>
      <c r="AO32" s="148">
        <v>40</v>
      </c>
      <c r="AP32" s="210"/>
      <c r="AQ32" s="210"/>
      <c r="AR32" s="210"/>
      <c r="AS32" s="211"/>
      <c r="AT32" s="148">
        <v>70</v>
      </c>
      <c r="AU32" s="210"/>
      <c r="AV32" s="210"/>
      <c r="AW32" s="210"/>
      <c r="AX32" s="213"/>
    </row>
    <row r="33" spans="1:50" ht="24" customHeight="1">
      <c r="A33" s="221"/>
      <c r="B33" s="222"/>
      <c r="C33" s="222"/>
      <c r="D33" s="222"/>
      <c r="E33" s="222"/>
      <c r="F33" s="223"/>
      <c r="G33" s="214"/>
      <c r="H33" s="215"/>
      <c r="I33" s="215"/>
      <c r="J33" s="215"/>
      <c r="K33" s="215"/>
      <c r="L33" s="215"/>
      <c r="M33" s="215"/>
      <c r="N33" s="215"/>
      <c r="O33" s="215"/>
      <c r="P33" s="215"/>
      <c r="Q33" s="215"/>
      <c r="R33" s="215"/>
      <c r="S33" s="215"/>
      <c r="T33" s="215"/>
      <c r="U33" s="215"/>
      <c r="V33" s="215"/>
      <c r="W33" s="215"/>
      <c r="X33" s="216"/>
      <c r="Y33" s="217" t="s">
        <v>71</v>
      </c>
      <c r="Z33" s="179"/>
      <c r="AA33" s="180"/>
      <c r="AB33" s="218" t="s">
        <v>72</v>
      </c>
      <c r="AC33" s="219"/>
      <c r="AD33" s="220"/>
      <c r="AE33" s="209" t="s">
        <v>78</v>
      </c>
      <c r="AF33" s="210"/>
      <c r="AG33" s="210"/>
      <c r="AH33" s="210"/>
      <c r="AI33" s="211"/>
      <c r="AJ33" s="209" t="s">
        <v>79</v>
      </c>
      <c r="AK33" s="210"/>
      <c r="AL33" s="210"/>
      <c r="AM33" s="210"/>
      <c r="AN33" s="211"/>
      <c r="AO33" s="209" t="s">
        <v>80</v>
      </c>
      <c r="AP33" s="210"/>
      <c r="AQ33" s="210"/>
      <c r="AR33" s="210"/>
      <c r="AS33" s="211"/>
      <c r="AT33" s="209" t="s">
        <v>81</v>
      </c>
      <c r="AU33" s="210"/>
      <c r="AV33" s="210"/>
      <c r="AW33" s="210"/>
      <c r="AX33" s="213"/>
    </row>
    <row r="34" spans="1:50" ht="23.1" customHeight="1">
      <c r="A34" s="224" t="s">
        <v>82</v>
      </c>
      <c r="B34" s="225"/>
      <c r="C34" s="226" t="s">
        <v>83</v>
      </c>
      <c r="D34" s="227"/>
      <c r="E34" s="227"/>
      <c r="F34" s="227"/>
      <c r="G34" s="227"/>
      <c r="H34" s="227"/>
      <c r="I34" s="227"/>
      <c r="J34" s="227"/>
      <c r="K34" s="228"/>
      <c r="L34" s="229" t="s">
        <v>84</v>
      </c>
      <c r="M34" s="229"/>
      <c r="N34" s="229"/>
      <c r="O34" s="229"/>
      <c r="P34" s="229"/>
      <c r="Q34" s="229"/>
      <c r="R34" s="230" t="s">
        <v>32</v>
      </c>
      <c r="S34" s="231"/>
      <c r="T34" s="231"/>
      <c r="U34" s="231"/>
      <c r="V34" s="231"/>
      <c r="W34" s="231"/>
      <c r="X34" s="232" t="s">
        <v>85</v>
      </c>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33"/>
    </row>
    <row r="35" spans="1:50" ht="23.1" customHeight="1">
      <c r="A35" s="234"/>
      <c r="B35" s="235"/>
      <c r="C35" s="236" t="s">
        <v>86</v>
      </c>
      <c r="D35" s="237"/>
      <c r="E35" s="237"/>
      <c r="F35" s="237"/>
      <c r="G35" s="237"/>
      <c r="H35" s="237"/>
      <c r="I35" s="237"/>
      <c r="J35" s="237"/>
      <c r="K35" s="238"/>
      <c r="L35" s="239"/>
      <c r="M35" s="239"/>
      <c r="N35" s="239"/>
      <c r="O35" s="239"/>
      <c r="P35" s="239"/>
      <c r="Q35" s="239"/>
      <c r="R35" s="239"/>
      <c r="S35" s="239"/>
      <c r="T35" s="239"/>
      <c r="U35" s="239"/>
      <c r="V35" s="239"/>
      <c r="W35" s="239"/>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1" customHeight="1">
      <c r="A36" s="234"/>
      <c r="B36" s="235"/>
      <c r="C36" s="243" t="s">
        <v>87</v>
      </c>
      <c r="D36" s="244"/>
      <c r="E36" s="244"/>
      <c r="F36" s="244"/>
      <c r="G36" s="244"/>
      <c r="H36" s="244"/>
      <c r="I36" s="244"/>
      <c r="J36" s="244"/>
      <c r="K36" s="245"/>
      <c r="L36" s="246">
        <v>0.6</v>
      </c>
      <c r="M36" s="247"/>
      <c r="N36" s="247"/>
      <c r="O36" s="247"/>
      <c r="P36" s="247"/>
      <c r="Q36" s="247"/>
      <c r="R36" s="248"/>
      <c r="S36" s="248"/>
      <c r="T36" s="248"/>
      <c r="U36" s="248"/>
      <c r="V36" s="248"/>
      <c r="W36" s="248"/>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3.1" customHeight="1">
      <c r="A37" s="234"/>
      <c r="B37" s="235"/>
      <c r="C37" s="243" t="s">
        <v>88</v>
      </c>
      <c r="D37" s="244"/>
      <c r="E37" s="244"/>
      <c r="F37" s="244"/>
      <c r="G37" s="244"/>
      <c r="H37" s="244"/>
      <c r="I37" s="244"/>
      <c r="J37" s="244"/>
      <c r="K37" s="245"/>
      <c r="L37" s="246">
        <v>0.5</v>
      </c>
      <c r="M37" s="247"/>
      <c r="N37" s="247"/>
      <c r="O37" s="247"/>
      <c r="P37" s="247"/>
      <c r="Q37" s="247"/>
      <c r="R37" s="248"/>
      <c r="S37" s="248"/>
      <c r="T37" s="248"/>
      <c r="U37" s="248"/>
      <c r="V37" s="248"/>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23.1" customHeight="1">
      <c r="A38" s="234"/>
      <c r="B38" s="235"/>
      <c r="C38" s="243" t="s">
        <v>89</v>
      </c>
      <c r="D38" s="244"/>
      <c r="E38" s="244"/>
      <c r="F38" s="244"/>
      <c r="G38" s="244"/>
      <c r="H38" s="244"/>
      <c r="I38" s="244"/>
      <c r="J38" s="244"/>
      <c r="K38" s="245"/>
      <c r="L38" s="246">
        <v>0.6</v>
      </c>
      <c r="M38" s="247"/>
      <c r="N38" s="247"/>
      <c r="O38" s="247"/>
      <c r="P38" s="247"/>
      <c r="Q38" s="247"/>
      <c r="R38" s="248"/>
      <c r="S38" s="248"/>
      <c r="T38" s="248"/>
      <c r="U38" s="248"/>
      <c r="V38" s="248"/>
      <c r="W38" s="248"/>
      <c r="X38" s="249"/>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3.1" customHeight="1">
      <c r="A39" s="234"/>
      <c r="B39" s="235"/>
      <c r="C39" s="243" t="s">
        <v>90</v>
      </c>
      <c r="D39" s="244"/>
      <c r="E39" s="244"/>
      <c r="F39" s="244"/>
      <c r="G39" s="244"/>
      <c r="H39" s="244"/>
      <c r="I39" s="244"/>
      <c r="J39" s="244"/>
      <c r="K39" s="245"/>
      <c r="L39" s="252">
        <v>35</v>
      </c>
      <c r="M39" s="253"/>
      <c r="N39" s="253"/>
      <c r="O39" s="253"/>
      <c r="P39" s="253"/>
      <c r="Q39" s="253"/>
      <c r="R39" s="248"/>
      <c r="S39" s="248"/>
      <c r="T39" s="248"/>
      <c r="U39" s="248"/>
      <c r="V39" s="248"/>
      <c r="W39" s="248"/>
      <c r="X39" s="249"/>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3.1" customHeight="1">
      <c r="A40" s="234"/>
      <c r="B40" s="235"/>
      <c r="C40" s="243" t="s">
        <v>91</v>
      </c>
      <c r="D40" s="244"/>
      <c r="E40" s="244"/>
      <c r="F40" s="244"/>
      <c r="G40" s="244"/>
      <c r="H40" s="244"/>
      <c r="I40" s="244"/>
      <c r="J40" s="244"/>
      <c r="K40" s="245"/>
      <c r="L40" s="254"/>
      <c r="M40" s="254"/>
      <c r="N40" s="254"/>
      <c r="O40" s="254"/>
      <c r="P40" s="254"/>
      <c r="Q40" s="254"/>
      <c r="R40" s="248"/>
      <c r="S40" s="248"/>
      <c r="T40" s="248"/>
      <c r="U40" s="248"/>
      <c r="V40" s="248"/>
      <c r="W40" s="248"/>
      <c r="X40" s="255"/>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row>
    <row r="41" spans="1:50" ht="23.1" customHeight="1">
      <c r="A41" s="234"/>
      <c r="B41" s="235"/>
      <c r="C41" s="243" t="s">
        <v>87</v>
      </c>
      <c r="D41" s="244"/>
      <c r="E41" s="244"/>
      <c r="F41" s="244"/>
      <c r="G41" s="244"/>
      <c r="H41" s="244"/>
      <c r="I41" s="244"/>
      <c r="J41" s="244"/>
      <c r="K41" s="245"/>
      <c r="L41" s="256">
        <v>0.1</v>
      </c>
      <c r="M41" s="254"/>
      <c r="N41" s="254"/>
      <c r="O41" s="254"/>
      <c r="P41" s="254"/>
      <c r="Q41" s="254"/>
      <c r="R41" s="248"/>
      <c r="S41" s="248"/>
      <c r="T41" s="248"/>
      <c r="U41" s="248"/>
      <c r="V41" s="248"/>
      <c r="W41" s="248"/>
      <c r="X41" s="249"/>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1"/>
    </row>
    <row r="42" spans="1:50" ht="23.1" customHeight="1">
      <c r="A42" s="234"/>
      <c r="B42" s="235"/>
      <c r="C42" s="243" t="s">
        <v>88</v>
      </c>
      <c r="D42" s="244"/>
      <c r="E42" s="244"/>
      <c r="F42" s="244"/>
      <c r="G42" s="244"/>
      <c r="H42" s="244"/>
      <c r="I42" s="244"/>
      <c r="J42" s="244"/>
      <c r="K42" s="245"/>
      <c r="L42" s="246">
        <v>0.4</v>
      </c>
      <c r="M42" s="247"/>
      <c r="N42" s="247"/>
      <c r="O42" s="247"/>
      <c r="P42" s="247"/>
      <c r="Q42" s="247"/>
      <c r="R42" s="248"/>
      <c r="S42" s="248"/>
      <c r="T42" s="248"/>
      <c r="U42" s="248"/>
      <c r="V42" s="248"/>
      <c r="W42" s="248"/>
      <c r="X42" s="249"/>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1" customHeight="1">
      <c r="A43" s="234"/>
      <c r="B43" s="235"/>
      <c r="C43" s="257" t="s">
        <v>89</v>
      </c>
      <c r="D43" s="258"/>
      <c r="E43" s="258"/>
      <c r="F43" s="258"/>
      <c r="G43" s="258"/>
      <c r="H43" s="258"/>
      <c r="I43" s="258"/>
      <c r="J43" s="258"/>
      <c r="K43" s="259"/>
      <c r="L43" s="260">
        <v>0.02</v>
      </c>
      <c r="M43" s="261"/>
      <c r="N43" s="261"/>
      <c r="O43" s="261"/>
      <c r="P43" s="261"/>
      <c r="Q43" s="262"/>
      <c r="R43" s="263"/>
      <c r="S43" s="264"/>
      <c r="T43" s="264"/>
      <c r="U43" s="264"/>
      <c r="V43" s="264"/>
      <c r="W43" s="265"/>
      <c r="X43" s="249"/>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21" customHeight="1" thickBot="1">
      <c r="A44" s="266"/>
      <c r="B44" s="267"/>
      <c r="C44" s="268" t="s">
        <v>41</v>
      </c>
      <c r="D44" s="269"/>
      <c r="E44" s="269"/>
      <c r="F44" s="269"/>
      <c r="G44" s="269"/>
      <c r="H44" s="269"/>
      <c r="I44" s="269"/>
      <c r="J44" s="269"/>
      <c r="K44" s="270"/>
      <c r="L44" s="271">
        <v>37</v>
      </c>
      <c r="M44" s="272"/>
      <c r="N44" s="272"/>
      <c r="O44" s="272"/>
      <c r="P44" s="272"/>
      <c r="Q44" s="273"/>
      <c r="R44" s="274"/>
      <c r="S44" s="275"/>
      <c r="T44" s="275"/>
      <c r="U44" s="275"/>
      <c r="V44" s="275"/>
      <c r="W44" s="276"/>
      <c r="X44" s="277"/>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9"/>
    </row>
    <row r="45" spans="1:50" ht="0.95" customHeight="1" thickBot="1">
      <c r="A45" s="280"/>
      <c r="B45" s="281"/>
      <c r="C45" s="282"/>
      <c r="D45" s="282"/>
      <c r="E45" s="282"/>
      <c r="F45" s="282"/>
      <c r="G45" s="282"/>
      <c r="H45" s="282"/>
      <c r="I45" s="282"/>
      <c r="J45" s="282"/>
      <c r="K45" s="282"/>
      <c r="L45" s="283"/>
      <c r="M45" s="283"/>
      <c r="N45" s="283"/>
      <c r="O45" s="283"/>
      <c r="P45" s="283"/>
      <c r="Q45" s="283"/>
      <c r="R45" s="284"/>
      <c r="S45" s="284"/>
      <c r="T45" s="284"/>
      <c r="U45" s="284"/>
      <c r="V45" s="284"/>
      <c r="W45" s="284"/>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row>
    <row r="46" spans="1:50" ht="21" customHeight="1">
      <c r="A46" s="287" t="s">
        <v>92</v>
      </c>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row>
    <row r="47" spans="1:50" ht="21" customHeight="1">
      <c r="A47" s="290"/>
      <c r="B47" s="291"/>
      <c r="C47" s="292" t="s">
        <v>93</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4"/>
      <c r="AD47" s="293" t="s">
        <v>94</v>
      </c>
      <c r="AE47" s="293"/>
      <c r="AF47" s="293"/>
      <c r="AG47" s="295" t="s">
        <v>95</v>
      </c>
      <c r="AH47" s="293"/>
      <c r="AI47" s="293"/>
      <c r="AJ47" s="293"/>
      <c r="AK47" s="293"/>
      <c r="AL47" s="293"/>
      <c r="AM47" s="293"/>
      <c r="AN47" s="293"/>
      <c r="AO47" s="293"/>
      <c r="AP47" s="293"/>
      <c r="AQ47" s="293"/>
      <c r="AR47" s="293"/>
      <c r="AS47" s="293"/>
      <c r="AT47" s="293"/>
      <c r="AU47" s="293"/>
      <c r="AV47" s="293"/>
      <c r="AW47" s="293"/>
      <c r="AX47" s="296"/>
    </row>
    <row r="48" spans="1:50" ht="26.25" customHeight="1">
      <c r="A48" s="297" t="s">
        <v>96</v>
      </c>
      <c r="B48" s="298"/>
      <c r="C48" s="299" t="s">
        <v>97</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1"/>
      <c r="AD48" s="302" t="s">
        <v>98</v>
      </c>
      <c r="AE48" s="303"/>
      <c r="AF48" s="303"/>
      <c r="AG48" s="304" t="s">
        <v>99</v>
      </c>
      <c r="AH48" s="305"/>
      <c r="AI48" s="305"/>
      <c r="AJ48" s="305"/>
      <c r="AK48" s="305"/>
      <c r="AL48" s="305"/>
      <c r="AM48" s="305"/>
      <c r="AN48" s="305"/>
      <c r="AO48" s="305"/>
      <c r="AP48" s="305"/>
      <c r="AQ48" s="305"/>
      <c r="AR48" s="305"/>
      <c r="AS48" s="305"/>
      <c r="AT48" s="305"/>
      <c r="AU48" s="305"/>
      <c r="AV48" s="305"/>
      <c r="AW48" s="305"/>
      <c r="AX48" s="306"/>
    </row>
    <row r="49" spans="1:50" ht="26.25" customHeight="1">
      <c r="A49" s="307"/>
      <c r="B49" s="308"/>
      <c r="C49" s="309" t="s">
        <v>100</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312" t="s">
        <v>98</v>
      </c>
      <c r="AE49" s="313"/>
      <c r="AF49" s="313"/>
      <c r="AG49" s="314"/>
      <c r="AH49" s="315"/>
      <c r="AI49" s="315"/>
      <c r="AJ49" s="315"/>
      <c r="AK49" s="315"/>
      <c r="AL49" s="315"/>
      <c r="AM49" s="315"/>
      <c r="AN49" s="315"/>
      <c r="AO49" s="315"/>
      <c r="AP49" s="315"/>
      <c r="AQ49" s="315"/>
      <c r="AR49" s="315"/>
      <c r="AS49" s="315"/>
      <c r="AT49" s="315"/>
      <c r="AU49" s="315"/>
      <c r="AV49" s="315"/>
      <c r="AW49" s="315"/>
      <c r="AX49" s="316"/>
    </row>
    <row r="50" spans="1:50" ht="30" customHeight="1">
      <c r="A50" s="317"/>
      <c r="B50" s="318"/>
      <c r="C50" s="319" t="s">
        <v>101</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22" t="s">
        <v>98</v>
      </c>
      <c r="AE50" s="323"/>
      <c r="AF50" s="324"/>
      <c r="AG50" s="325"/>
      <c r="AH50" s="326"/>
      <c r="AI50" s="326"/>
      <c r="AJ50" s="326"/>
      <c r="AK50" s="326"/>
      <c r="AL50" s="326"/>
      <c r="AM50" s="326"/>
      <c r="AN50" s="326"/>
      <c r="AO50" s="326"/>
      <c r="AP50" s="326"/>
      <c r="AQ50" s="326"/>
      <c r="AR50" s="326"/>
      <c r="AS50" s="326"/>
      <c r="AT50" s="326"/>
      <c r="AU50" s="326"/>
      <c r="AV50" s="326"/>
      <c r="AW50" s="326"/>
      <c r="AX50" s="327"/>
    </row>
    <row r="51" spans="1:50" ht="26.25" customHeight="1">
      <c r="A51" s="328" t="s">
        <v>102</v>
      </c>
      <c r="B51" s="329"/>
      <c r="C51" s="330" t="s">
        <v>103</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2" t="s">
        <v>98</v>
      </c>
      <c r="AE51" s="333"/>
      <c r="AF51" s="333"/>
      <c r="AG51" s="334" t="s">
        <v>104</v>
      </c>
      <c r="AH51" s="335"/>
      <c r="AI51" s="335"/>
      <c r="AJ51" s="335"/>
      <c r="AK51" s="335"/>
      <c r="AL51" s="335"/>
      <c r="AM51" s="335"/>
      <c r="AN51" s="335"/>
      <c r="AO51" s="335"/>
      <c r="AP51" s="335"/>
      <c r="AQ51" s="335"/>
      <c r="AR51" s="335"/>
      <c r="AS51" s="335"/>
      <c r="AT51" s="335"/>
      <c r="AU51" s="335"/>
      <c r="AV51" s="335"/>
      <c r="AW51" s="335"/>
      <c r="AX51" s="336"/>
    </row>
    <row r="52" spans="1:50" ht="26.25" customHeight="1">
      <c r="A52" s="307"/>
      <c r="B52" s="308"/>
      <c r="C52" s="337" t="s">
        <v>105</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2" t="s">
        <v>106</v>
      </c>
      <c r="AE52" s="313"/>
      <c r="AF52" s="313"/>
      <c r="AG52" s="338"/>
      <c r="AH52" s="339"/>
      <c r="AI52" s="339"/>
      <c r="AJ52" s="339"/>
      <c r="AK52" s="339"/>
      <c r="AL52" s="339"/>
      <c r="AM52" s="339"/>
      <c r="AN52" s="339"/>
      <c r="AO52" s="339"/>
      <c r="AP52" s="339"/>
      <c r="AQ52" s="339"/>
      <c r="AR52" s="339"/>
      <c r="AS52" s="339"/>
      <c r="AT52" s="339"/>
      <c r="AU52" s="339"/>
      <c r="AV52" s="339"/>
      <c r="AW52" s="339"/>
      <c r="AX52" s="340"/>
    </row>
    <row r="53" spans="1:50" ht="26.25" customHeight="1">
      <c r="A53" s="307"/>
      <c r="B53" s="308"/>
      <c r="C53" s="337" t="s">
        <v>107</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2" t="s">
        <v>108</v>
      </c>
      <c r="AE53" s="313"/>
      <c r="AF53" s="313"/>
      <c r="AG53" s="338"/>
      <c r="AH53" s="339"/>
      <c r="AI53" s="339"/>
      <c r="AJ53" s="339"/>
      <c r="AK53" s="339"/>
      <c r="AL53" s="339"/>
      <c r="AM53" s="339"/>
      <c r="AN53" s="339"/>
      <c r="AO53" s="339"/>
      <c r="AP53" s="339"/>
      <c r="AQ53" s="339"/>
      <c r="AR53" s="339"/>
      <c r="AS53" s="339"/>
      <c r="AT53" s="339"/>
      <c r="AU53" s="339"/>
      <c r="AV53" s="339"/>
      <c r="AW53" s="339"/>
      <c r="AX53" s="340"/>
    </row>
    <row r="54" spans="1:50" ht="26.25" customHeight="1">
      <c r="A54" s="307"/>
      <c r="B54" s="308"/>
      <c r="C54" s="337" t="s">
        <v>109</v>
      </c>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2" t="s">
        <v>108</v>
      </c>
      <c r="AE54" s="313"/>
      <c r="AF54" s="313"/>
      <c r="AG54" s="338"/>
      <c r="AH54" s="339"/>
      <c r="AI54" s="339"/>
      <c r="AJ54" s="339"/>
      <c r="AK54" s="339"/>
      <c r="AL54" s="339"/>
      <c r="AM54" s="339"/>
      <c r="AN54" s="339"/>
      <c r="AO54" s="339"/>
      <c r="AP54" s="339"/>
      <c r="AQ54" s="339"/>
      <c r="AR54" s="339"/>
      <c r="AS54" s="339"/>
      <c r="AT54" s="339"/>
      <c r="AU54" s="339"/>
      <c r="AV54" s="339"/>
      <c r="AW54" s="339"/>
      <c r="AX54" s="340"/>
    </row>
    <row r="55" spans="1:50" ht="26.25" customHeight="1">
      <c r="A55" s="307"/>
      <c r="B55" s="308"/>
      <c r="C55" s="337" t="s">
        <v>110</v>
      </c>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41"/>
      <c r="AD55" s="312" t="s">
        <v>98</v>
      </c>
      <c r="AE55" s="313"/>
      <c r="AF55" s="313"/>
      <c r="AG55" s="338"/>
      <c r="AH55" s="339"/>
      <c r="AI55" s="339"/>
      <c r="AJ55" s="339"/>
      <c r="AK55" s="339"/>
      <c r="AL55" s="339"/>
      <c r="AM55" s="339"/>
      <c r="AN55" s="339"/>
      <c r="AO55" s="339"/>
      <c r="AP55" s="339"/>
      <c r="AQ55" s="339"/>
      <c r="AR55" s="339"/>
      <c r="AS55" s="339"/>
      <c r="AT55" s="339"/>
      <c r="AU55" s="339"/>
      <c r="AV55" s="339"/>
      <c r="AW55" s="339"/>
      <c r="AX55" s="340"/>
    </row>
    <row r="56" spans="1:50" ht="26.25" customHeight="1">
      <c r="A56" s="307"/>
      <c r="B56" s="308"/>
      <c r="C56" s="342" t="s">
        <v>111</v>
      </c>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22" t="s">
        <v>108</v>
      </c>
      <c r="AE56" s="323"/>
      <c r="AF56" s="323"/>
      <c r="AG56" s="344"/>
      <c r="AH56" s="345"/>
      <c r="AI56" s="345"/>
      <c r="AJ56" s="345"/>
      <c r="AK56" s="345"/>
      <c r="AL56" s="345"/>
      <c r="AM56" s="345"/>
      <c r="AN56" s="345"/>
      <c r="AO56" s="345"/>
      <c r="AP56" s="345"/>
      <c r="AQ56" s="345"/>
      <c r="AR56" s="345"/>
      <c r="AS56" s="345"/>
      <c r="AT56" s="345"/>
      <c r="AU56" s="345"/>
      <c r="AV56" s="345"/>
      <c r="AW56" s="345"/>
      <c r="AX56" s="346"/>
    </row>
    <row r="57" spans="1:50" ht="30" customHeight="1">
      <c r="A57" s="328" t="s">
        <v>112</v>
      </c>
      <c r="B57" s="329"/>
      <c r="C57" s="347" t="s">
        <v>113</v>
      </c>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9"/>
      <c r="AD57" s="350" t="s">
        <v>98</v>
      </c>
      <c r="AE57" s="351"/>
      <c r="AF57" s="351"/>
      <c r="AG57" s="334" t="s">
        <v>114</v>
      </c>
      <c r="AH57" s="335"/>
      <c r="AI57" s="335"/>
      <c r="AJ57" s="335"/>
      <c r="AK57" s="335"/>
      <c r="AL57" s="335"/>
      <c r="AM57" s="335"/>
      <c r="AN57" s="335"/>
      <c r="AO57" s="335"/>
      <c r="AP57" s="335"/>
      <c r="AQ57" s="335"/>
      <c r="AR57" s="335"/>
      <c r="AS57" s="335"/>
      <c r="AT57" s="335"/>
      <c r="AU57" s="335"/>
      <c r="AV57" s="335"/>
      <c r="AW57" s="335"/>
      <c r="AX57" s="336"/>
    </row>
    <row r="58" spans="1:50" ht="26.25" customHeight="1">
      <c r="A58" s="307"/>
      <c r="B58" s="308"/>
      <c r="C58" s="337" t="s">
        <v>115</v>
      </c>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2" t="s">
        <v>98</v>
      </c>
      <c r="AE58" s="313"/>
      <c r="AF58" s="313"/>
      <c r="AG58" s="338"/>
      <c r="AH58" s="339"/>
      <c r="AI58" s="339"/>
      <c r="AJ58" s="339"/>
      <c r="AK58" s="339"/>
      <c r="AL58" s="339"/>
      <c r="AM58" s="339"/>
      <c r="AN58" s="339"/>
      <c r="AO58" s="339"/>
      <c r="AP58" s="339"/>
      <c r="AQ58" s="339"/>
      <c r="AR58" s="339"/>
      <c r="AS58" s="339"/>
      <c r="AT58" s="339"/>
      <c r="AU58" s="339"/>
      <c r="AV58" s="339"/>
      <c r="AW58" s="339"/>
      <c r="AX58" s="340"/>
    </row>
    <row r="59" spans="1:50" ht="29.25" customHeight="1">
      <c r="A59" s="307"/>
      <c r="B59" s="308"/>
      <c r="C59" s="337" t="s">
        <v>116</v>
      </c>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2" t="s">
        <v>98</v>
      </c>
      <c r="AE59" s="313"/>
      <c r="AF59" s="313"/>
      <c r="AG59" s="344"/>
      <c r="AH59" s="345"/>
      <c r="AI59" s="345"/>
      <c r="AJ59" s="345"/>
      <c r="AK59" s="345"/>
      <c r="AL59" s="345"/>
      <c r="AM59" s="345"/>
      <c r="AN59" s="345"/>
      <c r="AO59" s="345"/>
      <c r="AP59" s="345"/>
      <c r="AQ59" s="345"/>
      <c r="AR59" s="345"/>
      <c r="AS59" s="345"/>
      <c r="AT59" s="345"/>
      <c r="AU59" s="345"/>
      <c r="AV59" s="345"/>
      <c r="AW59" s="345"/>
      <c r="AX59" s="346"/>
    </row>
    <row r="60" spans="1:50" ht="33.6" customHeight="1">
      <c r="A60" s="328" t="s">
        <v>117</v>
      </c>
      <c r="B60" s="329"/>
      <c r="C60" s="352" t="s">
        <v>118</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31"/>
      <c r="AD60" s="354"/>
      <c r="AE60" s="351"/>
      <c r="AF60" s="351"/>
      <c r="AG60" s="240"/>
      <c r="AH60" s="335"/>
      <c r="AI60" s="335"/>
      <c r="AJ60" s="335"/>
      <c r="AK60" s="335"/>
      <c r="AL60" s="335"/>
      <c r="AM60" s="335"/>
      <c r="AN60" s="335"/>
      <c r="AO60" s="335"/>
      <c r="AP60" s="335"/>
      <c r="AQ60" s="335"/>
      <c r="AR60" s="335"/>
      <c r="AS60" s="335"/>
      <c r="AT60" s="335"/>
      <c r="AU60" s="335"/>
      <c r="AV60" s="335"/>
      <c r="AW60" s="335"/>
      <c r="AX60" s="336"/>
    </row>
    <row r="61" spans="1:50" ht="15.75" customHeight="1">
      <c r="A61" s="307"/>
      <c r="B61" s="308"/>
      <c r="C61" s="355" t="s">
        <v>0</v>
      </c>
      <c r="D61" s="356"/>
      <c r="E61" s="356"/>
      <c r="F61" s="356"/>
      <c r="G61" s="357" t="s">
        <v>119</v>
      </c>
      <c r="H61" s="358"/>
      <c r="I61" s="358"/>
      <c r="J61" s="358"/>
      <c r="K61" s="358"/>
      <c r="L61" s="358"/>
      <c r="M61" s="358"/>
      <c r="N61" s="358"/>
      <c r="O61" s="358"/>
      <c r="P61" s="358"/>
      <c r="Q61" s="358"/>
      <c r="R61" s="358"/>
      <c r="S61" s="359"/>
      <c r="T61" s="360" t="s">
        <v>120</v>
      </c>
      <c r="U61" s="361"/>
      <c r="V61" s="361"/>
      <c r="W61" s="361"/>
      <c r="X61" s="361"/>
      <c r="Y61" s="361"/>
      <c r="Z61" s="361"/>
      <c r="AA61" s="361"/>
      <c r="AB61" s="361"/>
      <c r="AC61" s="361"/>
      <c r="AD61" s="361"/>
      <c r="AE61" s="361"/>
      <c r="AF61" s="361"/>
      <c r="AG61" s="338"/>
      <c r="AH61" s="339"/>
      <c r="AI61" s="339"/>
      <c r="AJ61" s="339"/>
      <c r="AK61" s="339"/>
      <c r="AL61" s="339"/>
      <c r="AM61" s="339"/>
      <c r="AN61" s="339"/>
      <c r="AO61" s="339"/>
      <c r="AP61" s="339"/>
      <c r="AQ61" s="339"/>
      <c r="AR61" s="339"/>
      <c r="AS61" s="339"/>
      <c r="AT61" s="339"/>
      <c r="AU61" s="339"/>
      <c r="AV61" s="339"/>
      <c r="AW61" s="339"/>
      <c r="AX61" s="340"/>
    </row>
    <row r="62" spans="1:50" ht="26.25" customHeight="1">
      <c r="A62" s="307"/>
      <c r="B62" s="308"/>
      <c r="C62" s="362"/>
      <c r="D62" s="363"/>
      <c r="E62" s="363"/>
      <c r="F62" s="363"/>
      <c r="G62" s="364"/>
      <c r="H62" s="311"/>
      <c r="I62" s="311"/>
      <c r="J62" s="311"/>
      <c r="K62" s="311"/>
      <c r="L62" s="311"/>
      <c r="M62" s="311"/>
      <c r="N62" s="311"/>
      <c r="O62" s="311"/>
      <c r="P62" s="311"/>
      <c r="Q62" s="311"/>
      <c r="R62" s="311"/>
      <c r="S62" s="365"/>
      <c r="T62" s="366"/>
      <c r="U62" s="311"/>
      <c r="V62" s="311"/>
      <c r="W62" s="311"/>
      <c r="X62" s="311"/>
      <c r="Y62" s="311"/>
      <c r="Z62" s="311"/>
      <c r="AA62" s="311"/>
      <c r="AB62" s="311"/>
      <c r="AC62" s="311"/>
      <c r="AD62" s="311"/>
      <c r="AE62" s="311"/>
      <c r="AF62" s="311"/>
      <c r="AG62" s="338"/>
      <c r="AH62" s="339"/>
      <c r="AI62" s="339"/>
      <c r="AJ62" s="339"/>
      <c r="AK62" s="339"/>
      <c r="AL62" s="339"/>
      <c r="AM62" s="339"/>
      <c r="AN62" s="339"/>
      <c r="AO62" s="339"/>
      <c r="AP62" s="339"/>
      <c r="AQ62" s="339"/>
      <c r="AR62" s="339"/>
      <c r="AS62" s="339"/>
      <c r="AT62" s="339"/>
      <c r="AU62" s="339"/>
      <c r="AV62" s="339"/>
      <c r="AW62" s="339"/>
      <c r="AX62" s="340"/>
    </row>
    <row r="63" spans="1:50" ht="26.25" customHeight="1">
      <c r="A63" s="317"/>
      <c r="B63" s="318"/>
      <c r="C63" s="367"/>
      <c r="D63" s="368"/>
      <c r="E63" s="368"/>
      <c r="F63" s="368"/>
      <c r="G63" s="369"/>
      <c r="H63" s="343"/>
      <c r="I63" s="343"/>
      <c r="J63" s="343"/>
      <c r="K63" s="343"/>
      <c r="L63" s="343"/>
      <c r="M63" s="343"/>
      <c r="N63" s="343"/>
      <c r="O63" s="343"/>
      <c r="P63" s="343"/>
      <c r="Q63" s="343"/>
      <c r="R63" s="343"/>
      <c r="S63" s="370"/>
      <c r="T63" s="371"/>
      <c r="U63" s="372"/>
      <c r="V63" s="372"/>
      <c r="W63" s="372"/>
      <c r="X63" s="372"/>
      <c r="Y63" s="372"/>
      <c r="Z63" s="372"/>
      <c r="AA63" s="372"/>
      <c r="AB63" s="372"/>
      <c r="AC63" s="372"/>
      <c r="AD63" s="372"/>
      <c r="AE63" s="372"/>
      <c r="AF63" s="372"/>
      <c r="AG63" s="344"/>
      <c r="AH63" s="345"/>
      <c r="AI63" s="345"/>
      <c r="AJ63" s="345"/>
      <c r="AK63" s="345"/>
      <c r="AL63" s="345"/>
      <c r="AM63" s="345"/>
      <c r="AN63" s="345"/>
      <c r="AO63" s="345"/>
      <c r="AP63" s="345"/>
      <c r="AQ63" s="345"/>
      <c r="AR63" s="345"/>
      <c r="AS63" s="345"/>
      <c r="AT63" s="345"/>
      <c r="AU63" s="345"/>
      <c r="AV63" s="345"/>
      <c r="AW63" s="345"/>
      <c r="AX63" s="346"/>
    </row>
    <row r="64" spans="1:50" ht="57" customHeight="1">
      <c r="A64" s="328" t="s">
        <v>121</v>
      </c>
      <c r="B64" s="373"/>
      <c r="C64" s="374" t="s">
        <v>122</v>
      </c>
      <c r="D64" s="375"/>
      <c r="E64" s="375"/>
      <c r="F64" s="376"/>
      <c r="G64" s="377" t="s">
        <v>123</v>
      </c>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row>
    <row r="65" spans="1:51" ht="66.75" customHeight="1" thickBot="1">
      <c r="A65" s="380"/>
      <c r="B65" s="381"/>
      <c r="C65" s="382" t="s">
        <v>124</v>
      </c>
      <c r="D65" s="383"/>
      <c r="E65" s="383"/>
      <c r="F65" s="384"/>
      <c r="G65" s="385" t="s">
        <v>125</v>
      </c>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1" ht="21" customHeight="1">
      <c r="A66" s="388" t="s">
        <v>126</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1" ht="120" customHeight="1" thickBot="1">
      <c r="A67" s="391"/>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1" ht="21" customHeight="1">
      <c r="A68" s="394" t="s">
        <v>127</v>
      </c>
      <c r="B68" s="395"/>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1" ht="120" customHeight="1" thickBot="1">
      <c r="A69" s="397"/>
      <c r="B69" s="392"/>
      <c r="C69" s="392"/>
      <c r="D69" s="392"/>
      <c r="E69" s="398"/>
      <c r="F69" s="399"/>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1"/>
    </row>
    <row r="70" spans="1:51" ht="21" customHeight="1">
      <c r="A70" s="394" t="s">
        <v>128</v>
      </c>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6"/>
    </row>
    <row r="71" spans="1:51" ht="99.95" customHeight="1" thickBot="1">
      <c r="A71" s="397"/>
      <c r="B71" s="402"/>
      <c r="C71" s="402"/>
      <c r="D71" s="402"/>
      <c r="E71" s="403"/>
      <c r="F71" s="404"/>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6"/>
      <c r="AY71" s="407"/>
    </row>
    <row r="72" spans="1:51" ht="21" customHeight="1">
      <c r="A72" s="408" t="s">
        <v>129</v>
      </c>
      <c r="B72" s="409"/>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10"/>
    </row>
    <row r="73" spans="1:51" ht="99.95" customHeight="1" thickBot="1">
      <c r="A73" s="411"/>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3"/>
    </row>
    <row r="74" spans="1:51" ht="19.7" customHeight="1">
      <c r="A74" s="414" t="s">
        <v>130</v>
      </c>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1" ht="19.899999999999999" customHeight="1" thickBot="1">
      <c r="A75" s="417"/>
      <c r="B75" s="418"/>
      <c r="C75" s="419" t="s">
        <v>131</v>
      </c>
      <c r="D75" s="420"/>
      <c r="E75" s="420"/>
      <c r="F75" s="420"/>
      <c r="G75" s="420"/>
      <c r="H75" s="420"/>
      <c r="I75" s="420"/>
      <c r="J75" s="421"/>
      <c r="K75" s="422">
        <v>37</v>
      </c>
      <c r="L75" s="422"/>
      <c r="M75" s="422"/>
      <c r="N75" s="422"/>
      <c r="O75" s="422"/>
      <c r="P75" s="422"/>
      <c r="Q75" s="422"/>
      <c r="R75" s="422"/>
      <c r="S75" s="419" t="s">
        <v>132</v>
      </c>
      <c r="T75" s="420"/>
      <c r="U75" s="420"/>
      <c r="V75" s="420"/>
      <c r="W75" s="420"/>
      <c r="X75" s="420"/>
      <c r="Y75" s="420"/>
      <c r="Z75" s="421"/>
      <c r="AA75" s="423">
        <v>42</v>
      </c>
      <c r="AB75" s="422"/>
      <c r="AC75" s="422"/>
      <c r="AD75" s="422"/>
      <c r="AE75" s="422"/>
      <c r="AF75" s="422"/>
      <c r="AG75" s="422"/>
      <c r="AH75" s="422"/>
      <c r="AI75" s="419" t="s">
        <v>133</v>
      </c>
      <c r="AJ75" s="424"/>
      <c r="AK75" s="424"/>
      <c r="AL75" s="424"/>
      <c r="AM75" s="424"/>
      <c r="AN75" s="424"/>
      <c r="AO75" s="424"/>
      <c r="AP75" s="425"/>
      <c r="AQ75" s="426">
        <v>21</v>
      </c>
      <c r="AR75" s="426"/>
      <c r="AS75" s="426"/>
      <c r="AT75" s="426"/>
      <c r="AU75" s="426"/>
      <c r="AV75" s="426"/>
      <c r="AW75" s="426"/>
      <c r="AX75" s="427"/>
    </row>
    <row r="76" spans="1:51" ht="0.95" customHeight="1" thickBot="1">
      <c r="A76" s="428"/>
      <c r="B76" s="429"/>
      <c r="C76" s="430"/>
      <c r="D76" s="430"/>
      <c r="E76" s="430"/>
      <c r="F76" s="430"/>
      <c r="G76" s="430"/>
      <c r="H76" s="430"/>
      <c r="I76" s="430"/>
      <c r="J76" s="430"/>
      <c r="K76" s="429"/>
      <c r="L76" s="429"/>
      <c r="M76" s="429"/>
      <c r="N76" s="429"/>
      <c r="O76" s="429"/>
      <c r="P76" s="429"/>
      <c r="Q76" s="429"/>
      <c r="R76" s="429"/>
      <c r="S76" s="430"/>
      <c r="T76" s="430"/>
      <c r="U76" s="430"/>
      <c r="V76" s="430"/>
      <c r="W76" s="430"/>
      <c r="X76" s="430"/>
      <c r="Y76" s="430"/>
      <c r="Z76" s="430"/>
      <c r="AA76" s="429"/>
      <c r="AB76" s="429"/>
      <c r="AC76" s="429"/>
      <c r="AD76" s="429"/>
      <c r="AE76" s="429"/>
      <c r="AF76" s="429"/>
      <c r="AG76" s="429"/>
      <c r="AH76" s="429"/>
      <c r="AI76" s="430"/>
      <c r="AJ76" s="430"/>
      <c r="AK76" s="430"/>
      <c r="AL76" s="430"/>
      <c r="AM76" s="430"/>
      <c r="AN76" s="430"/>
      <c r="AO76" s="430"/>
      <c r="AP76" s="430"/>
      <c r="AQ76" s="429"/>
      <c r="AR76" s="429"/>
      <c r="AS76" s="429"/>
      <c r="AT76" s="429"/>
      <c r="AU76" s="429"/>
      <c r="AV76" s="429"/>
      <c r="AW76" s="429"/>
      <c r="AX76" s="431"/>
    </row>
    <row r="77" spans="1:51" ht="23.65" customHeight="1">
      <c r="A77" s="432" t="s">
        <v>134</v>
      </c>
      <c r="B77" s="433"/>
      <c r="C77" s="433"/>
      <c r="D77" s="433"/>
      <c r="E77" s="433"/>
      <c r="F77" s="434"/>
      <c r="G77" s="435" t="s">
        <v>135</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1" ht="38.65" customHeight="1">
      <c r="A78" s="72"/>
      <c r="B78" s="73"/>
      <c r="C78" s="73"/>
      <c r="D78" s="73"/>
      <c r="E78" s="73"/>
      <c r="F78" s="74"/>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1" ht="41.25" hidden="1" customHeight="1">
      <c r="A79" s="72"/>
      <c r="B79" s="73"/>
      <c r="C79" s="73"/>
      <c r="D79" s="73"/>
      <c r="E79" s="73"/>
      <c r="F79" s="74"/>
      <c r="G79" s="438"/>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1" ht="52.35" hidden="1" customHeight="1">
      <c r="A80" s="72"/>
      <c r="B80" s="73"/>
      <c r="C80" s="73"/>
      <c r="D80" s="73"/>
      <c r="E80" s="73"/>
      <c r="F80" s="74"/>
      <c r="G80" s="438"/>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0" ht="52.35" hidden="1" customHeight="1">
      <c r="A81" s="72"/>
      <c r="B81" s="73"/>
      <c r="C81" s="73"/>
      <c r="D81" s="73"/>
      <c r="E81" s="73"/>
      <c r="F81" s="74"/>
      <c r="G81" s="438"/>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52.35" hidden="1" customHeight="1">
      <c r="A82" s="72"/>
      <c r="B82" s="73"/>
      <c r="C82" s="73"/>
      <c r="D82" s="73"/>
      <c r="E82" s="73"/>
      <c r="F82" s="74"/>
      <c r="G82" s="438"/>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0"/>
    </row>
    <row r="83" spans="1:50" ht="52.35" hidden="1" customHeight="1">
      <c r="A83" s="72"/>
      <c r="B83" s="73"/>
      <c r="C83" s="73"/>
      <c r="D83" s="73"/>
      <c r="E83" s="73"/>
      <c r="F83" s="74"/>
      <c r="G83" s="438"/>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40"/>
    </row>
    <row r="84" spans="1:50" ht="52.35" hidden="1" customHeight="1">
      <c r="A84" s="72"/>
      <c r="B84" s="73"/>
      <c r="C84" s="73"/>
      <c r="D84" s="73"/>
      <c r="E84" s="73"/>
      <c r="F84" s="74"/>
      <c r="G84" s="438"/>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0" ht="52.35" hidden="1" customHeight="1">
      <c r="A85" s="72"/>
      <c r="B85" s="73"/>
      <c r="C85" s="73"/>
      <c r="D85" s="73"/>
      <c r="E85" s="73"/>
      <c r="F85" s="74"/>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41.25" customHeight="1">
      <c r="A86" s="72"/>
      <c r="B86" s="73"/>
      <c r="C86" s="73"/>
      <c r="D86" s="73"/>
      <c r="E86" s="73"/>
      <c r="F86" s="74"/>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5" customHeight="1">
      <c r="A87" s="72"/>
      <c r="B87" s="73"/>
      <c r="C87" s="73"/>
      <c r="D87" s="73"/>
      <c r="E87" s="73"/>
      <c r="F87" s="74"/>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52.5" customHeight="1">
      <c r="A88" s="72"/>
      <c r="B88" s="73"/>
      <c r="C88" s="73"/>
      <c r="D88" s="73"/>
      <c r="E88" s="73"/>
      <c r="F88" s="74"/>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52.5" customHeight="1">
      <c r="A89" s="72"/>
      <c r="B89" s="73"/>
      <c r="C89" s="73"/>
      <c r="D89" s="73"/>
      <c r="E89" s="73"/>
      <c r="F89" s="74"/>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52.5" customHeight="1">
      <c r="A90" s="72"/>
      <c r="B90" s="73"/>
      <c r="C90" s="73"/>
      <c r="D90" s="73"/>
      <c r="E90" s="73"/>
      <c r="F90" s="74"/>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52.5" customHeight="1">
      <c r="A91" s="72"/>
      <c r="B91" s="73"/>
      <c r="C91" s="73"/>
      <c r="D91" s="73"/>
      <c r="E91" s="73"/>
      <c r="F91" s="74"/>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72"/>
      <c r="B92" s="73"/>
      <c r="C92" s="73"/>
      <c r="D92" s="73"/>
      <c r="E92" s="73"/>
      <c r="F92" s="74"/>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72"/>
      <c r="B93" s="73"/>
      <c r="C93" s="73"/>
      <c r="D93" s="73"/>
      <c r="E93" s="73"/>
      <c r="F93" s="74"/>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72"/>
      <c r="B94" s="73"/>
      <c r="C94" s="73"/>
      <c r="D94" s="73"/>
      <c r="E94" s="73"/>
      <c r="F94" s="74"/>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72"/>
      <c r="B95" s="73"/>
      <c r="C95" s="73"/>
      <c r="D95" s="73"/>
      <c r="E95" s="73"/>
      <c r="F95" s="74"/>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42.6" customHeight="1">
      <c r="A96" s="72"/>
      <c r="B96" s="73"/>
      <c r="C96" s="73"/>
      <c r="D96" s="73"/>
      <c r="E96" s="73"/>
      <c r="F96" s="74"/>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72"/>
      <c r="B97" s="73"/>
      <c r="C97" s="73"/>
      <c r="D97" s="73"/>
      <c r="E97" s="73"/>
      <c r="F97" s="74"/>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52.5" customHeight="1">
      <c r="A98" s="72"/>
      <c r="B98" s="73"/>
      <c r="C98" s="73"/>
      <c r="D98" s="73"/>
      <c r="E98" s="73"/>
      <c r="F98" s="74"/>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52.5" customHeight="1">
      <c r="A99" s="72"/>
      <c r="B99" s="73"/>
      <c r="C99" s="73"/>
      <c r="D99" s="73"/>
      <c r="E99" s="73"/>
      <c r="F99" s="74"/>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52.5" customHeight="1">
      <c r="A100" s="72"/>
      <c r="B100" s="73"/>
      <c r="C100" s="73"/>
      <c r="D100" s="73"/>
      <c r="E100" s="73"/>
      <c r="F100" s="74"/>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52.5" customHeight="1">
      <c r="A101" s="72"/>
      <c r="B101" s="73"/>
      <c r="C101" s="73"/>
      <c r="D101" s="73"/>
      <c r="E101" s="73"/>
      <c r="F101" s="74"/>
      <c r="G101" s="438"/>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40"/>
    </row>
    <row r="102" spans="1:50" ht="52.5" customHeight="1">
      <c r="A102" s="72"/>
      <c r="B102" s="73"/>
      <c r="C102" s="73"/>
      <c r="D102" s="73"/>
      <c r="E102" s="73"/>
      <c r="F102" s="74"/>
      <c r="G102" s="438"/>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40"/>
    </row>
    <row r="103" spans="1:50" ht="52.5" customHeight="1">
      <c r="A103" s="72"/>
      <c r="B103" s="73"/>
      <c r="C103" s="73"/>
      <c r="D103" s="73"/>
      <c r="E103" s="73"/>
      <c r="F103" s="74"/>
      <c r="G103" s="438"/>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0"/>
    </row>
    <row r="104" spans="1:50" ht="52.5" customHeight="1">
      <c r="A104" s="72"/>
      <c r="B104" s="73"/>
      <c r="C104" s="73"/>
      <c r="D104" s="73"/>
      <c r="E104" s="73"/>
      <c r="F104" s="74"/>
      <c r="G104" s="438"/>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52.5" customHeight="1">
      <c r="A105" s="72"/>
      <c r="B105" s="73"/>
      <c r="C105" s="73"/>
      <c r="D105" s="73"/>
      <c r="E105" s="73"/>
      <c r="F105" s="74"/>
      <c r="G105" s="438"/>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47.85" customHeight="1">
      <c r="A106" s="72"/>
      <c r="B106" s="73"/>
      <c r="C106" s="73"/>
      <c r="D106" s="73"/>
      <c r="E106" s="73"/>
      <c r="F106" s="74"/>
      <c r="G106" s="438"/>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18.399999999999999" customHeight="1">
      <c r="A107" s="72"/>
      <c r="B107" s="73"/>
      <c r="C107" s="73"/>
      <c r="D107" s="73"/>
      <c r="E107" s="73"/>
      <c r="F107" s="74"/>
      <c r="G107" s="438"/>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7.75" customHeight="1" thickBot="1">
      <c r="A108" s="441"/>
      <c r="B108" s="442"/>
      <c r="C108" s="442"/>
      <c r="D108" s="442"/>
      <c r="E108" s="442"/>
      <c r="F108" s="443"/>
      <c r="G108" s="438"/>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0.95" customHeight="1" thickBot="1">
      <c r="A109" s="444"/>
      <c r="B109" s="444"/>
      <c r="C109" s="444"/>
      <c r="D109" s="444"/>
      <c r="E109" s="444"/>
      <c r="F109" s="444"/>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row>
    <row r="110" spans="1:50" ht="30" customHeight="1">
      <c r="A110" s="446" t="s">
        <v>136</v>
      </c>
      <c r="B110" s="447"/>
      <c r="C110" s="447"/>
      <c r="D110" s="447"/>
      <c r="E110" s="447"/>
      <c r="F110" s="448"/>
      <c r="G110" s="449" t="s">
        <v>137</v>
      </c>
      <c r="H110" s="450"/>
      <c r="I110" s="450"/>
      <c r="J110" s="450"/>
      <c r="K110" s="450"/>
      <c r="L110" s="450"/>
      <c r="M110" s="450"/>
      <c r="N110" s="450"/>
      <c r="O110" s="450"/>
      <c r="P110" s="450"/>
      <c r="Q110" s="450"/>
      <c r="R110" s="450"/>
      <c r="S110" s="450"/>
      <c r="T110" s="450"/>
      <c r="U110" s="450"/>
      <c r="V110" s="450"/>
      <c r="W110" s="450"/>
      <c r="X110" s="450"/>
      <c r="Y110" s="450"/>
      <c r="Z110" s="450"/>
      <c r="AA110" s="450"/>
      <c r="AB110" s="451"/>
      <c r="AC110" s="449" t="s">
        <v>138</v>
      </c>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2"/>
    </row>
    <row r="111" spans="1:50" ht="24.75" customHeight="1">
      <c r="A111" s="164"/>
      <c r="B111" s="165"/>
      <c r="C111" s="165"/>
      <c r="D111" s="165"/>
      <c r="E111" s="165"/>
      <c r="F111" s="166"/>
      <c r="G111" s="453" t="s">
        <v>83</v>
      </c>
      <c r="H111" s="174"/>
      <c r="I111" s="174"/>
      <c r="J111" s="174"/>
      <c r="K111" s="174"/>
      <c r="L111" s="148" t="s">
        <v>139</v>
      </c>
      <c r="M111" s="49"/>
      <c r="N111" s="49"/>
      <c r="O111" s="49"/>
      <c r="P111" s="49"/>
      <c r="Q111" s="49"/>
      <c r="R111" s="49"/>
      <c r="S111" s="49"/>
      <c r="T111" s="49"/>
      <c r="U111" s="49"/>
      <c r="V111" s="49"/>
      <c r="W111" s="49"/>
      <c r="X111" s="50"/>
      <c r="Y111" s="454" t="s">
        <v>140</v>
      </c>
      <c r="Z111" s="455"/>
      <c r="AA111" s="455"/>
      <c r="AB111" s="456"/>
      <c r="AC111" s="453" t="s">
        <v>83</v>
      </c>
      <c r="AD111" s="174"/>
      <c r="AE111" s="174"/>
      <c r="AF111" s="174"/>
      <c r="AG111" s="174"/>
      <c r="AH111" s="148" t="s">
        <v>139</v>
      </c>
      <c r="AI111" s="49"/>
      <c r="AJ111" s="49"/>
      <c r="AK111" s="49"/>
      <c r="AL111" s="49"/>
      <c r="AM111" s="49"/>
      <c r="AN111" s="49"/>
      <c r="AO111" s="49"/>
      <c r="AP111" s="49"/>
      <c r="AQ111" s="49"/>
      <c r="AR111" s="49"/>
      <c r="AS111" s="49"/>
      <c r="AT111" s="50"/>
      <c r="AU111" s="454" t="s">
        <v>140</v>
      </c>
      <c r="AV111" s="455"/>
      <c r="AW111" s="455"/>
      <c r="AX111" s="457"/>
    </row>
    <row r="112" spans="1:50" ht="24.75" customHeight="1">
      <c r="A112" s="164"/>
      <c r="B112" s="165"/>
      <c r="C112" s="165"/>
      <c r="D112" s="165"/>
      <c r="E112" s="165"/>
      <c r="F112" s="166"/>
      <c r="G112" s="458" t="s">
        <v>141</v>
      </c>
      <c r="H112" s="351"/>
      <c r="I112" s="351"/>
      <c r="J112" s="351"/>
      <c r="K112" s="459"/>
      <c r="L112" s="460" t="s">
        <v>142</v>
      </c>
      <c r="M112" s="461"/>
      <c r="N112" s="461"/>
      <c r="O112" s="461"/>
      <c r="P112" s="461"/>
      <c r="Q112" s="461"/>
      <c r="R112" s="461"/>
      <c r="S112" s="461"/>
      <c r="T112" s="461"/>
      <c r="U112" s="461"/>
      <c r="V112" s="461"/>
      <c r="W112" s="461"/>
      <c r="X112" s="462"/>
      <c r="Y112" s="463">
        <v>12</v>
      </c>
      <c r="Z112" s="464"/>
      <c r="AA112" s="464"/>
      <c r="AB112" s="465"/>
      <c r="AC112" s="458" t="s">
        <v>141</v>
      </c>
      <c r="AD112" s="351"/>
      <c r="AE112" s="351"/>
      <c r="AF112" s="351"/>
      <c r="AG112" s="459"/>
      <c r="AH112" s="460" t="s">
        <v>143</v>
      </c>
      <c r="AI112" s="461"/>
      <c r="AJ112" s="461"/>
      <c r="AK112" s="461"/>
      <c r="AL112" s="461"/>
      <c r="AM112" s="461"/>
      <c r="AN112" s="461"/>
      <c r="AO112" s="461"/>
      <c r="AP112" s="461"/>
      <c r="AQ112" s="461"/>
      <c r="AR112" s="461"/>
      <c r="AS112" s="461"/>
      <c r="AT112" s="462"/>
      <c r="AU112" s="466">
        <v>0.98</v>
      </c>
      <c r="AV112" s="467"/>
      <c r="AW112" s="467"/>
      <c r="AX112" s="468"/>
    </row>
    <row r="113" spans="1:50" ht="24.75" customHeight="1">
      <c r="A113" s="164"/>
      <c r="B113" s="165"/>
      <c r="C113" s="165"/>
      <c r="D113" s="165"/>
      <c r="E113" s="165"/>
      <c r="F113" s="166"/>
      <c r="G113" s="469"/>
      <c r="H113" s="313"/>
      <c r="I113" s="313"/>
      <c r="J113" s="313"/>
      <c r="K113" s="470"/>
      <c r="L113" s="471"/>
      <c r="M113" s="472"/>
      <c r="N113" s="472"/>
      <c r="O113" s="472"/>
      <c r="P113" s="472"/>
      <c r="Q113" s="472"/>
      <c r="R113" s="472"/>
      <c r="S113" s="472"/>
      <c r="T113" s="472"/>
      <c r="U113" s="472"/>
      <c r="V113" s="472"/>
      <c r="W113" s="472"/>
      <c r="X113" s="473"/>
      <c r="Y113" s="474"/>
      <c r="Z113" s="475"/>
      <c r="AA113" s="475"/>
      <c r="AB113" s="476"/>
      <c r="AC113" s="477"/>
      <c r="AD113" s="313"/>
      <c r="AE113" s="313"/>
      <c r="AF113" s="313"/>
      <c r="AG113" s="470"/>
      <c r="AH113" s="471"/>
      <c r="AI113" s="472"/>
      <c r="AJ113" s="472"/>
      <c r="AK113" s="472"/>
      <c r="AL113" s="472"/>
      <c r="AM113" s="472"/>
      <c r="AN113" s="472"/>
      <c r="AO113" s="472"/>
      <c r="AP113" s="472"/>
      <c r="AQ113" s="472"/>
      <c r="AR113" s="472"/>
      <c r="AS113" s="472"/>
      <c r="AT113" s="473"/>
      <c r="AU113" s="474"/>
      <c r="AV113" s="475"/>
      <c r="AW113" s="475"/>
      <c r="AX113" s="478"/>
    </row>
    <row r="114" spans="1:50" ht="24.75" customHeight="1">
      <c r="A114" s="164"/>
      <c r="B114" s="165"/>
      <c r="C114" s="165"/>
      <c r="D114" s="165"/>
      <c r="E114" s="165"/>
      <c r="F114" s="166"/>
      <c r="G114" s="477"/>
      <c r="H114" s="313"/>
      <c r="I114" s="313"/>
      <c r="J114" s="313"/>
      <c r="K114" s="470"/>
      <c r="L114" s="471"/>
      <c r="M114" s="472"/>
      <c r="N114" s="472"/>
      <c r="O114" s="472"/>
      <c r="P114" s="472"/>
      <c r="Q114" s="472"/>
      <c r="R114" s="472"/>
      <c r="S114" s="472"/>
      <c r="T114" s="472"/>
      <c r="U114" s="472"/>
      <c r="V114" s="472"/>
      <c r="W114" s="472"/>
      <c r="X114" s="473"/>
      <c r="Y114" s="474"/>
      <c r="Z114" s="475"/>
      <c r="AA114" s="475"/>
      <c r="AB114" s="476"/>
      <c r="AC114" s="477"/>
      <c r="AD114" s="313"/>
      <c r="AE114" s="313"/>
      <c r="AF114" s="313"/>
      <c r="AG114" s="470"/>
      <c r="AH114" s="471"/>
      <c r="AI114" s="472"/>
      <c r="AJ114" s="472"/>
      <c r="AK114" s="472"/>
      <c r="AL114" s="472"/>
      <c r="AM114" s="472"/>
      <c r="AN114" s="472"/>
      <c r="AO114" s="472"/>
      <c r="AP114" s="472"/>
      <c r="AQ114" s="472"/>
      <c r="AR114" s="472"/>
      <c r="AS114" s="472"/>
      <c r="AT114" s="473"/>
      <c r="AU114" s="474"/>
      <c r="AV114" s="475"/>
      <c r="AW114" s="475"/>
      <c r="AX114" s="478"/>
    </row>
    <row r="115" spans="1:50" ht="24.75" customHeight="1">
      <c r="A115" s="164"/>
      <c r="B115" s="165"/>
      <c r="C115" s="165"/>
      <c r="D115" s="165"/>
      <c r="E115" s="165"/>
      <c r="F115" s="166"/>
      <c r="G115" s="477"/>
      <c r="H115" s="313"/>
      <c r="I115" s="313"/>
      <c r="J115" s="313"/>
      <c r="K115" s="470"/>
      <c r="L115" s="471"/>
      <c r="M115" s="472"/>
      <c r="N115" s="472"/>
      <c r="O115" s="472"/>
      <c r="P115" s="472"/>
      <c r="Q115" s="472"/>
      <c r="R115" s="472"/>
      <c r="S115" s="472"/>
      <c r="T115" s="472"/>
      <c r="U115" s="472"/>
      <c r="V115" s="472"/>
      <c r="W115" s="472"/>
      <c r="X115" s="473"/>
      <c r="Y115" s="474"/>
      <c r="Z115" s="475"/>
      <c r="AA115" s="475"/>
      <c r="AB115" s="476"/>
      <c r="AC115" s="477"/>
      <c r="AD115" s="313"/>
      <c r="AE115" s="313"/>
      <c r="AF115" s="313"/>
      <c r="AG115" s="470"/>
      <c r="AH115" s="471"/>
      <c r="AI115" s="472"/>
      <c r="AJ115" s="472"/>
      <c r="AK115" s="472"/>
      <c r="AL115" s="472"/>
      <c r="AM115" s="472"/>
      <c r="AN115" s="472"/>
      <c r="AO115" s="472"/>
      <c r="AP115" s="472"/>
      <c r="AQ115" s="472"/>
      <c r="AR115" s="472"/>
      <c r="AS115" s="472"/>
      <c r="AT115" s="473"/>
      <c r="AU115" s="474"/>
      <c r="AV115" s="475"/>
      <c r="AW115" s="475"/>
      <c r="AX115" s="478"/>
    </row>
    <row r="116" spans="1:50" ht="24.75" customHeight="1">
      <c r="A116" s="164"/>
      <c r="B116" s="165"/>
      <c r="C116" s="165"/>
      <c r="D116" s="165"/>
      <c r="E116" s="165"/>
      <c r="F116" s="166"/>
      <c r="G116" s="477"/>
      <c r="H116" s="313"/>
      <c r="I116" s="313"/>
      <c r="J116" s="313"/>
      <c r="K116" s="470"/>
      <c r="L116" s="471"/>
      <c r="M116" s="472"/>
      <c r="N116" s="472"/>
      <c r="O116" s="472"/>
      <c r="P116" s="472"/>
      <c r="Q116" s="472"/>
      <c r="R116" s="472"/>
      <c r="S116" s="472"/>
      <c r="T116" s="472"/>
      <c r="U116" s="472"/>
      <c r="V116" s="472"/>
      <c r="W116" s="472"/>
      <c r="X116" s="473"/>
      <c r="Y116" s="474"/>
      <c r="Z116" s="475"/>
      <c r="AA116" s="475"/>
      <c r="AB116" s="475"/>
      <c r="AC116" s="477"/>
      <c r="AD116" s="313"/>
      <c r="AE116" s="313"/>
      <c r="AF116" s="313"/>
      <c r="AG116" s="470"/>
      <c r="AH116" s="471"/>
      <c r="AI116" s="472"/>
      <c r="AJ116" s="472"/>
      <c r="AK116" s="472"/>
      <c r="AL116" s="472"/>
      <c r="AM116" s="472"/>
      <c r="AN116" s="472"/>
      <c r="AO116" s="472"/>
      <c r="AP116" s="472"/>
      <c r="AQ116" s="472"/>
      <c r="AR116" s="472"/>
      <c r="AS116" s="472"/>
      <c r="AT116" s="473"/>
      <c r="AU116" s="474"/>
      <c r="AV116" s="475"/>
      <c r="AW116" s="475"/>
      <c r="AX116" s="478"/>
    </row>
    <row r="117" spans="1:50" ht="24.75" customHeight="1">
      <c r="A117" s="164"/>
      <c r="B117" s="165"/>
      <c r="C117" s="165"/>
      <c r="D117" s="165"/>
      <c r="E117" s="165"/>
      <c r="F117" s="166"/>
      <c r="G117" s="477"/>
      <c r="H117" s="313"/>
      <c r="I117" s="313"/>
      <c r="J117" s="313"/>
      <c r="K117" s="470"/>
      <c r="L117" s="471"/>
      <c r="M117" s="472"/>
      <c r="N117" s="472"/>
      <c r="O117" s="472"/>
      <c r="P117" s="472"/>
      <c r="Q117" s="472"/>
      <c r="R117" s="472"/>
      <c r="S117" s="472"/>
      <c r="T117" s="472"/>
      <c r="U117" s="472"/>
      <c r="V117" s="472"/>
      <c r="W117" s="472"/>
      <c r="X117" s="473"/>
      <c r="Y117" s="474"/>
      <c r="Z117" s="475"/>
      <c r="AA117" s="475"/>
      <c r="AB117" s="475"/>
      <c r="AC117" s="477"/>
      <c r="AD117" s="313"/>
      <c r="AE117" s="313"/>
      <c r="AF117" s="313"/>
      <c r="AG117" s="470"/>
      <c r="AH117" s="471"/>
      <c r="AI117" s="472"/>
      <c r="AJ117" s="472"/>
      <c r="AK117" s="472"/>
      <c r="AL117" s="472"/>
      <c r="AM117" s="472"/>
      <c r="AN117" s="472"/>
      <c r="AO117" s="472"/>
      <c r="AP117" s="472"/>
      <c r="AQ117" s="472"/>
      <c r="AR117" s="472"/>
      <c r="AS117" s="472"/>
      <c r="AT117" s="473"/>
      <c r="AU117" s="474"/>
      <c r="AV117" s="475"/>
      <c r="AW117" s="475"/>
      <c r="AX117" s="478"/>
    </row>
    <row r="118" spans="1:50" ht="24.75" customHeight="1">
      <c r="A118" s="164"/>
      <c r="B118" s="165"/>
      <c r="C118" s="165"/>
      <c r="D118" s="165"/>
      <c r="E118" s="165"/>
      <c r="F118" s="166"/>
      <c r="G118" s="477"/>
      <c r="H118" s="313"/>
      <c r="I118" s="313"/>
      <c r="J118" s="313"/>
      <c r="K118" s="470"/>
      <c r="L118" s="471"/>
      <c r="M118" s="472"/>
      <c r="N118" s="472"/>
      <c r="O118" s="472"/>
      <c r="P118" s="472"/>
      <c r="Q118" s="472"/>
      <c r="R118" s="472"/>
      <c r="S118" s="472"/>
      <c r="T118" s="472"/>
      <c r="U118" s="472"/>
      <c r="V118" s="472"/>
      <c r="W118" s="472"/>
      <c r="X118" s="473"/>
      <c r="Y118" s="474"/>
      <c r="Z118" s="475"/>
      <c r="AA118" s="475"/>
      <c r="AB118" s="475"/>
      <c r="AC118" s="477"/>
      <c r="AD118" s="313"/>
      <c r="AE118" s="313"/>
      <c r="AF118" s="313"/>
      <c r="AG118" s="470"/>
      <c r="AH118" s="471"/>
      <c r="AI118" s="472"/>
      <c r="AJ118" s="472"/>
      <c r="AK118" s="472"/>
      <c r="AL118" s="472"/>
      <c r="AM118" s="472"/>
      <c r="AN118" s="472"/>
      <c r="AO118" s="472"/>
      <c r="AP118" s="472"/>
      <c r="AQ118" s="472"/>
      <c r="AR118" s="472"/>
      <c r="AS118" s="472"/>
      <c r="AT118" s="473"/>
      <c r="AU118" s="474"/>
      <c r="AV118" s="475"/>
      <c r="AW118" s="475"/>
      <c r="AX118" s="478"/>
    </row>
    <row r="119" spans="1:50" ht="24.75" customHeight="1">
      <c r="A119" s="164"/>
      <c r="B119" s="165"/>
      <c r="C119" s="165"/>
      <c r="D119" s="165"/>
      <c r="E119" s="165"/>
      <c r="F119" s="166"/>
      <c r="G119" s="479"/>
      <c r="H119" s="323"/>
      <c r="I119" s="323"/>
      <c r="J119" s="323"/>
      <c r="K119" s="324"/>
      <c r="L119" s="480"/>
      <c r="M119" s="481"/>
      <c r="N119" s="481"/>
      <c r="O119" s="481"/>
      <c r="P119" s="481"/>
      <c r="Q119" s="481"/>
      <c r="R119" s="481"/>
      <c r="S119" s="481"/>
      <c r="T119" s="481"/>
      <c r="U119" s="481"/>
      <c r="V119" s="481"/>
      <c r="W119" s="481"/>
      <c r="X119" s="482"/>
      <c r="Y119" s="483"/>
      <c r="Z119" s="484"/>
      <c r="AA119" s="484"/>
      <c r="AB119" s="484"/>
      <c r="AC119" s="479"/>
      <c r="AD119" s="323"/>
      <c r="AE119" s="323"/>
      <c r="AF119" s="323"/>
      <c r="AG119" s="324"/>
      <c r="AH119" s="480"/>
      <c r="AI119" s="481"/>
      <c r="AJ119" s="481"/>
      <c r="AK119" s="481"/>
      <c r="AL119" s="481"/>
      <c r="AM119" s="481"/>
      <c r="AN119" s="481"/>
      <c r="AO119" s="481"/>
      <c r="AP119" s="481"/>
      <c r="AQ119" s="481"/>
      <c r="AR119" s="481"/>
      <c r="AS119" s="481"/>
      <c r="AT119" s="482"/>
      <c r="AU119" s="483"/>
      <c r="AV119" s="484"/>
      <c r="AW119" s="484"/>
      <c r="AX119" s="485"/>
    </row>
    <row r="120" spans="1:50" ht="24.75" customHeight="1">
      <c r="A120" s="164"/>
      <c r="B120" s="165"/>
      <c r="C120" s="165"/>
      <c r="D120" s="165"/>
      <c r="E120" s="165"/>
      <c r="F120" s="166"/>
      <c r="G120" s="486" t="s">
        <v>41</v>
      </c>
      <c r="H120" s="49"/>
      <c r="I120" s="49"/>
      <c r="J120" s="49"/>
      <c r="K120" s="49"/>
      <c r="L120" s="487"/>
      <c r="M120" s="124"/>
      <c r="N120" s="124"/>
      <c r="O120" s="124"/>
      <c r="P120" s="124"/>
      <c r="Q120" s="124"/>
      <c r="R120" s="124"/>
      <c r="S120" s="124"/>
      <c r="T120" s="124"/>
      <c r="U120" s="124"/>
      <c r="V120" s="124"/>
      <c r="W120" s="124"/>
      <c r="X120" s="125"/>
      <c r="Y120" s="488">
        <f>SUM(Y112:AB119)</f>
        <v>12</v>
      </c>
      <c r="Z120" s="489"/>
      <c r="AA120" s="489"/>
      <c r="AB120" s="490"/>
      <c r="AC120" s="486" t="s">
        <v>41</v>
      </c>
      <c r="AD120" s="49"/>
      <c r="AE120" s="49"/>
      <c r="AF120" s="49"/>
      <c r="AG120" s="49"/>
      <c r="AH120" s="487"/>
      <c r="AI120" s="124"/>
      <c r="AJ120" s="124"/>
      <c r="AK120" s="124"/>
      <c r="AL120" s="124"/>
      <c r="AM120" s="124"/>
      <c r="AN120" s="124"/>
      <c r="AO120" s="124"/>
      <c r="AP120" s="124"/>
      <c r="AQ120" s="124"/>
      <c r="AR120" s="124"/>
      <c r="AS120" s="124"/>
      <c r="AT120" s="125"/>
      <c r="AU120" s="488">
        <f>SUM(AU112:AX119)</f>
        <v>0.98</v>
      </c>
      <c r="AV120" s="489"/>
      <c r="AW120" s="489"/>
      <c r="AX120" s="491"/>
    </row>
    <row r="121" spans="1:50" ht="30" customHeight="1">
      <c r="A121" s="164"/>
      <c r="B121" s="165"/>
      <c r="C121" s="165"/>
      <c r="D121" s="165"/>
      <c r="E121" s="165"/>
      <c r="F121" s="166"/>
      <c r="G121" s="492" t="s">
        <v>144</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5" t="s">
        <v>145</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7"/>
    </row>
    <row r="122" spans="1:50" ht="25.5" customHeight="1">
      <c r="A122" s="164"/>
      <c r="B122" s="165"/>
      <c r="C122" s="165"/>
      <c r="D122" s="165"/>
      <c r="E122" s="165"/>
      <c r="F122" s="166"/>
      <c r="G122" s="453" t="s">
        <v>83</v>
      </c>
      <c r="H122" s="174"/>
      <c r="I122" s="174"/>
      <c r="J122" s="174"/>
      <c r="K122" s="174"/>
      <c r="L122" s="148" t="s">
        <v>139</v>
      </c>
      <c r="M122" s="49"/>
      <c r="N122" s="49"/>
      <c r="O122" s="49"/>
      <c r="P122" s="49"/>
      <c r="Q122" s="49"/>
      <c r="R122" s="49"/>
      <c r="S122" s="49"/>
      <c r="T122" s="49"/>
      <c r="U122" s="49"/>
      <c r="V122" s="49"/>
      <c r="W122" s="49"/>
      <c r="X122" s="50"/>
      <c r="Y122" s="454" t="s">
        <v>140</v>
      </c>
      <c r="Z122" s="455"/>
      <c r="AA122" s="455"/>
      <c r="AB122" s="456"/>
      <c r="AC122" s="453" t="s">
        <v>83</v>
      </c>
      <c r="AD122" s="174"/>
      <c r="AE122" s="174"/>
      <c r="AF122" s="174"/>
      <c r="AG122" s="174"/>
      <c r="AH122" s="148" t="s">
        <v>139</v>
      </c>
      <c r="AI122" s="49"/>
      <c r="AJ122" s="49"/>
      <c r="AK122" s="49"/>
      <c r="AL122" s="49"/>
      <c r="AM122" s="49"/>
      <c r="AN122" s="49"/>
      <c r="AO122" s="49"/>
      <c r="AP122" s="49"/>
      <c r="AQ122" s="49"/>
      <c r="AR122" s="49"/>
      <c r="AS122" s="49"/>
      <c r="AT122" s="50"/>
      <c r="AU122" s="454" t="s">
        <v>140</v>
      </c>
      <c r="AV122" s="455"/>
      <c r="AW122" s="455"/>
      <c r="AX122" s="457"/>
    </row>
    <row r="123" spans="1:50" ht="24.75" customHeight="1">
      <c r="A123" s="164"/>
      <c r="B123" s="165"/>
      <c r="C123" s="165"/>
      <c r="D123" s="165"/>
      <c r="E123" s="165"/>
      <c r="F123" s="166"/>
      <c r="G123" s="458" t="s">
        <v>141</v>
      </c>
      <c r="H123" s="351"/>
      <c r="I123" s="351"/>
      <c r="J123" s="351"/>
      <c r="K123" s="459"/>
      <c r="L123" s="460" t="s">
        <v>142</v>
      </c>
      <c r="M123" s="461"/>
      <c r="N123" s="461"/>
      <c r="O123" s="461"/>
      <c r="P123" s="461"/>
      <c r="Q123" s="461"/>
      <c r="R123" s="461"/>
      <c r="S123" s="461"/>
      <c r="T123" s="461"/>
      <c r="U123" s="461"/>
      <c r="V123" s="461"/>
      <c r="W123" s="461"/>
      <c r="X123" s="462"/>
      <c r="Y123" s="463">
        <v>15</v>
      </c>
      <c r="Z123" s="464"/>
      <c r="AA123" s="464"/>
      <c r="AB123" s="465"/>
      <c r="AC123" s="458" t="s">
        <v>146</v>
      </c>
      <c r="AD123" s="498"/>
      <c r="AE123" s="498"/>
      <c r="AF123" s="498"/>
      <c r="AG123" s="499"/>
      <c r="AH123" s="460" t="s">
        <v>147</v>
      </c>
      <c r="AI123" s="500"/>
      <c r="AJ123" s="500"/>
      <c r="AK123" s="500"/>
      <c r="AL123" s="500"/>
      <c r="AM123" s="500"/>
      <c r="AN123" s="500"/>
      <c r="AO123" s="500"/>
      <c r="AP123" s="500"/>
      <c r="AQ123" s="500"/>
      <c r="AR123" s="500"/>
      <c r="AS123" s="500"/>
      <c r="AT123" s="501"/>
      <c r="AU123" s="466">
        <v>0.85</v>
      </c>
      <c r="AV123" s="467"/>
      <c r="AW123" s="467"/>
      <c r="AX123" s="468"/>
    </row>
    <row r="124" spans="1:50" ht="24.75" customHeight="1">
      <c r="A124" s="164"/>
      <c r="B124" s="165"/>
      <c r="C124" s="165"/>
      <c r="D124" s="165"/>
      <c r="E124" s="165"/>
      <c r="F124" s="166"/>
      <c r="G124" s="477"/>
      <c r="H124" s="313"/>
      <c r="I124" s="313"/>
      <c r="J124" s="313"/>
      <c r="K124" s="470"/>
      <c r="L124" s="471"/>
      <c r="M124" s="472"/>
      <c r="N124" s="472"/>
      <c r="O124" s="472"/>
      <c r="P124" s="472"/>
      <c r="Q124" s="472"/>
      <c r="R124" s="472"/>
      <c r="S124" s="472"/>
      <c r="T124" s="472"/>
      <c r="U124" s="472"/>
      <c r="V124" s="472"/>
      <c r="W124" s="472"/>
      <c r="X124" s="473"/>
      <c r="Y124" s="474"/>
      <c r="Z124" s="475"/>
      <c r="AA124" s="475"/>
      <c r="AB124" s="476"/>
      <c r="AC124" s="477"/>
      <c r="AD124" s="313"/>
      <c r="AE124" s="313"/>
      <c r="AF124" s="313"/>
      <c r="AG124" s="470"/>
      <c r="AH124" s="471"/>
      <c r="AI124" s="472"/>
      <c r="AJ124" s="472"/>
      <c r="AK124" s="472"/>
      <c r="AL124" s="472"/>
      <c r="AM124" s="472"/>
      <c r="AN124" s="472"/>
      <c r="AO124" s="472"/>
      <c r="AP124" s="472"/>
      <c r="AQ124" s="472"/>
      <c r="AR124" s="472"/>
      <c r="AS124" s="472"/>
      <c r="AT124" s="473"/>
      <c r="AU124" s="474"/>
      <c r="AV124" s="475"/>
      <c r="AW124" s="475"/>
      <c r="AX124" s="478"/>
    </row>
    <row r="125" spans="1:50" ht="24.75" customHeight="1">
      <c r="A125" s="164"/>
      <c r="B125" s="165"/>
      <c r="C125" s="165"/>
      <c r="D125" s="165"/>
      <c r="E125" s="165"/>
      <c r="F125" s="166"/>
      <c r="G125" s="477"/>
      <c r="H125" s="313"/>
      <c r="I125" s="313"/>
      <c r="J125" s="313"/>
      <c r="K125" s="470"/>
      <c r="L125" s="471"/>
      <c r="M125" s="472"/>
      <c r="N125" s="472"/>
      <c r="O125" s="472"/>
      <c r="P125" s="472"/>
      <c r="Q125" s="472"/>
      <c r="R125" s="472"/>
      <c r="S125" s="472"/>
      <c r="T125" s="472"/>
      <c r="U125" s="472"/>
      <c r="V125" s="472"/>
      <c r="W125" s="472"/>
      <c r="X125" s="473"/>
      <c r="Y125" s="474"/>
      <c r="Z125" s="475"/>
      <c r="AA125" s="475"/>
      <c r="AB125" s="476"/>
      <c r="AC125" s="477"/>
      <c r="AD125" s="313"/>
      <c r="AE125" s="313"/>
      <c r="AF125" s="313"/>
      <c r="AG125" s="470"/>
      <c r="AH125" s="471"/>
      <c r="AI125" s="472"/>
      <c r="AJ125" s="472"/>
      <c r="AK125" s="472"/>
      <c r="AL125" s="472"/>
      <c r="AM125" s="472"/>
      <c r="AN125" s="472"/>
      <c r="AO125" s="472"/>
      <c r="AP125" s="472"/>
      <c r="AQ125" s="472"/>
      <c r="AR125" s="472"/>
      <c r="AS125" s="472"/>
      <c r="AT125" s="473"/>
      <c r="AU125" s="474"/>
      <c r="AV125" s="475"/>
      <c r="AW125" s="475"/>
      <c r="AX125" s="478"/>
    </row>
    <row r="126" spans="1:50" ht="24.75" customHeight="1">
      <c r="A126" s="164"/>
      <c r="B126" s="165"/>
      <c r="C126" s="165"/>
      <c r="D126" s="165"/>
      <c r="E126" s="165"/>
      <c r="F126" s="166"/>
      <c r="G126" s="477"/>
      <c r="H126" s="313"/>
      <c r="I126" s="313"/>
      <c r="J126" s="313"/>
      <c r="K126" s="470"/>
      <c r="L126" s="471"/>
      <c r="M126" s="472"/>
      <c r="N126" s="472"/>
      <c r="O126" s="472"/>
      <c r="P126" s="472"/>
      <c r="Q126" s="472"/>
      <c r="R126" s="472"/>
      <c r="S126" s="472"/>
      <c r="T126" s="472"/>
      <c r="U126" s="472"/>
      <c r="V126" s="472"/>
      <c r="W126" s="472"/>
      <c r="X126" s="473"/>
      <c r="Y126" s="474"/>
      <c r="Z126" s="475"/>
      <c r="AA126" s="475"/>
      <c r="AB126" s="476"/>
      <c r="AC126" s="477"/>
      <c r="AD126" s="313"/>
      <c r="AE126" s="313"/>
      <c r="AF126" s="313"/>
      <c r="AG126" s="470"/>
      <c r="AH126" s="471"/>
      <c r="AI126" s="472"/>
      <c r="AJ126" s="472"/>
      <c r="AK126" s="472"/>
      <c r="AL126" s="472"/>
      <c r="AM126" s="472"/>
      <c r="AN126" s="472"/>
      <c r="AO126" s="472"/>
      <c r="AP126" s="472"/>
      <c r="AQ126" s="472"/>
      <c r="AR126" s="472"/>
      <c r="AS126" s="472"/>
      <c r="AT126" s="473"/>
      <c r="AU126" s="474"/>
      <c r="AV126" s="475"/>
      <c r="AW126" s="475"/>
      <c r="AX126" s="478"/>
    </row>
    <row r="127" spans="1:50" ht="24.75" customHeight="1">
      <c r="A127" s="164"/>
      <c r="B127" s="165"/>
      <c r="C127" s="165"/>
      <c r="D127" s="165"/>
      <c r="E127" s="165"/>
      <c r="F127" s="166"/>
      <c r="G127" s="477"/>
      <c r="H127" s="313"/>
      <c r="I127" s="313"/>
      <c r="J127" s="313"/>
      <c r="K127" s="470"/>
      <c r="L127" s="471"/>
      <c r="M127" s="472"/>
      <c r="N127" s="472"/>
      <c r="O127" s="472"/>
      <c r="P127" s="472"/>
      <c r="Q127" s="472"/>
      <c r="R127" s="472"/>
      <c r="S127" s="472"/>
      <c r="T127" s="472"/>
      <c r="U127" s="472"/>
      <c r="V127" s="472"/>
      <c r="W127" s="472"/>
      <c r="X127" s="473"/>
      <c r="Y127" s="474"/>
      <c r="Z127" s="475"/>
      <c r="AA127" s="475"/>
      <c r="AB127" s="475"/>
      <c r="AC127" s="477"/>
      <c r="AD127" s="313"/>
      <c r="AE127" s="313"/>
      <c r="AF127" s="313"/>
      <c r="AG127" s="470"/>
      <c r="AH127" s="471"/>
      <c r="AI127" s="472"/>
      <c r="AJ127" s="472"/>
      <c r="AK127" s="472"/>
      <c r="AL127" s="472"/>
      <c r="AM127" s="472"/>
      <c r="AN127" s="472"/>
      <c r="AO127" s="472"/>
      <c r="AP127" s="472"/>
      <c r="AQ127" s="472"/>
      <c r="AR127" s="472"/>
      <c r="AS127" s="472"/>
      <c r="AT127" s="473"/>
      <c r="AU127" s="474"/>
      <c r="AV127" s="475"/>
      <c r="AW127" s="475"/>
      <c r="AX127" s="478"/>
    </row>
    <row r="128" spans="1:50" ht="24.75" customHeight="1">
      <c r="A128" s="164"/>
      <c r="B128" s="165"/>
      <c r="C128" s="165"/>
      <c r="D128" s="165"/>
      <c r="E128" s="165"/>
      <c r="F128" s="166"/>
      <c r="G128" s="477"/>
      <c r="H128" s="313"/>
      <c r="I128" s="313"/>
      <c r="J128" s="313"/>
      <c r="K128" s="470"/>
      <c r="L128" s="471"/>
      <c r="M128" s="472"/>
      <c r="N128" s="472"/>
      <c r="O128" s="472"/>
      <c r="P128" s="472"/>
      <c r="Q128" s="472"/>
      <c r="R128" s="472"/>
      <c r="S128" s="472"/>
      <c r="T128" s="472"/>
      <c r="U128" s="472"/>
      <c r="V128" s="472"/>
      <c r="W128" s="472"/>
      <c r="X128" s="473"/>
      <c r="Y128" s="474"/>
      <c r="Z128" s="475"/>
      <c r="AA128" s="475"/>
      <c r="AB128" s="475"/>
      <c r="AC128" s="477"/>
      <c r="AD128" s="313"/>
      <c r="AE128" s="313"/>
      <c r="AF128" s="313"/>
      <c r="AG128" s="470"/>
      <c r="AH128" s="471"/>
      <c r="AI128" s="472"/>
      <c r="AJ128" s="472"/>
      <c r="AK128" s="472"/>
      <c r="AL128" s="472"/>
      <c r="AM128" s="472"/>
      <c r="AN128" s="472"/>
      <c r="AO128" s="472"/>
      <c r="AP128" s="472"/>
      <c r="AQ128" s="472"/>
      <c r="AR128" s="472"/>
      <c r="AS128" s="472"/>
      <c r="AT128" s="473"/>
      <c r="AU128" s="474"/>
      <c r="AV128" s="475"/>
      <c r="AW128" s="475"/>
      <c r="AX128" s="478"/>
    </row>
    <row r="129" spans="1:50" ht="24.75" customHeight="1">
      <c r="A129" s="164"/>
      <c r="B129" s="165"/>
      <c r="C129" s="165"/>
      <c r="D129" s="165"/>
      <c r="E129" s="165"/>
      <c r="F129" s="166"/>
      <c r="G129" s="477"/>
      <c r="H129" s="313"/>
      <c r="I129" s="313"/>
      <c r="J129" s="313"/>
      <c r="K129" s="470"/>
      <c r="L129" s="471"/>
      <c r="M129" s="472"/>
      <c r="N129" s="472"/>
      <c r="O129" s="472"/>
      <c r="P129" s="472"/>
      <c r="Q129" s="472"/>
      <c r="R129" s="472"/>
      <c r="S129" s="472"/>
      <c r="T129" s="472"/>
      <c r="U129" s="472"/>
      <c r="V129" s="472"/>
      <c r="W129" s="472"/>
      <c r="X129" s="473"/>
      <c r="Y129" s="474"/>
      <c r="Z129" s="475"/>
      <c r="AA129" s="475"/>
      <c r="AB129" s="475"/>
      <c r="AC129" s="477"/>
      <c r="AD129" s="313"/>
      <c r="AE129" s="313"/>
      <c r="AF129" s="313"/>
      <c r="AG129" s="470"/>
      <c r="AH129" s="471"/>
      <c r="AI129" s="472"/>
      <c r="AJ129" s="472"/>
      <c r="AK129" s="472"/>
      <c r="AL129" s="472"/>
      <c r="AM129" s="472"/>
      <c r="AN129" s="472"/>
      <c r="AO129" s="472"/>
      <c r="AP129" s="472"/>
      <c r="AQ129" s="472"/>
      <c r="AR129" s="472"/>
      <c r="AS129" s="472"/>
      <c r="AT129" s="473"/>
      <c r="AU129" s="474"/>
      <c r="AV129" s="475"/>
      <c r="AW129" s="475"/>
      <c r="AX129" s="478"/>
    </row>
    <row r="130" spans="1:50" ht="24.75" customHeight="1">
      <c r="A130" s="164"/>
      <c r="B130" s="165"/>
      <c r="C130" s="165"/>
      <c r="D130" s="165"/>
      <c r="E130" s="165"/>
      <c r="F130" s="166"/>
      <c r="G130" s="479"/>
      <c r="H130" s="323"/>
      <c r="I130" s="323"/>
      <c r="J130" s="323"/>
      <c r="K130" s="324"/>
      <c r="L130" s="480"/>
      <c r="M130" s="481"/>
      <c r="N130" s="481"/>
      <c r="O130" s="481"/>
      <c r="P130" s="481"/>
      <c r="Q130" s="481"/>
      <c r="R130" s="481"/>
      <c r="S130" s="481"/>
      <c r="T130" s="481"/>
      <c r="U130" s="481"/>
      <c r="V130" s="481"/>
      <c r="W130" s="481"/>
      <c r="X130" s="482"/>
      <c r="Y130" s="483"/>
      <c r="Z130" s="484"/>
      <c r="AA130" s="484"/>
      <c r="AB130" s="484"/>
      <c r="AC130" s="479"/>
      <c r="AD130" s="323"/>
      <c r="AE130" s="323"/>
      <c r="AF130" s="323"/>
      <c r="AG130" s="324"/>
      <c r="AH130" s="480"/>
      <c r="AI130" s="481"/>
      <c r="AJ130" s="481"/>
      <c r="AK130" s="481"/>
      <c r="AL130" s="481"/>
      <c r="AM130" s="481"/>
      <c r="AN130" s="481"/>
      <c r="AO130" s="481"/>
      <c r="AP130" s="481"/>
      <c r="AQ130" s="481"/>
      <c r="AR130" s="481"/>
      <c r="AS130" s="481"/>
      <c r="AT130" s="482"/>
      <c r="AU130" s="483"/>
      <c r="AV130" s="484"/>
      <c r="AW130" s="484"/>
      <c r="AX130" s="485"/>
    </row>
    <row r="131" spans="1:50" ht="24.75" customHeight="1">
      <c r="A131" s="164"/>
      <c r="B131" s="165"/>
      <c r="C131" s="165"/>
      <c r="D131" s="165"/>
      <c r="E131" s="165"/>
      <c r="F131" s="166"/>
      <c r="G131" s="486" t="s">
        <v>41</v>
      </c>
      <c r="H131" s="49"/>
      <c r="I131" s="49"/>
      <c r="J131" s="49"/>
      <c r="K131" s="49"/>
      <c r="L131" s="487"/>
      <c r="M131" s="124"/>
      <c r="N131" s="124"/>
      <c r="O131" s="124"/>
      <c r="P131" s="124"/>
      <c r="Q131" s="124"/>
      <c r="R131" s="124"/>
      <c r="S131" s="124"/>
      <c r="T131" s="124"/>
      <c r="U131" s="124"/>
      <c r="V131" s="124"/>
      <c r="W131" s="124"/>
      <c r="X131" s="125"/>
      <c r="Y131" s="488">
        <f>SUM(Y123:AB130)</f>
        <v>15</v>
      </c>
      <c r="Z131" s="489"/>
      <c r="AA131" s="489"/>
      <c r="AB131" s="490"/>
      <c r="AC131" s="486" t="s">
        <v>41</v>
      </c>
      <c r="AD131" s="49"/>
      <c r="AE131" s="49"/>
      <c r="AF131" s="49"/>
      <c r="AG131" s="49"/>
      <c r="AH131" s="487"/>
      <c r="AI131" s="124"/>
      <c r="AJ131" s="124"/>
      <c r="AK131" s="124"/>
      <c r="AL131" s="124"/>
      <c r="AM131" s="124"/>
      <c r="AN131" s="124"/>
      <c r="AO131" s="124"/>
      <c r="AP131" s="124"/>
      <c r="AQ131" s="124"/>
      <c r="AR131" s="124"/>
      <c r="AS131" s="124"/>
      <c r="AT131" s="125"/>
      <c r="AU131" s="502">
        <f>SUM(AU123:AX130)</f>
        <v>0.85</v>
      </c>
      <c r="AV131" s="503"/>
      <c r="AW131" s="503"/>
      <c r="AX131" s="504"/>
    </row>
    <row r="132" spans="1:50" ht="30" customHeight="1">
      <c r="A132" s="164"/>
      <c r="B132" s="165"/>
      <c r="C132" s="165"/>
      <c r="D132" s="165"/>
      <c r="E132" s="165"/>
      <c r="F132" s="166"/>
      <c r="G132" s="495" t="s">
        <v>148</v>
      </c>
      <c r="H132" s="496"/>
      <c r="I132" s="496"/>
      <c r="J132" s="496"/>
      <c r="K132" s="496"/>
      <c r="L132" s="496"/>
      <c r="M132" s="496"/>
      <c r="N132" s="496"/>
      <c r="O132" s="496"/>
      <c r="P132" s="496"/>
      <c r="Q132" s="496"/>
      <c r="R132" s="496"/>
      <c r="S132" s="496"/>
      <c r="T132" s="496"/>
      <c r="U132" s="496"/>
      <c r="V132" s="496"/>
      <c r="W132" s="496"/>
      <c r="X132" s="496"/>
      <c r="Y132" s="496"/>
      <c r="Z132" s="496"/>
      <c r="AA132" s="496"/>
      <c r="AB132" s="505"/>
      <c r="AC132" s="506" t="s">
        <v>149</v>
      </c>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7"/>
    </row>
    <row r="133" spans="1:50" ht="24.75" customHeight="1">
      <c r="A133" s="164"/>
      <c r="B133" s="165"/>
      <c r="C133" s="165"/>
      <c r="D133" s="165"/>
      <c r="E133" s="165"/>
      <c r="F133" s="166"/>
      <c r="G133" s="453" t="s">
        <v>83</v>
      </c>
      <c r="H133" s="174"/>
      <c r="I133" s="174"/>
      <c r="J133" s="174"/>
      <c r="K133" s="174"/>
      <c r="L133" s="148" t="s">
        <v>139</v>
      </c>
      <c r="M133" s="49"/>
      <c r="N133" s="49"/>
      <c r="O133" s="49"/>
      <c r="P133" s="49"/>
      <c r="Q133" s="49"/>
      <c r="R133" s="49"/>
      <c r="S133" s="49"/>
      <c r="T133" s="49"/>
      <c r="U133" s="49"/>
      <c r="V133" s="49"/>
      <c r="W133" s="49"/>
      <c r="X133" s="50"/>
      <c r="Y133" s="454" t="s">
        <v>140</v>
      </c>
      <c r="Z133" s="455"/>
      <c r="AA133" s="455"/>
      <c r="AB133" s="456"/>
      <c r="AC133" s="453" t="s">
        <v>83</v>
      </c>
      <c r="AD133" s="174"/>
      <c r="AE133" s="174"/>
      <c r="AF133" s="174"/>
      <c r="AG133" s="174"/>
      <c r="AH133" s="148" t="s">
        <v>139</v>
      </c>
      <c r="AI133" s="49"/>
      <c r="AJ133" s="49"/>
      <c r="AK133" s="49"/>
      <c r="AL133" s="49"/>
      <c r="AM133" s="49"/>
      <c r="AN133" s="49"/>
      <c r="AO133" s="49"/>
      <c r="AP133" s="49"/>
      <c r="AQ133" s="49"/>
      <c r="AR133" s="49"/>
      <c r="AS133" s="49"/>
      <c r="AT133" s="50"/>
      <c r="AU133" s="454" t="s">
        <v>140</v>
      </c>
      <c r="AV133" s="455"/>
      <c r="AW133" s="455"/>
      <c r="AX133" s="457"/>
    </row>
    <row r="134" spans="1:50" ht="24.75" customHeight="1">
      <c r="A134" s="164"/>
      <c r="B134" s="165"/>
      <c r="C134" s="165"/>
      <c r="D134" s="165"/>
      <c r="E134" s="165"/>
      <c r="F134" s="166"/>
      <c r="G134" s="458" t="s">
        <v>141</v>
      </c>
      <c r="H134" s="351"/>
      <c r="I134" s="351"/>
      <c r="J134" s="351"/>
      <c r="K134" s="459"/>
      <c r="L134" s="460" t="s">
        <v>142</v>
      </c>
      <c r="M134" s="461"/>
      <c r="N134" s="461"/>
      <c r="O134" s="461"/>
      <c r="P134" s="461"/>
      <c r="Q134" s="461"/>
      <c r="R134" s="461"/>
      <c r="S134" s="461"/>
      <c r="T134" s="461"/>
      <c r="U134" s="461"/>
      <c r="V134" s="461"/>
      <c r="W134" s="461"/>
      <c r="X134" s="462"/>
      <c r="Y134" s="463">
        <v>23</v>
      </c>
      <c r="Z134" s="464"/>
      <c r="AA134" s="464"/>
      <c r="AB134" s="465"/>
      <c r="AC134" s="458" t="s">
        <v>146</v>
      </c>
      <c r="AD134" s="498"/>
      <c r="AE134" s="498"/>
      <c r="AF134" s="498"/>
      <c r="AG134" s="499"/>
      <c r="AH134" s="460" t="s">
        <v>150</v>
      </c>
      <c r="AI134" s="500"/>
      <c r="AJ134" s="500"/>
      <c r="AK134" s="500"/>
      <c r="AL134" s="500"/>
      <c r="AM134" s="500"/>
      <c r="AN134" s="500"/>
      <c r="AO134" s="500"/>
      <c r="AP134" s="500"/>
      <c r="AQ134" s="500"/>
      <c r="AR134" s="500"/>
      <c r="AS134" s="500"/>
      <c r="AT134" s="501"/>
      <c r="AU134" s="507">
        <v>0.15</v>
      </c>
      <c r="AV134" s="467"/>
      <c r="AW134" s="467"/>
      <c r="AX134" s="468"/>
    </row>
    <row r="135" spans="1:50" ht="24.75" customHeight="1">
      <c r="A135" s="164"/>
      <c r="B135" s="165"/>
      <c r="C135" s="165"/>
      <c r="D135" s="165"/>
      <c r="E135" s="165"/>
      <c r="F135" s="166"/>
      <c r="G135" s="477"/>
      <c r="H135" s="313"/>
      <c r="I135" s="313"/>
      <c r="J135" s="313"/>
      <c r="K135" s="470"/>
      <c r="L135" s="471"/>
      <c r="M135" s="472"/>
      <c r="N135" s="472"/>
      <c r="O135" s="472"/>
      <c r="P135" s="472"/>
      <c r="Q135" s="472"/>
      <c r="R135" s="472"/>
      <c r="S135" s="472"/>
      <c r="T135" s="472"/>
      <c r="U135" s="472"/>
      <c r="V135" s="472"/>
      <c r="W135" s="472"/>
      <c r="X135" s="473"/>
      <c r="Y135" s="474"/>
      <c r="Z135" s="475"/>
      <c r="AA135" s="475"/>
      <c r="AB135" s="476"/>
      <c r="AC135" s="477"/>
      <c r="AD135" s="313"/>
      <c r="AE135" s="313"/>
      <c r="AF135" s="313"/>
      <c r="AG135" s="470"/>
      <c r="AH135" s="471"/>
      <c r="AI135" s="472"/>
      <c r="AJ135" s="472"/>
      <c r="AK135" s="472"/>
      <c r="AL135" s="472"/>
      <c r="AM135" s="472"/>
      <c r="AN135" s="472"/>
      <c r="AO135" s="472"/>
      <c r="AP135" s="472"/>
      <c r="AQ135" s="472"/>
      <c r="AR135" s="472"/>
      <c r="AS135" s="472"/>
      <c r="AT135" s="473"/>
      <c r="AU135" s="474"/>
      <c r="AV135" s="475"/>
      <c r="AW135" s="475"/>
      <c r="AX135" s="478"/>
    </row>
    <row r="136" spans="1:50" ht="24.75" customHeight="1">
      <c r="A136" s="164"/>
      <c r="B136" s="165"/>
      <c r="C136" s="165"/>
      <c r="D136" s="165"/>
      <c r="E136" s="165"/>
      <c r="F136" s="166"/>
      <c r="G136" s="477"/>
      <c r="H136" s="313"/>
      <c r="I136" s="313"/>
      <c r="J136" s="313"/>
      <c r="K136" s="470"/>
      <c r="L136" s="471"/>
      <c r="M136" s="472"/>
      <c r="N136" s="472"/>
      <c r="O136" s="472"/>
      <c r="P136" s="472"/>
      <c r="Q136" s="472"/>
      <c r="R136" s="472"/>
      <c r="S136" s="472"/>
      <c r="T136" s="472"/>
      <c r="U136" s="472"/>
      <c r="V136" s="472"/>
      <c r="W136" s="472"/>
      <c r="X136" s="473"/>
      <c r="Y136" s="474"/>
      <c r="Z136" s="475"/>
      <c r="AA136" s="475"/>
      <c r="AB136" s="476"/>
      <c r="AC136" s="477"/>
      <c r="AD136" s="313"/>
      <c r="AE136" s="313"/>
      <c r="AF136" s="313"/>
      <c r="AG136" s="470"/>
      <c r="AH136" s="471"/>
      <c r="AI136" s="472"/>
      <c r="AJ136" s="472"/>
      <c r="AK136" s="472"/>
      <c r="AL136" s="472"/>
      <c r="AM136" s="472"/>
      <c r="AN136" s="472"/>
      <c r="AO136" s="472"/>
      <c r="AP136" s="472"/>
      <c r="AQ136" s="472"/>
      <c r="AR136" s="472"/>
      <c r="AS136" s="472"/>
      <c r="AT136" s="473"/>
      <c r="AU136" s="474"/>
      <c r="AV136" s="475"/>
      <c r="AW136" s="475"/>
      <c r="AX136" s="478"/>
    </row>
    <row r="137" spans="1:50" ht="24.75" customHeight="1">
      <c r="A137" s="164"/>
      <c r="B137" s="165"/>
      <c r="C137" s="165"/>
      <c r="D137" s="165"/>
      <c r="E137" s="165"/>
      <c r="F137" s="166"/>
      <c r="G137" s="477"/>
      <c r="H137" s="313"/>
      <c r="I137" s="313"/>
      <c r="J137" s="313"/>
      <c r="K137" s="470"/>
      <c r="L137" s="471"/>
      <c r="M137" s="472"/>
      <c r="N137" s="472"/>
      <c r="O137" s="472"/>
      <c r="P137" s="472"/>
      <c r="Q137" s="472"/>
      <c r="R137" s="472"/>
      <c r="S137" s="472"/>
      <c r="T137" s="472"/>
      <c r="U137" s="472"/>
      <c r="V137" s="472"/>
      <c r="W137" s="472"/>
      <c r="X137" s="473"/>
      <c r="Y137" s="474"/>
      <c r="Z137" s="475"/>
      <c r="AA137" s="475"/>
      <c r="AB137" s="476"/>
      <c r="AC137" s="477"/>
      <c r="AD137" s="313"/>
      <c r="AE137" s="313"/>
      <c r="AF137" s="313"/>
      <c r="AG137" s="470"/>
      <c r="AH137" s="471"/>
      <c r="AI137" s="472"/>
      <c r="AJ137" s="472"/>
      <c r="AK137" s="472"/>
      <c r="AL137" s="472"/>
      <c r="AM137" s="472"/>
      <c r="AN137" s="472"/>
      <c r="AO137" s="472"/>
      <c r="AP137" s="472"/>
      <c r="AQ137" s="472"/>
      <c r="AR137" s="472"/>
      <c r="AS137" s="472"/>
      <c r="AT137" s="473"/>
      <c r="AU137" s="474"/>
      <c r="AV137" s="475"/>
      <c r="AW137" s="475"/>
      <c r="AX137" s="478"/>
    </row>
    <row r="138" spans="1:50" ht="24.75" customHeight="1">
      <c r="A138" s="164"/>
      <c r="B138" s="165"/>
      <c r="C138" s="165"/>
      <c r="D138" s="165"/>
      <c r="E138" s="165"/>
      <c r="F138" s="166"/>
      <c r="G138" s="477"/>
      <c r="H138" s="313"/>
      <c r="I138" s="313"/>
      <c r="J138" s="313"/>
      <c r="K138" s="470"/>
      <c r="L138" s="471"/>
      <c r="M138" s="472"/>
      <c r="N138" s="472"/>
      <c r="O138" s="472"/>
      <c r="P138" s="472"/>
      <c r="Q138" s="472"/>
      <c r="R138" s="472"/>
      <c r="S138" s="472"/>
      <c r="T138" s="472"/>
      <c r="U138" s="472"/>
      <c r="V138" s="472"/>
      <c r="W138" s="472"/>
      <c r="X138" s="473"/>
      <c r="Y138" s="474"/>
      <c r="Z138" s="475"/>
      <c r="AA138" s="475"/>
      <c r="AB138" s="475"/>
      <c r="AC138" s="477"/>
      <c r="AD138" s="313"/>
      <c r="AE138" s="313"/>
      <c r="AF138" s="313"/>
      <c r="AG138" s="470"/>
      <c r="AH138" s="471"/>
      <c r="AI138" s="472"/>
      <c r="AJ138" s="472"/>
      <c r="AK138" s="472"/>
      <c r="AL138" s="472"/>
      <c r="AM138" s="472"/>
      <c r="AN138" s="472"/>
      <c r="AO138" s="472"/>
      <c r="AP138" s="472"/>
      <c r="AQ138" s="472"/>
      <c r="AR138" s="472"/>
      <c r="AS138" s="472"/>
      <c r="AT138" s="473"/>
      <c r="AU138" s="474"/>
      <c r="AV138" s="475"/>
      <c r="AW138" s="475"/>
      <c r="AX138" s="478"/>
    </row>
    <row r="139" spans="1:50" ht="24.75" customHeight="1">
      <c r="A139" s="164"/>
      <c r="B139" s="165"/>
      <c r="C139" s="165"/>
      <c r="D139" s="165"/>
      <c r="E139" s="165"/>
      <c r="F139" s="166"/>
      <c r="G139" s="477"/>
      <c r="H139" s="313"/>
      <c r="I139" s="313"/>
      <c r="J139" s="313"/>
      <c r="K139" s="470"/>
      <c r="L139" s="471"/>
      <c r="M139" s="472"/>
      <c r="N139" s="472"/>
      <c r="O139" s="472"/>
      <c r="P139" s="472"/>
      <c r="Q139" s="472"/>
      <c r="R139" s="472"/>
      <c r="S139" s="472"/>
      <c r="T139" s="472"/>
      <c r="U139" s="472"/>
      <c r="V139" s="472"/>
      <c r="W139" s="472"/>
      <c r="X139" s="473"/>
      <c r="Y139" s="474"/>
      <c r="Z139" s="475"/>
      <c r="AA139" s="475"/>
      <c r="AB139" s="475"/>
      <c r="AC139" s="477"/>
      <c r="AD139" s="313"/>
      <c r="AE139" s="313"/>
      <c r="AF139" s="313"/>
      <c r="AG139" s="470"/>
      <c r="AH139" s="471"/>
      <c r="AI139" s="472"/>
      <c r="AJ139" s="472"/>
      <c r="AK139" s="472"/>
      <c r="AL139" s="472"/>
      <c r="AM139" s="472"/>
      <c r="AN139" s="472"/>
      <c r="AO139" s="472"/>
      <c r="AP139" s="472"/>
      <c r="AQ139" s="472"/>
      <c r="AR139" s="472"/>
      <c r="AS139" s="472"/>
      <c r="AT139" s="473"/>
      <c r="AU139" s="474"/>
      <c r="AV139" s="475"/>
      <c r="AW139" s="475"/>
      <c r="AX139" s="478"/>
    </row>
    <row r="140" spans="1:50" ht="24.75" customHeight="1">
      <c r="A140" s="164"/>
      <c r="B140" s="165"/>
      <c r="C140" s="165"/>
      <c r="D140" s="165"/>
      <c r="E140" s="165"/>
      <c r="F140" s="166"/>
      <c r="G140" s="477"/>
      <c r="H140" s="313"/>
      <c r="I140" s="313"/>
      <c r="J140" s="313"/>
      <c r="K140" s="470"/>
      <c r="L140" s="471"/>
      <c r="M140" s="472"/>
      <c r="N140" s="472"/>
      <c r="O140" s="472"/>
      <c r="P140" s="472"/>
      <c r="Q140" s="472"/>
      <c r="R140" s="472"/>
      <c r="S140" s="472"/>
      <c r="T140" s="472"/>
      <c r="U140" s="472"/>
      <c r="V140" s="472"/>
      <c r="W140" s="472"/>
      <c r="X140" s="473"/>
      <c r="Y140" s="474"/>
      <c r="Z140" s="475"/>
      <c r="AA140" s="475"/>
      <c r="AB140" s="475"/>
      <c r="AC140" s="477"/>
      <c r="AD140" s="313"/>
      <c r="AE140" s="313"/>
      <c r="AF140" s="313"/>
      <c r="AG140" s="470"/>
      <c r="AH140" s="471"/>
      <c r="AI140" s="472"/>
      <c r="AJ140" s="472"/>
      <c r="AK140" s="472"/>
      <c r="AL140" s="472"/>
      <c r="AM140" s="472"/>
      <c r="AN140" s="472"/>
      <c r="AO140" s="472"/>
      <c r="AP140" s="472"/>
      <c r="AQ140" s="472"/>
      <c r="AR140" s="472"/>
      <c r="AS140" s="472"/>
      <c r="AT140" s="473"/>
      <c r="AU140" s="474"/>
      <c r="AV140" s="475"/>
      <c r="AW140" s="475"/>
      <c r="AX140" s="478"/>
    </row>
    <row r="141" spans="1:50" ht="24.75" customHeight="1">
      <c r="A141" s="164"/>
      <c r="B141" s="165"/>
      <c r="C141" s="165"/>
      <c r="D141" s="165"/>
      <c r="E141" s="165"/>
      <c r="F141" s="166"/>
      <c r="G141" s="479"/>
      <c r="H141" s="323"/>
      <c r="I141" s="323"/>
      <c r="J141" s="323"/>
      <c r="K141" s="324"/>
      <c r="L141" s="480"/>
      <c r="M141" s="481"/>
      <c r="N141" s="481"/>
      <c r="O141" s="481"/>
      <c r="P141" s="481"/>
      <c r="Q141" s="481"/>
      <c r="R141" s="481"/>
      <c r="S141" s="481"/>
      <c r="T141" s="481"/>
      <c r="U141" s="481"/>
      <c r="V141" s="481"/>
      <c r="W141" s="481"/>
      <c r="X141" s="482"/>
      <c r="Y141" s="483"/>
      <c r="Z141" s="484"/>
      <c r="AA141" s="484"/>
      <c r="AB141" s="484"/>
      <c r="AC141" s="479"/>
      <c r="AD141" s="323"/>
      <c r="AE141" s="323"/>
      <c r="AF141" s="323"/>
      <c r="AG141" s="324"/>
      <c r="AH141" s="480"/>
      <c r="AI141" s="481"/>
      <c r="AJ141" s="481"/>
      <c r="AK141" s="481"/>
      <c r="AL141" s="481"/>
      <c r="AM141" s="481"/>
      <c r="AN141" s="481"/>
      <c r="AO141" s="481"/>
      <c r="AP141" s="481"/>
      <c r="AQ141" s="481"/>
      <c r="AR141" s="481"/>
      <c r="AS141" s="481"/>
      <c r="AT141" s="482"/>
      <c r="AU141" s="483"/>
      <c r="AV141" s="484"/>
      <c r="AW141" s="484"/>
      <c r="AX141" s="485"/>
    </row>
    <row r="142" spans="1:50" ht="24.75" customHeight="1">
      <c r="A142" s="164"/>
      <c r="B142" s="165"/>
      <c r="C142" s="165"/>
      <c r="D142" s="165"/>
      <c r="E142" s="165"/>
      <c r="F142" s="166"/>
      <c r="G142" s="486" t="s">
        <v>41</v>
      </c>
      <c r="H142" s="49"/>
      <c r="I142" s="49"/>
      <c r="J142" s="49"/>
      <c r="K142" s="49"/>
      <c r="L142" s="487"/>
      <c r="M142" s="124"/>
      <c r="N142" s="124"/>
      <c r="O142" s="124"/>
      <c r="P142" s="124"/>
      <c r="Q142" s="124"/>
      <c r="R142" s="124"/>
      <c r="S142" s="124"/>
      <c r="T142" s="124"/>
      <c r="U142" s="124"/>
      <c r="V142" s="124"/>
      <c r="W142" s="124"/>
      <c r="X142" s="125"/>
      <c r="Y142" s="488">
        <f>SUM(Y134:AB141)</f>
        <v>23</v>
      </c>
      <c r="Z142" s="489"/>
      <c r="AA142" s="489"/>
      <c r="AB142" s="490"/>
      <c r="AC142" s="486" t="s">
        <v>41</v>
      </c>
      <c r="AD142" s="49"/>
      <c r="AE142" s="49"/>
      <c r="AF142" s="49"/>
      <c r="AG142" s="49"/>
      <c r="AH142" s="487"/>
      <c r="AI142" s="124"/>
      <c r="AJ142" s="124"/>
      <c r="AK142" s="124"/>
      <c r="AL142" s="124"/>
      <c r="AM142" s="124"/>
      <c r="AN142" s="124"/>
      <c r="AO142" s="124"/>
      <c r="AP142" s="124"/>
      <c r="AQ142" s="124"/>
      <c r="AR142" s="124"/>
      <c r="AS142" s="124"/>
      <c r="AT142" s="125"/>
      <c r="AU142" s="488">
        <f>SUM(AU134:AX141)</f>
        <v>0.15</v>
      </c>
      <c r="AV142" s="489"/>
      <c r="AW142" s="489"/>
      <c r="AX142" s="491"/>
    </row>
    <row r="143" spans="1:50" ht="30" customHeight="1">
      <c r="A143" s="164"/>
      <c r="B143" s="165"/>
      <c r="C143" s="165"/>
      <c r="D143" s="165"/>
      <c r="E143" s="165"/>
      <c r="F143" s="166"/>
      <c r="G143" s="495" t="s">
        <v>151</v>
      </c>
      <c r="H143" s="496"/>
      <c r="I143" s="496"/>
      <c r="J143" s="496"/>
      <c r="K143" s="496"/>
      <c r="L143" s="496"/>
      <c r="M143" s="496"/>
      <c r="N143" s="496"/>
      <c r="O143" s="496"/>
      <c r="P143" s="496"/>
      <c r="Q143" s="496"/>
      <c r="R143" s="496"/>
      <c r="S143" s="496"/>
      <c r="T143" s="496"/>
      <c r="U143" s="496"/>
      <c r="V143" s="496"/>
      <c r="W143" s="496"/>
      <c r="X143" s="496"/>
      <c r="Y143" s="496"/>
      <c r="Z143" s="496"/>
      <c r="AA143" s="496"/>
      <c r="AB143" s="505"/>
      <c r="AC143" s="495" t="s">
        <v>152</v>
      </c>
      <c r="AD143" s="496"/>
      <c r="AE143" s="496"/>
      <c r="AF143" s="496"/>
      <c r="AG143" s="496"/>
      <c r="AH143" s="496"/>
      <c r="AI143" s="496"/>
      <c r="AJ143" s="496"/>
      <c r="AK143" s="496"/>
      <c r="AL143" s="496"/>
      <c r="AM143" s="496"/>
      <c r="AN143" s="496"/>
      <c r="AO143" s="496"/>
      <c r="AP143" s="496"/>
      <c r="AQ143" s="496"/>
      <c r="AR143" s="496"/>
      <c r="AS143" s="496"/>
      <c r="AT143" s="496"/>
      <c r="AU143" s="496"/>
      <c r="AV143" s="496"/>
      <c r="AW143" s="496"/>
      <c r="AX143" s="497"/>
    </row>
    <row r="144" spans="1:50" ht="24.75" customHeight="1">
      <c r="A144" s="164"/>
      <c r="B144" s="165"/>
      <c r="C144" s="165"/>
      <c r="D144" s="165"/>
      <c r="E144" s="165"/>
      <c r="F144" s="166"/>
      <c r="G144" s="453" t="s">
        <v>83</v>
      </c>
      <c r="H144" s="174"/>
      <c r="I144" s="174"/>
      <c r="J144" s="174"/>
      <c r="K144" s="174"/>
      <c r="L144" s="148" t="s">
        <v>139</v>
      </c>
      <c r="M144" s="49"/>
      <c r="N144" s="49"/>
      <c r="O144" s="49"/>
      <c r="P144" s="49"/>
      <c r="Q144" s="49"/>
      <c r="R144" s="49"/>
      <c r="S144" s="49"/>
      <c r="T144" s="49"/>
      <c r="U144" s="49"/>
      <c r="V144" s="49"/>
      <c r="W144" s="49"/>
      <c r="X144" s="50"/>
      <c r="Y144" s="454" t="s">
        <v>140</v>
      </c>
      <c r="Z144" s="455"/>
      <c r="AA144" s="455"/>
      <c r="AB144" s="456"/>
      <c r="AC144" s="453" t="s">
        <v>83</v>
      </c>
      <c r="AD144" s="174"/>
      <c r="AE144" s="174"/>
      <c r="AF144" s="174"/>
      <c r="AG144" s="174"/>
      <c r="AH144" s="148" t="s">
        <v>139</v>
      </c>
      <c r="AI144" s="49"/>
      <c r="AJ144" s="49"/>
      <c r="AK144" s="49"/>
      <c r="AL144" s="49"/>
      <c r="AM144" s="49"/>
      <c r="AN144" s="49"/>
      <c r="AO144" s="49"/>
      <c r="AP144" s="49"/>
      <c r="AQ144" s="49"/>
      <c r="AR144" s="49"/>
      <c r="AS144" s="49"/>
      <c r="AT144" s="50"/>
      <c r="AU144" s="454" t="s">
        <v>140</v>
      </c>
      <c r="AV144" s="455"/>
      <c r="AW144" s="455"/>
      <c r="AX144" s="457"/>
    </row>
    <row r="145" spans="1:50" ht="24.75" customHeight="1">
      <c r="A145" s="164"/>
      <c r="B145" s="165"/>
      <c r="C145" s="165"/>
      <c r="D145" s="165"/>
      <c r="E145" s="165"/>
      <c r="F145" s="166"/>
      <c r="G145" s="458" t="s">
        <v>141</v>
      </c>
      <c r="H145" s="351"/>
      <c r="I145" s="351"/>
      <c r="J145" s="351"/>
      <c r="K145" s="459"/>
      <c r="L145" s="460" t="s">
        <v>143</v>
      </c>
      <c r="M145" s="461"/>
      <c r="N145" s="461"/>
      <c r="O145" s="461"/>
      <c r="P145" s="461"/>
      <c r="Q145" s="461"/>
      <c r="R145" s="461"/>
      <c r="S145" s="461"/>
      <c r="T145" s="461"/>
      <c r="U145" s="461"/>
      <c r="V145" s="461"/>
      <c r="W145" s="461"/>
      <c r="X145" s="462"/>
      <c r="Y145" s="463">
        <v>5</v>
      </c>
      <c r="Z145" s="464"/>
      <c r="AA145" s="464"/>
      <c r="AB145" s="465"/>
      <c r="AC145" s="458" t="s">
        <v>146</v>
      </c>
      <c r="AD145" s="498"/>
      <c r="AE145" s="498"/>
      <c r="AF145" s="498"/>
      <c r="AG145" s="499"/>
      <c r="AH145" s="460" t="s">
        <v>153</v>
      </c>
      <c r="AI145" s="500"/>
      <c r="AJ145" s="500"/>
      <c r="AK145" s="500"/>
      <c r="AL145" s="500"/>
      <c r="AM145" s="500"/>
      <c r="AN145" s="500"/>
      <c r="AO145" s="500"/>
      <c r="AP145" s="500"/>
      <c r="AQ145" s="500"/>
      <c r="AR145" s="500"/>
      <c r="AS145" s="500"/>
      <c r="AT145" s="501"/>
      <c r="AU145" s="508">
        <v>0.02</v>
      </c>
      <c r="AV145" s="509"/>
      <c r="AW145" s="509"/>
      <c r="AX145" s="510"/>
    </row>
    <row r="146" spans="1:50" ht="24.75" customHeight="1">
      <c r="A146" s="164"/>
      <c r="B146" s="165"/>
      <c r="C146" s="165"/>
      <c r="D146" s="165"/>
      <c r="E146" s="165"/>
      <c r="F146" s="166"/>
      <c r="G146" s="477"/>
      <c r="H146" s="313"/>
      <c r="I146" s="313"/>
      <c r="J146" s="313"/>
      <c r="K146" s="470"/>
      <c r="L146" s="471"/>
      <c r="M146" s="472"/>
      <c r="N146" s="472"/>
      <c r="O146" s="472"/>
      <c r="P146" s="472"/>
      <c r="Q146" s="472"/>
      <c r="R146" s="472"/>
      <c r="S146" s="472"/>
      <c r="T146" s="472"/>
      <c r="U146" s="472"/>
      <c r="V146" s="472"/>
      <c r="W146" s="472"/>
      <c r="X146" s="473"/>
      <c r="Y146" s="474"/>
      <c r="Z146" s="475"/>
      <c r="AA146" s="475"/>
      <c r="AB146" s="476"/>
      <c r="AC146" s="477"/>
      <c r="AD146" s="313"/>
      <c r="AE146" s="313"/>
      <c r="AF146" s="313"/>
      <c r="AG146" s="470"/>
      <c r="AH146" s="471"/>
      <c r="AI146" s="472"/>
      <c r="AJ146" s="472"/>
      <c r="AK146" s="472"/>
      <c r="AL146" s="472"/>
      <c r="AM146" s="472"/>
      <c r="AN146" s="472"/>
      <c r="AO146" s="472"/>
      <c r="AP146" s="472"/>
      <c r="AQ146" s="472"/>
      <c r="AR146" s="472"/>
      <c r="AS146" s="472"/>
      <c r="AT146" s="473"/>
      <c r="AU146" s="474"/>
      <c r="AV146" s="475"/>
      <c r="AW146" s="475"/>
      <c r="AX146" s="478"/>
    </row>
    <row r="147" spans="1:50" ht="24.75" customHeight="1">
      <c r="A147" s="164"/>
      <c r="B147" s="165"/>
      <c r="C147" s="165"/>
      <c r="D147" s="165"/>
      <c r="E147" s="165"/>
      <c r="F147" s="166"/>
      <c r="G147" s="477"/>
      <c r="H147" s="313"/>
      <c r="I147" s="313"/>
      <c r="J147" s="313"/>
      <c r="K147" s="470"/>
      <c r="L147" s="471"/>
      <c r="M147" s="472"/>
      <c r="N147" s="472"/>
      <c r="O147" s="472"/>
      <c r="P147" s="472"/>
      <c r="Q147" s="472"/>
      <c r="R147" s="472"/>
      <c r="S147" s="472"/>
      <c r="T147" s="472"/>
      <c r="U147" s="472"/>
      <c r="V147" s="472"/>
      <c r="W147" s="472"/>
      <c r="X147" s="473"/>
      <c r="Y147" s="474"/>
      <c r="Z147" s="475"/>
      <c r="AA147" s="475"/>
      <c r="AB147" s="476"/>
      <c r="AC147" s="477"/>
      <c r="AD147" s="313"/>
      <c r="AE147" s="313"/>
      <c r="AF147" s="313"/>
      <c r="AG147" s="470"/>
      <c r="AH147" s="471"/>
      <c r="AI147" s="472"/>
      <c r="AJ147" s="472"/>
      <c r="AK147" s="472"/>
      <c r="AL147" s="472"/>
      <c r="AM147" s="472"/>
      <c r="AN147" s="472"/>
      <c r="AO147" s="472"/>
      <c r="AP147" s="472"/>
      <c r="AQ147" s="472"/>
      <c r="AR147" s="472"/>
      <c r="AS147" s="472"/>
      <c r="AT147" s="473"/>
      <c r="AU147" s="474"/>
      <c r="AV147" s="475"/>
      <c r="AW147" s="475"/>
      <c r="AX147" s="478"/>
    </row>
    <row r="148" spans="1:50" ht="24.75" customHeight="1">
      <c r="A148" s="164"/>
      <c r="B148" s="165"/>
      <c r="C148" s="165"/>
      <c r="D148" s="165"/>
      <c r="E148" s="165"/>
      <c r="F148" s="166"/>
      <c r="G148" s="477"/>
      <c r="H148" s="313"/>
      <c r="I148" s="313"/>
      <c r="J148" s="313"/>
      <c r="K148" s="470"/>
      <c r="L148" s="471"/>
      <c r="M148" s="472"/>
      <c r="N148" s="472"/>
      <c r="O148" s="472"/>
      <c r="P148" s="472"/>
      <c r="Q148" s="472"/>
      <c r="R148" s="472"/>
      <c r="S148" s="472"/>
      <c r="T148" s="472"/>
      <c r="U148" s="472"/>
      <c r="V148" s="472"/>
      <c r="W148" s="472"/>
      <c r="X148" s="473"/>
      <c r="Y148" s="474"/>
      <c r="Z148" s="475"/>
      <c r="AA148" s="475"/>
      <c r="AB148" s="476"/>
      <c r="AC148" s="477"/>
      <c r="AD148" s="313"/>
      <c r="AE148" s="313"/>
      <c r="AF148" s="313"/>
      <c r="AG148" s="470"/>
      <c r="AH148" s="471"/>
      <c r="AI148" s="472"/>
      <c r="AJ148" s="472"/>
      <c r="AK148" s="472"/>
      <c r="AL148" s="472"/>
      <c r="AM148" s="472"/>
      <c r="AN148" s="472"/>
      <c r="AO148" s="472"/>
      <c r="AP148" s="472"/>
      <c r="AQ148" s="472"/>
      <c r="AR148" s="472"/>
      <c r="AS148" s="472"/>
      <c r="AT148" s="473"/>
      <c r="AU148" s="474"/>
      <c r="AV148" s="475"/>
      <c r="AW148" s="475"/>
      <c r="AX148" s="478"/>
    </row>
    <row r="149" spans="1:50" ht="24.75" customHeight="1">
      <c r="A149" s="164"/>
      <c r="B149" s="165"/>
      <c r="C149" s="165"/>
      <c r="D149" s="165"/>
      <c r="E149" s="165"/>
      <c r="F149" s="166"/>
      <c r="G149" s="477"/>
      <c r="H149" s="313"/>
      <c r="I149" s="313"/>
      <c r="J149" s="313"/>
      <c r="K149" s="470"/>
      <c r="L149" s="471"/>
      <c r="M149" s="472"/>
      <c r="N149" s="472"/>
      <c r="O149" s="472"/>
      <c r="P149" s="472"/>
      <c r="Q149" s="472"/>
      <c r="R149" s="472"/>
      <c r="S149" s="472"/>
      <c r="T149" s="472"/>
      <c r="U149" s="472"/>
      <c r="V149" s="472"/>
      <c r="W149" s="472"/>
      <c r="X149" s="473"/>
      <c r="Y149" s="474"/>
      <c r="Z149" s="475"/>
      <c r="AA149" s="475"/>
      <c r="AB149" s="475"/>
      <c r="AC149" s="477"/>
      <c r="AD149" s="313"/>
      <c r="AE149" s="313"/>
      <c r="AF149" s="313"/>
      <c r="AG149" s="470"/>
      <c r="AH149" s="471"/>
      <c r="AI149" s="472"/>
      <c r="AJ149" s="472"/>
      <c r="AK149" s="472"/>
      <c r="AL149" s="472"/>
      <c r="AM149" s="472"/>
      <c r="AN149" s="472"/>
      <c r="AO149" s="472"/>
      <c r="AP149" s="472"/>
      <c r="AQ149" s="472"/>
      <c r="AR149" s="472"/>
      <c r="AS149" s="472"/>
      <c r="AT149" s="473"/>
      <c r="AU149" s="474"/>
      <c r="AV149" s="475"/>
      <c r="AW149" s="475"/>
      <c r="AX149" s="478"/>
    </row>
    <row r="150" spans="1:50" ht="24.75" customHeight="1">
      <c r="A150" s="164"/>
      <c r="B150" s="165"/>
      <c r="C150" s="165"/>
      <c r="D150" s="165"/>
      <c r="E150" s="165"/>
      <c r="F150" s="166"/>
      <c r="G150" s="477"/>
      <c r="H150" s="313"/>
      <c r="I150" s="313"/>
      <c r="J150" s="313"/>
      <c r="K150" s="470"/>
      <c r="L150" s="471"/>
      <c r="M150" s="472"/>
      <c r="N150" s="472"/>
      <c r="O150" s="472"/>
      <c r="P150" s="472"/>
      <c r="Q150" s="472"/>
      <c r="R150" s="472"/>
      <c r="S150" s="472"/>
      <c r="T150" s="472"/>
      <c r="U150" s="472"/>
      <c r="V150" s="472"/>
      <c r="W150" s="472"/>
      <c r="X150" s="473"/>
      <c r="Y150" s="474"/>
      <c r="Z150" s="475"/>
      <c r="AA150" s="475"/>
      <c r="AB150" s="475"/>
      <c r="AC150" s="477"/>
      <c r="AD150" s="313"/>
      <c r="AE150" s="313"/>
      <c r="AF150" s="313"/>
      <c r="AG150" s="470"/>
      <c r="AH150" s="471"/>
      <c r="AI150" s="472"/>
      <c r="AJ150" s="472"/>
      <c r="AK150" s="472"/>
      <c r="AL150" s="472"/>
      <c r="AM150" s="472"/>
      <c r="AN150" s="472"/>
      <c r="AO150" s="472"/>
      <c r="AP150" s="472"/>
      <c r="AQ150" s="472"/>
      <c r="AR150" s="472"/>
      <c r="AS150" s="472"/>
      <c r="AT150" s="473"/>
      <c r="AU150" s="474"/>
      <c r="AV150" s="475"/>
      <c r="AW150" s="475"/>
      <c r="AX150" s="478"/>
    </row>
    <row r="151" spans="1:50" ht="24.75" customHeight="1">
      <c r="A151" s="164"/>
      <c r="B151" s="165"/>
      <c r="C151" s="165"/>
      <c r="D151" s="165"/>
      <c r="E151" s="165"/>
      <c r="F151" s="166"/>
      <c r="G151" s="477"/>
      <c r="H151" s="313"/>
      <c r="I151" s="313"/>
      <c r="J151" s="313"/>
      <c r="K151" s="470"/>
      <c r="L151" s="471"/>
      <c r="M151" s="472"/>
      <c r="N151" s="472"/>
      <c r="O151" s="472"/>
      <c r="P151" s="472"/>
      <c r="Q151" s="472"/>
      <c r="R151" s="472"/>
      <c r="S151" s="472"/>
      <c r="T151" s="472"/>
      <c r="U151" s="472"/>
      <c r="V151" s="472"/>
      <c r="W151" s="472"/>
      <c r="X151" s="473"/>
      <c r="Y151" s="474"/>
      <c r="Z151" s="475"/>
      <c r="AA151" s="475"/>
      <c r="AB151" s="475"/>
      <c r="AC151" s="477"/>
      <c r="AD151" s="313"/>
      <c r="AE151" s="313"/>
      <c r="AF151" s="313"/>
      <c r="AG151" s="470"/>
      <c r="AH151" s="471"/>
      <c r="AI151" s="472"/>
      <c r="AJ151" s="472"/>
      <c r="AK151" s="472"/>
      <c r="AL151" s="472"/>
      <c r="AM151" s="472"/>
      <c r="AN151" s="472"/>
      <c r="AO151" s="472"/>
      <c r="AP151" s="472"/>
      <c r="AQ151" s="472"/>
      <c r="AR151" s="472"/>
      <c r="AS151" s="472"/>
      <c r="AT151" s="473"/>
      <c r="AU151" s="474"/>
      <c r="AV151" s="475"/>
      <c r="AW151" s="475"/>
      <c r="AX151" s="478"/>
    </row>
    <row r="152" spans="1:50" ht="24.75" customHeight="1">
      <c r="A152" s="164"/>
      <c r="B152" s="165"/>
      <c r="C152" s="165"/>
      <c r="D152" s="165"/>
      <c r="E152" s="165"/>
      <c r="F152" s="166"/>
      <c r="G152" s="479"/>
      <c r="H152" s="323"/>
      <c r="I152" s="323"/>
      <c r="J152" s="323"/>
      <c r="K152" s="324"/>
      <c r="L152" s="480"/>
      <c r="M152" s="481"/>
      <c r="N152" s="481"/>
      <c r="O152" s="481"/>
      <c r="P152" s="481"/>
      <c r="Q152" s="481"/>
      <c r="R152" s="481"/>
      <c r="S152" s="481"/>
      <c r="T152" s="481"/>
      <c r="U152" s="481"/>
      <c r="V152" s="481"/>
      <c r="W152" s="481"/>
      <c r="X152" s="482"/>
      <c r="Y152" s="483"/>
      <c r="Z152" s="484"/>
      <c r="AA152" s="484"/>
      <c r="AB152" s="484"/>
      <c r="AC152" s="479"/>
      <c r="AD152" s="323"/>
      <c r="AE152" s="323"/>
      <c r="AF152" s="323"/>
      <c r="AG152" s="324"/>
      <c r="AH152" s="480"/>
      <c r="AI152" s="481"/>
      <c r="AJ152" s="481"/>
      <c r="AK152" s="481"/>
      <c r="AL152" s="481"/>
      <c r="AM152" s="481"/>
      <c r="AN152" s="481"/>
      <c r="AO152" s="481"/>
      <c r="AP152" s="481"/>
      <c r="AQ152" s="481"/>
      <c r="AR152" s="481"/>
      <c r="AS152" s="481"/>
      <c r="AT152" s="482"/>
      <c r="AU152" s="483"/>
      <c r="AV152" s="484"/>
      <c r="AW152" s="484"/>
      <c r="AX152" s="485"/>
    </row>
    <row r="153" spans="1:50" ht="24.75" customHeight="1" thickBot="1">
      <c r="A153" s="511"/>
      <c r="B153" s="512"/>
      <c r="C153" s="512"/>
      <c r="D153" s="512"/>
      <c r="E153" s="512"/>
      <c r="F153" s="513"/>
      <c r="G153" s="514" t="s">
        <v>41</v>
      </c>
      <c r="H153" s="420"/>
      <c r="I153" s="420"/>
      <c r="J153" s="420"/>
      <c r="K153" s="420"/>
      <c r="L153" s="515"/>
      <c r="M153" s="516"/>
      <c r="N153" s="516"/>
      <c r="O153" s="516"/>
      <c r="P153" s="516"/>
      <c r="Q153" s="516"/>
      <c r="R153" s="516"/>
      <c r="S153" s="516"/>
      <c r="T153" s="516"/>
      <c r="U153" s="516"/>
      <c r="V153" s="516"/>
      <c r="W153" s="516"/>
      <c r="X153" s="517"/>
      <c r="Y153" s="518">
        <f>SUM(Y145:AB152)</f>
        <v>5</v>
      </c>
      <c r="Z153" s="519"/>
      <c r="AA153" s="519"/>
      <c r="AB153" s="520"/>
      <c r="AC153" s="514" t="s">
        <v>41</v>
      </c>
      <c r="AD153" s="420"/>
      <c r="AE153" s="420"/>
      <c r="AF153" s="420"/>
      <c r="AG153" s="420"/>
      <c r="AH153" s="515"/>
      <c r="AI153" s="516"/>
      <c r="AJ153" s="516"/>
      <c r="AK153" s="516"/>
      <c r="AL153" s="516"/>
      <c r="AM153" s="516"/>
      <c r="AN153" s="516"/>
      <c r="AO153" s="516"/>
      <c r="AP153" s="516"/>
      <c r="AQ153" s="516"/>
      <c r="AR153" s="516"/>
      <c r="AS153" s="516"/>
      <c r="AT153" s="517"/>
      <c r="AU153" s="518">
        <f>SUM(AU145:AX152)</f>
        <v>0.02</v>
      </c>
      <c r="AV153" s="519"/>
      <c r="AW153" s="519"/>
      <c r="AX153" s="521"/>
    </row>
    <row r="154" spans="1:50" ht="24.75" customHeight="1">
      <c r="A154" s="522"/>
      <c r="B154" s="522"/>
      <c r="C154" s="522"/>
      <c r="D154" s="522"/>
      <c r="E154" s="522"/>
      <c r="F154" s="522"/>
      <c r="G154" s="523"/>
      <c r="H154" s="523"/>
      <c r="I154" s="523"/>
      <c r="J154" s="523"/>
      <c r="K154" s="523"/>
      <c r="L154" s="524"/>
      <c r="M154" s="523"/>
      <c r="N154" s="523"/>
      <c r="O154" s="523"/>
      <c r="P154" s="523"/>
      <c r="Q154" s="523"/>
      <c r="R154" s="523"/>
      <c r="S154" s="523"/>
      <c r="T154" s="523"/>
      <c r="U154" s="523"/>
      <c r="V154" s="523"/>
      <c r="W154" s="523"/>
      <c r="X154" s="523"/>
      <c r="Y154" s="525"/>
      <c r="Z154" s="525"/>
      <c r="AA154" s="525"/>
      <c r="AB154" s="525"/>
      <c r="AC154" s="523"/>
      <c r="AD154" s="523"/>
      <c r="AE154" s="523"/>
      <c r="AF154" s="523"/>
      <c r="AG154" s="523"/>
      <c r="AH154" s="524"/>
      <c r="AI154" s="523"/>
      <c r="AJ154" s="523"/>
      <c r="AK154" s="523"/>
      <c r="AL154" s="523"/>
      <c r="AM154" s="523"/>
      <c r="AN154" s="523"/>
      <c r="AO154" s="523"/>
      <c r="AP154" s="523"/>
      <c r="AQ154" s="523"/>
      <c r="AR154" s="523"/>
      <c r="AS154" s="523"/>
      <c r="AT154" s="523"/>
      <c r="AU154" s="525"/>
      <c r="AV154" s="525"/>
      <c r="AW154" s="525"/>
      <c r="AX154" s="525"/>
    </row>
    <row r="155" spans="1:50">
      <c r="A155" s="526"/>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26"/>
      <c r="AL155" s="526"/>
      <c r="AM155" s="526"/>
      <c r="AN155" s="526"/>
      <c r="AO155" s="526"/>
      <c r="AP155" s="526"/>
      <c r="AQ155" s="526"/>
      <c r="AR155" s="526"/>
      <c r="AS155" s="526"/>
      <c r="AT155" s="526"/>
      <c r="AU155" s="526"/>
      <c r="AV155" s="526"/>
      <c r="AW155" s="526"/>
      <c r="AX155" s="526"/>
    </row>
    <row r="156" spans="1:50">
      <c r="A156" s="526"/>
      <c r="B156" s="526"/>
      <c r="C156" s="526"/>
      <c r="D156" s="526"/>
      <c r="E156" s="526"/>
      <c r="F156" s="526"/>
      <c r="G156" s="526"/>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6"/>
      <c r="AP156" s="526"/>
      <c r="AQ156" s="526"/>
      <c r="AR156" s="526"/>
      <c r="AS156" s="526"/>
      <c r="AT156" s="526"/>
      <c r="AU156" s="526"/>
      <c r="AV156" s="526"/>
      <c r="AW156" s="526"/>
      <c r="AX156" s="526"/>
    </row>
    <row r="157" spans="1:50" ht="14.25">
      <c r="A157" s="526"/>
      <c r="B157" s="527" t="s">
        <v>154</v>
      </c>
      <c r="C157" s="526"/>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26"/>
      <c r="AT157" s="526"/>
      <c r="AU157" s="526"/>
      <c r="AV157" s="526"/>
      <c r="AW157" s="526"/>
      <c r="AX157" s="526"/>
    </row>
    <row r="158" spans="1:50">
      <c r="A158" s="526"/>
      <c r="B158" s="526" t="s">
        <v>155</v>
      </c>
      <c r="C158" s="526"/>
      <c r="D158" s="526"/>
      <c r="E158" s="526"/>
      <c r="F158" s="526"/>
      <c r="G158" s="526"/>
      <c r="H158" s="526"/>
      <c r="I158" s="526"/>
      <c r="J158" s="526"/>
      <c r="K158" s="526"/>
      <c r="L158" s="526"/>
      <c r="M158" s="526"/>
      <c r="N158" s="526"/>
      <c r="O158" s="526"/>
      <c r="P158" s="526"/>
      <c r="Q158" s="526"/>
      <c r="R158" s="526"/>
      <c r="S158" s="526"/>
      <c r="T158" s="526"/>
      <c r="U158" s="526"/>
      <c r="V158" s="526"/>
      <c r="W158" s="526"/>
      <c r="X158" s="526"/>
      <c r="Y158" s="526"/>
      <c r="Z158" s="526"/>
      <c r="AA158" s="526"/>
      <c r="AB158" s="526"/>
      <c r="AC158" s="526"/>
      <c r="AD158" s="526"/>
      <c r="AE158" s="526"/>
      <c r="AF158" s="526"/>
      <c r="AG158" s="526"/>
      <c r="AH158" s="526"/>
      <c r="AI158" s="526"/>
      <c r="AJ158" s="526"/>
      <c r="AK158" s="526"/>
      <c r="AL158" s="526"/>
      <c r="AM158" s="526"/>
      <c r="AN158" s="526"/>
      <c r="AO158" s="526"/>
      <c r="AP158" s="526"/>
      <c r="AQ158" s="526"/>
      <c r="AR158" s="526"/>
      <c r="AS158" s="526"/>
      <c r="AT158" s="526"/>
      <c r="AU158" s="526"/>
      <c r="AV158" s="526"/>
      <c r="AW158" s="526"/>
      <c r="AX158" s="526"/>
    </row>
    <row r="159" spans="1:50" ht="34.5" customHeight="1">
      <c r="A159" s="528"/>
      <c r="B159" s="528"/>
      <c r="C159" s="128" t="s">
        <v>156</v>
      </c>
      <c r="D159" s="128"/>
      <c r="E159" s="128"/>
      <c r="F159" s="128"/>
      <c r="G159" s="128"/>
      <c r="H159" s="128"/>
      <c r="I159" s="128"/>
      <c r="J159" s="128"/>
      <c r="K159" s="128"/>
      <c r="L159" s="128"/>
      <c r="M159" s="128" t="s">
        <v>157</v>
      </c>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529" t="s">
        <v>158</v>
      </c>
      <c r="AL159" s="128"/>
      <c r="AM159" s="128"/>
      <c r="AN159" s="128"/>
      <c r="AO159" s="128"/>
      <c r="AP159" s="128"/>
      <c r="AQ159" s="128" t="s">
        <v>159</v>
      </c>
      <c r="AR159" s="128"/>
      <c r="AS159" s="128"/>
      <c r="AT159" s="128"/>
      <c r="AU159" s="126" t="s">
        <v>160</v>
      </c>
      <c r="AV159" s="69"/>
      <c r="AW159" s="69"/>
      <c r="AX159" s="530"/>
    </row>
    <row r="160" spans="1:50" ht="38.25" customHeight="1">
      <c r="A160" s="528">
        <v>1</v>
      </c>
      <c r="B160" s="528">
        <v>1</v>
      </c>
      <c r="C160" s="531" t="s">
        <v>161</v>
      </c>
      <c r="D160" s="532"/>
      <c r="E160" s="532"/>
      <c r="F160" s="532"/>
      <c r="G160" s="532"/>
      <c r="H160" s="532"/>
      <c r="I160" s="532"/>
      <c r="J160" s="532"/>
      <c r="K160" s="532"/>
      <c r="L160" s="532"/>
      <c r="M160" s="533" t="s">
        <v>162</v>
      </c>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535"/>
      <c r="AK160" s="536">
        <v>12</v>
      </c>
      <c r="AL160" s="532"/>
      <c r="AM160" s="532"/>
      <c r="AN160" s="532"/>
      <c r="AO160" s="532"/>
      <c r="AP160" s="532"/>
      <c r="AQ160" s="537" t="s">
        <v>163</v>
      </c>
      <c r="AR160" s="538"/>
      <c r="AS160" s="538"/>
      <c r="AT160" s="538"/>
      <c r="AU160" s="539" t="s">
        <v>163</v>
      </c>
      <c r="AV160" s="49"/>
      <c r="AW160" s="49"/>
      <c r="AX160" s="50"/>
    </row>
    <row r="161" spans="1:50" ht="24" customHeight="1">
      <c r="A161" s="528">
        <v>2</v>
      </c>
      <c r="B161" s="528">
        <v>1</v>
      </c>
      <c r="C161" s="532"/>
      <c r="D161" s="532"/>
      <c r="E161" s="532"/>
      <c r="F161" s="532"/>
      <c r="G161" s="532"/>
      <c r="H161" s="532"/>
      <c r="I161" s="532"/>
      <c r="J161" s="532"/>
      <c r="K161" s="532"/>
      <c r="L161" s="532"/>
      <c r="M161" s="532"/>
      <c r="N161" s="532"/>
      <c r="O161" s="532"/>
      <c r="P161" s="532"/>
      <c r="Q161" s="532"/>
      <c r="R161" s="532"/>
      <c r="S161" s="532"/>
      <c r="T161" s="532"/>
      <c r="U161" s="532"/>
      <c r="V161" s="532"/>
      <c r="W161" s="532"/>
      <c r="X161" s="532"/>
      <c r="Y161" s="532"/>
      <c r="Z161" s="532"/>
      <c r="AA161" s="532"/>
      <c r="AB161" s="532"/>
      <c r="AC161" s="532"/>
      <c r="AD161" s="532"/>
      <c r="AE161" s="532"/>
      <c r="AF161" s="532"/>
      <c r="AG161" s="532"/>
      <c r="AH161" s="532"/>
      <c r="AI161" s="532"/>
      <c r="AJ161" s="532"/>
      <c r="AK161" s="536"/>
      <c r="AL161" s="532"/>
      <c r="AM161" s="532"/>
      <c r="AN161" s="532"/>
      <c r="AO161" s="532"/>
      <c r="AP161" s="532"/>
      <c r="AQ161" s="532"/>
      <c r="AR161" s="532"/>
      <c r="AS161" s="532"/>
      <c r="AT161" s="532"/>
      <c r="AU161" s="540"/>
      <c r="AV161" s="541"/>
      <c r="AW161" s="541"/>
      <c r="AX161" s="530"/>
    </row>
    <row r="162" spans="1:50" ht="24" customHeight="1">
      <c r="A162" s="528">
        <v>3</v>
      </c>
      <c r="B162" s="528">
        <v>1</v>
      </c>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6"/>
      <c r="AL162" s="532"/>
      <c r="AM162" s="532"/>
      <c r="AN162" s="532"/>
      <c r="AO162" s="532"/>
      <c r="AP162" s="532"/>
      <c r="AQ162" s="532"/>
      <c r="AR162" s="532"/>
      <c r="AS162" s="532"/>
      <c r="AT162" s="532"/>
      <c r="AU162" s="540"/>
      <c r="AV162" s="541"/>
      <c r="AW162" s="541"/>
      <c r="AX162" s="530"/>
    </row>
    <row r="163" spans="1:50">
      <c r="A163" s="526"/>
      <c r="B163" s="526"/>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526"/>
      <c r="AN163" s="526"/>
      <c r="AO163" s="526"/>
      <c r="AP163" s="526"/>
      <c r="AQ163" s="526"/>
      <c r="AR163" s="526"/>
      <c r="AS163" s="526"/>
      <c r="AT163" s="526"/>
      <c r="AU163" s="526"/>
      <c r="AV163" s="526"/>
      <c r="AW163" s="526"/>
      <c r="AX163" s="526"/>
    </row>
    <row r="164" spans="1:50">
      <c r="A164" s="526"/>
      <c r="B164" s="526" t="s">
        <v>164</v>
      </c>
      <c r="C164" s="526"/>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526"/>
    </row>
    <row r="165" spans="1:50" ht="34.5" customHeight="1">
      <c r="A165" s="542"/>
      <c r="B165" s="543"/>
      <c r="C165" s="126" t="s">
        <v>156</v>
      </c>
      <c r="D165" s="69"/>
      <c r="E165" s="69"/>
      <c r="F165" s="69"/>
      <c r="G165" s="69"/>
      <c r="H165" s="69"/>
      <c r="I165" s="69"/>
      <c r="J165" s="69"/>
      <c r="K165" s="69"/>
      <c r="L165" s="70"/>
      <c r="M165" s="126" t="s">
        <v>157</v>
      </c>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70"/>
      <c r="AK165" s="544" t="s">
        <v>158</v>
      </c>
      <c r="AL165" s="545"/>
      <c r="AM165" s="545"/>
      <c r="AN165" s="545"/>
      <c r="AO165" s="545"/>
      <c r="AP165" s="546"/>
      <c r="AQ165" s="126" t="s">
        <v>159</v>
      </c>
      <c r="AR165" s="69"/>
      <c r="AS165" s="69"/>
      <c r="AT165" s="70"/>
      <c r="AU165" s="126" t="s">
        <v>160</v>
      </c>
      <c r="AV165" s="69"/>
      <c r="AW165" s="69"/>
      <c r="AX165" s="70"/>
    </row>
    <row r="166" spans="1:50" ht="36.75" customHeight="1">
      <c r="A166" s="542">
        <v>1</v>
      </c>
      <c r="B166" s="543"/>
      <c r="C166" s="533" t="s">
        <v>165</v>
      </c>
      <c r="D166" s="534"/>
      <c r="E166" s="534"/>
      <c r="F166" s="534"/>
      <c r="G166" s="534"/>
      <c r="H166" s="534"/>
      <c r="I166" s="534"/>
      <c r="J166" s="534"/>
      <c r="K166" s="534"/>
      <c r="L166" s="535"/>
      <c r="M166" s="547" t="s">
        <v>166</v>
      </c>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530"/>
      <c r="AK166" s="548">
        <v>15</v>
      </c>
      <c r="AL166" s="534"/>
      <c r="AM166" s="534"/>
      <c r="AN166" s="534"/>
      <c r="AO166" s="534"/>
      <c r="AP166" s="535"/>
      <c r="AQ166" s="537" t="s">
        <v>163</v>
      </c>
      <c r="AR166" s="538"/>
      <c r="AS166" s="538"/>
      <c r="AT166" s="538"/>
      <c r="AU166" s="539" t="s">
        <v>163</v>
      </c>
      <c r="AV166" s="49"/>
      <c r="AW166" s="49"/>
      <c r="AX166" s="50"/>
    </row>
    <row r="167" spans="1:50" ht="24" customHeight="1">
      <c r="A167" s="542">
        <v>2</v>
      </c>
      <c r="B167" s="543"/>
      <c r="C167" s="540"/>
      <c r="D167" s="541"/>
      <c r="E167" s="541"/>
      <c r="F167" s="541"/>
      <c r="G167" s="541"/>
      <c r="H167" s="541"/>
      <c r="I167" s="541"/>
      <c r="J167" s="541"/>
      <c r="K167" s="541"/>
      <c r="L167" s="530"/>
      <c r="M167" s="540"/>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30"/>
      <c r="AK167" s="548"/>
      <c r="AL167" s="534"/>
      <c r="AM167" s="534"/>
      <c r="AN167" s="534"/>
      <c r="AO167" s="534"/>
      <c r="AP167" s="535"/>
      <c r="AQ167" s="540"/>
      <c r="AR167" s="541"/>
      <c r="AS167" s="541"/>
      <c r="AT167" s="530"/>
      <c r="AU167" s="540"/>
      <c r="AV167" s="541"/>
      <c r="AW167" s="541"/>
      <c r="AX167" s="530"/>
    </row>
    <row r="168" spans="1:50" ht="24" customHeight="1">
      <c r="A168" s="542">
        <v>3</v>
      </c>
      <c r="B168" s="543"/>
      <c r="C168" s="540"/>
      <c r="D168" s="541"/>
      <c r="E168" s="541"/>
      <c r="F168" s="541"/>
      <c r="G168" s="541"/>
      <c r="H168" s="541"/>
      <c r="I168" s="541"/>
      <c r="J168" s="541"/>
      <c r="K168" s="541"/>
      <c r="L168" s="530"/>
      <c r="M168" s="540"/>
      <c r="N168" s="541"/>
      <c r="O168" s="541"/>
      <c r="P168" s="541"/>
      <c r="Q168" s="541"/>
      <c r="R168" s="541"/>
      <c r="S168" s="541"/>
      <c r="T168" s="541"/>
      <c r="U168" s="541"/>
      <c r="V168" s="541"/>
      <c r="W168" s="541"/>
      <c r="X168" s="541"/>
      <c r="Y168" s="541"/>
      <c r="Z168" s="541"/>
      <c r="AA168" s="541"/>
      <c r="AB168" s="541"/>
      <c r="AC168" s="541"/>
      <c r="AD168" s="541"/>
      <c r="AE168" s="541"/>
      <c r="AF168" s="541"/>
      <c r="AG168" s="541"/>
      <c r="AH168" s="541"/>
      <c r="AI168" s="541"/>
      <c r="AJ168" s="530"/>
      <c r="AK168" s="548"/>
      <c r="AL168" s="534"/>
      <c r="AM168" s="534"/>
      <c r="AN168" s="534"/>
      <c r="AO168" s="534"/>
      <c r="AP168" s="535"/>
      <c r="AQ168" s="540"/>
      <c r="AR168" s="541"/>
      <c r="AS168" s="541"/>
      <c r="AT168" s="530"/>
      <c r="AU168" s="540"/>
      <c r="AV168" s="541"/>
      <c r="AW168" s="541"/>
      <c r="AX168" s="530"/>
    </row>
    <row r="169" spans="1:50">
      <c r="A169" s="526"/>
      <c r="B169" s="526"/>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c r="AO169" s="526"/>
      <c r="AP169" s="526"/>
      <c r="AQ169" s="526"/>
      <c r="AR169" s="526"/>
      <c r="AS169" s="526"/>
      <c r="AT169" s="526"/>
      <c r="AU169" s="526"/>
      <c r="AV169" s="526"/>
      <c r="AW169" s="526"/>
      <c r="AX169" s="526"/>
    </row>
    <row r="170" spans="1:50">
      <c r="A170" s="526"/>
      <c r="B170" t="s">
        <v>167</v>
      </c>
      <c r="C170" s="526"/>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526"/>
      <c r="AN170" s="526"/>
      <c r="AO170" s="526"/>
      <c r="AP170" s="526"/>
      <c r="AQ170" s="526"/>
      <c r="AR170" s="526"/>
      <c r="AS170" s="526"/>
      <c r="AT170" s="526"/>
      <c r="AU170" s="526"/>
      <c r="AV170" s="526"/>
      <c r="AW170" s="526"/>
      <c r="AX170" s="526"/>
    </row>
    <row r="171" spans="1:50" ht="34.5" customHeight="1">
      <c r="A171" s="542"/>
      <c r="B171" s="543"/>
      <c r="C171" s="126" t="s">
        <v>156</v>
      </c>
      <c r="D171" s="69"/>
      <c r="E171" s="69"/>
      <c r="F171" s="69"/>
      <c r="G171" s="69"/>
      <c r="H171" s="69"/>
      <c r="I171" s="69"/>
      <c r="J171" s="69"/>
      <c r="K171" s="69"/>
      <c r="L171" s="70"/>
      <c r="M171" s="126" t="s">
        <v>157</v>
      </c>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70"/>
      <c r="AK171" s="544" t="s">
        <v>158</v>
      </c>
      <c r="AL171" s="545"/>
      <c r="AM171" s="545"/>
      <c r="AN171" s="545"/>
      <c r="AO171" s="545"/>
      <c r="AP171" s="546"/>
      <c r="AQ171" s="126" t="s">
        <v>159</v>
      </c>
      <c r="AR171" s="69"/>
      <c r="AS171" s="69"/>
      <c r="AT171" s="70"/>
      <c r="AU171" s="126" t="s">
        <v>160</v>
      </c>
      <c r="AV171" s="69"/>
      <c r="AW171" s="69"/>
      <c r="AX171" s="70"/>
    </row>
    <row r="172" spans="1:50" ht="33.75" customHeight="1">
      <c r="A172" s="542">
        <v>1</v>
      </c>
      <c r="B172" s="543"/>
      <c r="C172" s="531" t="s">
        <v>161</v>
      </c>
      <c r="D172" s="532"/>
      <c r="E172" s="532"/>
      <c r="F172" s="532"/>
      <c r="G172" s="532"/>
      <c r="H172" s="532"/>
      <c r="I172" s="532"/>
      <c r="J172" s="532"/>
      <c r="K172" s="532"/>
      <c r="L172" s="532"/>
      <c r="M172" s="533" t="s">
        <v>168</v>
      </c>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5"/>
      <c r="AK172" s="548">
        <v>23</v>
      </c>
      <c r="AL172" s="534"/>
      <c r="AM172" s="534"/>
      <c r="AN172" s="534"/>
      <c r="AO172" s="534"/>
      <c r="AP172" s="535"/>
      <c r="AQ172" s="537" t="s">
        <v>163</v>
      </c>
      <c r="AR172" s="538"/>
      <c r="AS172" s="538"/>
      <c r="AT172" s="538"/>
      <c r="AU172" s="539" t="s">
        <v>163</v>
      </c>
      <c r="AV172" s="49"/>
      <c r="AW172" s="49"/>
      <c r="AX172" s="50"/>
    </row>
    <row r="173" spans="1:50" ht="24" customHeight="1">
      <c r="A173" s="542">
        <v>2</v>
      </c>
      <c r="B173" s="543"/>
      <c r="C173" s="540"/>
      <c r="D173" s="541"/>
      <c r="E173" s="541"/>
      <c r="F173" s="541"/>
      <c r="G173" s="541"/>
      <c r="H173" s="541"/>
      <c r="I173" s="541"/>
      <c r="J173" s="541"/>
      <c r="K173" s="541"/>
      <c r="L173" s="530"/>
      <c r="M173" s="540"/>
      <c r="N173" s="541"/>
      <c r="O173" s="541"/>
      <c r="P173" s="541"/>
      <c r="Q173" s="541"/>
      <c r="R173" s="541"/>
      <c r="S173" s="541"/>
      <c r="T173" s="541"/>
      <c r="U173" s="541"/>
      <c r="V173" s="541"/>
      <c r="W173" s="541"/>
      <c r="X173" s="541"/>
      <c r="Y173" s="541"/>
      <c r="Z173" s="541"/>
      <c r="AA173" s="541"/>
      <c r="AB173" s="541"/>
      <c r="AC173" s="541"/>
      <c r="AD173" s="541"/>
      <c r="AE173" s="541"/>
      <c r="AF173" s="541"/>
      <c r="AG173" s="541"/>
      <c r="AH173" s="541"/>
      <c r="AI173" s="541"/>
      <c r="AJ173" s="530"/>
      <c r="AK173" s="548"/>
      <c r="AL173" s="534"/>
      <c r="AM173" s="534"/>
      <c r="AN173" s="534"/>
      <c r="AO173" s="534"/>
      <c r="AP173" s="535"/>
      <c r="AQ173" s="540"/>
      <c r="AR173" s="541"/>
      <c r="AS173" s="541"/>
      <c r="AT173" s="530"/>
      <c r="AU173" s="540"/>
      <c r="AV173" s="541"/>
      <c r="AW173" s="541"/>
      <c r="AX173" s="530"/>
    </row>
    <row r="174" spans="1:50" ht="24" customHeight="1">
      <c r="A174" s="542">
        <v>3</v>
      </c>
      <c r="B174" s="543"/>
      <c r="C174" s="540"/>
      <c r="D174" s="541"/>
      <c r="E174" s="541"/>
      <c r="F174" s="541"/>
      <c r="G174" s="541"/>
      <c r="H174" s="541"/>
      <c r="I174" s="541"/>
      <c r="J174" s="541"/>
      <c r="K174" s="541"/>
      <c r="L174" s="530"/>
      <c r="M174" s="540"/>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30"/>
      <c r="AK174" s="548"/>
      <c r="AL174" s="534"/>
      <c r="AM174" s="534"/>
      <c r="AN174" s="534"/>
      <c r="AO174" s="534"/>
      <c r="AP174" s="535"/>
      <c r="AQ174" s="540"/>
      <c r="AR174" s="541"/>
      <c r="AS174" s="541"/>
      <c r="AT174" s="530"/>
      <c r="AU174" s="540"/>
      <c r="AV174" s="541"/>
      <c r="AW174" s="541"/>
      <c r="AX174" s="530"/>
    </row>
    <row r="175" spans="1:50">
      <c r="A175" s="526"/>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6"/>
      <c r="AK175" s="526"/>
      <c r="AL175" s="526"/>
      <c r="AM175" s="526"/>
      <c r="AN175" s="526"/>
      <c r="AO175" s="526"/>
      <c r="AP175" s="526"/>
      <c r="AQ175" s="526"/>
      <c r="AR175" s="526"/>
      <c r="AS175" s="526"/>
      <c r="AT175" s="526"/>
      <c r="AU175" s="526"/>
      <c r="AV175" s="526"/>
      <c r="AW175" s="526"/>
      <c r="AX175" s="526"/>
    </row>
    <row r="176" spans="1:50">
      <c r="A176" s="526"/>
      <c r="B176" t="s">
        <v>169</v>
      </c>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526"/>
      <c r="AN176" s="526"/>
      <c r="AO176" s="526"/>
      <c r="AP176" s="526"/>
      <c r="AQ176" s="526"/>
      <c r="AR176" s="526"/>
      <c r="AS176" s="526"/>
      <c r="AT176" s="526"/>
      <c r="AU176" s="526"/>
      <c r="AV176" s="526"/>
      <c r="AW176" s="526"/>
      <c r="AX176" s="526"/>
    </row>
    <row r="177" spans="1:50" ht="34.5" customHeight="1">
      <c r="A177" s="542"/>
      <c r="B177" s="543"/>
      <c r="C177" s="126" t="s">
        <v>156</v>
      </c>
      <c r="D177" s="69"/>
      <c r="E177" s="69"/>
      <c r="F177" s="69"/>
      <c r="G177" s="69"/>
      <c r="H177" s="69"/>
      <c r="I177" s="69"/>
      <c r="J177" s="69"/>
      <c r="K177" s="69"/>
      <c r="L177" s="70"/>
      <c r="M177" s="126" t="s">
        <v>157</v>
      </c>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70"/>
      <c r="AK177" s="544" t="s">
        <v>158</v>
      </c>
      <c r="AL177" s="545"/>
      <c r="AM177" s="545"/>
      <c r="AN177" s="545"/>
      <c r="AO177" s="545"/>
      <c r="AP177" s="546"/>
      <c r="AQ177" s="126" t="s">
        <v>159</v>
      </c>
      <c r="AR177" s="69"/>
      <c r="AS177" s="69"/>
      <c r="AT177" s="70"/>
      <c r="AU177" s="126" t="s">
        <v>160</v>
      </c>
      <c r="AV177" s="69"/>
      <c r="AW177" s="69"/>
      <c r="AX177" s="70"/>
    </row>
    <row r="178" spans="1:50" ht="41.25" customHeight="1">
      <c r="A178" s="542">
        <v>1</v>
      </c>
      <c r="B178" s="543"/>
      <c r="C178" s="531" t="s">
        <v>170</v>
      </c>
      <c r="D178" s="532"/>
      <c r="E178" s="532"/>
      <c r="F178" s="532"/>
      <c r="G178" s="532"/>
      <c r="H178" s="532"/>
      <c r="I178" s="532"/>
      <c r="J178" s="532"/>
      <c r="K178" s="532"/>
      <c r="L178" s="532"/>
      <c r="M178" s="533" t="s">
        <v>171</v>
      </c>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5"/>
      <c r="AK178" s="548">
        <v>5</v>
      </c>
      <c r="AL178" s="534"/>
      <c r="AM178" s="534"/>
      <c r="AN178" s="534"/>
      <c r="AO178" s="534"/>
      <c r="AP178" s="535"/>
      <c r="AQ178" s="540">
        <v>2</v>
      </c>
      <c r="AR178" s="541"/>
      <c r="AS178" s="541"/>
      <c r="AT178" s="530"/>
      <c r="AU178" s="540">
        <v>93.8</v>
      </c>
      <c r="AV178" s="541"/>
      <c r="AW178" s="541"/>
      <c r="AX178" s="530"/>
    </row>
    <row r="179" spans="1:50" ht="24" customHeight="1">
      <c r="A179" s="542">
        <v>2</v>
      </c>
      <c r="B179" s="543"/>
      <c r="C179" s="540"/>
      <c r="D179" s="541"/>
      <c r="E179" s="541"/>
      <c r="F179" s="541"/>
      <c r="G179" s="541"/>
      <c r="H179" s="541"/>
      <c r="I179" s="541"/>
      <c r="J179" s="541"/>
      <c r="K179" s="541"/>
      <c r="L179" s="530"/>
      <c r="M179" s="540"/>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30"/>
      <c r="AK179" s="548"/>
      <c r="AL179" s="534"/>
      <c r="AM179" s="534"/>
      <c r="AN179" s="534"/>
      <c r="AO179" s="534"/>
      <c r="AP179" s="535"/>
      <c r="AQ179" s="540"/>
      <c r="AR179" s="541"/>
      <c r="AS179" s="541"/>
      <c r="AT179" s="530"/>
      <c r="AU179" s="540"/>
      <c r="AV179" s="541"/>
      <c r="AW179" s="541"/>
      <c r="AX179" s="530"/>
    </row>
    <row r="180" spans="1:50" ht="24" customHeight="1">
      <c r="A180" s="542">
        <v>3</v>
      </c>
      <c r="B180" s="543"/>
      <c r="C180" s="540"/>
      <c r="D180" s="541"/>
      <c r="E180" s="541"/>
      <c r="F180" s="541"/>
      <c r="G180" s="541"/>
      <c r="H180" s="541"/>
      <c r="I180" s="541"/>
      <c r="J180" s="541"/>
      <c r="K180" s="541"/>
      <c r="L180" s="530"/>
      <c r="M180" s="540"/>
      <c r="N180" s="541"/>
      <c r="O180" s="541"/>
      <c r="P180" s="541"/>
      <c r="Q180" s="541"/>
      <c r="R180" s="541"/>
      <c r="S180" s="541"/>
      <c r="T180" s="541"/>
      <c r="U180" s="541"/>
      <c r="V180" s="541"/>
      <c r="W180" s="541"/>
      <c r="X180" s="541"/>
      <c r="Y180" s="541"/>
      <c r="Z180" s="541"/>
      <c r="AA180" s="541"/>
      <c r="AB180" s="541"/>
      <c r="AC180" s="541"/>
      <c r="AD180" s="541"/>
      <c r="AE180" s="541"/>
      <c r="AF180" s="541"/>
      <c r="AG180" s="541"/>
      <c r="AH180" s="541"/>
      <c r="AI180" s="541"/>
      <c r="AJ180" s="530"/>
      <c r="AK180" s="548"/>
      <c r="AL180" s="534"/>
      <c r="AM180" s="534"/>
      <c r="AN180" s="534"/>
      <c r="AO180" s="534"/>
      <c r="AP180" s="535"/>
      <c r="AQ180" s="540"/>
      <c r="AR180" s="541"/>
      <c r="AS180" s="541"/>
      <c r="AT180" s="530"/>
      <c r="AU180" s="540"/>
      <c r="AV180" s="541"/>
      <c r="AW180" s="541"/>
      <c r="AX180" s="530"/>
    </row>
    <row r="181" spans="1:50">
      <c r="A181" s="526"/>
      <c r="B181" s="526"/>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6"/>
      <c r="AL181" s="526"/>
      <c r="AM181" s="526"/>
      <c r="AN181" s="526"/>
      <c r="AO181" s="526"/>
      <c r="AP181" s="526"/>
      <c r="AQ181" s="526"/>
      <c r="AR181" s="526"/>
      <c r="AS181" s="526"/>
      <c r="AT181" s="526"/>
      <c r="AU181" s="526"/>
      <c r="AV181" s="526"/>
      <c r="AW181" s="526"/>
      <c r="AX181" s="526"/>
    </row>
    <row r="182" spans="1:50">
      <c r="A182" s="526"/>
      <c r="B182" t="s">
        <v>172</v>
      </c>
      <c r="C182" s="526"/>
      <c r="D182" s="526"/>
      <c r="E182" s="526"/>
      <c r="F182" s="526"/>
      <c r="G182" s="526"/>
      <c r="H182" s="526"/>
      <c r="I182" s="526"/>
      <c r="J182" s="526"/>
      <c r="K182" s="526"/>
      <c r="L182" s="526"/>
      <c r="M182" s="526"/>
      <c r="N182" s="526"/>
      <c r="O182" s="526"/>
      <c r="P182" s="526"/>
      <c r="Q182" s="526"/>
      <c r="R182" s="526"/>
      <c r="S182" s="526"/>
      <c r="T182" s="526"/>
      <c r="U182" s="526"/>
      <c r="V182" s="526"/>
      <c r="W182" s="526"/>
      <c r="X182" s="526"/>
      <c r="Y182" s="526"/>
      <c r="Z182" s="526"/>
      <c r="AA182" s="526"/>
      <c r="AB182" s="526"/>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26"/>
    </row>
    <row r="183" spans="1:50" ht="34.5" customHeight="1">
      <c r="A183" s="528"/>
      <c r="B183" s="528"/>
      <c r="C183" s="128" t="s">
        <v>156</v>
      </c>
      <c r="D183" s="128"/>
      <c r="E183" s="128"/>
      <c r="F183" s="128"/>
      <c r="G183" s="128"/>
      <c r="H183" s="128"/>
      <c r="I183" s="128"/>
      <c r="J183" s="128"/>
      <c r="K183" s="128"/>
      <c r="L183" s="128"/>
      <c r="M183" s="128" t="s">
        <v>157</v>
      </c>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529" t="s">
        <v>158</v>
      </c>
      <c r="AL183" s="128"/>
      <c r="AM183" s="128"/>
      <c r="AN183" s="128"/>
      <c r="AO183" s="128"/>
      <c r="AP183" s="128"/>
      <c r="AQ183" s="128" t="s">
        <v>159</v>
      </c>
      <c r="AR183" s="128"/>
      <c r="AS183" s="128"/>
      <c r="AT183" s="128"/>
      <c r="AU183" s="126" t="s">
        <v>160</v>
      </c>
      <c r="AV183" s="69"/>
      <c r="AW183" s="69"/>
      <c r="AX183" s="530"/>
    </row>
    <row r="184" spans="1:50" ht="24" customHeight="1">
      <c r="A184" s="528">
        <v>1</v>
      </c>
      <c r="B184" s="528">
        <v>1</v>
      </c>
      <c r="C184" s="531" t="s">
        <v>173</v>
      </c>
      <c r="D184" s="532"/>
      <c r="E184" s="532"/>
      <c r="F184" s="532"/>
      <c r="G184" s="532"/>
      <c r="H184" s="532"/>
      <c r="I184" s="532"/>
      <c r="J184" s="532"/>
      <c r="K184" s="532"/>
      <c r="L184" s="532"/>
      <c r="M184" s="533" t="s">
        <v>174</v>
      </c>
      <c r="N184" s="534"/>
      <c r="O184" s="534"/>
      <c r="P184" s="534"/>
      <c r="Q184" s="534"/>
      <c r="R184" s="534"/>
      <c r="S184" s="534"/>
      <c r="T184" s="534"/>
      <c r="U184" s="534"/>
      <c r="V184" s="534"/>
      <c r="W184" s="534"/>
      <c r="X184" s="534"/>
      <c r="Y184" s="534"/>
      <c r="Z184" s="534"/>
      <c r="AA184" s="534"/>
      <c r="AB184" s="534"/>
      <c r="AC184" s="534"/>
      <c r="AD184" s="534"/>
      <c r="AE184" s="534"/>
      <c r="AF184" s="534"/>
      <c r="AG184" s="534"/>
      <c r="AH184" s="534"/>
      <c r="AI184" s="534"/>
      <c r="AJ184" s="535"/>
      <c r="AK184" s="536">
        <v>0.98</v>
      </c>
      <c r="AL184" s="532"/>
      <c r="AM184" s="532"/>
      <c r="AN184" s="532"/>
      <c r="AO184" s="532"/>
      <c r="AP184" s="532"/>
      <c r="AQ184" s="537" t="s">
        <v>175</v>
      </c>
      <c r="AR184" s="538"/>
      <c r="AS184" s="538"/>
      <c r="AT184" s="538"/>
      <c r="AU184" s="539" t="s">
        <v>163</v>
      </c>
      <c r="AV184" s="49"/>
      <c r="AW184" s="49"/>
      <c r="AX184" s="50"/>
    </row>
    <row r="185" spans="1:50" ht="24" customHeight="1">
      <c r="A185" s="528">
        <v>2</v>
      </c>
      <c r="B185" s="528">
        <v>1</v>
      </c>
      <c r="C185" s="532"/>
      <c r="D185" s="532"/>
      <c r="E185" s="532"/>
      <c r="F185" s="532"/>
      <c r="G185" s="532"/>
      <c r="H185" s="532"/>
      <c r="I185" s="532"/>
      <c r="J185" s="532"/>
      <c r="K185" s="532"/>
      <c r="L185" s="532"/>
      <c r="M185" s="532"/>
      <c r="N185" s="532"/>
      <c r="O185" s="532"/>
      <c r="P185" s="532"/>
      <c r="Q185" s="532"/>
      <c r="R185" s="532"/>
      <c r="S185" s="532"/>
      <c r="T185" s="532"/>
      <c r="U185" s="532"/>
      <c r="V185" s="532"/>
      <c r="W185" s="532"/>
      <c r="X185" s="532"/>
      <c r="Y185" s="532"/>
      <c r="Z185" s="532"/>
      <c r="AA185" s="532"/>
      <c r="AB185" s="532"/>
      <c r="AC185" s="532"/>
      <c r="AD185" s="532"/>
      <c r="AE185" s="532"/>
      <c r="AF185" s="532"/>
      <c r="AG185" s="532"/>
      <c r="AH185" s="532"/>
      <c r="AI185" s="532"/>
      <c r="AJ185" s="532"/>
      <c r="AK185" s="536"/>
      <c r="AL185" s="532"/>
      <c r="AM185" s="532"/>
      <c r="AN185" s="532"/>
      <c r="AO185" s="532"/>
      <c r="AP185" s="532"/>
      <c r="AQ185" s="532"/>
      <c r="AR185" s="532"/>
      <c r="AS185" s="532"/>
      <c r="AT185" s="532"/>
      <c r="AU185" s="540"/>
      <c r="AV185" s="541"/>
      <c r="AW185" s="541"/>
      <c r="AX185" s="530"/>
    </row>
    <row r="186" spans="1:50" ht="24" customHeight="1">
      <c r="A186" s="528">
        <v>3</v>
      </c>
      <c r="B186" s="528">
        <v>1</v>
      </c>
      <c r="C186" s="532"/>
      <c r="D186" s="532"/>
      <c r="E186" s="532"/>
      <c r="F186" s="532"/>
      <c r="G186" s="532"/>
      <c r="H186" s="532"/>
      <c r="I186" s="532"/>
      <c r="J186" s="532"/>
      <c r="K186" s="532"/>
      <c r="L186" s="532"/>
      <c r="M186" s="532"/>
      <c r="N186" s="532"/>
      <c r="O186" s="532"/>
      <c r="P186" s="532"/>
      <c r="Q186" s="532"/>
      <c r="R186" s="532"/>
      <c r="S186" s="532"/>
      <c r="T186" s="532"/>
      <c r="U186" s="532"/>
      <c r="V186" s="532"/>
      <c r="W186" s="532"/>
      <c r="X186" s="532"/>
      <c r="Y186" s="532"/>
      <c r="Z186" s="532"/>
      <c r="AA186" s="532"/>
      <c r="AB186" s="532"/>
      <c r="AC186" s="532"/>
      <c r="AD186" s="532"/>
      <c r="AE186" s="532"/>
      <c r="AF186" s="532"/>
      <c r="AG186" s="532"/>
      <c r="AH186" s="532"/>
      <c r="AI186" s="532"/>
      <c r="AJ186" s="532"/>
      <c r="AK186" s="536"/>
      <c r="AL186" s="532"/>
      <c r="AM186" s="532"/>
      <c r="AN186" s="532"/>
      <c r="AO186" s="532"/>
      <c r="AP186" s="532"/>
      <c r="AQ186" s="532"/>
      <c r="AR186" s="532"/>
      <c r="AS186" s="532"/>
      <c r="AT186" s="532"/>
      <c r="AU186" s="540"/>
      <c r="AV186" s="541"/>
      <c r="AW186" s="541"/>
      <c r="AX186" s="530"/>
    </row>
    <row r="187" spans="1:50">
      <c r="A187" s="526"/>
      <c r="B187" s="526"/>
      <c r="C187" s="526"/>
      <c r="D187" s="526"/>
      <c r="E187" s="526"/>
      <c r="F187" s="526"/>
      <c r="G187" s="526"/>
      <c r="H187" s="526"/>
      <c r="I187" s="526"/>
      <c r="J187" s="526"/>
      <c r="K187" s="526"/>
      <c r="L187" s="526"/>
      <c r="M187" s="526"/>
      <c r="N187" s="526"/>
      <c r="O187" s="526"/>
      <c r="P187" s="526"/>
      <c r="Q187" s="526"/>
      <c r="R187" s="526"/>
      <c r="S187" s="526"/>
      <c r="T187" s="526"/>
      <c r="U187" s="526"/>
      <c r="V187" s="526"/>
      <c r="W187" s="526"/>
      <c r="X187" s="526"/>
      <c r="Y187" s="526"/>
      <c r="Z187" s="526"/>
      <c r="AA187" s="526"/>
      <c r="AB187" s="526"/>
      <c r="AC187" s="526"/>
      <c r="AD187" s="526"/>
      <c r="AE187" s="526"/>
      <c r="AF187" s="526"/>
      <c r="AG187" s="526"/>
      <c r="AH187" s="526"/>
      <c r="AI187" s="526"/>
      <c r="AJ187" s="526"/>
      <c r="AK187" s="526"/>
      <c r="AL187" s="526"/>
      <c r="AM187" s="526"/>
      <c r="AN187" s="526"/>
      <c r="AO187" s="526"/>
      <c r="AP187" s="526"/>
      <c r="AQ187" s="526"/>
      <c r="AR187" s="526"/>
      <c r="AS187" s="526"/>
      <c r="AT187" s="526"/>
      <c r="AU187" s="526"/>
      <c r="AV187" s="526"/>
      <c r="AW187" s="526"/>
      <c r="AX187" s="526"/>
    </row>
    <row r="188" spans="1:50">
      <c r="A188" s="526"/>
      <c r="B188" t="s">
        <v>176</v>
      </c>
      <c r="C188" s="526"/>
      <c r="D188" s="526"/>
      <c r="E188" s="526"/>
      <c r="F188" s="526"/>
      <c r="G188" s="526"/>
      <c r="H188" s="526"/>
      <c r="I188" s="526"/>
      <c r="J188" s="526"/>
      <c r="K188" s="526"/>
      <c r="L188" s="526"/>
      <c r="M188" s="526"/>
      <c r="N188" s="526"/>
      <c r="O188" s="526"/>
      <c r="P188" s="526"/>
      <c r="Q188" s="526"/>
      <c r="R188" s="526"/>
      <c r="S188" s="526"/>
      <c r="T188" s="526"/>
      <c r="U188" s="526"/>
      <c r="V188" s="526"/>
      <c r="W188" s="526"/>
      <c r="X188" s="526"/>
      <c r="Y188" s="526"/>
      <c r="Z188" s="526"/>
      <c r="AA188" s="526"/>
      <c r="AB188" s="526"/>
      <c r="AC188" s="526"/>
      <c r="AD188" s="526"/>
      <c r="AE188" s="526"/>
      <c r="AF188" s="526"/>
      <c r="AG188" s="526"/>
      <c r="AH188" s="526"/>
      <c r="AI188" s="526"/>
      <c r="AJ188" s="526"/>
      <c r="AK188" s="526"/>
      <c r="AL188" s="526"/>
      <c r="AM188" s="526"/>
      <c r="AN188" s="526"/>
      <c r="AO188" s="526"/>
      <c r="AP188" s="526"/>
      <c r="AQ188" s="526"/>
      <c r="AR188" s="526"/>
      <c r="AS188" s="526"/>
      <c r="AT188" s="526"/>
      <c r="AU188" s="526"/>
      <c r="AV188" s="526"/>
      <c r="AW188" s="526"/>
      <c r="AX188" s="526"/>
    </row>
    <row r="189" spans="1:50" ht="34.5" customHeight="1">
      <c r="A189" s="528"/>
      <c r="B189" s="528"/>
      <c r="C189" s="128" t="s">
        <v>156</v>
      </c>
      <c r="D189" s="128"/>
      <c r="E189" s="128"/>
      <c r="F189" s="128"/>
      <c r="G189" s="128"/>
      <c r="H189" s="128"/>
      <c r="I189" s="128"/>
      <c r="J189" s="128"/>
      <c r="K189" s="128"/>
      <c r="L189" s="128"/>
      <c r="M189" s="128" t="s">
        <v>157</v>
      </c>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529" t="s">
        <v>158</v>
      </c>
      <c r="AL189" s="128"/>
      <c r="AM189" s="128"/>
      <c r="AN189" s="128"/>
      <c r="AO189" s="128"/>
      <c r="AP189" s="128"/>
      <c r="AQ189" s="128" t="s">
        <v>159</v>
      </c>
      <c r="AR189" s="128"/>
      <c r="AS189" s="128"/>
      <c r="AT189" s="128"/>
      <c r="AU189" s="126" t="s">
        <v>160</v>
      </c>
      <c r="AV189" s="69"/>
      <c r="AW189" s="69"/>
      <c r="AX189" s="530"/>
    </row>
    <row r="190" spans="1:50" ht="24" customHeight="1">
      <c r="A190" s="528">
        <v>1</v>
      </c>
      <c r="B190" s="528">
        <v>1</v>
      </c>
      <c r="C190" s="531" t="s">
        <v>177</v>
      </c>
      <c r="D190" s="532"/>
      <c r="E190" s="532"/>
      <c r="F190" s="532"/>
      <c r="G190" s="532"/>
      <c r="H190" s="532"/>
      <c r="I190" s="532"/>
      <c r="J190" s="532"/>
      <c r="K190" s="532"/>
      <c r="L190" s="532"/>
      <c r="M190" s="531" t="s">
        <v>178</v>
      </c>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6">
        <v>0.85</v>
      </c>
      <c r="AL190" s="532"/>
      <c r="AM190" s="532"/>
      <c r="AN190" s="532"/>
      <c r="AO190" s="532"/>
      <c r="AP190" s="532"/>
      <c r="AQ190" s="537" t="s">
        <v>175</v>
      </c>
      <c r="AR190" s="538"/>
      <c r="AS190" s="538"/>
      <c r="AT190" s="538"/>
      <c r="AU190" s="539" t="s">
        <v>163</v>
      </c>
      <c r="AV190" s="49"/>
      <c r="AW190" s="49"/>
      <c r="AX190" s="50"/>
    </row>
    <row r="191" spans="1:50" ht="24" customHeight="1">
      <c r="A191" s="528">
        <v>2</v>
      </c>
      <c r="B191" s="528">
        <v>1</v>
      </c>
      <c r="C191" s="532"/>
      <c r="D191" s="532"/>
      <c r="E191" s="532"/>
      <c r="F191" s="532"/>
      <c r="G191" s="532"/>
      <c r="H191" s="532"/>
      <c r="I191" s="532"/>
      <c r="J191" s="532"/>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6"/>
      <c r="AL191" s="532"/>
      <c r="AM191" s="532"/>
      <c r="AN191" s="532"/>
      <c r="AO191" s="532"/>
      <c r="AP191" s="532"/>
      <c r="AQ191" s="532"/>
      <c r="AR191" s="532"/>
      <c r="AS191" s="532"/>
      <c r="AT191" s="532"/>
      <c r="AU191" s="540"/>
      <c r="AV191" s="541"/>
      <c r="AW191" s="541"/>
      <c r="AX191" s="530"/>
    </row>
    <row r="192" spans="1:50" ht="24" customHeight="1">
      <c r="A192" s="528">
        <v>3</v>
      </c>
      <c r="B192" s="528">
        <v>1</v>
      </c>
      <c r="C192" s="532"/>
      <c r="D192" s="532"/>
      <c r="E192" s="532"/>
      <c r="F192" s="532"/>
      <c r="G192" s="532"/>
      <c r="H192" s="532"/>
      <c r="I192" s="532"/>
      <c r="J192" s="532"/>
      <c r="K192" s="532"/>
      <c r="L192" s="532"/>
      <c r="M192" s="532"/>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6"/>
      <c r="AL192" s="532"/>
      <c r="AM192" s="532"/>
      <c r="AN192" s="532"/>
      <c r="AO192" s="532"/>
      <c r="AP192" s="532"/>
      <c r="AQ192" s="532"/>
      <c r="AR192" s="532"/>
      <c r="AS192" s="532"/>
      <c r="AT192" s="532"/>
      <c r="AU192" s="540"/>
      <c r="AV192" s="541"/>
      <c r="AW192" s="541"/>
      <c r="AX192" s="530"/>
    </row>
    <row r="193" spans="1:50">
      <c r="A193" s="526"/>
      <c r="B193" s="526"/>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6"/>
      <c r="AL193" s="526"/>
      <c r="AM193" s="526"/>
      <c r="AN193" s="526"/>
      <c r="AO193" s="526"/>
      <c r="AP193" s="526"/>
      <c r="AQ193" s="526"/>
      <c r="AR193" s="526"/>
      <c r="AS193" s="526"/>
      <c r="AT193" s="526"/>
      <c r="AU193" s="526"/>
      <c r="AV193" s="526"/>
      <c r="AW193" s="526"/>
      <c r="AX193" s="526"/>
    </row>
    <row r="194" spans="1:50">
      <c r="A194" s="526"/>
      <c r="B194" t="s">
        <v>179</v>
      </c>
      <c r="C194" s="526"/>
      <c r="D194" s="526"/>
      <c r="E194" s="526"/>
      <c r="F194" s="526"/>
      <c r="G194" s="526"/>
      <c r="H194" s="526"/>
      <c r="I194" s="526"/>
      <c r="J194" s="526"/>
      <c r="K194" s="526"/>
      <c r="L194" s="526"/>
      <c r="M194" s="526"/>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6"/>
      <c r="AK194" s="526"/>
      <c r="AL194" s="526"/>
      <c r="AM194" s="526"/>
      <c r="AN194" s="526"/>
      <c r="AO194" s="526"/>
      <c r="AP194" s="526"/>
      <c r="AQ194" s="526"/>
      <c r="AR194" s="526"/>
      <c r="AS194" s="526"/>
      <c r="AT194" s="526"/>
      <c r="AU194" s="526"/>
      <c r="AV194" s="526"/>
      <c r="AW194" s="526"/>
      <c r="AX194" s="526"/>
    </row>
    <row r="195" spans="1:50" ht="34.5" customHeight="1">
      <c r="A195" s="528"/>
      <c r="B195" s="528"/>
      <c r="C195" s="128" t="s">
        <v>156</v>
      </c>
      <c r="D195" s="128"/>
      <c r="E195" s="128"/>
      <c r="F195" s="128"/>
      <c r="G195" s="128"/>
      <c r="H195" s="128"/>
      <c r="I195" s="128"/>
      <c r="J195" s="128"/>
      <c r="K195" s="128"/>
      <c r="L195" s="128"/>
      <c r="M195" s="128" t="s">
        <v>157</v>
      </c>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529" t="s">
        <v>158</v>
      </c>
      <c r="AL195" s="128"/>
      <c r="AM195" s="128"/>
      <c r="AN195" s="128"/>
      <c r="AO195" s="128"/>
      <c r="AP195" s="128"/>
      <c r="AQ195" s="128" t="s">
        <v>159</v>
      </c>
      <c r="AR195" s="128"/>
      <c r="AS195" s="128"/>
      <c r="AT195" s="128"/>
      <c r="AU195" s="126" t="s">
        <v>160</v>
      </c>
      <c r="AV195" s="69"/>
      <c r="AW195" s="69"/>
      <c r="AX195" s="530"/>
    </row>
    <row r="196" spans="1:50" ht="24" customHeight="1">
      <c r="A196" s="528">
        <v>1</v>
      </c>
      <c r="B196" s="528">
        <v>1</v>
      </c>
      <c r="C196" s="531" t="s">
        <v>180</v>
      </c>
      <c r="D196" s="532"/>
      <c r="E196" s="532"/>
      <c r="F196" s="532"/>
      <c r="G196" s="532"/>
      <c r="H196" s="532"/>
      <c r="I196" s="532"/>
      <c r="J196" s="532"/>
      <c r="K196" s="532"/>
      <c r="L196" s="532"/>
      <c r="M196" s="531" t="s">
        <v>181</v>
      </c>
      <c r="N196" s="532"/>
      <c r="O196" s="532"/>
      <c r="P196" s="532"/>
      <c r="Q196" s="532"/>
      <c r="R196" s="532"/>
      <c r="S196" s="532"/>
      <c r="T196" s="532"/>
      <c r="U196" s="532"/>
      <c r="V196" s="532"/>
      <c r="W196" s="532"/>
      <c r="X196" s="532"/>
      <c r="Y196" s="532"/>
      <c r="Z196" s="532"/>
      <c r="AA196" s="532"/>
      <c r="AB196" s="532"/>
      <c r="AC196" s="532"/>
      <c r="AD196" s="532"/>
      <c r="AE196" s="532"/>
      <c r="AF196" s="532"/>
      <c r="AG196" s="532"/>
      <c r="AH196" s="532"/>
      <c r="AI196" s="532"/>
      <c r="AJ196" s="532"/>
      <c r="AK196" s="536">
        <v>0.15</v>
      </c>
      <c r="AL196" s="532"/>
      <c r="AM196" s="532"/>
      <c r="AN196" s="532"/>
      <c r="AO196" s="532"/>
      <c r="AP196" s="532"/>
      <c r="AQ196" s="539" t="s">
        <v>163</v>
      </c>
      <c r="AR196" s="49"/>
      <c r="AS196" s="49"/>
      <c r="AT196" s="50"/>
      <c r="AU196" s="539" t="s">
        <v>163</v>
      </c>
      <c r="AV196" s="49"/>
      <c r="AW196" s="49"/>
      <c r="AX196" s="50"/>
    </row>
    <row r="197" spans="1:50" ht="24" customHeight="1">
      <c r="A197" s="528">
        <v>2</v>
      </c>
      <c r="B197" s="528">
        <v>1</v>
      </c>
      <c r="C197" s="532"/>
      <c r="D197" s="532"/>
      <c r="E197" s="532"/>
      <c r="F197" s="532"/>
      <c r="G197" s="532"/>
      <c r="H197" s="532"/>
      <c r="I197" s="532"/>
      <c r="J197" s="532"/>
      <c r="K197" s="532"/>
      <c r="L197" s="532"/>
      <c r="M197" s="532"/>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32"/>
      <c r="AK197" s="536"/>
      <c r="AL197" s="532"/>
      <c r="AM197" s="532"/>
      <c r="AN197" s="532"/>
      <c r="AO197" s="532"/>
      <c r="AP197" s="532"/>
      <c r="AQ197" s="532"/>
      <c r="AR197" s="532"/>
      <c r="AS197" s="532"/>
      <c r="AT197" s="532"/>
      <c r="AU197" s="540"/>
      <c r="AV197" s="541"/>
      <c r="AW197" s="541"/>
      <c r="AX197" s="530"/>
    </row>
    <row r="198" spans="1:50" ht="24" customHeight="1">
      <c r="A198" s="528">
        <v>3</v>
      </c>
      <c r="B198" s="528">
        <v>1</v>
      </c>
      <c r="C198" s="532"/>
      <c r="D198" s="532"/>
      <c r="E198" s="532"/>
      <c r="F198" s="532"/>
      <c r="G198" s="532"/>
      <c r="H198" s="532"/>
      <c r="I198" s="532"/>
      <c r="J198" s="532"/>
      <c r="K198" s="532"/>
      <c r="L198" s="532"/>
      <c r="M198" s="532"/>
      <c r="N198" s="532"/>
      <c r="O198" s="532"/>
      <c r="P198" s="532"/>
      <c r="Q198" s="532"/>
      <c r="R198" s="532"/>
      <c r="S198" s="532"/>
      <c r="T198" s="532"/>
      <c r="U198" s="532"/>
      <c r="V198" s="532"/>
      <c r="W198" s="532"/>
      <c r="X198" s="532"/>
      <c r="Y198" s="532"/>
      <c r="Z198" s="532"/>
      <c r="AA198" s="532"/>
      <c r="AB198" s="532"/>
      <c r="AC198" s="532"/>
      <c r="AD198" s="532"/>
      <c r="AE198" s="532"/>
      <c r="AF198" s="532"/>
      <c r="AG198" s="532"/>
      <c r="AH198" s="532"/>
      <c r="AI198" s="532"/>
      <c r="AJ198" s="532"/>
      <c r="AK198" s="536"/>
      <c r="AL198" s="532"/>
      <c r="AM198" s="532"/>
      <c r="AN198" s="532"/>
      <c r="AO198" s="532"/>
      <c r="AP198" s="532"/>
      <c r="AQ198" s="532"/>
      <c r="AR198" s="532"/>
      <c r="AS198" s="532"/>
      <c r="AT198" s="532"/>
      <c r="AU198" s="540"/>
      <c r="AV198" s="541"/>
      <c r="AW198" s="541"/>
      <c r="AX198" s="530"/>
    </row>
    <row r="199" spans="1:50">
      <c r="A199" s="526"/>
      <c r="B199" s="526"/>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526"/>
      <c r="AL199" s="526"/>
      <c r="AM199" s="526"/>
      <c r="AN199" s="526"/>
      <c r="AO199" s="526"/>
      <c r="AP199" s="526"/>
      <c r="AQ199" s="526"/>
      <c r="AR199" s="526"/>
      <c r="AS199" s="526"/>
      <c r="AT199" s="526"/>
      <c r="AU199" s="526"/>
      <c r="AV199" s="526"/>
      <c r="AW199" s="526"/>
      <c r="AX199" s="526"/>
    </row>
    <row r="200" spans="1:50">
      <c r="A200" s="526"/>
      <c r="B200" t="s">
        <v>182</v>
      </c>
      <c r="C200" s="526"/>
      <c r="D200" s="526"/>
      <c r="E200" s="526"/>
      <c r="F200" s="526"/>
      <c r="G200" s="526"/>
      <c r="H200" s="526"/>
      <c r="I200" s="526"/>
      <c r="J200" s="526"/>
      <c r="K200" s="526"/>
      <c r="L200" s="526"/>
      <c r="M200" s="526"/>
      <c r="N200" s="526"/>
      <c r="O200" s="526"/>
      <c r="P200" s="526"/>
      <c r="Q200" s="526"/>
      <c r="R200" s="526"/>
      <c r="S200" s="526"/>
      <c r="T200" s="526"/>
      <c r="U200" s="526"/>
      <c r="V200" s="526"/>
      <c r="W200" s="526"/>
      <c r="X200" s="526"/>
      <c r="Y200" s="526"/>
      <c r="Z200" s="526"/>
      <c r="AA200" s="526"/>
      <c r="AB200" s="526"/>
      <c r="AC200" s="526"/>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c r="AX200" s="526"/>
    </row>
    <row r="201" spans="1:50" ht="34.5" customHeight="1">
      <c r="A201" s="528"/>
      <c r="B201" s="528"/>
      <c r="C201" s="128" t="s">
        <v>156</v>
      </c>
      <c r="D201" s="128"/>
      <c r="E201" s="128"/>
      <c r="F201" s="128"/>
      <c r="G201" s="128"/>
      <c r="H201" s="128"/>
      <c r="I201" s="128"/>
      <c r="J201" s="128"/>
      <c r="K201" s="128"/>
      <c r="L201" s="128"/>
      <c r="M201" s="128" t="s">
        <v>157</v>
      </c>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529" t="s">
        <v>158</v>
      </c>
      <c r="AL201" s="128"/>
      <c r="AM201" s="128"/>
      <c r="AN201" s="128"/>
      <c r="AO201" s="128"/>
      <c r="AP201" s="128"/>
      <c r="AQ201" s="128" t="s">
        <v>159</v>
      </c>
      <c r="AR201" s="128"/>
      <c r="AS201" s="128"/>
      <c r="AT201" s="128"/>
      <c r="AU201" s="126" t="s">
        <v>160</v>
      </c>
      <c r="AV201" s="69"/>
      <c r="AW201" s="69"/>
      <c r="AX201" s="530"/>
    </row>
    <row r="202" spans="1:50" ht="24" customHeight="1">
      <c r="A202" s="528">
        <v>1</v>
      </c>
      <c r="B202" s="528">
        <v>1</v>
      </c>
      <c r="C202" s="531" t="s">
        <v>183</v>
      </c>
      <c r="D202" s="532"/>
      <c r="E202" s="532"/>
      <c r="F202" s="532"/>
      <c r="G202" s="532"/>
      <c r="H202" s="532"/>
      <c r="I202" s="532"/>
      <c r="J202" s="532"/>
      <c r="K202" s="532"/>
      <c r="L202" s="532"/>
      <c r="M202" s="531" t="s">
        <v>184</v>
      </c>
      <c r="N202" s="532"/>
      <c r="O202" s="532"/>
      <c r="P202" s="532"/>
      <c r="Q202" s="532"/>
      <c r="R202" s="532"/>
      <c r="S202" s="532"/>
      <c r="T202" s="532"/>
      <c r="U202" s="532"/>
      <c r="V202" s="532"/>
      <c r="W202" s="532"/>
      <c r="X202" s="532"/>
      <c r="Y202" s="532"/>
      <c r="Z202" s="532"/>
      <c r="AA202" s="532"/>
      <c r="AB202" s="532"/>
      <c r="AC202" s="532"/>
      <c r="AD202" s="532"/>
      <c r="AE202" s="532"/>
      <c r="AF202" s="532"/>
      <c r="AG202" s="532"/>
      <c r="AH202" s="532"/>
      <c r="AI202" s="532"/>
      <c r="AJ202" s="532"/>
      <c r="AK202" s="536">
        <v>0.02</v>
      </c>
      <c r="AL202" s="532"/>
      <c r="AM202" s="532"/>
      <c r="AN202" s="532"/>
      <c r="AO202" s="532"/>
      <c r="AP202" s="532"/>
      <c r="AQ202" s="539" t="s">
        <v>163</v>
      </c>
      <c r="AR202" s="49"/>
      <c r="AS202" s="49"/>
      <c r="AT202" s="50"/>
      <c r="AU202" s="539" t="s">
        <v>163</v>
      </c>
      <c r="AV202" s="49"/>
      <c r="AW202" s="49"/>
      <c r="AX202" s="50"/>
    </row>
    <row r="203" spans="1:50" ht="24" customHeight="1">
      <c r="A203" s="528">
        <v>2</v>
      </c>
      <c r="B203" s="528">
        <v>1</v>
      </c>
      <c r="C203" s="532"/>
      <c r="D203" s="532"/>
      <c r="E203" s="532"/>
      <c r="F203" s="532"/>
      <c r="G203" s="532"/>
      <c r="H203" s="532"/>
      <c r="I203" s="532"/>
      <c r="J203" s="532"/>
      <c r="K203" s="532"/>
      <c r="L203" s="532"/>
      <c r="M203" s="532"/>
      <c r="N203" s="532"/>
      <c r="O203" s="532"/>
      <c r="P203" s="532"/>
      <c r="Q203" s="532"/>
      <c r="R203" s="532"/>
      <c r="S203" s="532"/>
      <c r="T203" s="532"/>
      <c r="U203" s="532"/>
      <c r="V203" s="532"/>
      <c r="W203" s="532"/>
      <c r="X203" s="532"/>
      <c r="Y203" s="532"/>
      <c r="Z203" s="532"/>
      <c r="AA203" s="532"/>
      <c r="AB203" s="532"/>
      <c r="AC203" s="532"/>
      <c r="AD203" s="532"/>
      <c r="AE203" s="532"/>
      <c r="AF203" s="532"/>
      <c r="AG203" s="532"/>
      <c r="AH203" s="532"/>
      <c r="AI203" s="532"/>
      <c r="AJ203" s="532"/>
      <c r="AK203" s="536"/>
      <c r="AL203" s="532"/>
      <c r="AM203" s="532"/>
      <c r="AN203" s="532"/>
      <c r="AO203" s="532"/>
      <c r="AP203" s="532"/>
      <c r="AQ203" s="532"/>
      <c r="AR203" s="532"/>
      <c r="AS203" s="532"/>
      <c r="AT203" s="532"/>
      <c r="AU203" s="540"/>
      <c r="AV203" s="541"/>
      <c r="AW203" s="541"/>
      <c r="AX203" s="530"/>
    </row>
    <row r="204" spans="1:50" ht="24" customHeight="1">
      <c r="A204" s="528">
        <v>3</v>
      </c>
      <c r="B204" s="528">
        <v>1</v>
      </c>
      <c r="C204" s="532"/>
      <c r="D204" s="532"/>
      <c r="E204" s="532"/>
      <c r="F204" s="532"/>
      <c r="G204" s="532"/>
      <c r="H204" s="532"/>
      <c r="I204" s="532"/>
      <c r="J204" s="532"/>
      <c r="K204" s="532"/>
      <c r="L204" s="532"/>
      <c r="M204" s="532"/>
      <c r="N204" s="532"/>
      <c r="O204" s="532"/>
      <c r="P204" s="532"/>
      <c r="Q204" s="532"/>
      <c r="R204" s="532"/>
      <c r="S204" s="532"/>
      <c r="T204" s="532"/>
      <c r="U204" s="532"/>
      <c r="V204" s="532"/>
      <c r="W204" s="532"/>
      <c r="X204" s="532"/>
      <c r="Y204" s="532"/>
      <c r="Z204" s="532"/>
      <c r="AA204" s="532"/>
      <c r="AB204" s="532"/>
      <c r="AC204" s="532"/>
      <c r="AD204" s="532"/>
      <c r="AE204" s="532"/>
      <c r="AF204" s="532"/>
      <c r="AG204" s="532"/>
      <c r="AH204" s="532"/>
      <c r="AI204" s="532"/>
      <c r="AJ204" s="532"/>
      <c r="AK204" s="536"/>
      <c r="AL204" s="532"/>
      <c r="AM204" s="532"/>
      <c r="AN204" s="532"/>
      <c r="AO204" s="532"/>
      <c r="AP204" s="532"/>
      <c r="AQ204" s="532"/>
      <c r="AR204" s="532"/>
      <c r="AS204" s="532"/>
      <c r="AT204" s="532"/>
      <c r="AU204" s="540"/>
      <c r="AV204" s="541"/>
      <c r="AW204" s="541"/>
      <c r="AX204" s="530"/>
    </row>
    <row r="205" spans="1:50">
      <c r="A205" s="526"/>
      <c r="B205" s="526"/>
      <c r="C205" s="526"/>
      <c r="D205" s="526"/>
      <c r="E205" s="526"/>
      <c r="F205" s="526"/>
      <c r="G205" s="526"/>
      <c r="H205" s="526"/>
      <c r="I205" s="526"/>
      <c r="J205" s="526"/>
      <c r="K205" s="526"/>
      <c r="L205" s="526"/>
      <c r="M205" s="526"/>
      <c r="N205" s="526"/>
      <c r="O205" s="526"/>
      <c r="P205" s="526"/>
      <c r="Q205" s="526"/>
      <c r="R205" s="526"/>
      <c r="S205" s="526"/>
      <c r="T205" s="526"/>
      <c r="U205" s="526"/>
      <c r="V205" s="526"/>
      <c r="W205" s="526"/>
      <c r="X205" s="526"/>
      <c r="Y205" s="526"/>
      <c r="Z205" s="526"/>
      <c r="AA205" s="526"/>
      <c r="AB205" s="526"/>
      <c r="AC205" s="526"/>
      <c r="AD205" s="526"/>
      <c r="AE205" s="526"/>
      <c r="AF205" s="526"/>
      <c r="AG205" s="526"/>
      <c r="AH205" s="526"/>
      <c r="AI205" s="526"/>
      <c r="AJ205" s="526"/>
      <c r="AK205" s="526"/>
      <c r="AL205" s="526"/>
      <c r="AM205" s="526"/>
      <c r="AN205" s="526"/>
      <c r="AO205" s="526"/>
      <c r="AP205" s="526"/>
      <c r="AQ205" s="526"/>
      <c r="AR205" s="526"/>
      <c r="AS205" s="526"/>
      <c r="AT205" s="526"/>
      <c r="AU205" s="526"/>
      <c r="AV205" s="526"/>
      <c r="AW205" s="526"/>
      <c r="AX205" s="526"/>
    </row>
  </sheetData>
  <mergeCells count="73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77:F108"/>
    <mergeCell ref="A110:F153"/>
    <mergeCell ref="G110:AB110"/>
    <mergeCell ref="AC110:AX110"/>
    <mergeCell ref="G111:K111"/>
    <mergeCell ref="L111:X111"/>
    <mergeCell ref="Y111:AB111"/>
    <mergeCell ref="AC111:AG111"/>
    <mergeCell ref="AH111:AT111"/>
    <mergeCell ref="AU111:AX111"/>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G61:S61"/>
    <mergeCell ref="T61:AF61"/>
    <mergeCell ref="C62:F62"/>
    <mergeCell ref="G62:S62"/>
    <mergeCell ref="T62:AF62"/>
    <mergeCell ref="C63:F63"/>
    <mergeCell ref="G63:S63"/>
    <mergeCell ref="T63:AF63"/>
    <mergeCell ref="AG57:AX59"/>
    <mergeCell ref="C58:AC58"/>
    <mergeCell ref="AD58:AF58"/>
    <mergeCell ref="C59:AC59"/>
    <mergeCell ref="AD59:AF59"/>
    <mergeCell ref="A60:B63"/>
    <mergeCell ref="C60:AC60"/>
    <mergeCell ref="AD60:AF60"/>
    <mergeCell ref="AG60:AX63"/>
    <mergeCell ref="C61:F61"/>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AD54:AF54"/>
    <mergeCell ref="A48:B50"/>
    <mergeCell ref="C48:AC48"/>
    <mergeCell ref="AD48:AF48"/>
    <mergeCell ref="AG48:AX50"/>
    <mergeCell ref="C49:AC49"/>
    <mergeCell ref="AD49:AF49"/>
    <mergeCell ref="C50:AC50"/>
    <mergeCell ref="AD50:AF50"/>
    <mergeCell ref="C44:K44"/>
    <mergeCell ref="L44:Q44"/>
    <mergeCell ref="R44:W44"/>
    <mergeCell ref="X44:AX44"/>
    <mergeCell ref="A46:AX46"/>
    <mergeCell ref="C47:AC47"/>
    <mergeCell ref="AD47:AF47"/>
    <mergeCell ref="AG47:AX47"/>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4"/>
    <mergeCell ref="C34:K34"/>
    <mergeCell ref="L34:Q34"/>
    <mergeCell ref="R34:W34"/>
    <mergeCell ref="X34:AX34"/>
    <mergeCell ref="C35:K35"/>
    <mergeCell ref="L35:Q35"/>
    <mergeCell ref="R35:W35"/>
    <mergeCell ref="X35:AX35"/>
    <mergeCell ref="C36:K36"/>
    <mergeCell ref="AO32:AS32"/>
    <mergeCell ref="AT32:AX32"/>
    <mergeCell ref="Y33:AA33"/>
    <mergeCell ref="AB33:AD33"/>
    <mergeCell ref="AE33:AI33"/>
    <mergeCell ref="AJ33:AN33"/>
    <mergeCell ref="AO33:AS33"/>
    <mergeCell ref="AT33:AX33"/>
    <mergeCell ref="AB31:AD31"/>
    <mergeCell ref="AE31:AI31"/>
    <mergeCell ref="AJ31:AN31"/>
    <mergeCell ref="AO31:AS31"/>
    <mergeCell ref="AT31:AX31"/>
    <mergeCell ref="G32:X33"/>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3"/>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&amp;R事業番号022</oddHeader>
  </headerFooter>
  <rowBreaks count="3" manualBreakCount="3">
    <brk id="45" max="49" man="1"/>
    <brk id="76" max="49" man="1"/>
    <brk id="1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vt:lpstr>
      <vt:lpstr>'022'!Print_Area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2014-06-26T05:41:52Z</dcterms:created>
  <dcterms:modified xsi:type="dcterms:W3CDTF">2014-06-26T05:41:53Z</dcterms:modified>
</cp:coreProperties>
</file>