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413" sheetId="1" r:id="rId1"/>
  </sheets>
  <definedNames>
    <definedName name="_xlnm.Print_Area" localSheetId="0">'No413'!$A$1:$AX$241</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<sst xmlns="http://schemas.openxmlformats.org/spreadsheetml/2006/main" count="298" uniqueCount="178">
  <si>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</si>
  <si>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</si>
  <si>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</si>
  <si>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</si>
  <si>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(独）海上技術安全研究所施設整備費補助金</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</si>
  <si>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</si>
  <si>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</si>
  <si>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</si>
  <si>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</si>
  <si>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平成13年度～終了（予定）なし</t>
    <rPh sb="7" eb="9">
      <t>シュウリョウ</t>
    </rPh>
    <rPh sb="10" eb="12">
      <t>ヨテイ</t>
    </rPh>
    <phoneticPr fontId="2"/>
  </si>
  <si>
    <t>担当課室</t>
    <rPh sb="0" eb="2">
      <t>タントウ</t>
    </rPh>
    <rPh sb="2" eb="3">
      <t>カ</t>
    </rPh>
    <rPh sb="3" eb="4">
      <t>シツ</t>
    </rPh>
    <phoneticPr fontId="2"/>
  </si>
  <si>
    <t>海洋・環境政策課技術企画室</t>
    <rPh sb="0" eb="2">
      <t>カイヨウ</t>
    </rPh>
    <rPh sb="3" eb="5">
      <t>カンキョウ</t>
    </rPh>
    <rPh sb="5" eb="7">
      <t>セイサク</t>
    </rPh>
    <phoneticPr fontId="2"/>
  </si>
  <si>
    <t>室長　吉元　博文</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</si>
  <si>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</si>
  <si>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</si>
  <si>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</si>
  <si>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</si>
  <si>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</si>
  <si>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（独立行政法人海上技術安全研究所法）</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</si>
  <si>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</si>
  <si>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</si>
  <si>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</si>
  <si>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海上輸送の安全確保及びその高度化を図るとともに、海洋の開発及び海洋環境の保全に資するために、独立行政法人海上技術安全研究所における船舶に係る技術並びに当該技術を活用した海洋の利用及び海洋汚染の防止に係る技術に関する調査、研究及び開発を行うための施設の整備に必要な経費を補助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</si>
  <si>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</si>
  <si>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独立行政法人が業務を円滑に実施するための施設整備事業については、国が施設整備費を交付できるものとされている。
平成25年度の施設整備事業は、老朽化（築約46年）により耐震強度を満たしていない研究棟の耐震補強工事、老朽化した海洋構造物水槽の改修工事及び大雪により損壊した実海域再現水槽の制御盤移設工事を実施し、研究に必要な施設の維持管理及び災害からの復旧を図るものである。</t>
    <rPh sb="106" eb="109">
      <t>ロウキュウカ</t>
    </rPh>
    <rPh sb="111" eb="113">
      <t>カイヨウ</t>
    </rPh>
    <rPh sb="113" eb="116">
      <t>コウゾウブツ</t>
    </rPh>
    <rPh sb="116" eb="118">
      <t>スイソウ</t>
    </rPh>
    <rPh sb="119" eb="121">
      <t>カイシュウ</t>
    </rPh>
    <rPh sb="121" eb="123">
      <t>コウジ</t>
    </rPh>
    <rPh sb="123" eb="124">
      <t>オヨ</t>
    </rPh>
    <rPh sb="125" eb="127">
      <t>オオユキ</t>
    </rPh>
    <rPh sb="130" eb="132">
      <t>ソンカイ</t>
    </rPh>
    <rPh sb="134" eb="135">
      <t>ジツ</t>
    </rPh>
    <rPh sb="135" eb="137">
      <t>カイイキ</t>
    </rPh>
    <rPh sb="137" eb="139">
      <t>サイゲン</t>
    </rPh>
    <rPh sb="139" eb="141">
      <t>スイソウ</t>
    </rPh>
    <rPh sb="142" eb="145">
      <t>セイギョバン</t>
    </rPh>
    <rPh sb="145" eb="147">
      <t>イセツ</t>
    </rPh>
    <rPh sb="147" eb="149">
      <t>コウジ</t>
    </rPh>
    <rPh sb="167" eb="168">
      <t>オヨ</t>
    </rPh>
    <rPh sb="169" eb="171">
      <t>サイガイ</t>
    </rPh>
    <rPh sb="174" eb="176">
      <t>フッキュウ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</si>
  <si>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</si>
  <si>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</si>
  <si>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</si>
  <si>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</si>
  <si>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</si>
  <si>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</si>
  <si>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</si>
  <si>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</si>
  <si>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</si>
  <si>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</si>
  <si>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</si>
  <si>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</si>
  <si>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</si>
  <si>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</si>
  <si>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</si>
  <si>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</si>
  <si>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</si>
  <si>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</si>
  <si>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</si>
  <si>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</si>
  <si>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</si>
  <si>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</si>
  <si>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施設整備実施件数</t>
    <rPh sb="0" eb="2">
      <t>シセツ</t>
    </rPh>
    <rPh sb="4" eb="6">
      <t>ジッシ</t>
    </rPh>
    <rPh sb="6" eb="7">
      <t>ケン</t>
    </rPh>
    <rPh sb="7" eb="8">
      <t>スウ</t>
    </rPh>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</si>
  <si>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</si>
  <si>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</si>
  <si>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</si>
  <si>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</si>
  <si>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</si>
  <si>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t>
  </si>
  <si>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</si>
  <si>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</si>
  <si>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</si>
  <si>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施設整備費執行額</t>
    <rPh sb="0" eb="2">
      <t>シセツ</t>
    </rPh>
    <rPh sb="2" eb="5">
      <t>セイビヒ</t>
    </rPh>
    <rPh sb="5" eb="7">
      <t>シッコウ</t>
    </rPh>
    <rPh sb="7" eb="8">
      <t>ガク</t>
    </rPh>
    <phoneticPr fontId="2"/>
  </si>
  <si>
    <t>活動実績</t>
    <rPh sb="0" eb="2">
      <t>カツドウ</t>
    </rPh>
    <rPh sb="2" eb="4">
      <t>ジッセキ</t>
    </rPh>
    <phoneticPr fontId="2"/>
  </si>
  <si>
    <t>百万円</t>
    <rPh sb="0" eb="1">
      <t>ヒャク</t>
    </rPh>
    <rPh sb="1" eb="3">
      <t>マンエン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</si>
  <si>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</si>
  <si>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</si>
  <si>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</si>
  <si>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</si>
  <si>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</si>
  <si>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施設整備費執行額/実施件数</t>
    <rPh sb="0" eb="2">
      <t>シセツ</t>
    </rPh>
    <rPh sb="2" eb="5">
      <t>セイビヒ</t>
    </rPh>
    <rPh sb="5" eb="7">
      <t>シッコウ</t>
    </rPh>
    <rPh sb="7" eb="8">
      <t>ガク</t>
    </rPh>
    <rPh sb="9" eb="11">
      <t>ジッシ</t>
    </rPh>
    <rPh sb="11" eb="13">
      <t>ケンスウ</t>
    </rPh>
    <phoneticPr fontId="2"/>
  </si>
  <si>
    <t>計算式</t>
    <rPh sb="0" eb="2">
      <t>ケイサン</t>
    </rPh>
    <rPh sb="2" eb="3">
      <t>シキ</t>
    </rPh>
    <phoneticPr fontId="2"/>
  </si>
  <si>
    <t>　　/</t>
    <phoneticPr fontId="2"/>
  </si>
  <si>
    <t>170/1</t>
    <phoneticPr fontId="2"/>
  </si>
  <si>
    <t>3/1</t>
    <phoneticPr fontId="2"/>
  </si>
  <si>
    <t>150/3</t>
    <phoneticPr fontId="2"/>
  </si>
  <si>
    <t>457/2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</si>
  <si>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</si>
  <si>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</si>
  <si>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</si>
  <si>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</si>
  <si>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海上技術安全研究所施設整備費補助金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</si>
  <si>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</si>
  <si>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</si>
  <si>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</si>
  <si>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</si>
  <si>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</si>
  <si>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</si>
  <si>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</si>
  <si>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・海上輸送の安全の確保とその高度化、海洋環境の保全等に資する施設の整備に係る事業であり、広く国民に裨益するものである。また、老朽化した施設の耐震工事を行うものであり、優先度が高い。
・独法の施設整備に係る補助であり、国が実施すべき。</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</si>
  <si>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</si>
  <si>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</si>
  <si>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</si>
  <si>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</si>
  <si>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・広く国民が裨益する事業であり、国費を支出する必要がある。
・資金は、施工業者に支出される予定である。
・費目・使途は施設整備に必要なものに限定されている。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</si>
  <si>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</si>
  <si>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</si>
  <si>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</si>
  <si>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</si>
  <si>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</si>
  <si>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</si>
  <si>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</si>
  <si>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・独法の施設整備を支援するものであり、補助金以外の手段はない。</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</si>
  <si>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</si>
  <si>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</si>
  <si>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</si>
  <si>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</si>
  <si>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</si>
  <si>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</si>
  <si>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</si>
  <si>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</si>
  <si>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当該事業に係る補助金は、「独立行政法人通則法」、「補助金等に係る予算の執行の適正化に関する法律」及び「独立行政法人海上技術安全研究所施設整備費補助金交付要綱」等により交付されており、同法令等に基づき、事業計画、事業遂行状況等の報告を受けることにより、使途及び実施状況を十分に把握できる制度となっており、適正に予算が執行されていることを確認している。</t>
    <rPh sb="134" eb="136">
      <t>ジュウブン</t>
    </rPh>
    <rPh sb="137" eb="139">
      <t>ハアク</t>
    </rPh>
    <rPh sb="142" eb="144">
      <t>セイド</t>
    </rPh>
    <rPh sb="151" eb="153">
      <t>テキセイ</t>
    </rPh>
    <rPh sb="154" eb="156">
      <t>ヨサン</t>
    </rPh>
    <rPh sb="157" eb="159">
      <t>シッコウ</t>
    </rPh>
    <rPh sb="167" eb="169">
      <t>カクニン</t>
    </rPh>
    <phoneticPr fontId="2"/>
  </si>
  <si>
    <t>改善の
方向性</t>
    <rPh sb="0" eb="2">
      <t>カイゼン</t>
    </rPh>
    <rPh sb="4" eb="7">
      <t>ホウコウセイ</t>
    </rPh>
    <phoneticPr fontId="2"/>
  </si>
  <si>
    <t>引き続き、適切な予算執行の確保を図る。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</si>
  <si>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</si>
  <si>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</si>
  <si>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</si>
  <si>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</si>
  <si>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</si>
  <si>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</si>
  <si>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</si>
  <si>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</si>
  <si>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</si>
  <si>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</si>
  <si>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</si>
  <si>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A.（独）海上技術安全研究所</t>
    <phoneticPr fontId="2"/>
  </si>
  <si>
    <t>E.民間企業3社</t>
    <rPh sb="2" eb="4">
      <t>ミンカン</t>
    </rPh>
    <rPh sb="4" eb="6">
      <t>キギョウ</t>
    </rPh>
    <rPh sb="7" eb="8">
      <t>シャ</t>
    </rPh>
    <phoneticPr fontId="2"/>
  </si>
  <si>
    <t>使　途</t>
    <rPh sb="0" eb="1">
      <t>ツカ</t>
    </rPh>
    <rPh sb="2" eb="3">
      <t>ト</t>
    </rPh>
    <phoneticPr fontId="2"/>
  </si>
  <si>
    <t>金　額
(百万円）</t>
    <rPh sb="0" eb="1">
      <t>キン</t>
    </rPh>
    <rPh sb="2" eb="3">
      <t>ガク</t>
    </rPh>
    <rPh sb="5" eb="7">
      <t>ヒャクマン</t>
    </rPh>
    <rPh sb="7" eb="8">
      <t>エン</t>
    </rPh>
    <phoneticPr fontId="2"/>
  </si>
  <si>
    <t>施設整備費</t>
    <phoneticPr fontId="2"/>
  </si>
  <si>
    <t>研究棟（2号館）の耐震工事</t>
    <phoneticPr fontId="2"/>
  </si>
  <si>
    <t>海洋構造物試験水槽の改修工事</t>
    <rPh sb="5" eb="7">
      <t>シケン</t>
    </rPh>
    <phoneticPr fontId="2"/>
  </si>
  <si>
    <t>実海域再現水槽の制御盤移設工事</t>
    <phoneticPr fontId="2"/>
  </si>
  <si>
    <t>（百万円未満のため記載せず）</t>
    <rPh sb="1" eb="4">
      <t>ヒャクマンエン</t>
    </rPh>
    <rPh sb="4" eb="6">
      <t>ミマン</t>
    </rPh>
    <rPh sb="9" eb="11">
      <t>キサイ</t>
    </rPh>
    <phoneticPr fontId="2"/>
  </si>
  <si>
    <t>B.関東地方整備局</t>
    <phoneticPr fontId="2"/>
  </si>
  <si>
    <t>F.（株）エーエスイー</t>
    <phoneticPr fontId="2"/>
  </si>
  <si>
    <t>人件費</t>
    <rPh sb="0" eb="3">
      <t>ジンケンヒ</t>
    </rPh>
    <phoneticPr fontId="2"/>
  </si>
  <si>
    <t>間接人件費</t>
    <rPh sb="0" eb="2">
      <t>カンセツ</t>
    </rPh>
    <rPh sb="2" eb="5">
      <t>ジンケンヒ</t>
    </rPh>
    <phoneticPr fontId="2"/>
  </si>
  <si>
    <r>
      <rPr>
        <sz val="11"/>
        <rFont val="ＭＳ Ｐゴシック"/>
        <family val="3"/>
        <charset val="128"/>
      </rPr>
      <t>物件費</t>
    </r>
    <rPh sb="0" eb="2">
      <t>ブッケン</t>
    </rPh>
    <phoneticPr fontId="2"/>
  </si>
  <si>
    <t>請負費</t>
    <rPh sb="0" eb="2">
      <t>ウケオイ</t>
    </rPh>
    <rPh sb="2" eb="3">
      <t>ヒ</t>
    </rPh>
    <phoneticPr fontId="2"/>
  </si>
  <si>
    <t>直接人件費</t>
    <rPh sb="0" eb="2">
      <t>チョクセツ</t>
    </rPh>
    <rPh sb="2" eb="5">
      <t>ジンケンヒ</t>
    </rPh>
    <phoneticPr fontId="2"/>
  </si>
  <si>
    <t>管理費</t>
    <rPh sb="0" eb="3">
      <t>カンリヒ</t>
    </rPh>
    <phoneticPr fontId="2"/>
  </si>
  <si>
    <t>旅費、間接庁費</t>
    <rPh sb="3" eb="5">
      <t>カンセツ</t>
    </rPh>
    <rPh sb="5" eb="6">
      <t>チョウ</t>
    </rPh>
    <rPh sb="6" eb="7">
      <t>ヒ</t>
    </rPh>
    <phoneticPr fontId="2"/>
  </si>
  <si>
    <t>C.（株）松田平田設計</t>
    <rPh sb="3" eb="4">
      <t>カブ</t>
    </rPh>
    <rPh sb="5" eb="7">
      <t>マツダ</t>
    </rPh>
    <rPh sb="7" eb="9">
      <t>ヒラタ</t>
    </rPh>
    <rPh sb="9" eb="11">
      <t>セッケイ</t>
    </rPh>
    <phoneticPr fontId="2"/>
  </si>
  <si>
    <t>G.三井造船（株）</t>
    <rPh sb="2" eb="4">
      <t>ミツイ</t>
    </rPh>
    <rPh sb="4" eb="6">
      <t>ゾウセン</t>
    </rPh>
    <rPh sb="6" eb="9">
      <t>カブ</t>
    </rPh>
    <phoneticPr fontId="2"/>
  </si>
  <si>
    <t>物件費</t>
    <rPh sb="0" eb="3">
      <t>ブッケンヒ</t>
    </rPh>
    <phoneticPr fontId="2"/>
  </si>
  <si>
    <t>D.（株）新井組</t>
    <phoneticPr fontId="2"/>
  </si>
  <si>
    <t>H.</t>
    <phoneticPr fontId="2"/>
  </si>
  <si>
    <t>工事費</t>
    <rPh sb="0" eb="3">
      <t>コウジヒ</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</si>
  <si>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</si>
  <si>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</si>
  <si>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</si>
  <si>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</si>
  <si>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</si>
  <si>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</si>
  <si>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</si>
  <si>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（独）海上技術安全研究所</t>
    <phoneticPr fontId="2"/>
  </si>
  <si>
    <t xml:space="preserve">国庫補助金による研究棟の耐震工事、海洋構造物試験水槽の改修工事及び実海域再現水槽の制御盤移設工事の実施
</t>
    <rPh sb="49" eb="51">
      <t>ジッシ</t>
    </rPh>
    <phoneticPr fontId="2"/>
  </si>
  <si>
    <t>補助金</t>
    <phoneticPr fontId="2"/>
  </si>
  <si>
    <t>B.</t>
    <phoneticPr fontId="2"/>
  </si>
  <si>
    <t>関東地方整備局</t>
    <phoneticPr fontId="2"/>
  </si>
  <si>
    <t>研究棟の耐震工事の管理業務</t>
    <phoneticPr fontId="2"/>
  </si>
  <si>
    <t>受託契約</t>
    <rPh sb="0" eb="2">
      <t>ジュタク</t>
    </rPh>
    <rPh sb="2" eb="4">
      <t>ケイヤク</t>
    </rPh>
    <phoneticPr fontId="2"/>
  </si>
  <si>
    <t>Ｃ.</t>
    <phoneticPr fontId="2"/>
  </si>
  <si>
    <t>（株）松田平田設計</t>
    <rPh sb="0" eb="3">
      <t>カブ</t>
    </rPh>
    <rPh sb="3" eb="5">
      <t>マツダ</t>
    </rPh>
    <rPh sb="5" eb="7">
      <t>ヒラタ</t>
    </rPh>
    <rPh sb="7" eb="9">
      <t>セッケイ</t>
    </rPh>
    <phoneticPr fontId="2"/>
  </si>
  <si>
    <t>２号館建築改修その他工事に係る設計業務</t>
    <rPh sb="1" eb="3">
      <t>ゴウカン</t>
    </rPh>
    <rPh sb="3" eb="5">
      <t>ケンチク</t>
    </rPh>
    <rPh sb="5" eb="7">
      <t>カイシュウ</t>
    </rPh>
    <rPh sb="9" eb="10">
      <t>タ</t>
    </rPh>
    <rPh sb="10" eb="12">
      <t>コウジ</t>
    </rPh>
    <rPh sb="13" eb="14">
      <t>カカ</t>
    </rPh>
    <rPh sb="15" eb="17">
      <t>セッケイ</t>
    </rPh>
    <rPh sb="17" eb="19">
      <t>ギョウム</t>
    </rPh>
    <phoneticPr fontId="2"/>
  </si>
  <si>
    <t>随意契約</t>
    <rPh sb="0" eb="2">
      <t>ズイイ</t>
    </rPh>
    <rPh sb="2" eb="4">
      <t>ケイヤク</t>
    </rPh>
    <phoneticPr fontId="2"/>
  </si>
  <si>
    <t>Ｄ.</t>
    <phoneticPr fontId="2"/>
  </si>
  <si>
    <t>（株）新井組</t>
    <rPh sb="0" eb="3">
      <t>カブ</t>
    </rPh>
    <rPh sb="3" eb="6">
      <t>アライグミ</t>
    </rPh>
    <phoneticPr fontId="2"/>
  </si>
  <si>
    <t>２号館建築改修その他工事</t>
    <rPh sb="1" eb="3">
      <t>ゴウカン</t>
    </rPh>
    <rPh sb="3" eb="5">
      <t>ケンチク</t>
    </rPh>
    <rPh sb="5" eb="7">
      <t>カイシュウ</t>
    </rPh>
    <rPh sb="9" eb="10">
      <t>タ</t>
    </rPh>
    <rPh sb="10" eb="12">
      <t>コウジ</t>
    </rPh>
    <phoneticPr fontId="2"/>
  </si>
  <si>
    <t>Ｅ.</t>
    <phoneticPr fontId="2"/>
  </si>
  <si>
    <t>（株）ジェイアール東日本物流</t>
    <rPh sb="1" eb="2">
      <t>カブ</t>
    </rPh>
    <rPh sb="9" eb="10">
      <t>ヒガシ</t>
    </rPh>
    <rPh sb="10" eb="12">
      <t>ニホン</t>
    </rPh>
    <rPh sb="12" eb="14">
      <t>ブツリュウ</t>
    </rPh>
    <phoneticPr fontId="2"/>
  </si>
  <si>
    <r>
      <t>事務室</t>
    </r>
    <r>
      <rPr>
        <sz val="11"/>
        <rFont val="ＭＳ Ｐゴシック"/>
        <family val="3"/>
        <charset val="128"/>
      </rPr>
      <t>等の引越業務</t>
    </r>
    <rPh sb="0" eb="3">
      <t>ジムシツ</t>
    </rPh>
    <rPh sb="3" eb="4">
      <t>トウ</t>
    </rPh>
    <rPh sb="5" eb="7">
      <t>ヒッコシ</t>
    </rPh>
    <rPh sb="7" eb="9">
      <t>ギョウム</t>
    </rPh>
    <phoneticPr fontId="2"/>
  </si>
  <si>
    <t>（株）アクティオ</t>
    <rPh sb="1" eb="2">
      <t>カブ</t>
    </rPh>
    <phoneticPr fontId="2"/>
  </si>
  <si>
    <t>温風ヒーター賃貸借業務</t>
    <rPh sb="0" eb="2">
      <t>オンプウ</t>
    </rPh>
    <rPh sb="6" eb="9">
      <t>チンタイシャク</t>
    </rPh>
    <rPh sb="9" eb="11">
      <t>ギョウム</t>
    </rPh>
    <phoneticPr fontId="2"/>
  </si>
  <si>
    <t>セコム（株）</t>
    <rPh sb="4" eb="5">
      <t>カブ</t>
    </rPh>
    <phoneticPr fontId="2"/>
  </si>
  <si>
    <t>警備センサー移設業務</t>
    <rPh sb="0" eb="2">
      <t>ケイビ</t>
    </rPh>
    <rPh sb="6" eb="8">
      <t>イセツ</t>
    </rPh>
    <rPh sb="8" eb="10">
      <t>ギョウム</t>
    </rPh>
    <phoneticPr fontId="2"/>
  </si>
  <si>
    <t>Ｆ.</t>
    <phoneticPr fontId="2"/>
  </si>
  <si>
    <t>（株）エーエスイー</t>
    <phoneticPr fontId="2"/>
  </si>
  <si>
    <t>海洋構造物試験水槽走行主台車直流電動機オーバーホール及び調整作業</t>
    <rPh sb="0" eb="2">
      <t>カイヨウ</t>
    </rPh>
    <rPh sb="2" eb="5">
      <t>コウゾウブツ</t>
    </rPh>
    <rPh sb="5" eb="7">
      <t>シケン</t>
    </rPh>
    <rPh sb="7" eb="9">
      <t>スイソウ</t>
    </rPh>
    <rPh sb="9" eb="11">
      <t>ソウコウ</t>
    </rPh>
    <rPh sb="11" eb="12">
      <t>ヌシ</t>
    </rPh>
    <rPh sb="12" eb="14">
      <t>ダイシャ</t>
    </rPh>
    <rPh sb="14" eb="16">
      <t>チョクリュウ</t>
    </rPh>
    <rPh sb="16" eb="19">
      <t>デンドウキ</t>
    </rPh>
    <rPh sb="26" eb="27">
      <t>オヨ</t>
    </rPh>
    <rPh sb="28" eb="30">
      <t>チョウセイ</t>
    </rPh>
    <rPh sb="30" eb="32">
      <t>サギョウ</t>
    </rPh>
    <phoneticPr fontId="2"/>
  </si>
  <si>
    <t>Ｇ.</t>
    <phoneticPr fontId="2"/>
  </si>
  <si>
    <t>三井造船（株）</t>
    <phoneticPr fontId="2"/>
  </si>
  <si>
    <t>実海域再現水槽造波装置制御盤等移設作業</t>
    <rPh sb="17" eb="19">
      <t>サギョウ</t>
    </rPh>
    <phoneticPr fontId="2"/>
  </si>
</sst>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0_ "/>
    <numFmt numFmtId="181" formatCode="0.0%"/>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trike/>
      <sz val="11"/>
      <name val="ＭＳ Ｐゴシック"/>
      <family val="3"/>
      <charset val="128"/>
    </font>
    <font>
      <strike/>
      <sz val="10"/>
      <name val="ＭＳ Ｐゴシック"/>
      <family val="3"/>
      <charset val="128"/>
    </font>
    <font>
      <sz val="11"/>
      <color rgb="FFFF0000"/>
      <name val="ＭＳ Ｐゴシック"/>
      <family val="3"/>
      <charset val="128"/>
    </font>
    <font>
      <sz val="10"/>
      <color rgb="FFFF0000"/>
      <name val="ＭＳ Ｐゴシック"/>
      <family val="3"/>
      <charset val="128"/>
    </font>
    <font>
      <strike/>
      <sz val="11"/>
      <color rgb="FFFF0000"/>
      <name val="ＭＳ Ｐゴシック"/>
      <family val="3"/>
      <charset val="128"/>
    </font>
    <font>
      <strike/>
      <sz val="10"/>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3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7" xfId="4" applyFont="1" applyFill="1" applyBorder="1" applyAlignment="1" applyProtection="1">
      <alignment horizontal="left"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14" fillId="2" borderId="36" xfId="2" applyFont="1" applyFill="1" applyBorder="1" applyAlignment="1" applyProtection="1">
      <alignment horizontal="center" vertical="center" wrapText="1"/>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1"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4" fillId="2" borderId="52"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177" fontId="1" fillId="0" borderId="5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8" fillId="2" borderId="5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38" fontId="1" fillId="0" borderId="53" xfId="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2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1" fillId="2" borderId="60"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6"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xf>
    <xf numFmtId="0" fontId="0" fillId="0" borderId="27" xfId="0" applyFont="1" applyFill="1" applyBorder="1" applyAlignment="1">
      <alignmen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5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32" xfId="0" applyFont="1" applyFill="1" applyBorder="1" applyAlignment="1">
      <alignment vertical="center"/>
    </xf>
    <xf numFmtId="0" fontId="0" fillId="0" borderId="0" xfId="0" applyFont="1" applyFill="1" applyBorder="1" applyAlignment="1">
      <alignment vertical="center"/>
    </xf>
    <xf numFmtId="0" fontId="0" fillId="0" borderId="33" xfId="0" applyFont="1" applyFill="1" applyBorder="1" applyAlignment="1">
      <alignment vertical="center"/>
    </xf>
    <xf numFmtId="0" fontId="0" fillId="0" borderId="61" xfId="0" applyFont="1" applyFill="1" applyBorder="1" applyAlignment="1">
      <alignment horizontal="center" vertical="center"/>
    </xf>
    <xf numFmtId="0" fontId="0" fillId="0" borderId="43" xfId="0" applyFont="1" applyFill="1" applyBorder="1" applyAlignment="1">
      <alignment vertical="center"/>
    </xf>
    <xf numFmtId="0" fontId="0" fillId="0" borderId="46" xfId="0" applyFont="1" applyFill="1" applyBorder="1" applyAlignment="1">
      <alignment vertical="center"/>
    </xf>
    <xf numFmtId="0" fontId="0" fillId="0" borderId="44" xfId="0" applyFont="1" applyFill="1" applyBorder="1" applyAlignment="1">
      <alignment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0" fillId="0" borderId="12" xfId="0" applyBorder="1">
      <alignment vertical="center"/>
    </xf>
    <xf numFmtId="0" fontId="0" fillId="0" borderId="16" xfId="0" applyBorder="1">
      <alignment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Fill="1" applyBorder="1" applyAlignment="1">
      <alignmen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61" xfId="0" applyFont="1" applyBorder="1" applyAlignment="1">
      <alignment horizontal="center" vertical="center"/>
    </xf>
    <xf numFmtId="0" fontId="0" fillId="0" borderId="53"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7" xfId="0" applyFont="1" applyFill="1"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2" borderId="15" xfId="0" applyFont="1" applyFill="1" applyBorder="1" applyAlignment="1">
      <alignment horizontal="center" vertical="center" shrinkToFit="1"/>
    </xf>
    <xf numFmtId="49" fontId="0" fillId="0" borderId="15"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6" fillId="0" borderId="66" xfId="0" applyFont="1" applyFill="1" applyBorder="1" applyAlignment="1">
      <alignment vertical="top" wrapText="1"/>
    </xf>
    <xf numFmtId="0" fontId="16" fillId="0" borderId="67" xfId="0" applyFont="1" applyFill="1" applyBorder="1" applyAlignment="1">
      <alignment vertical="top" wrapText="1"/>
    </xf>
    <xf numFmtId="0" fontId="16" fillId="0" borderId="68" xfId="0" applyFont="1" applyFill="1" applyBorder="1" applyAlignment="1">
      <alignment vertical="top" wrapText="1"/>
    </xf>
    <xf numFmtId="0" fontId="1" fillId="0" borderId="69"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8" fontId="1" fillId="0" borderId="69" xfId="0" applyNumberFormat="1" applyFont="1" applyFill="1" applyBorder="1" applyAlignment="1">
      <alignment horizontal="center" vertical="top"/>
    </xf>
    <xf numFmtId="178" fontId="1" fillId="0" borderId="67" xfId="0" applyNumberFormat="1" applyFont="1" applyFill="1" applyBorder="1" applyAlignment="1">
      <alignment horizontal="center" vertical="top"/>
    </xf>
    <xf numFmtId="178" fontId="1" fillId="0" borderId="68" xfId="0" applyNumberFormat="1" applyFont="1" applyFill="1" applyBorder="1" applyAlignment="1">
      <alignment horizontal="center" vertical="top"/>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0" fillId="0" borderId="70"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178" fontId="1" fillId="0" borderId="29" xfId="0" applyNumberFormat="1" applyFont="1" applyFill="1" applyBorder="1" applyAlignment="1">
      <alignment horizontal="center" vertical="top"/>
    </xf>
    <xf numFmtId="0" fontId="0" fillId="0" borderId="71" xfId="0" applyFill="1" applyBorder="1" applyAlignment="1">
      <alignment horizontal="left" vertical="center"/>
    </xf>
    <xf numFmtId="0" fontId="0" fillId="0" borderId="0" xfId="0" applyFill="1" applyAlignment="1">
      <alignment horizontal="left" vertical="center"/>
    </xf>
    <xf numFmtId="0" fontId="0" fillId="0" borderId="65" xfId="0"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71" xfId="0" applyFont="1"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49" xfId="0" applyFont="1" applyFill="1" applyBorder="1" applyAlignment="1">
      <alignment horizontal="left" vertical="center"/>
    </xf>
    <xf numFmtId="0" fontId="1" fillId="0" borderId="50" xfId="0" applyFont="1" applyFill="1" applyBorder="1" applyAlignment="1">
      <alignment horizontal="left" vertical="center"/>
    </xf>
    <xf numFmtId="178" fontId="1" fillId="0" borderId="48" xfId="0" applyNumberFormat="1" applyFont="1" applyFill="1" applyBorder="1" applyAlignment="1">
      <alignment horizontal="center" vertical="top"/>
    </xf>
    <xf numFmtId="178" fontId="1" fillId="0" borderId="49" xfId="0" applyNumberFormat="1" applyFont="1" applyFill="1" applyBorder="1" applyAlignment="1">
      <alignment horizontal="center" vertical="top"/>
    </xf>
    <xf numFmtId="178" fontId="1" fillId="0" borderId="50" xfId="0" applyNumberFormat="1" applyFont="1" applyFill="1" applyBorder="1" applyAlignment="1">
      <alignment horizontal="center" vertical="top"/>
    </xf>
    <xf numFmtId="0" fontId="18" fillId="2" borderId="73" xfId="0" applyFont="1" applyFill="1" applyBorder="1" applyAlignment="1">
      <alignment horizontal="center" vertical="center" textRotation="255" wrapText="1"/>
    </xf>
    <xf numFmtId="0" fontId="18" fillId="2" borderId="74" xfId="0" applyFont="1" applyFill="1" applyBorder="1" applyAlignment="1">
      <alignment horizontal="center" vertical="center" textRotation="255" wrapText="1"/>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179" fontId="1" fillId="0" borderId="78" xfId="0" applyNumberFormat="1" applyFont="1" applyFill="1" applyBorder="1" applyAlignment="1">
      <alignment horizontal="center" vertical="top"/>
    </xf>
    <xf numFmtId="179" fontId="1" fillId="0" borderId="76" xfId="0" applyNumberFormat="1" applyFont="1" applyFill="1" applyBorder="1" applyAlignment="1">
      <alignment horizontal="center" vertical="top"/>
    </xf>
    <xf numFmtId="179" fontId="1" fillId="0" borderId="77" xfId="0" applyNumberFormat="1" applyFont="1" applyFill="1" applyBorder="1" applyAlignment="1">
      <alignment horizontal="center" vertical="top"/>
    </xf>
    <xf numFmtId="178" fontId="1" fillId="0" borderId="78" xfId="0" applyNumberFormat="1" applyFont="1" applyFill="1" applyBorder="1" applyAlignment="1">
      <alignment horizontal="center" vertical="top"/>
    </xf>
    <xf numFmtId="178" fontId="1" fillId="0" borderId="76" xfId="0" applyNumberFormat="1" applyFont="1" applyFill="1" applyBorder="1" applyAlignment="1">
      <alignment horizontal="center" vertical="top"/>
    </xf>
    <xf numFmtId="178" fontId="1" fillId="0" borderId="77" xfId="0" applyNumberFormat="1" applyFont="1" applyFill="1" applyBorder="1" applyAlignment="1">
      <alignment horizontal="center" vertical="top"/>
    </xf>
    <xf numFmtId="0" fontId="1" fillId="0" borderId="79" xfId="0" applyFont="1" applyFill="1" applyBorder="1" applyAlignment="1">
      <alignment horizontal="left" vertical="center"/>
    </xf>
    <xf numFmtId="0" fontId="1" fillId="0" borderId="1" xfId="0" applyFont="1" applyFill="1" applyBorder="1" applyAlignment="1">
      <alignment horizontal="left" vertical="center"/>
    </xf>
    <xf numFmtId="0" fontId="1" fillId="0" borderId="74"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0" xfId="0" applyFont="1" applyFill="1" applyBorder="1" applyAlignment="1">
      <alignment horizontal="center" vertical="center" textRotation="255" wrapText="1"/>
    </xf>
    <xf numFmtId="0" fontId="12" fillId="2" borderId="81" xfId="0" applyFont="1" applyFill="1" applyBorder="1" applyAlignment="1">
      <alignment horizontal="center" vertical="center" textRotation="255" wrapText="1"/>
    </xf>
    <xf numFmtId="0" fontId="1" fillId="0" borderId="82" xfId="0" applyFont="1" applyFill="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1" fillId="0" borderId="88" xfId="0" applyFont="1" applyBorder="1" applyAlignment="1">
      <alignment horizontal="center" vertical="center" textRotation="255" wrapText="1"/>
    </xf>
    <xf numFmtId="0" fontId="1" fillId="0" borderId="89" xfId="0" applyFont="1" applyFill="1" applyBorder="1" applyAlignment="1">
      <alignment vertical="center" wrapText="1"/>
    </xf>
    <xf numFmtId="0" fontId="1" fillId="0" borderId="90" xfId="0" applyFont="1" applyBorder="1" applyAlignment="1">
      <alignment vertical="center" wrapText="1"/>
    </xf>
    <xf numFmtId="0" fontId="1" fillId="0" borderId="90" xfId="0" applyFont="1" applyBorder="1" applyAlignment="1">
      <alignment vertical="center"/>
    </xf>
    <xf numFmtId="0" fontId="1" fillId="0" borderId="91" xfId="0" applyFont="1" applyBorder="1" applyAlignment="1">
      <alignment horizontal="center" vertical="center"/>
    </xf>
    <xf numFmtId="0" fontId="1" fillId="0" borderId="90" xfId="0" applyFont="1" applyBorder="1" applyAlignment="1">
      <alignment horizontal="center" vertical="center"/>
    </xf>
    <xf numFmtId="0" fontId="0" fillId="0" borderId="92" xfId="0" applyFill="1" applyBorder="1" applyAlignment="1">
      <alignment horizontal="left" vertical="center" wrapText="1"/>
    </xf>
    <xf numFmtId="0" fontId="1" fillId="0" borderId="93" xfId="0" applyFont="1" applyBorder="1" applyAlignment="1">
      <alignment horizontal="left" vertical="center"/>
    </xf>
    <xf numFmtId="0" fontId="1" fillId="0" borderId="94"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4" xfId="0" applyFont="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7" xfId="0" applyFont="1" applyFill="1" applyBorder="1" applyAlignment="1">
      <alignment vertical="center"/>
    </xf>
    <xf numFmtId="0" fontId="1" fillId="0" borderId="67" xfId="0" applyFont="1" applyBorder="1" applyAlignment="1">
      <alignment vertical="center"/>
    </xf>
    <xf numFmtId="0" fontId="1" fillId="0" borderId="69" xfId="0" applyFont="1" applyBorder="1" applyAlignment="1">
      <alignment horizontal="center" vertical="center"/>
    </xf>
    <xf numFmtId="0" fontId="1" fillId="0" borderId="67"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5" xfId="0" applyFont="1" applyFill="1" applyBorder="1" applyAlignment="1">
      <alignment vertical="center"/>
    </xf>
    <xf numFmtId="0" fontId="0" fillId="0" borderId="34" xfId="0" applyBorder="1" applyAlignment="1">
      <alignment horizontal="center" vertical="center"/>
    </xf>
    <xf numFmtId="0" fontId="1" fillId="0" borderId="36" xfId="0" applyFont="1" applyBorder="1" applyAlignment="1">
      <alignment vertical="center"/>
    </xf>
    <xf numFmtId="0" fontId="1" fillId="0" borderId="96" xfId="0" applyFont="1" applyFill="1" applyBorder="1" applyAlignment="1">
      <alignment vertical="center"/>
    </xf>
    <xf numFmtId="0" fontId="1" fillId="0" borderId="49" xfId="0" applyFont="1" applyBorder="1" applyAlignment="1">
      <alignment vertical="center"/>
    </xf>
    <xf numFmtId="0" fontId="1" fillId="0" borderId="97"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4" xfId="0" applyFont="1" applyBorder="1" applyAlignment="1">
      <alignment horizontal="left" vertical="center" wrapText="1"/>
    </xf>
    <xf numFmtId="0" fontId="1" fillId="0" borderId="97" xfId="0" applyFont="1" applyFill="1" applyBorder="1" applyAlignment="1">
      <alignment horizontal="left" vertical="center" wrapText="1"/>
    </xf>
    <xf numFmtId="0" fontId="1" fillId="0" borderId="67" xfId="0" applyFont="1" applyBorder="1" applyAlignment="1">
      <alignment horizontal="left" vertical="center" wrapText="1"/>
    </xf>
    <xf numFmtId="0" fontId="0" fillId="0" borderId="69" xfId="0" applyBorder="1" applyAlignment="1">
      <alignment horizontal="center" vertical="center"/>
    </xf>
    <xf numFmtId="0" fontId="1" fillId="0" borderId="28" xfId="0" applyFont="1" applyFill="1" applyBorder="1" applyAlignment="1">
      <alignment horizontal="left" vertical="center"/>
    </xf>
    <xf numFmtId="0" fontId="20"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0"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176" fontId="20"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0"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3" xfId="0" applyFill="1" applyBorder="1" applyAlignment="1">
      <alignment vertical="center" wrapText="1"/>
    </xf>
    <xf numFmtId="0" fontId="0" fillId="0" borderId="114" xfId="0" applyFill="1" applyBorder="1" applyAlignment="1">
      <alignment vertical="center" wrapText="1"/>
    </xf>
    <xf numFmtId="0" fontId="0" fillId="0" borderId="115" xfId="0" applyFill="1" applyBorder="1" applyAlignment="1">
      <alignment vertical="center" wrapText="1"/>
    </xf>
    <xf numFmtId="0" fontId="0" fillId="0" borderId="73" xfId="0" applyBorder="1" applyAlignment="1">
      <alignment horizontal="center" vertical="center" textRotation="255"/>
    </xf>
    <xf numFmtId="0" fontId="0" fillId="0" borderId="116" xfId="0" applyBorder="1" applyAlignment="1">
      <alignment horizontal="center" vertical="center" textRotation="255"/>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xf>
    <xf numFmtId="0" fontId="0" fillId="0" borderId="120"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5" xfId="0" applyFont="1" applyFill="1" applyBorder="1" applyAlignment="1">
      <alignment vertical="center"/>
    </xf>
    <xf numFmtId="0" fontId="1" fillId="0" borderId="76" xfId="0" applyFont="1" applyFill="1" applyBorder="1" applyAlignment="1">
      <alignment vertical="center"/>
    </xf>
    <xf numFmtId="0" fontId="1" fillId="0" borderId="121" xfId="0" applyFont="1" applyFill="1" applyBorder="1" applyAlignment="1">
      <alignment vertical="center"/>
    </xf>
    <xf numFmtId="0" fontId="19" fillId="2" borderId="55"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12" fillId="0" borderId="75" xfId="0" applyFont="1" applyFill="1" applyBorder="1" applyAlignment="1">
      <alignment vertical="center" textRotation="255"/>
    </xf>
    <xf numFmtId="0" fontId="1" fillId="0" borderId="122" xfId="0" applyFont="1" applyFill="1" applyBorder="1" applyAlignment="1">
      <alignment vertical="center"/>
    </xf>
    <xf numFmtId="0" fontId="12" fillId="0" borderId="123" xfId="0" applyFont="1" applyFill="1" applyBorder="1" applyAlignment="1">
      <alignment vertical="center" wrapText="1"/>
    </xf>
    <xf numFmtId="0" fontId="1" fillId="0" borderId="76" xfId="0" applyFont="1" applyFill="1" applyBorder="1" applyAlignment="1">
      <alignment vertical="center" wrapText="1"/>
    </xf>
    <xf numFmtId="0" fontId="1" fillId="0" borderId="121" xfId="0" applyFont="1" applyFill="1" applyBorder="1" applyAlignment="1">
      <alignment vertical="center" wrapText="1"/>
    </xf>
    <xf numFmtId="0" fontId="1" fillId="0" borderId="76" xfId="0" applyFont="1" applyFill="1" applyBorder="1" applyAlignment="1">
      <alignment vertical="center" textRotation="255"/>
    </xf>
    <xf numFmtId="0" fontId="1" fillId="0" borderId="122" xfId="0" applyFont="1" applyFill="1" applyBorder="1" applyAlignment="1">
      <alignment vertical="center" textRotation="255"/>
    </xf>
    <xf numFmtId="0" fontId="12" fillId="0" borderId="123" xfId="0" applyFont="1" applyFill="1" applyBorder="1" applyAlignment="1">
      <alignment horizontal="left" vertical="center" textRotation="1"/>
    </xf>
    <xf numFmtId="0" fontId="12" fillId="0" borderId="76" xfId="0" applyFont="1" applyFill="1" applyBorder="1" applyAlignment="1">
      <alignment horizontal="left" vertical="center" textRotation="1"/>
    </xf>
    <xf numFmtId="0" fontId="12" fillId="0" borderId="121"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5" xfId="0" applyFont="1" applyFill="1" applyBorder="1" applyAlignment="1">
      <alignment horizontal="left" vertical="center"/>
    </xf>
    <xf numFmtId="0" fontId="1" fillId="4" borderId="76" xfId="0" applyFont="1" applyFill="1" applyBorder="1" applyAlignment="1">
      <alignment horizontal="left" vertical="center"/>
    </xf>
    <xf numFmtId="0" fontId="1" fillId="4" borderId="121"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78" xfId="0" applyFont="1" applyFill="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176" fontId="0" fillId="0" borderId="78" xfId="0" applyNumberFormat="1" applyFill="1" applyBorder="1" applyAlignment="1">
      <alignment horizontal="center" vertical="center"/>
    </xf>
    <xf numFmtId="176" fontId="1" fillId="0" borderId="76" xfId="0" applyNumberFormat="1" applyFont="1" applyFill="1" applyBorder="1" applyAlignment="1">
      <alignment horizontal="center" vertical="center"/>
    </xf>
    <xf numFmtId="0" fontId="1" fillId="3" borderId="76" xfId="0" applyFont="1" applyFill="1" applyBorder="1" applyAlignment="1">
      <alignment horizontal="center" vertical="center"/>
    </xf>
    <xf numFmtId="0" fontId="1" fillId="3" borderId="77" xfId="0" applyFont="1" applyFill="1" applyBorder="1" applyAlignment="1">
      <alignment horizontal="center" vertical="center"/>
    </xf>
    <xf numFmtId="176" fontId="0" fillId="0" borderId="76" xfId="0" applyNumberFormat="1" applyBorder="1" applyAlignment="1">
      <alignment horizontal="center" vertical="center"/>
    </xf>
    <xf numFmtId="176" fontId="1" fillId="0" borderId="76"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13" fillId="0" borderId="129" xfId="3" applyFont="1" applyFill="1" applyBorder="1" applyAlignment="1" applyProtection="1">
      <alignment vertical="top"/>
    </xf>
    <xf numFmtId="0" fontId="13" fillId="0" borderId="127" xfId="3" applyFont="1" applyFill="1" applyBorder="1" applyAlignment="1" applyProtection="1">
      <alignment vertical="top"/>
    </xf>
    <xf numFmtId="0" fontId="13" fillId="0" borderId="130" xfId="3" applyFont="1" applyFill="1" applyBorder="1" applyAlignment="1" applyProtection="1">
      <alignment vertical="top"/>
    </xf>
    <xf numFmtId="0" fontId="13" fillId="0" borderId="32" xfId="3" applyFont="1" applyFill="1" applyBorder="1" applyAlignment="1" applyProtection="1">
      <alignment vertical="top"/>
    </xf>
    <xf numFmtId="0" fontId="13" fillId="0" borderId="0" xfId="3" applyFont="1" applyFill="1" applyBorder="1" applyAlignment="1" applyProtection="1">
      <alignment vertical="top"/>
    </xf>
    <xf numFmtId="0" fontId="13" fillId="0" borderId="65" xfId="3" applyFont="1" applyFill="1" applyBorder="1" applyAlignment="1" applyProtection="1">
      <alignment vertical="top"/>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97" xfId="0" applyBorder="1" applyAlignment="1">
      <alignment horizontal="center" vertical="center"/>
    </xf>
    <xf numFmtId="0" fontId="1" fillId="0" borderId="68" xfId="0" applyFont="1" applyBorder="1" applyAlignment="1">
      <alignment horizontal="center" vertical="center"/>
    </xf>
    <xf numFmtId="0" fontId="13" fillId="0" borderId="69"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69"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0" fontId="1" fillId="0" borderId="97" xfId="0" applyFont="1" applyBorder="1" applyAlignment="1">
      <alignment horizontal="center" vertical="center"/>
    </xf>
    <xf numFmtId="179" fontId="1" fillId="0" borderId="131" xfId="0" applyNumberFormat="1" applyFont="1" applyBorder="1" applyAlignment="1">
      <alignment horizontal="right" vertical="center"/>
    </xf>
    <xf numFmtId="0" fontId="0" fillId="0" borderId="95"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3"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6" xfId="0" applyNumberFormat="1" applyFont="1" applyBorder="1" applyAlignment="1">
      <alignment horizontal="right" vertical="center"/>
    </xf>
    <xf numFmtId="0" fontId="1" fillId="0" borderId="95" xfId="0" applyFont="1" applyBorder="1" applyAlignment="1">
      <alignment horizontal="center" vertical="center"/>
    </xf>
    <xf numFmtId="0" fontId="1" fillId="0" borderId="36" xfId="0" applyFont="1" applyBorder="1" applyAlignment="1">
      <alignment horizontal="center" vertical="center"/>
    </xf>
    <xf numFmtId="179" fontId="1" fillId="0" borderId="39" xfId="0" applyNumberFormat="1" applyFont="1" applyBorder="1" applyAlignment="1">
      <alignment horizontal="right" vertical="center"/>
    </xf>
    <xf numFmtId="0" fontId="13" fillId="0" borderId="34" xfId="0" applyFont="1" applyFill="1" applyBorder="1" applyAlignment="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96" xfId="0" applyFont="1" applyBorder="1" applyAlignment="1">
      <alignment horizontal="center" vertical="center"/>
    </xf>
    <xf numFmtId="0" fontId="1" fillId="0" borderId="50" xfId="0" applyFont="1" applyBorder="1" applyAlignment="1">
      <alignment horizontal="center" vertical="center"/>
    </xf>
    <xf numFmtId="0" fontId="13" fillId="0" borderId="48" xfId="0" applyFont="1" applyBorder="1" applyAlignment="1">
      <alignment horizontal="left" vertical="center" wrapText="1"/>
    </xf>
    <xf numFmtId="0" fontId="1" fillId="0" borderId="49" xfId="0" applyFont="1" applyBorder="1" applyAlignment="1">
      <alignment horizontal="left" vertical="center"/>
    </xf>
    <xf numFmtId="0" fontId="1" fillId="0" borderId="50" xfId="0" applyFont="1" applyBorder="1" applyAlignment="1">
      <alignment horizontal="left" vertical="center"/>
    </xf>
    <xf numFmtId="179" fontId="1" fillId="0" borderId="48" xfId="0" applyNumberFormat="1" applyFont="1" applyBorder="1" applyAlignment="1">
      <alignment horizontal="right" vertical="center"/>
    </xf>
    <xf numFmtId="179" fontId="1" fillId="0" borderId="49"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7"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0" fillId="0" borderId="97"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13" fillId="0" borderId="69" xfId="0" applyFont="1" applyFill="1" applyBorder="1" applyAlignment="1">
      <alignment horizontal="left" vertical="center" wrapTex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179" fontId="0" fillId="0" borderId="69" xfId="0" applyNumberFormat="1" applyFont="1" applyFill="1" applyBorder="1" applyAlignment="1">
      <alignment horizontal="right" vertical="center"/>
    </xf>
    <xf numFmtId="179" fontId="0" fillId="0" borderId="67"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179" fontId="0" fillId="0" borderId="69" xfId="0" applyNumberFormat="1" applyFont="1" applyBorder="1" applyAlignment="1">
      <alignment horizontal="right" vertical="center"/>
    </xf>
    <xf numFmtId="179" fontId="0" fillId="0" borderId="67" xfId="0" applyNumberFormat="1" applyFont="1" applyBorder="1" applyAlignment="1">
      <alignment horizontal="right" vertical="center"/>
    </xf>
    <xf numFmtId="179" fontId="0" fillId="0" borderId="131" xfId="0" applyNumberFormat="1" applyFont="1" applyBorder="1" applyAlignment="1">
      <alignment horizontal="right" vertical="center"/>
    </xf>
    <xf numFmtId="0" fontId="0" fillId="0" borderId="9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3" fillId="0" borderId="34" xfId="0" applyFont="1" applyFill="1" applyBorder="1" applyAlignment="1">
      <alignment horizontal="left" vertical="center" wrapText="1"/>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179" fontId="0" fillId="0" borderId="34" xfId="0" applyNumberFormat="1" applyFont="1" applyFill="1" applyBorder="1" applyAlignment="1">
      <alignment horizontal="right" vertical="center"/>
    </xf>
    <xf numFmtId="179" fontId="0" fillId="0" borderId="35" xfId="0" applyNumberFormat="1" applyFont="1" applyFill="1" applyBorder="1" applyAlignment="1">
      <alignment horizontal="right" vertical="center"/>
    </xf>
    <xf numFmtId="179" fontId="0" fillId="0" borderId="36" xfId="0" applyNumberFormat="1" applyFont="1" applyFill="1" applyBorder="1" applyAlignment="1">
      <alignment horizontal="right" vertical="center"/>
    </xf>
    <xf numFmtId="0" fontId="22" fillId="0" borderId="95"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3" fillId="0" borderId="34" xfId="0" applyFont="1" applyFill="1" applyBorder="1" applyAlignment="1">
      <alignment horizontal="left" vertical="center" wrapText="1"/>
    </xf>
    <xf numFmtId="0" fontId="22" fillId="0" borderId="35" xfId="0" applyFont="1" applyFill="1" applyBorder="1" applyAlignment="1">
      <alignment horizontal="left" vertical="center"/>
    </xf>
    <xf numFmtId="0" fontId="22" fillId="0" borderId="36" xfId="0" applyFont="1" applyFill="1" applyBorder="1" applyAlignment="1">
      <alignment horizontal="lef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39" xfId="0" applyNumberFormat="1" applyFont="1" applyBorder="1" applyAlignment="1">
      <alignment horizontal="right" vertical="center"/>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0" fillId="0" borderId="97"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7" xfId="0" applyFont="1" applyBorder="1" applyAlignment="1">
      <alignment horizontal="left" vertical="center"/>
    </xf>
    <xf numFmtId="0" fontId="0" fillId="0" borderId="68" xfId="0" applyFont="1" applyBorder="1" applyAlignment="1">
      <alignment horizontal="left" vertical="center"/>
    </xf>
    <xf numFmtId="0" fontId="24" fillId="0" borderId="97" xfId="0" applyFont="1" applyBorder="1" applyAlignment="1">
      <alignment horizontal="center" vertical="center"/>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5" fillId="0" borderId="69" xfId="0" applyFont="1" applyBorder="1" applyAlignment="1">
      <alignment horizontal="left" vertical="center" wrapText="1"/>
    </xf>
    <xf numFmtId="0" fontId="24" fillId="0" borderId="67" xfId="0" applyFont="1" applyBorder="1" applyAlignment="1">
      <alignment horizontal="left" vertical="center"/>
    </xf>
    <xf numFmtId="0" fontId="24" fillId="0" borderId="68" xfId="0" applyFont="1" applyBorder="1" applyAlignment="1">
      <alignment horizontal="left" vertical="center"/>
    </xf>
    <xf numFmtId="179" fontId="24" fillId="0" borderId="69" xfId="0" applyNumberFormat="1" applyFont="1" applyBorder="1" applyAlignment="1">
      <alignment horizontal="right" vertical="center"/>
    </xf>
    <xf numFmtId="179" fontId="24" fillId="0" borderId="67" xfId="0" applyNumberFormat="1" applyFont="1" applyBorder="1" applyAlignment="1">
      <alignment horizontal="right" vertical="center"/>
    </xf>
    <xf numFmtId="179" fontId="24" fillId="0" borderId="131" xfId="0" applyNumberFormat="1" applyFont="1" applyBorder="1" applyAlignment="1">
      <alignment horizontal="right" vertical="center"/>
    </xf>
    <xf numFmtId="0" fontId="13" fillId="4" borderId="34" xfId="0" applyFont="1" applyFill="1" applyBorder="1" applyAlignment="1">
      <alignment horizontal="center" vertical="center" wrapText="1"/>
    </xf>
    <xf numFmtId="0" fontId="1" fillId="4" borderId="35" xfId="0" applyFont="1" applyFill="1" applyBorder="1" applyAlignment="1">
      <alignment horizontal="center" vertical="center"/>
    </xf>
    <xf numFmtId="0" fontId="1" fillId="4" borderId="36" xfId="0" applyFont="1" applyFill="1" applyBorder="1" applyAlignment="1">
      <alignment horizontal="center" vertical="center"/>
    </xf>
    <xf numFmtId="0" fontId="26" fillId="4" borderId="95" xfId="0" applyFont="1" applyFill="1" applyBorder="1" applyAlignment="1">
      <alignment horizontal="center" vertical="center"/>
    </xf>
    <xf numFmtId="0" fontId="26" fillId="4" borderId="35" xfId="0" applyFont="1" applyFill="1" applyBorder="1" applyAlignment="1">
      <alignment horizontal="center" vertical="center"/>
    </xf>
    <xf numFmtId="0" fontId="26" fillId="4" borderId="36" xfId="0" applyFont="1" applyFill="1" applyBorder="1" applyAlignment="1">
      <alignment horizontal="center" vertical="center"/>
    </xf>
    <xf numFmtId="0" fontId="27" fillId="4" borderId="34" xfId="0" applyFont="1" applyFill="1" applyBorder="1" applyAlignment="1">
      <alignment horizontal="left" vertical="center" wrapText="1"/>
    </xf>
    <xf numFmtId="0" fontId="26" fillId="4" borderId="35" xfId="0" applyFont="1" applyFill="1" applyBorder="1" applyAlignment="1">
      <alignment horizontal="left" vertical="center"/>
    </xf>
    <xf numFmtId="0" fontId="26" fillId="4" borderId="36" xfId="0" applyFont="1" applyFill="1" applyBorder="1" applyAlignment="1">
      <alignment horizontal="left" vertical="center"/>
    </xf>
    <xf numFmtId="179" fontId="1" fillId="4" borderId="34" xfId="0" applyNumberFormat="1" applyFont="1" applyFill="1" applyBorder="1" applyAlignment="1">
      <alignment horizontal="right" vertical="center"/>
    </xf>
    <xf numFmtId="179" fontId="1" fillId="4" borderId="35" xfId="0" applyNumberFormat="1" applyFont="1" applyFill="1" applyBorder="1" applyAlignment="1">
      <alignment horizontal="right" vertical="center"/>
    </xf>
    <xf numFmtId="179" fontId="1" fillId="4" borderId="36" xfId="0" applyNumberFormat="1" applyFont="1" applyFill="1" applyBorder="1" applyAlignment="1">
      <alignment horizontal="right" vertical="center"/>
    </xf>
    <xf numFmtId="0" fontId="12" fillId="2" borderId="7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 fillId="0" borderId="133" xfId="0" applyFont="1" applyBorder="1" applyAlignment="1">
      <alignment horizontal="center" vertical="center"/>
    </xf>
    <xf numFmtId="0" fontId="13" fillId="0" borderId="134" xfId="0" applyFont="1" applyBorder="1" applyAlignment="1">
      <alignment horizontal="center" vertical="center" wrapText="1"/>
    </xf>
    <xf numFmtId="0" fontId="1" fillId="0" borderId="125" xfId="0" applyFont="1" applyBorder="1" applyAlignment="1">
      <alignment horizontal="center" vertical="center"/>
    </xf>
    <xf numFmtId="0" fontId="1" fillId="0" borderId="135" xfId="0" applyFont="1" applyBorder="1" applyAlignment="1">
      <alignment horizontal="center" vertical="center"/>
    </xf>
    <xf numFmtId="179" fontId="1" fillId="0" borderId="78"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77" xfId="0" applyNumberFormat="1" applyFont="1" applyBorder="1" applyAlignment="1">
      <alignment horizontal="right" vertical="center"/>
    </xf>
    <xf numFmtId="179" fontId="1" fillId="0" borderId="121"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1" fillId="0" borderId="53" xfId="0" applyFont="1" applyBorder="1" applyAlignment="1">
      <alignment vertical="center" wrapText="1"/>
    </xf>
    <xf numFmtId="0" fontId="1" fillId="0" borderId="53" xfId="0" applyFont="1" applyBorder="1" applyAlignment="1">
      <alignment vertical="center"/>
    </xf>
    <xf numFmtId="0" fontId="0" fillId="0" borderId="53" xfId="0" applyBorder="1" applyAlignment="1">
      <alignment vertical="center"/>
    </xf>
    <xf numFmtId="0" fontId="0" fillId="0" borderId="15" xfId="0"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0" fontId="0" fillId="0" borderId="53" xfId="0" applyFill="1" applyBorder="1" applyAlignment="1">
      <alignment vertical="center"/>
    </xf>
    <xf numFmtId="0" fontId="1" fillId="0" borderId="53" xfId="0" applyFont="1" applyFill="1" applyBorder="1" applyAlignment="1">
      <alignment vertical="center"/>
    </xf>
    <xf numFmtId="0" fontId="0" fillId="0" borderId="53" xfId="0" applyFont="1" applyFill="1" applyBorder="1" applyAlignment="1">
      <alignment vertical="center" wrapText="1"/>
    </xf>
    <xf numFmtId="0" fontId="0" fillId="0" borderId="53" xfId="0"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0" fillId="0" borderId="15" xfId="0"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53" xfId="0" applyFont="1" applyFill="1" applyBorder="1" applyAlignment="1">
      <alignment vertical="center" wrapText="1"/>
    </xf>
    <xf numFmtId="180" fontId="1" fillId="0" borderId="15" xfId="0" applyNumberFormat="1" applyFont="1" applyFill="1" applyBorder="1" applyAlignment="1">
      <alignment vertical="center"/>
    </xf>
    <xf numFmtId="180" fontId="1" fillId="0" borderId="12" xfId="0" applyNumberFormat="1" applyFont="1" applyFill="1" applyBorder="1" applyAlignment="1">
      <alignment vertical="center"/>
    </xf>
    <xf numFmtId="180" fontId="1" fillId="0" borderId="16" xfId="0" applyNumberFormat="1" applyFont="1" applyFill="1" applyBorder="1" applyAlignment="1">
      <alignment vertical="center"/>
    </xf>
    <xf numFmtId="0" fontId="0" fillId="0" borderId="15" xfId="0" applyFill="1" applyBorder="1" applyAlignment="1">
      <alignment vertical="center"/>
    </xf>
    <xf numFmtId="0" fontId="0" fillId="0" borderId="15" xfId="0" applyFont="1"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4" borderId="0" xfId="0" applyFill="1" applyBorder="1">
      <alignment vertical="center"/>
    </xf>
    <xf numFmtId="181" fontId="0" fillId="0" borderId="15" xfId="0" applyNumberFormat="1" applyFont="1" applyFill="1" applyBorder="1" applyAlignment="1">
      <alignment vertical="center"/>
    </xf>
    <xf numFmtId="181" fontId="0" fillId="0" borderId="12" xfId="0" applyNumberFormat="1" applyFont="1" applyFill="1" applyBorder="1" applyAlignment="1">
      <alignment vertical="center"/>
    </xf>
    <xf numFmtId="181" fontId="0" fillId="0" borderId="16" xfId="0" applyNumberFormat="1" applyFont="1" applyFill="1" applyBorder="1" applyAlignment="1">
      <alignment vertical="center"/>
    </xf>
    <xf numFmtId="0" fontId="0" fillId="4" borderId="0" xfId="0" applyFill="1" applyBorder="1" applyAlignment="1">
      <alignment vertical="center"/>
    </xf>
    <xf numFmtId="0" fontId="1" fillId="4" borderId="0" xfId="0" applyFont="1" applyFill="1" applyBorder="1" applyAlignment="1">
      <alignment vertical="center"/>
    </xf>
    <xf numFmtId="0" fontId="0" fillId="4" borderId="0" xfId="0" applyFill="1" applyBorder="1" applyAlignment="1">
      <alignment vertical="center" wrapText="1"/>
    </xf>
    <xf numFmtId="0" fontId="1" fillId="6" borderId="16" xfId="0" applyFont="1" applyFill="1" applyBorder="1" applyAlignment="1">
      <alignment vertical="center" wrapText="1"/>
    </xf>
    <xf numFmtId="0" fontId="1" fillId="6" borderId="53" xfId="0" applyFont="1" applyFill="1" applyBorder="1" applyAlignment="1">
      <alignment vertical="center"/>
    </xf>
    <xf numFmtId="0" fontId="24" fillId="6" borderId="53" xfId="0" applyFont="1" applyFill="1" applyBorder="1" applyAlignment="1">
      <alignment vertical="center"/>
    </xf>
    <xf numFmtId="181" fontId="24" fillId="6" borderId="15" xfId="0" applyNumberFormat="1" applyFont="1" applyFill="1" applyBorder="1" applyAlignment="1">
      <alignment vertical="center"/>
    </xf>
    <xf numFmtId="181" fontId="24" fillId="6" borderId="12" xfId="0" applyNumberFormat="1" applyFont="1" applyFill="1" applyBorder="1" applyAlignment="1">
      <alignment vertical="center"/>
    </xf>
    <xf numFmtId="181" fontId="24" fillId="6" borderId="16" xfId="0" applyNumberFormat="1" applyFont="1" applyFill="1" applyBorder="1" applyAlignment="1">
      <alignment vertical="center"/>
    </xf>
    <xf numFmtId="0" fontId="24" fillId="6" borderId="15" xfId="0" applyFont="1" applyFill="1" applyBorder="1" applyAlignment="1">
      <alignment horizontal="left" vertical="center"/>
    </xf>
    <xf numFmtId="0" fontId="24" fillId="6" borderId="12" xfId="0" applyFont="1" applyFill="1" applyBorder="1" applyAlignment="1">
      <alignment horizontal="left" vertical="center"/>
    </xf>
    <xf numFmtId="0" fontId="24" fillId="6" borderId="16" xfId="0" applyFont="1" applyFill="1" applyBorder="1" applyAlignment="1">
      <alignment horizontal="left" vertical="center"/>
    </xf>
    <xf numFmtId="0" fontId="1" fillId="6" borderId="15" xfId="0" applyFont="1" applyFill="1" applyBorder="1" applyAlignment="1">
      <alignment vertical="center"/>
    </xf>
    <xf numFmtId="0" fontId="1" fillId="6" borderId="12" xfId="0" applyFont="1" applyFill="1" applyBorder="1" applyAlignment="1">
      <alignment vertical="center"/>
    </xf>
    <xf numFmtId="0" fontId="1" fillId="6" borderId="16" xfId="0" applyFont="1" applyFill="1" applyBorder="1" applyAlignment="1">
      <alignment vertical="center"/>
    </xf>
    <xf numFmtId="0" fontId="0" fillId="0" borderId="53" xfId="0" applyFill="1" applyBorder="1" applyAlignment="1">
      <alignment vertical="center" wrapText="1"/>
    </xf>
    <xf numFmtId="0" fontId="1" fillId="0"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cellXfs>
  <cellStyles count="7">
    <cellStyle name="パーセント 2" xfId="5"/>
    <cellStyle name="桁区切り" xfId="1" builtinId="6"/>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xdr:colOff>
      <xdr:row>79</xdr:row>
      <xdr:rowOff>95250</xdr:rowOff>
    </xdr:from>
    <xdr:to>
      <xdr:col>37</xdr:col>
      <xdr:colOff>95250</xdr:colOff>
      <xdr:row>91</xdr:row>
      <xdr:rowOff>19050</xdr:rowOff>
    </xdr:to>
    <xdr:grpSp>
      <xdr:nvGrpSpPr>
        <xdr:cNvPr id="2" name="グループ化 46"/>
        <xdr:cNvGrpSpPr>
          <a:grpSpLocks/>
        </xdr:cNvGrpSpPr>
      </xdr:nvGrpSpPr>
      <xdr:grpSpPr bwMode="auto">
        <a:xfrm>
          <a:off x="1809750" y="30194250"/>
          <a:ext cx="5657850" cy="7791450"/>
          <a:chOff x="3648359" y="14866724"/>
          <a:chExt cx="1036464" cy="4135057"/>
        </a:xfrm>
      </xdr:grpSpPr>
      <xdr:sp macro="" textlink="">
        <xdr:nvSpPr>
          <xdr:cNvPr id="3" name="Text Box 5"/>
          <xdr:cNvSpPr txBox="1">
            <a:spLocks noChangeArrowheads="1"/>
          </xdr:cNvSpPr>
        </xdr:nvSpPr>
        <xdr:spPr bwMode="auto">
          <a:xfrm>
            <a:off x="4161356" y="14866724"/>
            <a:ext cx="512997" cy="38418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１５０百万円</a:t>
            </a:r>
          </a:p>
        </xdr:txBody>
      </xdr:sp>
      <xdr:sp macro="" textlink="">
        <xdr:nvSpPr>
          <xdr:cNvPr id="4" name="Text Box 5"/>
          <xdr:cNvSpPr txBox="1">
            <a:spLocks noChangeArrowheads="1"/>
          </xdr:cNvSpPr>
        </xdr:nvSpPr>
        <xdr:spPr bwMode="auto">
          <a:xfrm>
            <a:off x="4154377" y="16322588"/>
            <a:ext cx="511252" cy="42968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Ａ．（独）海上技術安全研究所</a:t>
            </a:r>
          </a:p>
          <a:p>
            <a:pPr algn="ctr" rtl="0">
              <a:defRPr sz="1000"/>
            </a:pPr>
            <a:r>
              <a:rPr lang="ja-JP" altLang="en-US" sz="1400" b="0" i="0" u="none" strike="noStrike" baseline="0">
                <a:solidFill>
                  <a:srgbClr val="000000"/>
                </a:solidFill>
                <a:latin typeface="ＭＳ Ｐゴシック"/>
                <a:ea typeface="ＭＳ Ｐゴシック"/>
              </a:rPr>
              <a:t>１５０百万円</a:t>
            </a:r>
          </a:p>
        </xdr:txBody>
      </xdr:sp>
      <xdr:sp macro="" textlink="">
        <xdr:nvSpPr>
          <xdr:cNvPr id="5" name="Line 6"/>
          <xdr:cNvSpPr>
            <a:spLocks noChangeShapeType="1"/>
          </xdr:cNvSpPr>
        </xdr:nvSpPr>
        <xdr:spPr bwMode="auto">
          <a:xfrm flipH="1">
            <a:off x="4417855" y="15606594"/>
            <a:ext cx="625" cy="528956"/>
          </a:xfrm>
          <a:prstGeom prst="line">
            <a:avLst/>
          </a:prstGeom>
          <a:noFill/>
          <a:ln w="19050">
            <a:solidFill>
              <a:srgbClr val="000000"/>
            </a:solidFill>
            <a:round/>
            <a:headEnd/>
            <a:tailEnd type="arrow" w="med" len="med"/>
          </a:ln>
        </xdr:spPr>
      </xdr:sp>
      <xdr:sp macro="" textlink="">
        <xdr:nvSpPr>
          <xdr:cNvPr id="6" name="Text Box 5"/>
          <xdr:cNvSpPr txBox="1">
            <a:spLocks noChangeArrowheads="1"/>
          </xdr:cNvSpPr>
        </xdr:nvSpPr>
        <xdr:spPr bwMode="auto">
          <a:xfrm>
            <a:off x="3648359" y="18647925"/>
            <a:ext cx="331529" cy="353856"/>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Ｂ．関東地方整備局</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latin typeface="+mn-lt"/>
                <a:ea typeface="+mn-ea"/>
                <a:cs typeface="+mn-cs"/>
              </a:rPr>
              <a:t>４</a:t>
            </a:r>
            <a:r>
              <a:rPr lang="ja-JP" altLang="ja-JP" sz="1200" b="0" i="0" baseline="0">
                <a:latin typeface="+mn-lt"/>
                <a:ea typeface="+mn-ea"/>
                <a:cs typeface="+mn-cs"/>
              </a:rPr>
              <a:t>百万円</a:t>
            </a:r>
            <a:endParaRPr lang="ja-JP" altLang="ja-JP" sz="1200"/>
          </a:p>
        </xdr:txBody>
      </xdr:sp>
      <xdr:sp macro="" textlink="">
        <xdr:nvSpPr>
          <xdr:cNvPr id="7" name="AutoShape 14"/>
          <xdr:cNvSpPr>
            <a:spLocks noChangeArrowheads="1"/>
          </xdr:cNvSpPr>
        </xdr:nvSpPr>
        <xdr:spPr bwMode="auto">
          <a:xfrm>
            <a:off x="4143907" y="16797765"/>
            <a:ext cx="540916" cy="47517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国庫補助金による研究棟の耐震工事、</a:t>
            </a:r>
            <a:r>
              <a:rPr lang="ja-JP" altLang="ja-JP" sz="1200" b="0" i="0" baseline="0">
                <a:latin typeface="+mn-lt"/>
                <a:ea typeface="+mn-ea"/>
                <a:cs typeface="+mn-cs"/>
              </a:rPr>
              <a:t>海洋構造物</a:t>
            </a:r>
            <a:r>
              <a:rPr lang="ja-JP" altLang="en-US" sz="1200" b="0" i="0" baseline="0">
                <a:solidFill>
                  <a:sysClr val="windowText" lastClr="000000"/>
                </a:solidFill>
                <a:latin typeface="+mn-lt"/>
                <a:ea typeface="+mn-ea"/>
                <a:cs typeface="+mn-cs"/>
              </a:rPr>
              <a:t>試験</a:t>
            </a:r>
            <a:r>
              <a:rPr lang="ja-JP" altLang="ja-JP" sz="1200" b="0" i="0" baseline="0">
                <a:latin typeface="+mn-lt"/>
                <a:ea typeface="+mn-ea"/>
                <a:cs typeface="+mn-cs"/>
              </a:rPr>
              <a:t>水槽の改修工事</a:t>
            </a:r>
            <a:r>
              <a:rPr lang="ja-JP" altLang="en-US" sz="1200" b="0" i="0" baseline="0">
                <a:latin typeface="+mn-lt"/>
                <a:ea typeface="+mn-ea"/>
                <a:cs typeface="+mn-cs"/>
              </a:rPr>
              <a:t>及び実海域再現水槽の制御盤移設工事</a:t>
            </a:r>
            <a:endParaRPr lang="ja-JP" altLang="en-US" sz="1200" b="0" i="0" u="none" strike="noStrike" baseline="0">
              <a:solidFill>
                <a:srgbClr val="000000"/>
              </a:solidFill>
              <a:latin typeface="ＭＳ Ｐゴシック"/>
              <a:ea typeface="ＭＳ Ｐゴシック"/>
            </a:endParaRPr>
          </a:p>
        </xdr:txBody>
      </xdr:sp>
      <xdr:sp macro="" textlink="">
        <xdr:nvSpPr>
          <xdr:cNvPr id="8" name="AutoShape 18"/>
          <xdr:cNvSpPr>
            <a:spLocks noChangeArrowheads="1"/>
          </xdr:cNvSpPr>
        </xdr:nvSpPr>
        <xdr:spPr bwMode="auto">
          <a:xfrm>
            <a:off x="4147397" y="15301461"/>
            <a:ext cx="518232" cy="27297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独立行政法人海上技術安全研究所が施工する研究施設の整備費の補助</a:t>
            </a:r>
          </a:p>
        </xdr:txBody>
      </xdr:sp>
      <xdr:sp macro="" textlink="">
        <xdr:nvSpPr>
          <xdr:cNvPr id="9" name="テキスト ボックス 16"/>
          <xdr:cNvSpPr txBox="1">
            <a:spLocks noChangeArrowheads="1"/>
          </xdr:cNvSpPr>
        </xdr:nvSpPr>
        <xdr:spPr bwMode="auto">
          <a:xfrm>
            <a:off x="3683257" y="18440667"/>
            <a:ext cx="258244" cy="1465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受託契約</a:t>
            </a:r>
            <a:r>
              <a:rPr lang="en-US" altLang="ja-JP" sz="1400" b="0" i="0" u="none" strike="noStrike" baseline="0">
                <a:solidFill>
                  <a:srgbClr val="000000"/>
                </a:solidFill>
                <a:latin typeface="ＭＳ Ｐゴシック"/>
                <a:ea typeface="ＭＳ Ｐゴシック"/>
              </a:rPr>
              <a:t>】</a:t>
            </a:r>
          </a:p>
        </xdr:txBody>
      </xdr:sp>
      <xdr:sp macro="" textlink="">
        <xdr:nvSpPr>
          <xdr:cNvPr id="10" name="テキスト ボックス 16"/>
          <xdr:cNvSpPr txBox="1">
            <a:spLocks noChangeArrowheads="1"/>
          </xdr:cNvSpPr>
        </xdr:nvSpPr>
        <xdr:spPr bwMode="auto">
          <a:xfrm>
            <a:off x="4192764" y="16150715"/>
            <a:ext cx="446692" cy="151652"/>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sp macro="" textlink="">
        <xdr:nvSpPr>
          <xdr:cNvPr id="11" name="Line 6"/>
          <xdr:cNvSpPr>
            <a:spLocks noChangeShapeType="1"/>
          </xdr:cNvSpPr>
        </xdr:nvSpPr>
        <xdr:spPr bwMode="auto">
          <a:xfrm>
            <a:off x="4577955" y="17894718"/>
            <a:ext cx="2816" cy="476622"/>
          </a:xfrm>
          <a:prstGeom prst="line">
            <a:avLst/>
          </a:prstGeom>
          <a:noFill/>
          <a:ln w="19050">
            <a:solidFill>
              <a:srgbClr val="000000"/>
            </a:solidFill>
            <a:round/>
            <a:headEnd/>
            <a:tailEnd type="arrow" w="med" len="med"/>
          </a:ln>
        </xdr:spPr>
      </xdr:sp>
    </xdr:grpSp>
    <xdr:clientData/>
  </xdr:twoCellAnchor>
  <xdr:twoCellAnchor>
    <xdr:from>
      <xdr:col>13</xdr:col>
      <xdr:colOff>123823</xdr:colOff>
      <xdr:row>87</xdr:row>
      <xdr:rowOff>447675</xdr:rowOff>
    </xdr:from>
    <xdr:to>
      <xdr:col>44</xdr:col>
      <xdr:colOff>114300</xdr:colOff>
      <xdr:row>87</xdr:row>
      <xdr:rowOff>495300</xdr:rowOff>
    </xdr:to>
    <xdr:cxnSp macro="">
      <xdr:nvCxnSpPr>
        <xdr:cNvPr id="12" name="直線コネクタ 11"/>
        <xdr:cNvCxnSpPr>
          <a:stCxn id="14" idx="0"/>
          <a:endCxn id="13" idx="0"/>
        </xdr:cNvCxnSpPr>
      </xdr:nvCxnSpPr>
      <xdr:spPr bwMode="auto">
        <a:xfrm flipV="1">
          <a:off x="2724148" y="35880675"/>
          <a:ext cx="6162677" cy="476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87</xdr:row>
      <xdr:rowOff>447675</xdr:rowOff>
    </xdr:from>
    <xdr:to>
      <xdr:col>44</xdr:col>
      <xdr:colOff>114300</xdr:colOff>
      <xdr:row>89</xdr:row>
      <xdr:rowOff>104775</xdr:rowOff>
    </xdr:to>
    <xdr:sp macro="" textlink="">
      <xdr:nvSpPr>
        <xdr:cNvPr id="13" name="Line 6"/>
        <xdr:cNvSpPr>
          <a:spLocks noChangeShapeType="1"/>
        </xdr:cNvSpPr>
      </xdr:nvSpPr>
      <xdr:spPr bwMode="auto">
        <a:xfrm>
          <a:off x="8886825" y="35880675"/>
          <a:ext cx="0" cy="857250"/>
        </a:xfrm>
        <a:prstGeom prst="line">
          <a:avLst/>
        </a:prstGeom>
        <a:noFill/>
        <a:ln w="19050">
          <a:solidFill>
            <a:srgbClr val="000000"/>
          </a:solidFill>
          <a:round/>
          <a:headEnd/>
          <a:tailEnd type="arrow" w="med" len="med"/>
        </a:ln>
      </xdr:spPr>
    </xdr:sp>
    <xdr:clientData/>
  </xdr:twoCellAnchor>
  <xdr:twoCellAnchor>
    <xdr:from>
      <xdr:col>13</xdr:col>
      <xdr:colOff>114300</xdr:colOff>
      <xdr:row>87</xdr:row>
      <xdr:rowOff>495300</xdr:rowOff>
    </xdr:from>
    <xdr:to>
      <xdr:col>13</xdr:col>
      <xdr:colOff>123825</xdr:colOff>
      <xdr:row>89</xdr:row>
      <xdr:rowOff>200025</xdr:rowOff>
    </xdr:to>
    <xdr:sp macro="" textlink="">
      <xdr:nvSpPr>
        <xdr:cNvPr id="14" name="Line 6"/>
        <xdr:cNvSpPr>
          <a:spLocks noChangeShapeType="1"/>
        </xdr:cNvSpPr>
      </xdr:nvSpPr>
      <xdr:spPr bwMode="auto">
        <a:xfrm flipH="1">
          <a:off x="2714625" y="35928300"/>
          <a:ext cx="9525" cy="904875"/>
        </a:xfrm>
        <a:prstGeom prst="line">
          <a:avLst/>
        </a:prstGeom>
        <a:noFill/>
        <a:ln w="19050">
          <a:solidFill>
            <a:srgbClr val="000000"/>
          </a:solidFill>
          <a:round/>
          <a:headEnd/>
          <a:tailEnd type="arrow" w="med" len="med"/>
        </a:ln>
      </xdr:spPr>
    </xdr:sp>
    <xdr:clientData/>
  </xdr:twoCellAnchor>
  <xdr:twoCellAnchor>
    <xdr:from>
      <xdr:col>30</xdr:col>
      <xdr:colOff>189138</xdr:colOff>
      <xdr:row>89</xdr:row>
      <xdr:rowOff>272144</xdr:rowOff>
    </xdr:from>
    <xdr:to>
      <xdr:col>38</xdr:col>
      <xdr:colOff>9525</xdr:colOff>
      <xdr:row>89</xdr:row>
      <xdr:rowOff>533400</xdr:rowOff>
    </xdr:to>
    <xdr:sp macro="" textlink="">
      <xdr:nvSpPr>
        <xdr:cNvPr id="15" name="テキスト ボックス 16"/>
        <xdr:cNvSpPr txBox="1">
          <a:spLocks noChangeArrowheads="1"/>
        </xdr:cNvSpPr>
      </xdr:nvSpPr>
      <xdr:spPr bwMode="auto">
        <a:xfrm>
          <a:off x="6189888" y="36905294"/>
          <a:ext cx="1392012" cy="26125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一般競争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41</xdr:col>
      <xdr:colOff>9525</xdr:colOff>
      <xdr:row>89</xdr:row>
      <xdr:rowOff>280308</xdr:rowOff>
    </xdr:from>
    <xdr:to>
      <xdr:col>47</xdr:col>
      <xdr:colOff>191860</xdr:colOff>
      <xdr:row>89</xdr:row>
      <xdr:rowOff>542925</xdr:rowOff>
    </xdr:to>
    <xdr:sp macro="" textlink="">
      <xdr:nvSpPr>
        <xdr:cNvPr id="16" name="テキスト ボックス 15"/>
        <xdr:cNvSpPr txBox="1">
          <a:spLocks noChangeArrowheads="1"/>
        </xdr:cNvSpPr>
      </xdr:nvSpPr>
      <xdr:spPr bwMode="auto">
        <a:xfrm>
          <a:off x="8181975" y="36913458"/>
          <a:ext cx="1382485" cy="26261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随意契約</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30</xdr:col>
      <xdr:colOff>0</xdr:colOff>
      <xdr:row>90</xdr:row>
      <xdr:rowOff>11793</xdr:rowOff>
    </xdr:from>
    <xdr:to>
      <xdr:col>39</xdr:col>
      <xdr:colOff>17690</xdr:colOff>
      <xdr:row>91</xdr:row>
      <xdr:rowOff>1</xdr:rowOff>
    </xdr:to>
    <xdr:sp macro="" textlink="">
      <xdr:nvSpPr>
        <xdr:cNvPr id="17" name="Text Box 5"/>
        <xdr:cNvSpPr txBox="1">
          <a:spLocks noChangeArrowheads="1"/>
        </xdr:cNvSpPr>
      </xdr:nvSpPr>
      <xdr:spPr bwMode="auto">
        <a:xfrm>
          <a:off x="6000750" y="37311693"/>
          <a:ext cx="1789340" cy="654958"/>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Ｆ．（株）エーエスイー</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１</a:t>
          </a:r>
          <a:r>
            <a:rPr lang="ja-JP" altLang="ja-JP" sz="1200" b="0" i="0" baseline="0">
              <a:latin typeface="+mn-lt"/>
              <a:ea typeface="+mn-ea"/>
              <a:cs typeface="+mn-cs"/>
            </a:rPr>
            <a:t>３百万円</a:t>
          </a:r>
          <a:endParaRPr lang="ja-JP" altLang="ja-JP" sz="1200"/>
        </a:p>
      </xdr:txBody>
    </xdr:sp>
    <xdr:clientData/>
  </xdr:twoCellAnchor>
  <xdr:twoCellAnchor>
    <xdr:from>
      <xdr:col>40</xdr:col>
      <xdr:colOff>9525</xdr:colOff>
      <xdr:row>89</xdr:row>
      <xdr:rowOff>664482</xdr:rowOff>
    </xdr:from>
    <xdr:to>
      <xdr:col>49</xdr:col>
      <xdr:colOff>9525</xdr:colOff>
      <xdr:row>91</xdr:row>
      <xdr:rowOff>0</xdr:rowOff>
    </xdr:to>
    <xdr:sp macro="" textlink="">
      <xdr:nvSpPr>
        <xdr:cNvPr id="18" name="Text Box 5"/>
        <xdr:cNvSpPr txBox="1">
          <a:spLocks noChangeArrowheads="1"/>
        </xdr:cNvSpPr>
      </xdr:nvSpPr>
      <xdr:spPr bwMode="auto">
        <a:xfrm>
          <a:off x="7981950" y="37297632"/>
          <a:ext cx="1800225" cy="669018"/>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Ｇ．三井造船（株）</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１</a:t>
          </a:r>
          <a:r>
            <a:rPr lang="ja-JP" altLang="ja-JP" sz="1200" b="0" i="0" baseline="0">
              <a:latin typeface="+mn-lt"/>
              <a:ea typeface="+mn-ea"/>
              <a:cs typeface="+mn-cs"/>
            </a:rPr>
            <a:t>百万円</a:t>
          </a:r>
          <a:endParaRPr lang="ja-JP" altLang="ja-JP" sz="1200"/>
        </a:p>
      </xdr:txBody>
    </xdr:sp>
    <xdr:clientData/>
  </xdr:twoCellAnchor>
  <xdr:twoCellAnchor>
    <xdr:from>
      <xdr:col>9</xdr:col>
      <xdr:colOff>9525</xdr:colOff>
      <xdr:row>91</xdr:row>
      <xdr:rowOff>144236</xdr:rowOff>
    </xdr:from>
    <xdr:to>
      <xdr:col>17</xdr:col>
      <xdr:colOff>190500</xdr:colOff>
      <xdr:row>92</xdr:row>
      <xdr:rowOff>8166</xdr:rowOff>
    </xdr:to>
    <xdr:sp macro="" textlink="">
      <xdr:nvSpPr>
        <xdr:cNvPr id="19" name="AutoShape 14"/>
        <xdr:cNvSpPr>
          <a:spLocks noChangeArrowheads="1"/>
        </xdr:cNvSpPr>
      </xdr:nvSpPr>
      <xdr:spPr bwMode="auto">
        <a:xfrm>
          <a:off x="1809750" y="38110886"/>
          <a:ext cx="1781175" cy="530680"/>
        </a:xfrm>
        <a:prstGeom prst="bracketPair">
          <a:avLst>
            <a:gd name="adj" fmla="val 16667"/>
          </a:avLst>
        </a:prstGeom>
        <a:noFill/>
        <a:ln w="9525">
          <a:solidFill>
            <a:schemeClr val="tx1"/>
          </a:solidFill>
          <a:round/>
          <a:headEnd/>
          <a:tailEnd/>
        </a:ln>
      </xdr:spPr>
      <xdr:txBody>
        <a:bodyPr vertOverflow="clip" wrap="square" lIns="27432" tIns="18288" rIns="0" bIns="0" anchor="ctr" upright="1"/>
        <a:lstStyle/>
        <a:p>
          <a:pPr rtl="0"/>
          <a:r>
            <a:rPr lang="ja-JP" altLang="ja-JP" sz="1100" b="0" i="0" baseline="0">
              <a:solidFill>
                <a:sysClr val="windowText" lastClr="000000"/>
              </a:solidFill>
              <a:latin typeface="+mn-lt"/>
              <a:ea typeface="+mn-ea"/>
              <a:cs typeface="+mn-cs"/>
            </a:rPr>
            <a:t>研究棟の耐震工事</a:t>
          </a:r>
          <a:r>
            <a:rPr lang="ja-JP" altLang="en-US" sz="1100" b="0" i="0" baseline="0">
              <a:solidFill>
                <a:sysClr val="windowText" lastClr="000000"/>
              </a:solidFill>
              <a:latin typeface="+mn-lt"/>
              <a:ea typeface="+mn-ea"/>
              <a:cs typeface="+mn-cs"/>
            </a:rPr>
            <a:t>の管理</a:t>
          </a:r>
          <a:endParaRPr lang="ja-JP" altLang="ja-JP" sz="1200">
            <a:solidFill>
              <a:sysClr val="windowText" lastClr="000000"/>
            </a:solidFill>
          </a:endParaRPr>
        </a:p>
      </xdr:txBody>
    </xdr:sp>
    <xdr:clientData/>
  </xdr:twoCellAnchor>
  <xdr:twoCellAnchor>
    <xdr:from>
      <xdr:col>30</xdr:col>
      <xdr:colOff>28575</xdr:colOff>
      <xdr:row>91</xdr:row>
      <xdr:rowOff>138793</xdr:rowOff>
    </xdr:from>
    <xdr:to>
      <xdr:col>39</xdr:col>
      <xdr:colOff>0</xdr:colOff>
      <xdr:row>92</xdr:row>
      <xdr:rowOff>2723</xdr:rowOff>
    </xdr:to>
    <xdr:sp macro="" textlink="">
      <xdr:nvSpPr>
        <xdr:cNvPr id="20" name="AutoShape 14"/>
        <xdr:cNvSpPr>
          <a:spLocks noChangeArrowheads="1"/>
        </xdr:cNvSpPr>
      </xdr:nvSpPr>
      <xdr:spPr bwMode="auto">
        <a:xfrm>
          <a:off x="6029325" y="38105443"/>
          <a:ext cx="1743075" cy="53068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en-US" sz="1100" b="0" i="0" baseline="0">
              <a:latin typeface="+mn-lt"/>
              <a:ea typeface="+mn-ea"/>
              <a:cs typeface="+mn-cs"/>
            </a:rPr>
            <a:t>海洋構造物</a:t>
          </a:r>
          <a:r>
            <a:rPr lang="ja-JP" altLang="en-US" sz="1100" b="0" i="0" baseline="0">
              <a:solidFill>
                <a:sysClr val="windowText" lastClr="000000"/>
              </a:solidFill>
              <a:latin typeface="+mn-lt"/>
              <a:ea typeface="+mn-ea"/>
              <a:cs typeface="+mn-cs"/>
            </a:rPr>
            <a:t>試験</a:t>
          </a:r>
          <a:r>
            <a:rPr lang="ja-JP" altLang="en-US" sz="1100" b="0" i="0" baseline="0">
              <a:latin typeface="+mn-lt"/>
              <a:ea typeface="+mn-ea"/>
              <a:cs typeface="+mn-cs"/>
            </a:rPr>
            <a:t>水槽の改修工事の実施</a:t>
          </a:r>
          <a:endParaRPr lang="ja-JP" altLang="ja-JP" sz="1200"/>
        </a:p>
      </xdr:txBody>
    </xdr:sp>
    <xdr:clientData/>
  </xdr:twoCellAnchor>
  <xdr:twoCellAnchor>
    <xdr:from>
      <xdr:col>40</xdr:col>
      <xdr:colOff>28575</xdr:colOff>
      <xdr:row>91</xdr:row>
      <xdr:rowOff>118382</xdr:rowOff>
    </xdr:from>
    <xdr:to>
      <xdr:col>49</xdr:col>
      <xdr:colOff>0</xdr:colOff>
      <xdr:row>91</xdr:row>
      <xdr:rowOff>649062</xdr:rowOff>
    </xdr:to>
    <xdr:sp macro="" textlink="">
      <xdr:nvSpPr>
        <xdr:cNvPr id="21" name="AutoShape 14"/>
        <xdr:cNvSpPr>
          <a:spLocks noChangeArrowheads="1"/>
        </xdr:cNvSpPr>
      </xdr:nvSpPr>
      <xdr:spPr bwMode="auto">
        <a:xfrm>
          <a:off x="8001000" y="38085032"/>
          <a:ext cx="1771650" cy="53068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ja-JP" sz="1100" b="0" i="0" baseline="0">
              <a:latin typeface="+mn-lt"/>
              <a:ea typeface="+mn-ea"/>
              <a:cs typeface="+mn-cs"/>
            </a:rPr>
            <a:t>実海域再現水槽の制御盤移設工事</a:t>
          </a:r>
          <a:r>
            <a:rPr lang="ja-JP" altLang="en-US" sz="1100" b="0" i="0" baseline="0">
              <a:latin typeface="+mn-lt"/>
              <a:ea typeface="+mn-ea"/>
              <a:cs typeface="+mn-cs"/>
            </a:rPr>
            <a:t>の実施</a:t>
          </a:r>
          <a:endParaRPr lang="ja-JP" altLang="ja-JP" sz="1200"/>
        </a:p>
      </xdr:txBody>
    </xdr:sp>
    <xdr:clientData/>
  </xdr:twoCellAnchor>
  <xdr:twoCellAnchor>
    <xdr:from>
      <xdr:col>30</xdr:col>
      <xdr:colOff>0</xdr:colOff>
      <xdr:row>85</xdr:row>
      <xdr:rowOff>657225</xdr:rowOff>
    </xdr:from>
    <xdr:to>
      <xdr:col>30</xdr:col>
      <xdr:colOff>0</xdr:colOff>
      <xdr:row>87</xdr:row>
      <xdr:rowOff>475951</xdr:rowOff>
    </xdr:to>
    <xdr:cxnSp macro="">
      <xdr:nvCxnSpPr>
        <xdr:cNvPr id="22" name="直線コネクタ 21"/>
        <xdr:cNvCxnSpPr/>
      </xdr:nvCxnSpPr>
      <xdr:spPr bwMode="auto">
        <a:xfrm>
          <a:off x="6000750" y="34756725"/>
          <a:ext cx="0" cy="115222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87</xdr:row>
      <xdr:rowOff>485775</xdr:rowOff>
    </xdr:from>
    <xdr:to>
      <xdr:col>24</xdr:col>
      <xdr:colOff>114300</xdr:colOff>
      <xdr:row>89</xdr:row>
      <xdr:rowOff>209550</xdr:rowOff>
    </xdr:to>
    <xdr:sp macro="" textlink="">
      <xdr:nvSpPr>
        <xdr:cNvPr id="23" name="Line 6"/>
        <xdr:cNvSpPr>
          <a:spLocks noChangeShapeType="1"/>
        </xdr:cNvSpPr>
      </xdr:nvSpPr>
      <xdr:spPr bwMode="auto">
        <a:xfrm>
          <a:off x="4905375" y="35918775"/>
          <a:ext cx="9525" cy="923925"/>
        </a:xfrm>
        <a:prstGeom prst="line">
          <a:avLst/>
        </a:prstGeom>
        <a:noFill/>
        <a:ln w="19050">
          <a:solidFill>
            <a:srgbClr val="000000"/>
          </a:solidFill>
          <a:round/>
          <a:headEnd/>
          <a:tailEnd type="arrow" w="med" len="med"/>
        </a:ln>
      </xdr:spPr>
    </xdr:sp>
    <xdr:clientData/>
  </xdr:twoCellAnchor>
  <xdr:twoCellAnchor>
    <xdr:from>
      <xdr:col>20</xdr:col>
      <xdr:colOff>183696</xdr:colOff>
      <xdr:row>89</xdr:row>
      <xdr:rowOff>274865</xdr:rowOff>
    </xdr:from>
    <xdr:to>
      <xdr:col>28</xdr:col>
      <xdr:colOff>19049</xdr:colOff>
      <xdr:row>89</xdr:row>
      <xdr:rowOff>619125</xdr:rowOff>
    </xdr:to>
    <xdr:sp macro="" textlink="">
      <xdr:nvSpPr>
        <xdr:cNvPr id="24" name="テキスト ボックス 16"/>
        <xdr:cNvSpPr txBox="1">
          <a:spLocks noChangeArrowheads="1"/>
        </xdr:cNvSpPr>
      </xdr:nvSpPr>
      <xdr:spPr bwMode="auto">
        <a:xfrm>
          <a:off x="4184196" y="36908015"/>
          <a:ext cx="1435553" cy="34426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20</xdr:col>
      <xdr:colOff>9524</xdr:colOff>
      <xdr:row>90</xdr:row>
      <xdr:rowOff>13608</xdr:rowOff>
    </xdr:from>
    <xdr:to>
      <xdr:col>29</xdr:col>
      <xdr:colOff>16324</xdr:colOff>
      <xdr:row>91</xdr:row>
      <xdr:rowOff>9525</xdr:rowOff>
    </xdr:to>
    <xdr:sp macro="" textlink="">
      <xdr:nvSpPr>
        <xdr:cNvPr id="25" name="Text Box 5"/>
        <xdr:cNvSpPr txBox="1">
          <a:spLocks noChangeArrowheads="1"/>
        </xdr:cNvSpPr>
      </xdr:nvSpPr>
      <xdr:spPr bwMode="auto">
        <a:xfrm>
          <a:off x="4010024" y="37313508"/>
          <a:ext cx="1807025" cy="6626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Ｅ．民間企業３社</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０</a:t>
          </a:r>
          <a:r>
            <a:rPr lang="ja-JP" altLang="ja-JP" sz="1200" b="0" i="0" baseline="0">
              <a:latin typeface="+mn-lt"/>
              <a:ea typeface="+mn-ea"/>
              <a:cs typeface="+mn-cs"/>
            </a:rPr>
            <a:t>百万円</a:t>
          </a:r>
          <a:endParaRPr lang="ja-JP" altLang="ja-JP" sz="1200"/>
        </a:p>
      </xdr:txBody>
    </xdr:sp>
    <xdr:clientData/>
  </xdr:twoCellAnchor>
  <xdr:twoCellAnchor>
    <xdr:from>
      <xdr:col>20</xdr:col>
      <xdr:colOff>6804</xdr:colOff>
      <xdr:row>91</xdr:row>
      <xdr:rowOff>119743</xdr:rowOff>
    </xdr:from>
    <xdr:to>
      <xdr:col>29</xdr:col>
      <xdr:colOff>1</xdr:colOff>
      <xdr:row>91</xdr:row>
      <xdr:rowOff>650423</xdr:rowOff>
    </xdr:to>
    <xdr:sp macro="" textlink="">
      <xdr:nvSpPr>
        <xdr:cNvPr id="26" name="AutoShape 14"/>
        <xdr:cNvSpPr>
          <a:spLocks noChangeArrowheads="1"/>
        </xdr:cNvSpPr>
      </xdr:nvSpPr>
      <xdr:spPr bwMode="auto">
        <a:xfrm>
          <a:off x="4007304" y="38086393"/>
          <a:ext cx="1793422" cy="53068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ja-JP" sz="1100" b="0" i="0" baseline="0">
              <a:latin typeface="+mn-lt"/>
              <a:ea typeface="+mn-ea"/>
              <a:cs typeface="+mn-cs"/>
            </a:rPr>
            <a:t>研究棟の耐震工事</a:t>
          </a:r>
          <a:r>
            <a:rPr lang="ja-JP" altLang="en-US" sz="1100" b="0" i="0" baseline="0">
              <a:latin typeface="+mn-lt"/>
              <a:ea typeface="+mn-ea"/>
              <a:cs typeface="+mn-cs"/>
            </a:rPr>
            <a:t>に伴い必要な役務の提供</a:t>
          </a:r>
          <a:endParaRPr lang="en-US" altLang="ja-JP" sz="1100" b="0" i="0" baseline="0">
            <a:latin typeface="+mn-lt"/>
            <a:ea typeface="+mn-ea"/>
            <a:cs typeface="+mn-cs"/>
          </a:endParaRPr>
        </a:p>
      </xdr:txBody>
    </xdr:sp>
    <xdr:clientData/>
  </xdr:twoCellAnchor>
  <xdr:twoCellAnchor>
    <xdr:from>
      <xdr:col>9</xdr:col>
      <xdr:colOff>0</xdr:colOff>
      <xdr:row>92</xdr:row>
      <xdr:rowOff>657225</xdr:rowOff>
    </xdr:from>
    <xdr:to>
      <xdr:col>18</xdr:col>
      <xdr:colOff>9504</xdr:colOff>
      <xdr:row>93</xdr:row>
      <xdr:rowOff>657225</xdr:rowOff>
    </xdr:to>
    <xdr:sp macro="" textlink="">
      <xdr:nvSpPr>
        <xdr:cNvPr id="27" name="Text Box 5"/>
        <xdr:cNvSpPr txBox="1">
          <a:spLocks noChangeArrowheads="1"/>
        </xdr:cNvSpPr>
      </xdr:nvSpPr>
      <xdr:spPr bwMode="auto">
        <a:xfrm>
          <a:off x="1800225" y="39290625"/>
          <a:ext cx="1809729" cy="666750"/>
        </a:xfrm>
        <a:prstGeom prst="rect">
          <a:avLst/>
        </a:prstGeom>
        <a:solidFill>
          <a:srgbClr val="FFFFFF"/>
        </a:solidFill>
        <a:ln w="9525">
          <a:solidFill>
            <a:schemeClr val="tx1"/>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rPr>
            <a:t>Ｃ．（株）松田平田設計</a:t>
          </a:r>
          <a:endParaRPr lang="en-US" altLang="ja-JP" sz="12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latin typeface="+mn-lt"/>
              <a:ea typeface="+mn-ea"/>
              <a:cs typeface="+mn-cs"/>
            </a:rPr>
            <a:t>７</a:t>
          </a:r>
          <a:r>
            <a:rPr lang="ja-JP" altLang="ja-JP" sz="1200" b="0" i="0" baseline="0">
              <a:solidFill>
                <a:sysClr val="windowText" lastClr="000000"/>
              </a:solidFill>
              <a:latin typeface="+mn-lt"/>
              <a:ea typeface="+mn-ea"/>
              <a:cs typeface="+mn-cs"/>
            </a:rPr>
            <a:t>百万円</a:t>
          </a:r>
          <a:endParaRPr lang="ja-JP" altLang="ja-JP" sz="1200">
            <a:solidFill>
              <a:sysClr val="windowText" lastClr="000000"/>
            </a:solidFill>
          </a:endParaRPr>
        </a:p>
      </xdr:txBody>
    </xdr:sp>
    <xdr:clientData/>
  </xdr:twoCellAnchor>
  <xdr:twoCellAnchor>
    <xdr:from>
      <xdr:col>9</xdr:col>
      <xdr:colOff>9525</xdr:colOff>
      <xdr:row>94</xdr:row>
      <xdr:rowOff>114300</xdr:rowOff>
    </xdr:from>
    <xdr:to>
      <xdr:col>17</xdr:col>
      <xdr:colOff>190500</xdr:colOff>
      <xdr:row>94</xdr:row>
      <xdr:rowOff>644980</xdr:rowOff>
    </xdr:to>
    <xdr:sp macro="" textlink="">
      <xdr:nvSpPr>
        <xdr:cNvPr id="28" name="AutoShape 14"/>
        <xdr:cNvSpPr>
          <a:spLocks noChangeArrowheads="1"/>
        </xdr:cNvSpPr>
      </xdr:nvSpPr>
      <xdr:spPr bwMode="auto">
        <a:xfrm>
          <a:off x="1809750" y="40081200"/>
          <a:ext cx="1781175" cy="530680"/>
        </a:xfrm>
        <a:prstGeom prst="bracketPair">
          <a:avLst>
            <a:gd name="adj" fmla="val 16667"/>
          </a:avLst>
        </a:prstGeom>
        <a:noFill/>
        <a:ln w="9525">
          <a:solidFill>
            <a:schemeClr val="tx1"/>
          </a:solidFill>
          <a:round/>
          <a:headEnd/>
          <a:tailEnd/>
        </a:ln>
      </xdr:spPr>
      <xdr:txBody>
        <a:bodyPr vertOverflow="clip" wrap="square" lIns="27432" tIns="18288" rIns="0" bIns="0" anchor="ctr" upright="1"/>
        <a:lstStyle/>
        <a:p>
          <a:pPr rtl="0"/>
          <a:r>
            <a:rPr lang="ja-JP" altLang="ja-JP" sz="1100" b="0" i="0" baseline="0">
              <a:solidFill>
                <a:sysClr val="windowText" lastClr="000000"/>
              </a:solidFill>
              <a:latin typeface="+mn-lt"/>
              <a:ea typeface="+mn-ea"/>
              <a:cs typeface="+mn-cs"/>
            </a:rPr>
            <a:t>研究棟の耐震工事</a:t>
          </a:r>
          <a:r>
            <a:rPr lang="ja-JP" altLang="en-US" sz="1100" b="0" i="0" baseline="0">
              <a:solidFill>
                <a:sysClr val="windowText" lastClr="000000"/>
              </a:solidFill>
              <a:latin typeface="+mn-lt"/>
              <a:ea typeface="+mn-ea"/>
              <a:cs typeface="+mn-cs"/>
            </a:rPr>
            <a:t>の設計等の実施</a:t>
          </a:r>
          <a:endParaRPr lang="ja-JP" altLang="ja-JP" sz="1200">
            <a:solidFill>
              <a:sysClr val="windowText" lastClr="000000"/>
            </a:solidFill>
          </a:endParaRPr>
        </a:p>
      </xdr:txBody>
    </xdr:sp>
    <xdr:clientData/>
  </xdr:twoCellAnchor>
  <xdr:twoCellAnchor>
    <xdr:from>
      <xdr:col>9</xdr:col>
      <xdr:colOff>9525</xdr:colOff>
      <xdr:row>95</xdr:row>
      <xdr:rowOff>657225</xdr:rowOff>
    </xdr:from>
    <xdr:to>
      <xdr:col>18</xdr:col>
      <xdr:colOff>19029</xdr:colOff>
      <xdr:row>96</xdr:row>
      <xdr:rowOff>657225</xdr:rowOff>
    </xdr:to>
    <xdr:sp macro="" textlink="">
      <xdr:nvSpPr>
        <xdr:cNvPr id="29" name="Text Box 5"/>
        <xdr:cNvSpPr txBox="1">
          <a:spLocks noChangeArrowheads="1"/>
        </xdr:cNvSpPr>
      </xdr:nvSpPr>
      <xdr:spPr bwMode="auto">
        <a:xfrm>
          <a:off x="1809750" y="41290875"/>
          <a:ext cx="1809729" cy="666750"/>
        </a:xfrm>
        <a:prstGeom prst="rect">
          <a:avLst/>
        </a:prstGeom>
        <a:solidFill>
          <a:srgbClr val="FFFFFF"/>
        </a:solidFill>
        <a:ln w="9525">
          <a:solidFill>
            <a:schemeClr val="tx1"/>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rPr>
            <a:t>Ｄ．（株）新井組</a:t>
          </a:r>
          <a:endParaRPr lang="en-US" altLang="ja-JP" sz="12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latin typeface="+mn-lt"/>
              <a:ea typeface="+mn-ea"/>
              <a:cs typeface="+mn-cs"/>
            </a:rPr>
            <a:t>１２５</a:t>
          </a:r>
          <a:r>
            <a:rPr lang="ja-JP" altLang="ja-JP" sz="1200" b="0" i="0" baseline="0">
              <a:solidFill>
                <a:sysClr val="windowText" lastClr="000000"/>
              </a:solidFill>
              <a:latin typeface="+mn-lt"/>
              <a:ea typeface="+mn-ea"/>
              <a:cs typeface="+mn-cs"/>
            </a:rPr>
            <a:t>百万円</a:t>
          </a:r>
          <a:endParaRPr lang="ja-JP" altLang="ja-JP" sz="1200">
            <a:solidFill>
              <a:sysClr val="windowText" lastClr="000000"/>
            </a:solidFill>
          </a:endParaRPr>
        </a:p>
      </xdr:txBody>
    </xdr:sp>
    <xdr:clientData/>
  </xdr:twoCellAnchor>
  <xdr:twoCellAnchor>
    <xdr:from>
      <xdr:col>9</xdr:col>
      <xdr:colOff>9525</xdr:colOff>
      <xdr:row>97</xdr:row>
      <xdr:rowOff>114300</xdr:rowOff>
    </xdr:from>
    <xdr:to>
      <xdr:col>17</xdr:col>
      <xdr:colOff>190500</xdr:colOff>
      <xdr:row>97</xdr:row>
      <xdr:rowOff>644980</xdr:rowOff>
    </xdr:to>
    <xdr:sp macro="" textlink="">
      <xdr:nvSpPr>
        <xdr:cNvPr id="30" name="AutoShape 14"/>
        <xdr:cNvSpPr>
          <a:spLocks noChangeArrowheads="1"/>
        </xdr:cNvSpPr>
      </xdr:nvSpPr>
      <xdr:spPr bwMode="auto">
        <a:xfrm>
          <a:off x="1809750" y="42081450"/>
          <a:ext cx="1781175" cy="530680"/>
        </a:xfrm>
        <a:prstGeom prst="bracketPair">
          <a:avLst>
            <a:gd name="adj" fmla="val 16667"/>
          </a:avLst>
        </a:prstGeom>
        <a:noFill/>
        <a:ln w="9525">
          <a:solidFill>
            <a:schemeClr val="tx1"/>
          </a:solidFill>
          <a:round/>
          <a:headEnd/>
          <a:tailEnd/>
        </a:ln>
      </xdr:spPr>
      <xdr:txBody>
        <a:bodyPr vertOverflow="clip" wrap="square" lIns="27432" tIns="18288" rIns="0" bIns="0" anchor="ctr" upright="1"/>
        <a:lstStyle/>
        <a:p>
          <a:pPr rtl="0"/>
          <a:r>
            <a:rPr lang="ja-JP" altLang="ja-JP" sz="1100" b="0" i="0" baseline="0">
              <a:solidFill>
                <a:sysClr val="windowText" lastClr="000000"/>
              </a:solidFill>
              <a:latin typeface="+mn-lt"/>
              <a:ea typeface="+mn-ea"/>
              <a:cs typeface="+mn-cs"/>
            </a:rPr>
            <a:t>研究棟の耐震工事</a:t>
          </a:r>
          <a:r>
            <a:rPr lang="ja-JP" altLang="en-US" sz="1100" b="0" i="0" baseline="0">
              <a:solidFill>
                <a:sysClr val="windowText" lastClr="000000"/>
              </a:solidFill>
              <a:latin typeface="+mn-lt"/>
              <a:ea typeface="+mn-ea"/>
              <a:cs typeface="+mn-cs"/>
            </a:rPr>
            <a:t>の実施</a:t>
          </a:r>
          <a:endParaRPr lang="ja-JP" altLang="ja-JP" sz="1200">
            <a:solidFill>
              <a:sysClr val="windowText" lastClr="000000"/>
            </a:solidFill>
          </a:endParaRPr>
        </a:p>
      </xdr:txBody>
    </xdr:sp>
    <xdr:clientData/>
  </xdr:twoCellAnchor>
  <xdr:twoCellAnchor>
    <xdr:from>
      <xdr:col>18</xdr:col>
      <xdr:colOff>19054</xdr:colOff>
      <xdr:row>96</xdr:row>
      <xdr:rowOff>333377</xdr:rowOff>
    </xdr:from>
    <xdr:to>
      <xdr:col>19</xdr:col>
      <xdr:colOff>0</xdr:colOff>
      <xdr:row>96</xdr:row>
      <xdr:rowOff>342900</xdr:rowOff>
    </xdr:to>
    <xdr:cxnSp macro="">
      <xdr:nvCxnSpPr>
        <xdr:cNvPr id="31" name="直線矢印コネクタ 30"/>
        <xdr:cNvCxnSpPr/>
      </xdr:nvCxnSpPr>
      <xdr:spPr>
        <a:xfrm flipH="1" flipV="1">
          <a:off x="3619504" y="41633777"/>
          <a:ext cx="180971" cy="9523"/>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90</xdr:row>
      <xdr:rowOff>352425</xdr:rowOff>
    </xdr:from>
    <xdr:to>
      <xdr:col>19</xdr:col>
      <xdr:colOff>9525</xdr:colOff>
      <xdr:row>96</xdr:row>
      <xdr:rowOff>352126</xdr:rowOff>
    </xdr:to>
    <xdr:cxnSp macro="">
      <xdr:nvCxnSpPr>
        <xdr:cNvPr id="32" name="直線コネクタ 31"/>
        <xdr:cNvCxnSpPr/>
      </xdr:nvCxnSpPr>
      <xdr:spPr bwMode="auto">
        <a:xfrm>
          <a:off x="3800475" y="37652325"/>
          <a:ext cx="9525" cy="4000201"/>
        </a:xfrm>
        <a:prstGeom prst="line">
          <a:avLst/>
        </a:prstGeom>
        <a:ln w="190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90</xdr:row>
      <xdr:rowOff>361950</xdr:rowOff>
    </xdr:from>
    <xdr:to>
      <xdr:col>19</xdr:col>
      <xdr:colOff>19050</xdr:colOff>
      <xdr:row>90</xdr:row>
      <xdr:rowOff>371475</xdr:rowOff>
    </xdr:to>
    <xdr:cxnSp macro="">
      <xdr:nvCxnSpPr>
        <xdr:cNvPr id="33" name="直線コネクタ 32"/>
        <xdr:cNvCxnSpPr/>
      </xdr:nvCxnSpPr>
      <xdr:spPr bwMode="auto">
        <a:xfrm flipV="1">
          <a:off x="3619500" y="37661850"/>
          <a:ext cx="200025" cy="9525"/>
        </a:xfrm>
        <a:prstGeom prst="line">
          <a:avLst/>
        </a:prstGeom>
        <a:ln w="190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92</xdr:row>
      <xdr:rowOff>28575</xdr:rowOff>
    </xdr:from>
    <xdr:to>
      <xdr:col>10</xdr:col>
      <xdr:colOff>19050</xdr:colOff>
      <xdr:row>92</xdr:row>
      <xdr:rowOff>666750</xdr:rowOff>
    </xdr:to>
    <xdr:sp macro="" textlink="">
      <xdr:nvSpPr>
        <xdr:cNvPr id="34" name="Line 6"/>
        <xdr:cNvSpPr>
          <a:spLocks noChangeShapeType="1"/>
        </xdr:cNvSpPr>
      </xdr:nvSpPr>
      <xdr:spPr bwMode="auto">
        <a:xfrm flipH="1">
          <a:off x="2019300" y="38661975"/>
          <a:ext cx="0" cy="638175"/>
        </a:xfrm>
        <a:prstGeom prst="line">
          <a:avLst/>
        </a:prstGeom>
        <a:noFill/>
        <a:ln w="19050">
          <a:solidFill>
            <a:srgbClr val="000000"/>
          </a:solidFill>
          <a:prstDash val="sysDot"/>
          <a:round/>
          <a:headEnd/>
          <a:tailEnd type="arrow" w="med" len="med"/>
        </a:ln>
      </xdr:spPr>
    </xdr:sp>
    <xdr:clientData/>
  </xdr:twoCellAnchor>
  <xdr:twoCellAnchor>
    <xdr:from>
      <xdr:col>7</xdr:col>
      <xdr:colOff>171450</xdr:colOff>
      <xdr:row>83</xdr:row>
      <xdr:rowOff>581025</xdr:rowOff>
    </xdr:from>
    <xdr:to>
      <xdr:col>22</xdr:col>
      <xdr:colOff>180975</xdr:colOff>
      <xdr:row>83</xdr:row>
      <xdr:rowOff>590554</xdr:rowOff>
    </xdr:to>
    <xdr:cxnSp macro="">
      <xdr:nvCxnSpPr>
        <xdr:cNvPr id="35" name="直線コネクタ 34"/>
        <xdr:cNvCxnSpPr/>
      </xdr:nvCxnSpPr>
      <xdr:spPr bwMode="auto">
        <a:xfrm>
          <a:off x="1571625" y="33347025"/>
          <a:ext cx="3009900" cy="952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83</xdr:row>
      <xdr:rowOff>581025</xdr:rowOff>
    </xdr:from>
    <xdr:to>
      <xdr:col>8</xdr:col>
      <xdr:colOff>9525</xdr:colOff>
      <xdr:row>96</xdr:row>
      <xdr:rowOff>323850</xdr:rowOff>
    </xdr:to>
    <xdr:cxnSp macro="">
      <xdr:nvCxnSpPr>
        <xdr:cNvPr id="36" name="直線コネクタ 35"/>
        <xdr:cNvCxnSpPr/>
      </xdr:nvCxnSpPr>
      <xdr:spPr bwMode="auto">
        <a:xfrm>
          <a:off x="1590675" y="33347025"/>
          <a:ext cx="19050" cy="82772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93</xdr:row>
      <xdr:rowOff>352426</xdr:rowOff>
    </xdr:from>
    <xdr:to>
      <xdr:col>9</xdr:col>
      <xdr:colOff>19050</xdr:colOff>
      <xdr:row>93</xdr:row>
      <xdr:rowOff>361950</xdr:rowOff>
    </xdr:to>
    <xdr:cxnSp macro="">
      <xdr:nvCxnSpPr>
        <xdr:cNvPr id="37" name="直線矢印コネクタ 36"/>
        <xdr:cNvCxnSpPr/>
      </xdr:nvCxnSpPr>
      <xdr:spPr>
        <a:xfrm flipV="1">
          <a:off x="1609725" y="39652576"/>
          <a:ext cx="209550" cy="95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96</xdr:row>
      <xdr:rowOff>304800</xdr:rowOff>
    </xdr:from>
    <xdr:to>
      <xdr:col>9</xdr:col>
      <xdr:colOff>9528</xdr:colOff>
      <xdr:row>96</xdr:row>
      <xdr:rowOff>314325</xdr:rowOff>
    </xdr:to>
    <xdr:cxnSp macro="">
      <xdr:nvCxnSpPr>
        <xdr:cNvPr id="38" name="直線矢印コネクタ 37"/>
        <xdr:cNvCxnSpPr/>
      </xdr:nvCxnSpPr>
      <xdr:spPr>
        <a:xfrm flipV="1">
          <a:off x="1619250" y="41605200"/>
          <a:ext cx="190503"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83</xdr:row>
      <xdr:rowOff>657225</xdr:rowOff>
    </xdr:from>
    <xdr:to>
      <xdr:col>12</xdr:col>
      <xdr:colOff>47625</xdr:colOff>
      <xdr:row>84</xdr:row>
      <xdr:rowOff>276224</xdr:rowOff>
    </xdr:to>
    <xdr:sp macro="" textlink="">
      <xdr:nvSpPr>
        <xdr:cNvPr id="39" name="テキスト ボックス 16"/>
        <xdr:cNvSpPr txBox="1">
          <a:spLocks noChangeArrowheads="1"/>
        </xdr:cNvSpPr>
      </xdr:nvSpPr>
      <xdr:spPr bwMode="auto">
        <a:xfrm>
          <a:off x="1647825" y="33423225"/>
          <a:ext cx="800100" cy="28574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支出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8</xdr:col>
      <xdr:colOff>103910</xdr:colOff>
      <xdr:row>92</xdr:row>
      <xdr:rowOff>104774</xdr:rowOff>
    </xdr:from>
    <xdr:to>
      <xdr:col>19</xdr:col>
      <xdr:colOff>34637</xdr:colOff>
      <xdr:row>92</xdr:row>
      <xdr:rowOff>571499</xdr:rowOff>
    </xdr:to>
    <xdr:sp macro="" textlink="">
      <xdr:nvSpPr>
        <xdr:cNvPr id="40" name="テキスト ボックス 16"/>
        <xdr:cNvSpPr txBox="1">
          <a:spLocks noChangeArrowheads="1"/>
        </xdr:cNvSpPr>
      </xdr:nvSpPr>
      <xdr:spPr bwMode="auto">
        <a:xfrm>
          <a:off x="1704110" y="38738174"/>
          <a:ext cx="2131002" cy="4667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随意契約（公募型</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プロポーザル）</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12</xdr:col>
      <xdr:colOff>123825</xdr:colOff>
      <xdr:row>95</xdr:row>
      <xdr:rowOff>333375</xdr:rowOff>
    </xdr:from>
    <xdr:to>
      <xdr:col>19</xdr:col>
      <xdr:colOff>57150</xdr:colOff>
      <xdr:row>95</xdr:row>
      <xdr:rowOff>594631</xdr:rowOff>
    </xdr:to>
    <xdr:sp macro="" textlink="">
      <xdr:nvSpPr>
        <xdr:cNvPr id="41" name="テキスト ボックス 16"/>
        <xdr:cNvSpPr txBox="1">
          <a:spLocks noChangeArrowheads="1"/>
        </xdr:cNvSpPr>
      </xdr:nvSpPr>
      <xdr:spPr bwMode="auto">
        <a:xfrm>
          <a:off x="2524125" y="40967025"/>
          <a:ext cx="1333500" cy="26125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総合評価入札</a:t>
          </a:r>
          <a:r>
            <a:rPr lang="en-US" altLang="ja-JP" sz="11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9"/>
  <dimension ref="A1:DB240"/>
  <sheetViews>
    <sheetView tabSelected="1" topLeftCell="H1" zoomScaleNormal="100" zoomScaleSheetLayoutView="55"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413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7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99"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t="s">
        <v>35</v>
      </c>
      <c r="Q12" s="82"/>
      <c r="R12" s="82"/>
      <c r="S12" s="82"/>
      <c r="T12" s="82"/>
      <c r="U12" s="82"/>
      <c r="V12" s="82"/>
      <c r="W12" s="83">
        <v>95</v>
      </c>
      <c r="X12" s="83"/>
      <c r="Y12" s="83"/>
      <c r="Z12" s="83"/>
      <c r="AA12" s="83"/>
      <c r="AB12" s="83"/>
      <c r="AC12" s="83"/>
      <c r="AD12" s="83">
        <v>107</v>
      </c>
      <c r="AE12" s="83"/>
      <c r="AF12" s="83"/>
      <c r="AG12" s="83"/>
      <c r="AH12" s="83"/>
      <c r="AI12" s="83"/>
      <c r="AJ12" s="83"/>
      <c r="AK12" s="83">
        <v>211</v>
      </c>
      <c r="AL12" s="83"/>
      <c r="AM12" s="83"/>
      <c r="AN12" s="83"/>
      <c r="AO12" s="83"/>
      <c r="AP12" s="83"/>
      <c r="AQ12" s="83"/>
      <c r="AR12" s="83"/>
      <c r="AS12" s="83"/>
      <c r="AT12" s="83"/>
      <c r="AU12" s="83"/>
      <c r="AV12" s="83"/>
      <c r="AW12" s="83"/>
      <c r="AX12" s="84"/>
    </row>
    <row r="13" spans="1:50" ht="21" customHeight="1">
      <c r="A13" s="73"/>
      <c r="B13" s="74"/>
      <c r="C13" s="74"/>
      <c r="D13" s="74"/>
      <c r="E13" s="74"/>
      <c r="F13" s="75"/>
      <c r="G13" s="85"/>
      <c r="H13" s="86"/>
      <c r="I13" s="87" t="s">
        <v>36</v>
      </c>
      <c r="J13" s="88"/>
      <c r="K13" s="88"/>
      <c r="L13" s="88"/>
      <c r="M13" s="88"/>
      <c r="N13" s="88"/>
      <c r="O13" s="89"/>
      <c r="P13" s="82">
        <v>246</v>
      </c>
      <c r="Q13" s="82"/>
      <c r="R13" s="82"/>
      <c r="S13" s="82"/>
      <c r="T13" s="82"/>
      <c r="U13" s="82"/>
      <c r="V13" s="82"/>
      <c r="W13" s="81" t="s">
        <v>35</v>
      </c>
      <c r="X13" s="82"/>
      <c r="Y13" s="82"/>
      <c r="Z13" s="82"/>
      <c r="AA13" s="82"/>
      <c r="AB13" s="82"/>
      <c r="AC13" s="82"/>
      <c r="AD13" s="82">
        <v>197</v>
      </c>
      <c r="AE13" s="82"/>
      <c r="AF13" s="82"/>
      <c r="AG13" s="82"/>
      <c r="AH13" s="82"/>
      <c r="AI13" s="82"/>
      <c r="AJ13" s="82"/>
      <c r="AK13" s="81"/>
      <c r="AL13" s="82"/>
      <c r="AM13" s="82"/>
      <c r="AN13" s="82"/>
      <c r="AO13" s="82"/>
      <c r="AP13" s="82"/>
      <c r="AQ13" s="82"/>
      <c r="AR13" s="90"/>
      <c r="AS13" s="90"/>
      <c r="AT13" s="90"/>
      <c r="AU13" s="90"/>
      <c r="AV13" s="90"/>
      <c r="AW13" s="90"/>
      <c r="AX13" s="91"/>
    </row>
    <row r="14" spans="1:50" ht="21" customHeight="1">
      <c r="A14" s="73"/>
      <c r="B14" s="74"/>
      <c r="C14" s="74"/>
      <c r="D14" s="74"/>
      <c r="E14" s="74"/>
      <c r="F14" s="75"/>
      <c r="G14" s="85"/>
      <c r="H14" s="86"/>
      <c r="I14" s="87" t="s">
        <v>37</v>
      </c>
      <c r="J14" s="92"/>
      <c r="K14" s="92"/>
      <c r="L14" s="92"/>
      <c r="M14" s="92"/>
      <c r="N14" s="92"/>
      <c r="O14" s="93"/>
      <c r="P14" s="81" t="s">
        <v>35</v>
      </c>
      <c r="Q14" s="82"/>
      <c r="R14" s="82"/>
      <c r="S14" s="82"/>
      <c r="T14" s="82"/>
      <c r="U14" s="82"/>
      <c r="V14" s="82"/>
      <c r="W14" s="81" t="s">
        <v>35</v>
      </c>
      <c r="X14" s="82"/>
      <c r="Y14" s="82"/>
      <c r="Z14" s="82"/>
      <c r="AA14" s="82"/>
      <c r="AB14" s="82"/>
      <c r="AC14" s="82"/>
      <c r="AD14" s="94">
        <v>92</v>
      </c>
      <c r="AE14" s="95"/>
      <c r="AF14" s="95"/>
      <c r="AG14" s="95"/>
      <c r="AH14" s="95"/>
      <c r="AI14" s="95"/>
      <c r="AJ14" s="96"/>
      <c r="AK14" s="94">
        <v>246</v>
      </c>
      <c r="AL14" s="95"/>
      <c r="AM14" s="95"/>
      <c r="AN14" s="95"/>
      <c r="AO14" s="95"/>
      <c r="AP14" s="95"/>
      <c r="AQ14" s="96"/>
      <c r="AR14" s="94"/>
      <c r="AS14" s="95"/>
      <c r="AT14" s="95"/>
      <c r="AU14" s="95"/>
      <c r="AV14" s="95"/>
      <c r="AW14" s="95"/>
      <c r="AX14" s="97"/>
    </row>
    <row r="15" spans="1:50" ht="21" customHeight="1">
      <c r="A15" s="73"/>
      <c r="B15" s="74"/>
      <c r="C15" s="74"/>
      <c r="D15" s="74"/>
      <c r="E15" s="74"/>
      <c r="F15" s="75"/>
      <c r="G15" s="85"/>
      <c r="H15" s="86"/>
      <c r="I15" s="87" t="s">
        <v>38</v>
      </c>
      <c r="J15" s="92"/>
      <c r="K15" s="92"/>
      <c r="L15" s="92"/>
      <c r="M15" s="92"/>
      <c r="N15" s="92"/>
      <c r="O15" s="93"/>
      <c r="P15" s="81" t="s">
        <v>35</v>
      </c>
      <c r="Q15" s="82"/>
      <c r="R15" s="82"/>
      <c r="S15" s="82"/>
      <c r="T15" s="82"/>
      <c r="U15" s="82"/>
      <c r="V15" s="82"/>
      <c r="W15" s="94">
        <v>-92</v>
      </c>
      <c r="X15" s="95"/>
      <c r="Y15" s="95"/>
      <c r="Z15" s="95"/>
      <c r="AA15" s="95"/>
      <c r="AB15" s="95"/>
      <c r="AC15" s="96"/>
      <c r="AD15" s="94">
        <v>-246</v>
      </c>
      <c r="AE15" s="95"/>
      <c r="AF15" s="95"/>
      <c r="AG15" s="95"/>
      <c r="AH15" s="95"/>
      <c r="AI15" s="95"/>
      <c r="AJ15" s="96"/>
      <c r="AK15" s="94"/>
      <c r="AL15" s="95"/>
      <c r="AM15" s="95"/>
      <c r="AN15" s="95"/>
      <c r="AO15" s="95"/>
      <c r="AP15" s="95"/>
      <c r="AQ15" s="96"/>
      <c r="AR15" s="98"/>
      <c r="AS15" s="99"/>
      <c r="AT15" s="99"/>
      <c r="AU15" s="99"/>
      <c r="AV15" s="99"/>
      <c r="AW15" s="99"/>
      <c r="AX15" s="100"/>
    </row>
    <row r="16" spans="1:50" ht="24.75" customHeight="1">
      <c r="A16" s="73"/>
      <c r="B16" s="74"/>
      <c r="C16" s="74"/>
      <c r="D16" s="74"/>
      <c r="E16" s="74"/>
      <c r="F16" s="75"/>
      <c r="G16" s="85"/>
      <c r="H16" s="86"/>
      <c r="I16" s="87" t="s">
        <v>39</v>
      </c>
      <c r="J16" s="88"/>
      <c r="K16" s="88"/>
      <c r="L16" s="88"/>
      <c r="M16" s="88"/>
      <c r="N16" s="88"/>
      <c r="O16" s="89"/>
      <c r="P16" s="81" t="s">
        <v>35</v>
      </c>
      <c r="Q16" s="82"/>
      <c r="R16" s="82"/>
      <c r="S16" s="82"/>
      <c r="T16" s="82"/>
      <c r="U16" s="82"/>
      <c r="V16" s="82"/>
      <c r="W16" s="81" t="s">
        <v>35</v>
      </c>
      <c r="X16" s="82"/>
      <c r="Y16" s="82"/>
      <c r="Z16" s="82"/>
      <c r="AA16" s="82"/>
      <c r="AB16" s="82"/>
      <c r="AC16" s="82"/>
      <c r="AD16" s="81" t="s">
        <v>35</v>
      </c>
      <c r="AE16" s="82"/>
      <c r="AF16" s="82"/>
      <c r="AG16" s="82"/>
      <c r="AH16" s="82"/>
      <c r="AI16" s="82"/>
      <c r="AJ16" s="82"/>
      <c r="AK16" s="82"/>
      <c r="AL16" s="82"/>
      <c r="AM16" s="82"/>
      <c r="AN16" s="82"/>
      <c r="AO16" s="82"/>
      <c r="AP16" s="82"/>
      <c r="AQ16" s="82"/>
      <c r="AR16" s="90"/>
      <c r="AS16" s="90"/>
      <c r="AT16" s="90"/>
      <c r="AU16" s="90"/>
      <c r="AV16" s="90"/>
      <c r="AW16" s="90"/>
      <c r="AX16" s="91"/>
    </row>
    <row r="17" spans="1:55" ht="24.75" customHeight="1">
      <c r="A17" s="73"/>
      <c r="B17" s="74"/>
      <c r="C17" s="74"/>
      <c r="D17" s="74"/>
      <c r="E17" s="74"/>
      <c r="F17" s="75"/>
      <c r="G17" s="101"/>
      <c r="H17" s="102"/>
      <c r="I17" s="103" t="s">
        <v>40</v>
      </c>
      <c r="J17" s="104"/>
      <c r="K17" s="104"/>
      <c r="L17" s="104"/>
      <c r="M17" s="104"/>
      <c r="N17" s="104"/>
      <c r="O17" s="105"/>
      <c r="P17" s="106">
        <f>+SUM(P12:V16)</f>
        <v>246</v>
      </c>
      <c r="Q17" s="106"/>
      <c r="R17" s="106"/>
      <c r="S17" s="106"/>
      <c r="T17" s="106"/>
      <c r="U17" s="106"/>
      <c r="V17" s="106"/>
      <c r="W17" s="107">
        <f>+SUM(W12:AC16)</f>
        <v>3</v>
      </c>
      <c r="X17" s="108"/>
      <c r="Y17" s="108"/>
      <c r="Z17" s="108"/>
      <c r="AA17" s="108"/>
      <c r="AB17" s="108"/>
      <c r="AC17" s="109"/>
      <c r="AD17" s="107">
        <f>+SUM(AD12:AJ16)</f>
        <v>150</v>
      </c>
      <c r="AE17" s="108"/>
      <c r="AF17" s="108"/>
      <c r="AG17" s="108"/>
      <c r="AH17" s="108"/>
      <c r="AI17" s="108"/>
      <c r="AJ17" s="109"/>
      <c r="AK17" s="107">
        <f>+SUM(AK12:AQ16)</f>
        <v>457</v>
      </c>
      <c r="AL17" s="108"/>
      <c r="AM17" s="108"/>
      <c r="AN17" s="108"/>
      <c r="AO17" s="108"/>
      <c r="AP17" s="108"/>
      <c r="AQ17" s="109"/>
      <c r="AR17" s="106"/>
      <c r="AS17" s="106"/>
      <c r="AT17" s="106"/>
      <c r="AU17" s="106"/>
      <c r="AV17" s="106"/>
      <c r="AW17" s="106"/>
      <c r="AX17" s="110"/>
    </row>
    <row r="18" spans="1:55" ht="24.75" customHeight="1">
      <c r="A18" s="73"/>
      <c r="B18" s="74"/>
      <c r="C18" s="74"/>
      <c r="D18" s="74"/>
      <c r="E18" s="74"/>
      <c r="F18" s="75"/>
      <c r="G18" s="111" t="s">
        <v>41</v>
      </c>
      <c r="H18" s="112"/>
      <c r="I18" s="112"/>
      <c r="J18" s="112"/>
      <c r="K18" s="112"/>
      <c r="L18" s="112"/>
      <c r="M18" s="112"/>
      <c r="N18" s="112"/>
      <c r="O18" s="112"/>
      <c r="P18" s="113">
        <v>170</v>
      </c>
      <c r="Q18" s="113"/>
      <c r="R18" s="113"/>
      <c r="S18" s="113"/>
      <c r="T18" s="113"/>
      <c r="U18" s="113"/>
      <c r="V18" s="113"/>
      <c r="W18" s="113">
        <v>3</v>
      </c>
      <c r="X18" s="113"/>
      <c r="Y18" s="113"/>
      <c r="Z18" s="113"/>
      <c r="AA18" s="113"/>
      <c r="AB18" s="113"/>
      <c r="AC18" s="113"/>
      <c r="AD18" s="113">
        <v>150</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1" t="s">
        <v>42</v>
      </c>
      <c r="H19" s="112"/>
      <c r="I19" s="112"/>
      <c r="J19" s="112"/>
      <c r="K19" s="112"/>
      <c r="L19" s="112"/>
      <c r="M19" s="112"/>
      <c r="N19" s="112"/>
      <c r="O19" s="112"/>
      <c r="P19" s="113">
        <f>+P18/P17*100</f>
        <v>69.105691056910572</v>
      </c>
      <c r="Q19" s="113"/>
      <c r="R19" s="113"/>
      <c r="S19" s="113"/>
      <c r="T19" s="113"/>
      <c r="U19" s="113"/>
      <c r="V19" s="113"/>
      <c r="W19" s="119">
        <f>+W18/W17*100</f>
        <v>100</v>
      </c>
      <c r="X19" s="119"/>
      <c r="Y19" s="119"/>
      <c r="Z19" s="119"/>
      <c r="AA19" s="119"/>
      <c r="AB19" s="119"/>
      <c r="AC19" s="119"/>
      <c r="AD19" s="119">
        <f>+AD18/AD17*100</f>
        <v>100</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5" ht="31.7" customHeight="1">
      <c r="A20" s="120" t="s">
        <v>43</v>
      </c>
      <c r="B20" s="121"/>
      <c r="C20" s="121"/>
      <c r="D20" s="121"/>
      <c r="E20" s="121"/>
      <c r="F20" s="122"/>
      <c r="G20" s="123" t="s">
        <v>44</v>
      </c>
      <c r="H20" s="70"/>
      <c r="I20" s="70"/>
      <c r="J20" s="70"/>
      <c r="K20" s="70"/>
      <c r="L20" s="70"/>
      <c r="M20" s="70"/>
      <c r="N20" s="70"/>
      <c r="O20" s="70"/>
      <c r="P20" s="70"/>
      <c r="Q20" s="70"/>
      <c r="R20" s="70"/>
      <c r="S20" s="70"/>
      <c r="T20" s="70"/>
      <c r="U20" s="70"/>
      <c r="V20" s="70"/>
      <c r="W20" s="70"/>
      <c r="X20" s="71"/>
      <c r="Y20" s="124"/>
      <c r="Z20" s="125"/>
      <c r="AA20" s="126"/>
      <c r="AB20" s="127" t="s">
        <v>45</v>
      </c>
      <c r="AC20" s="70"/>
      <c r="AD20" s="71"/>
      <c r="AE20" s="128" t="s">
        <v>28</v>
      </c>
      <c r="AF20" s="129"/>
      <c r="AG20" s="129"/>
      <c r="AH20" s="129"/>
      <c r="AI20" s="129"/>
      <c r="AJ20" s="128" t="s">
        <v>29</v>
      </c>
      <c r="AK20" s="129"/>
      <c r="AL20" s="129"/>
      <c r="AM20" s="129"/>
      <c r="AN20" s="129"/>
      <c r="AO20" s="128" t="s">
        <v>30</v>
      </c>
      <c r="AP20" s="129"/>
      <c r="AQ20" s="129"/>
      <c r="AR20" s="129"/>
      <c r="AS20" s="129"/>
      <c r="AT20" s="130" t="s">
        <v>46</v>
      </c>
      <c r="AU20" s="129"/>
      <c r="AV20" s="129"/>
      <c r="AW20" s="129"/>
      <c r="AX20" s="131"/>
    </row>
    <row r="21" spans="1:55" ht="32.25" customHeight="1">
      <c r="A21" s="132"/>
      <c r="B21" s="133"/>
      <c r="C21" s="133"/>
      <c r="D21" s="133"/>
      <c r="E21" s="133"/>
      <c r="F21" s="134"/>
      <c r="G21" s="135" t="s">
        <v>47</v>
      </c>
      <c r="H21" s="136"/>
      <c r="I21" s="136"/>
      <c r="J21" s="136"/>
      <c r="K21" s="136"/>
      <c r="L21" s="136"/>
      <c r="M21" s="136"/>
      <c r="N21" s="136"/>
      <c r="O21" s="136"/>
      <c r="P21" s="136"/>
      <c r="Q21" s="136"/>
      <c r="R21" s="136"/>
      <c r="S21" s="136"/>
      <c r="T21" s="136"/>
      <c r="U21" s="136"/>
      <c r="V21" s="136"/>
      <c r="W21" s="136"/>
      <c r="X21" s="137"/>
      <c r="Y21" s="138" t="s">
        <v>48</v>
      </c>
      <c r="Z21" s="139"/>
      <c r="AA21" s="140"/>
      <c r="AB21" s="141" t="s">
        <v>49</v>
      </c>
      <c r="AC21" s="141"/>
      <c r="AD21" s="141"/>
      <c r="AE21" s="142">
        <v>1</v>
      </c>
      <c r="AF21" s="142"/>
      <c r="AG21" s="142"/>
      <c r="AH21" s="142"/>
      <c r="AI21" s="142"/>
      <c r="AJ21" s="142">
        <v>1</v>
      </c>
      <c r="AK21" s="142"/>
      <c r="AL21" s="142"/>
      <c r="AM21" s="142"/>
      <c r="AN21" s="142"/>
      <c r="AO21" s="142">
        <v>3</v>
      </c>
      <c r="AP21" s="142"/>
      <c r="AQ21" s="142"/>
      <c r="AR21" s="142"/>
      <c r="AS21" s="142"/>
      <c r="AT21" s="143"/>
      <c r="AU21" s="143"/>
      <c r="AV21" s="143"/>
      <c r="AW21" s="143"/>
      <c r="AX21" s="144"/>
    </row>
    <row r="22" spans="1:55" ht="32.25" customHeight="1">
      <c r="A22" s="132"/>
      <c r="B22" s="133"/>
      <c r="C22" s="133"/>
      <c r="D22" s="133"/>
      <c r="E22" s="133"/>
      <c r="F22" s="134"/>
      <c r="G22" s="145"/>
      <c r="H22" s="146"/>
      <c r="I22" s="146"/>
      <c r="J22" s="146"/>
      <c r="K22" s="146"/>
      <c r="L22" s="146"/>
      <c r="M22" s="146"/>
      <c r="N22" s="146"/>
      <c r="O22" s="146"/>
      <c r="P22" s="146"/>
      <c r="Q22" s="146"/>
      <c r="R22" s="146"/>
      <c r="S22" s="146"/>
      <c r="T22" s="146"/>
      <c r="U22" s="146"/>
      <c r="V22" s="146"/>
      <c r="W22" s="146"/>
      <c r="X22" s="147"/>
      <c r="Y22" s="69" t="s">
        <v>50</v>
      </c>
      <c r="Z22" s="70"/>
      <c r="AA22" s="71"/>
      <c r="AB22" s="141" t="s">
        <v>49</v>
      </c>
      <c r="AC22" s="141"/>
      <c r="AD22" s="141"/>
      <c r="AE22" s="148">
        <v>1</v>
      </c>
      <c r="AF22" s="148"/>
      <c r="AG22" s="148"/>
      <c r="AH22" s="148"/>
      <c r="AI22" s="148"/>
      <c r="AJ22" s="148">
        <v>1</v>
      </c>
      <c r="AK22" s="148"/>
      <c r="AL22" s="148"/>
      <c r="AM22" s="148"/>
      <c r="AN22" s="148"/>
      <c r="AO22" s="148">
        <v>2</v>
      </c>
      <c r="AP22" s="148"/>
      <c r="AQ22" s="148"/>
      <c r="AR22" s="148"/>
      <c r="AS22" s="148"/>
      <c r="AT22" s="143"/>
      <c r="AU22" s="143"/>
      <c r="AV22" s="143"/>
      <c r="AW22" s="143"/>
      <c r="AX22" s="144"/>
    </row>
    <row r="23" spans="1:55" ht="32.25" customHeight="1">
      <c r="A23" s="132"/>
      <c r="B23" s="133"/>
      <c r="C23" s="133"/>
      <c r="D23" s="133"/>
      <c r="E23" s="133"/>
      <c r="F23" s="134"/>
      <c r="G23" s="149"/>
      <c r="H23" s="150"/>
      <c r="I23" s="150"/>
      <c r="J23" s="150"/>
      <c r="K23" s="150"/>
      <c r="L23" s="150"/>
      <c r="M23" s="150"/>
      <c r="N23" s="150"/>
      <c r="O23" s="150"/>
      <c r="P23" s="150"/>
      <c r="Q23" s="150"/>
      <c r="R23" s="150"/>
      <c r="S23" s="150"/>
      <c r="T23" s="150"/>
      <c r="U23" s="150"/>
      <c r="V23" s="150"/>
      <c r="W23" s="150"/>
      <c r="X23" s="151"/>
      <c r="Y23" s="127" t="s">
        <v>51</v>
      </c>
      <c r="Z23" s="70"/>
      <c r="AA23" s="71"/>
      <c r="AB23" s="148" t="s">
        <v>52</v>
      </c>
      <c r="AC23" s="148"/>
      <c r="AD23" s="148"/>
      <c r="AE23" s="148" t="s">
        <v>53</v>
      </c>
      <c r="AF23" s="148"/>
      <c r="AG23" s="148"/>
      <c r="AH23" s="148"/>
      <c r="AI23" s="148"/>
      <c r="AJ23" s="148" t="s">
        <v>53</v>
      </c>
      <c r="AK23" s="148"/>
      <c r="AL23" s="148"/>
      <c r="AM23" s="148"/>
      <c r="AN23" s="148"/>
      <c r="AO23" s="148" t="s">
        <v>53</v>
      </c>
      <c r="AP23" s="148"/>
      <c r="AQ23" s="148"/>
      <c r="AR23" s="148"/>
      <c r="AS23" s="148"/>
      <c r="AT23" s="152"/>
      <c r="AU23" s="152"/>
      <c r="AV23" s="152"/>
      <c r="AW23" s="152"/>
      <c r="AX23" s="153"/>
    </row>
    <row r="24" spans="1:55" ht="31.7" customHeight="1">
      <c r="A24" s="120" t="s">
        <v>54</v>
      </c>
      <c r="B24" s="154"/>
      <c r="C24" s="154"/>
      <c r="D24" s="154"/>
      <c r="E24" s="154"/>
      <c r="F24" s="155"/>
      <c r="G24" s="123" t="s">
        <v>55</v>
      </c>
      <c r="H24" s="156"/>
      <c r="I24" s="156"/>
      <c r="J24" s="156"/>
      <c r="K24" s="156"/>
      <c r="L24" s="156"/>
      <c r="M24" s="156"/>
      <c r="N24" s="156"/>
      <c r="O24" s="156"/>
      <c r="P24" s="156"/>
      <c r="Q24" s="156"/>
      <c r="R24" s="156"/>
      <c r="S24" s="156"/>
      <c r="T24" s="156"/>
      <c r="U24" s="156"/>
      <c r="V24" s="156"/>
      <c r="W24" s="156"/>
      <c r="X24" s="157"/>
      <c r="Y24" s="124"/>
      <c r="Z24" s="125"/>
      <c r="AA24" s="126"/>
      <c r="AB24" s="127" t="s">
        <v>45</v>
      </c>
      <c r="AC24" s="70"/>
      <c r="AD24" s="71"/>
      <c r="AE24" s="128" t="s">
        <v>28</v>
      </c>
      <c r="AF24" s="129"/>
      <c r="AG24" s="129"/>
      <c r="AH24" s="129"/>
      <c r="AI24" s="129"/>
      <c r="AJ24" s="128" t="s">
        <v>29</v>
      </c>
      <c r="AK24" s="129"/>
      <c r="AL24" s="129"/>
      <c r="AM24" s="129"/>
      <c r="AN24" s="129"/>
      <c r="AO24" s="128" t="s">
        <v>30</v>
      </c>
      <c r="AP24" s="129"/>
      <c r="AQ24" s="129"/>
      <c r="AR24" s="129"/>
      <c r="AS24" s="129"/>
      <c r="AT24" s="158" t="s">
        <v>56</v>
      </c>
      <c r="AU24" s="159"/>
      <c r="AV24" s="159"/>
      <c r="AW24" s="159"/>
      <c r="AX24" s="160"/>
    </row>
    <row r="25" spans="1:55" ht="39.950000000000003" customHeight="1">
      <c r="A25" s="161"/>
      <c r="B25" s="162"/>
      <c r="C25" s="162"/>
      <c r="D25" s="162"/>
      <c r="E25" s="162"/>
      <c r="F25" s="163"/>
      <c r="G25" s="164" t="s">
        <v>57</v>
      </c>
      <c r="H25" s="136"/>
      <c r="I25" s="136"/>
      <c r="J25" s="136"/>
      <c r="K25" s="136"/>
      <c r="L25" s="136"/>
      <c r="M25" s="136"/>
      <c r="N25" s="136"/>
      <c r="O25" s="136"/>
      <c r="P25" s="136"/>
      <c r="Q25" s="136"/>
      <c r="R25" s="136"/>
      <c r="S25" s="136"/>
      <c r="T25" s="136"/>
      <c r="U25" s="136"/>
      <c r="V25" s="136"/>
      <c r="W25" s="136"/>
      <c r="X25" s="137"/>
      <c r="Y25" s="165" t="s">
        <v>58</v>
      </c>
      <c r="Z25" s="166"/>
      <c r="AA25" s="167"/>
      <c r="AB25" s="168" t="s">
        <v>59</v>
      </c>
      <c r="AC25" s="169"/>
      <c r="AD25" s="170"/>
      <c r="AE25" s="171">
        <v>170</v>
      </c>
      <c r="AF25" s="171"/>
      <c r="AG25" s="171"/>
      <c r="AH25" s="171"/>
      <c r="AI25" s="171"/>
      <c r="AJ25" s="172">
        <v>3</v>
      </c>
      <c r="AK25" s="172"/>
      <c r="AL25" s="172"/>
      <c r="AM25" s="172"/>
      <c r="AN25" s="172"/>
      <c r="AO25" s="172">
        <v>150</v>
      </c>
      <c r="AP25" s="172"/>
      <c r="AQ25" s="172"/>
      <c r="AR25" s="172"/>
      <c r="AS25" s="172"/>
      <c r="AT25" s="173" t="s">
        <v>60</v>
      </c>
      <c r="AU25" s="174"/>
      <c r="AV25" s="174"/>
      <c r="AW25" s="174"/>
      <c r="AX25" s="175"/>
      <c r="AY25" s="176"/>
      <c r="AZ25" s="177"/>
      <c r="BA25" s="177"/>
      <c r="BB25" s="177"/>
      <c r="BC25" s="177"/>
    </row>
    <row r="26" spans="1:55" ht="32.25" customHeight="1">
      <c r="A26" s="178"/>
      <c r="B26" s="179"/>
      <c r="C26" s="179"/>
      <c r="D26" s="179"/>
      <c r="E26" s="179"/>
      <c r="F26" s="180"/>
      <c r="G26" s="149"/>
      <c r="H26" s="150"/>
      <c r="I26" s="150"/>
      <c r="J26" s="150"/>
      <c r="K26" s="150"/>
      <c r="L26" s="150"/>
      <c r="M26" s="150"/>
      <c r="N26" s="150"/>
      <c r="O26" s="150"/>
      <c r="P26" s="150"/>
      <c r="Q26" s="150"/>
      <c r="R26" s="150"/>
      <c r="S26" s="150"/>
      <c r="T26" s="150"/>
      <c r="U26" s="150"/>
      <c r="V26" s="150"/>
      <c r="W26" s="150"/>
      <c r="X26" s="151"/>
      <c r="Y26" s="181" t="s">
        <v>61</v>
      </c>
      <c r="Z26" s="182"/>
      <c r="AA26" s="183"/>
      <c r="AB26" s="141" t="s">
        <v>59</v>
      </c>
      <c r="AC26" s="141"/>
      <c r="AD26" s="141"/>
      <c r="AE26" s="184">
        <v>246</v>
      </c>
      <c r="AF26" s="185"/>
      <c r="AG26" s="185"/>
      <c r="AH26" s="185"/>
      <c r="AI26" s="186"/>
      <c r="AJ26" s="187">
        <v>3</v>
      </c>
      <c r="AK26" s="188"/>
      <c r="AL26" s="188"/>
      <c r="AM26" s="188"/>
      <c r="AN26" s="189"/>
      <c r="AO26" s="187">
        <v>150</v>
      </c>
      <c r="AP26" s="188"/>
      <c r="AQ26" s="188"/>
      <c r="AR26" s="188"/>
      <c r="AS26" s="189"/>
      <c r="AT26" s="187">
        <v>457</v>
      </c>
      <c r="AU26" s="188"/>
      <c r="AV26" s="188"/>
      <c r="AW26" s="188"/>
      <c r="AX26" s="190"/>
    </row>
    <row r="27" spans="1:55" ht="32.25" customHeight="1">
      <c r="A27" s="120" t="s">
        <v>62</v>
      </c>
      <c r="B27" s="191"/>
      <c r="C27" s="191"/>
      <c r="D27" s="191"/>
      <c r="E27" s="191"/>
      <c r="F27" s="192"/>
      <c r="G27" s="193" t="s">
        <v>63</v>
      </c>
      <c r="H27" s="70"/>
      <c r="I27" s="70"/>
      <c r="J27" s="70"/>
      <c r="K27" s="70"/>
      <c r="L27" s="70"/>
      <c r="M27" s="70"/>
      <c r="N27" s="70"/>
      <c r="O27" s="70"/>
      <c r="P27" s="70"/>
      <c r="Q27" s="70"/>
      <c r="R27" s="70"/>
      <c r="S27" s="70"/>
      <c r="T27" s="70"/>
      <c r="U27" s="70"/>
      <c r="V27" s="70"/>
      <c r="W27" s="70"/>
      <c r="X27" s="71"/>
      <c r="Y27" s="194"/>
      <c r="Z27" s="195"/>
      <c r="AA27" s="196"/>
      <c r="AB27" s="127" t="s">
        <v>45</v>
      </c>
      <c r="AC27" s="70"/>
      <c r="AD27" s="71"/>
      <c r="AE27" s="69" t="s">
        <v>28</v>
      </c>
      <c r="AF27" s="70"/>
      <c r="AG27" s="70"/>
      <c r="AH27" s="70"/>
      <c r="AI27" s="71"/>
      <c r="AJ27" s="69" t="s">
        <v>29</v>
      </c>
      <c r="AK27" s="70"/>
      <c r="AL27" s="70"/>
      <c r="AM27" s="70"/>
      <c r="AN27" s="71"/>
      <c r="AO27" s="69" t="s">
        <v>30</v>
      </c>
      <c r="AP27" s="70"/>
      <c r="AQ27" s="70"/>
      <c r="AR27" s="70"/>
      <c r="AS27" s="71"/>
      <c r="AT27" s="158" t="s">
        <v>64</v>
      </c>
      <c r="AU27" s="159"/>
      <c r="AV27" s="159"/>
      <c r="AW27" s="159"/>
      <c r="AX27" s="160"/>
    </row>
    <row r="28" spans="1:55" ht="33.75" customHeight="1">
      <c r="A28" s="197"/>
      <c r="B28" s="198"/>
      <c r="C28" s="198"/>
      <c r="D28" s="198"/>
      <c r="E28" s="198"/>
      <c r="F28" s="199"/>
      <c r="G28" s="200" t="s">
        <v>65</v>
      </c>
      <c r="H28" s="201"/>
      <c r="I28" s="201"/>
      <c r="J28" s="201"/>
      <c r="K28" s="201"/>
      <c r="L28" s="201"/>
      <c r="M28" s="201"/>
      <c r="N28" s="201"/>
      <c r="O28" s="201"/>
      <c r="P28" s="201"/>
      <c r="Q28" s="201"/>
      <c r="R28" s="201"/>
      <c r="S28" s="201"/>
      <c r="T28" s="201"/>
      <c r="U28" s="201"/>
      <c r="V28" s="201"/>
      <c r="W28" s="201"/>
      <c r="X28" s="202"/>
      <c r="Y28" s="203" t="s">
        <v>62</v>
      </c>
      <c r="Z28" s="204"/>
      <c r="AA28" s="205"/>
      <c r="AB28" s="141" t="s">
        <v>59</v>
      </c>
      <c r="AC28" s="141"/>
      <c r="AD28" s="141"/>
      <c r="AE28" s="184">
        <v>170</v>
      </c>
      <c r="AF28" s="185"/>
      <c r="AG28" s="185"/>
      <c r="AH28" s="185"/>
      <c r="AI28" s="186"/>
      <c r="AJ28" s="184">
        <v>3</v>
      </c>
      <c r="AK28" s="185"/>
      <c r="AL28" s="185"/>
      <c r="AM28" s="185"/>
      <c r="AN28" s="186"/>
      <c r="AO28" s="184">
        <v>50</v>
      </c>
      <c r="AP28" s="185"/>
      <c r="AQ28" s="185"/>
      <c r="AR28" s="185"/>
      <c r="AS28" s="186"/>
      <c r="AT28" s="184" t="s">
        <v>53</v>
      </c>
      <c r="AU28" s="185"/>
      <c r="AV28" s="185"/>
      <c r="AW28" s="185"/>
      <c r="AX28" s="206"/>
    </row>
    <row r="29" spans="1:55" ht="33" customHeight="1">
      <c r="A29" s="207"/>
      <c r="B29" s="208"/>
      <c r="C29" s="208"/>
      <c r="D29" s="208"/>
      <c r="E29" s="208"/>
      <c r="F29" s="209"/>
      <c r="G29" s="210"/>
      <c r="H29" s="211"/>
      <c r="I29" s="211"/>
      <c r="J29" s="211"/>
      <c r="K29" s="211"/>
      <c r="L29" s="211"/>
      <c r="M29" s="211"/>
      <c r="N29" s="211"/>
      <c r="O29" s="211"/>
      <c r="P29" s="211"/>
      <c r="Q29" s="211"/>
      <c r="R29" s="211"/>
      <c r="S29" s="211"/>
      <c r="T29" s="211"/>
      <c r="U29" s="211"/>
      <c r="V29" s="211"/>
      <c r="W29" s="211"/>
      <c r="X29" s="212"/>
      <c r="Y29" s="213" t="s">
        <v>66</v>
      </c>
      <c r="Z29" s="182"/>
      <c r="AA29" s="183"/>
      <c r="AB29" s="184" t="s">
        <v>67</v>
      </c>
      <c r="AC29" s="185"/>
      <c r="AD29" s="186"/>
      <c r="AE29" s="184" t="s">
        <v>68</v>
      </c>
      <c r="AF29" s="185"/>
      <c r="AG29" s="185"/>
      <c r="AH29" s="185"/>
      <c r="AI29" s="186"/>
      <c r="AJ29" s="214" t="s">
        <v>69</v>
      </c>
      <c r="AK29" s="215"/>
      <c r="AL29" s="215"/>
      <c r="AM29" s="215"/>
      <c r="AN29" s="216"/>
      <c r="AO29" s="184" t="s">
        <v>70</v>
      </c>
      <c r="AP29" s="185"/>
      <c r="AQ29" s="185"/>
      <c r="AR29" s="185"/>
      <c r="AS29" s="186"/>
      <c r="AT29" s="184" t="s">
        <v>71</v>
      </c>
      <c r="AU29" s="185"/>
      <c r="AV29" s="185"/>
      <c r="AW29" s="185"/>
      <c r="AX29" s="206"/>
    </row>
    <row r="30" spans="1:55" ht="45.75" customHeight="1">
      <c r="A30" s="217" t="s">
        <v>72</v>
      </c>
      <c r="B30" s="218"/>
      <c r="C30" s="219" t="s">
        <v>73</v>
      </c>
      <c r="D30" s="220"/>
      <c r="E30" s="220"/>
      <c r="F30" s="220"/>
      <c r="G30" s="220"/>
      <c r="H30" s="220"/>
      <c r="I30" s="220"/>
      <c r="J30" s="220"/>
      <c r="K30" s="221"/>
      <c r="L30" s="222" t="s">
        <v>74</v>
      </c>
      <c r="M30" s="222"/>
      <c r="N30" s="222"/>
      <c r="O30" s="222"/>
      <c r="P30" s="222"/>
      <c r="Q30" s="222"/>
      <c r="R30" s="223" t="s">
        <v>32</v>
      </c>
      <c r="S30" s="224"/>
      <c r="T30" s="224"/>
      <c r="U30" s="224"/>
      <c r="V30" s="224"/>
      <c r="W30" s="224"/>
      <c r="X30" s="225" t="s">
        <v>75</v>
      </c>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6"/>
    </row>
    <row r="31" spans="1:55" ht="23.1" customHeight="1">
      <c r="A31" s="227"/>
      <c r="B31" s="228"/>
      <c r="C31" s="229" t="s">
        <v>76</v>
      </c>
      <c r="D31" s="230"/>
      <c r="E31" s="230"/>
      <c r="F31" s="230"/>
      <c r="G31" s="230"/>
      <c r="H31" s="230"/>
      <c r="I31" s="230"/>
      <c r="J31" s="230"/>
      <c r="K31" s="231"/>
      <c r="L31" s="232">
        <v>211</v>
      </c>
      <c r="M31" s="233"/>
      <c r="N31" s="233"/>
      <c r="O31" s="233"/>
      <c r="P31" s="233"/>
      <c r="Q31" s="234"/>
      <c r="R31" s="235"/>
      <c r="S31" s="236"/>
      <c r="T31" s="236"/>
      <c r="U31" s="236"/>
      <c r="V31" s="236"/>
      <c r="W31" s="237"/>
      <c r="X31" s="238"/>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40"/>
    </row>
    <row r="32" spans="1:55" ht="23.1" customHeight="1">
      <c r="A32" s="227"/>
      <c r="B32" s="228"/>
      <c r="C32" s="241"/>
      <c r="D32" s="242"/>
      <c r="E32" s="242"/>
      <c r="F32" s="242"/>
      <c r="G32" s="242"/>
      <c r="H32" s="242"/>
      <c r="I32" s="242"/>
      <c r="J32" s="242"/>
      <c r="K32" s="243"/>
      <c r="L32" s="244"/>
      <c r="M32" s="244"/>
      <c r="N32" s="244"/>
      <c r="O32" s="244"/>
      <c r="P32" s="244"/>
      <c r="Q32" s="244"/>
      <c r="R32" s="244"/>
      <c r="S32" s="244"/>
      <c r="T32" s="244"/>
      <c r="U32" s="244"/>
      <c r="V32" s="244"/>
      <c r="W32" s="24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27"/>
      <c r="B33" s="228"/>
      <c r="C33" s="241"/>
      <c r="D33" s="242"/>
      <c r="E33" s="242"/>
      <c r="F33" s="242"/>
      <c r="G33" s="242"/>
      <c r="H33" s="242"/>
      <c r="I33" s="242"/>
      <c r="J33" s="242"/>
      <c r="K33" s="243"/>
      <c r="L33" s="244"/>
      <c r="M33" s="244"/>
      <c r="N33" s="244"/>
      <c r="O33" s="244"/>
      <c r="P33" s="244"/>
      <c r="Q33" s="244"/>
      <c r="R33" s="244"/>
      <c r="S33" s="244"/>
      <c r="T33" s="244"/>
      <c r="U33" s="244"/>
      <c r="V33" s="244"/>
      <c r="W33" s="244"/>
      <c r="X33" s="245"/>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27"/>
      <c r="B34" s="228"/>
      <c r="C34" s="241"/>
      <c r="D34" s="242"/>
      <c r="E34" s="242"/>
      <c r="F34" s="242"/>
      <c r="G34" s="242"/>
      <c r="H34" s="242"/>
      <c r="I34" s="242"/>
      <c r="J34" s="242"/>
      <c r="K34" s="243"/>
      <c r="L34" s="244"/>
      <c r="M34" s="244"/>
      <c r="N34" s="244"/>
      <c r="O34" s="244"/>
      <c r="P34" s="244"/>
      <c r="Q34" s="244"/>
      <c r="R34" s="244"/>
      <c r="S34" s="244"/>
      <c r="T34" s="244"/>
      <c r="U34" s="244"/>
      <c r="V34" s="244"/>
      <c r="W34" s="244"/>
      <c r="X34" s="250"/>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14.25" customHeight="1">
      <c r="A35" s="227"/>
      <c r="B35" s="228"/>
      <c r="C35" s="251"/>
      <c r="D35" s="242"/>
      <c r="E35" s="242"/>
      <c r="F35" s="242"/>
      <c r="G35" s="242"/>
      <c r="H35" s="242"/>
      <c r="I35" s="242"/>
      <c r="J35" s="242"/>
      <c r="K35" s="243"/>
      <c r="L35" s="244"/>
      <c r="M35" s="244"/>
      <c r="N35" s="244"/>
      <c r="O35" s="244"/>
      <c r="P35" s="244"/>
      <c r="Q35" s="244"/>
      <c r="R35" s="244"/>
      <c r="S35" s="244"/>
      <c r="T35" s="244"/>
      <c r="U35" s="244"/>
      <c r="V35" s="244"/>
      <c r="W35" s="244"/>
      <c r="X35" s="250"/>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14.25" customHeight="1">
      <c r="A36" s="227"/>
      <c r="B36" s="228"/>
      <c r="C36" s="252"/>
      <c r="D36" s="253"/>
      <c r="E36" s="253"/>
      <c r="F36" s="253"/>
      <c r="G36" s="253"/>
      <c r="H36" s="253"/>
      <c r="I36" s="253"/>
      <c r="J36" s="253"/>
      <c r="K36" s="254"/>
      <c r="L36" s="255"/>
      <c r="M36" s="256"/>
      <c r="N36" s="256"/>
      <c r="O36" s="256"/>
      <c r="P36" s="256"/>
      <c r="Q36" s="257"/>
      <c r="R36" s="255"/>
      <c r="S36" s="256"/>
      <c r="T36" s="256"/>
      <c r="U36" s="256"/>
      <c r="V36" s="256"/>
      <c r="W36" s="257"/>
      <c r="X36" s="250"/>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 customHeight="1" thickBot="1">
      <c r="A37" s="258"/>
      <c r="B37" s="259"/>
      <c r="C37" s="260" t="s">
        <v>40</v>
      </c>
      <c r="D37" s="261"/>
      <c r="E37" s="261"/>
      <c r="F37" s="261"/>
      <c r="G37" s="261"/>
      <c r="H37" s="261"/>
      <c r="I37" s="261"/>
      <c r="J37" s="261"/>
      <c r="K37" s="262"/>
      <c r="L37" s="263">
        <f>SUM(L31:Q35)</f>
        <v>211</v>
      </c>
      <c r="M37" s="264"/>
      <c r="N37" s="264"/>
      <c r="O37" s="264"/>
      <c r="P37" s="264"/>
      <c r="Q37" s="265"/>
      <c r="R37" s="266"/>
      <c r="S37" s="267"/>
      <c r="T37" s="267"/>
      <c r="U37" s="267"/>
      <c r="V37" s="267"/>
      <c r="W37" s="268"/>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0.95" customHeight="1" thickBot="1">
      <c r="A38" s="272"/>
      <c r="B38" s="273"/>
      <c r="C38" s="274"/>
      <c r="D38" s="274"/>
      <c r="E38" s="274"/>
      <c r="F38" s="274"/>
      <c r="G38" s="274"/>
      <c r="H38" s="274"/>
      <c r="I38" s="274"/>
      <c r="J38" s="274"/>
      <c r="K38" s="274"/>
      <c r="L38" s="275"/>
      <c r="M38" s="275"/>
      <c r="N38" s="275"/>
      <c r="O38" s="275"/>
      <c r="P38" s="275"/>
      <c r="Q38" s="275"/>
      <c r="R38" s="275"/>
      <c r="S38" s="275"/>
      <c r="T38" s="275"/>
      <c r="U38" s="275"/>
      <c r="V38" s="275"/>
      <c r="W38" s="275"/>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ht="21" customHeight="1">
      <c r="A39" s="278" t="s">
        <v>77</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21" customHeight="1">
      <c r="A40" s="281"/>
      <c r="B40" s="282"/>
      <c r="C40" s="283" t="s">
        <v>78</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4" t="s">
        <v>79</v>
      </c>
      <c r="AE40" s="284"/>
      <c r="AF40" s="284"/>
      <c r="AG40" s="286" t="s">
        <v>80</v>
      </c>
      <c r="AH40" s="284"/>
      <c r="AI40" s="284"/>
      <c r="AJ40" s="284"/>
      <c r="AK40" s="284"/>
      <c r="AL40" s="284"/>
      <c r="AM40" s="284"/>
      <c r="AN40" s="284"/>
      <c r="AO40" s="284"/>
      <c r="AP40" s="284"/>
      <c r="AQ40" s="284"/>
      <c r="AR40" s="284"/>
      <c r="AS40" s="284"/>
      <c r="AT40" s="284"/>
      <c r="AU40" s="284"/>
      <c r="AV40" s="284"/>
      <c r="AW40" s="284"/>
      <c r="AX40" s="287"/>
    </row>
    <row r="41" spans="1:50" ht="26.25" customHeight="1">
      <c r="A41" s="288" t="s">
        <v>81</v>
      </c>
      <c r="B41" s="289"/>
      <c r="C41" s="290" t="s">
        <v>82</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83</v>
      </c>
      <c r="AE41" s="294"/>
      <c r="AF41" s="294"/>
      <c r="AG41" s="295" t="s">
        <v>84</v>
      </c>
      <c r="AH41" s="296"/>
      <c r="AI41" s="296"/>
      <c r="AJ41" s="296"/>
      <c r="AK41" s="296"/>
      <c r="AL41" s="296"/>
      <c r="AM41" s="296"/>
      <c r="AN41" s="296"/>
      <c r="AO41" s="296"/>
      <c r="AP41" s="296"/>
      <c r="AQ41" s="296"/>
      <c r="AR41" s="296"/>
      <c r="AS41" s="296"/>
      <c r="AT41" s="296"/>
      <c r="AU41" s="296"/>
      <c r="AV41" s="296"/>
      <c r="AW41" s="296"/>
      <c r="AX41" s="297"/>
    </row>
    <row r="42" spans="1:50" ht="26.25" customHeight="1">
      <c r="A42" s="298"/>
      <c r="B42" s="299"/>
      <c r="C42" s="300" t="s">
        <v>85</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83</v>
      </c>
      <c r="AE42" s="304"/>
      <c r="AF42" s="304"/>
      <c r="AG42" s="305"/>
      <c r="AH42" s="306"/>
      <c r="AI42" s="306"/>
      <c r="AJ42" s="306"/>
      <c r="AK42" s="306"/>
      <c r="AL42" s="306"/>
      <c r="AM42" s="306"/>
      <c r="AN42" s="306"/>
      <c r="AO42" s="306"/>
      <c r="AP42" s="306"/>
      <c r="AQ42" s="306"/>
      <c r="AR42" s="306"/>
      <c r="AS42" s="306"/>
      <c r="AT42" s="306"/>
      <c r="AU42" s="306"/>
      <c r="AV42" s="306"/>
      <c r="AW42" s="306"/>
      <c r="AX42" s="307"/>
    </row>
    <row r="43" spans="1:50" ht="30" customHeight="1">
      <c r="A43" s="308"/>
      <c r="B43" s="309"/>
      <c r="C43" s="310" t="s">
        <v>86</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313" t="s">
        <v>83</v>
      </c>
      <c r="AE43" s="314"/>
      <c r="AF43" s="314"/>
      <c r="AG43" s="315"/>
      <c r="AH43" s="316"/>
      <c r="AI43" s="316"/>
      <c r="AJ43" s="316"/>
      <c r="AK43" s="316"/>
      <c r="AL43" s="316"/>
      <c r="AM43" s="316"/>
      <c r="AN43" s="316"/>
      <c r="AO43" s="316"/>
      <c r="AP43" s="316"/>
      <c r="AQ43" s="316"/>
      <c r="AR43" s="316"/>
      <c r="AS43" s="316"/>
      <c r="AT43" s="316"/>
      <c r="AU43" s="316"/>
      <c r="AV43" s="316"/>
      <c r="AW43" s="316"/>
      <c r="AX43" s="317"/>
    </row>
    <row r="44" spans="1:50" ht="26.25" customHeight="1">
      <c r="A44" s="318" t="s">
        <v>87</v>
      </c>
      <c r="B44" s="319"/>
      <c r="C44" s="320" t="s">
        <v>88</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2" t="s">
        <v>53</v>
      </c>
      <c r="AE44" s="323"/>
      <c r="AF44" s="323"/>
      <c r="AG44" s="238" t="s">
        <v>89</v>
      </c>
      <c r="AH44" s="324"/>
      <c r="AI44" s="324"/>
      <c r="AJ44" s="324"/>
      <c r="AK44" s="324"/>
      <c r="AL44" s="324"/>
      <c r="AM44" s="324"/>
      <c r="AN44" s="324"/>
      <c r="AO44" s="324"/>
      <c r="AP44" s="324"/>
      <c r="AQ44" s="324"/>
      <c r="AR44" s="324"/>
      <c r="AS44" s="324"/>
      <c r="AT44" s="324"/>
      <c r="AU44" s="324"/>
      <c r="AV44" s="324"/>
      <c r="AW44" s="324"/>
      <c r="AX44" s="325"/>
    </row>
    <row r="45" spans="1:50" ht="26.25" customHeight="1">
      <c r="A45" s="298"/>
      <c r="B45" s="299"/>
      <c r="C45" s="326" t="s">
        <v>90</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83</v>
      </c>
      <c r="AE45" s="304"/>
      <c r="AF45" s="304"/>
      <c r="AG45" s="305"/>
      <c r="AH45" s="306"/>
      <c r="AI45" s="306"/>
      <c r="AJ45" s="306"/>
      <c r="AK45" s="306"/>
      <c r="AL45" s="306"/>
      <c r="AM45" s="306"/>
      <c r="AN45" s="306"/>
      <c r="AO45" s="306"/>
      <c r="AP45" s="306"/>
      <c r="AQ45" s="306"/>
      <c r="AR45" s="306"/>
      <c r="AS45" s="306"/>
      <c r="AT45" s="306"/>
      <c r="AU45" s="306"/>
      <c r="AV45" s="306"/>
      <c r="AW45" s="306"/>
      <c r="AX45" s="307"/>
    </row>
    <row r="46" spans="1:50" ht="26.25" customHeight="1">
      <c r="A46" s="298"/>
      <c r="B46" s="299"/>
      <c r="C46" s="326" t="s">
        <v>91</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27" t="s">
        <v>83</v>
      </c>
      <c r="AE46" s="304"/>
      <c r="AF46" s="304"/>
      <c r="AG46" s="305"/>
      <c r="AH46" s="306"/>
      <c r="AI46" s="306"/>
      <c r="AJ46" s="306"/>
      <c r="AK46" s="306"/>
      <c r="AL46" s="306"/>
      <c r="AM46" s="306"/>
      <c r="AN46" s="306"/>
      <c r="AO46" s="306"/>
      <c r="AP46" s="306"/>
      <c r="AQ46" s="306"/>
      <c r="AR46" s="306"/>
      <c r="AS46" s="306"/>
      <c r="AT46" s="306"/>
      <c r="AU46" s="306"/>
      <c r="AV46" s="306"/>
      <c r="AW46" s="306"/>
      <c r="AX46" s="307"/>
    </row>
    <row r="47" spans="1:50" ht="26.25" customHeight="1">
      <c r="A47" s="298"/>
      <c r="B47" s="299"/>
      <c r="C47" s="326" t="s">
        <v>92</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3" t="s">
        <v>53</v>
      </c>
      <c r="AE47" s="304"/>
      <c r="AF47" s="304"/>
      <c r="AG47" s="305"/>
      <c r="AH47" s="306"/>
      <c r="AI47" s="306"/>
      <c r="AJ47" s="306"/>
      <c r="AK47" s="306"/>
      <c r="AL47" s="306"/>
      <c r="AM47" s="306"/>
      <c r="AN47" s="306"/>
      <c r="AO47" s="306"/>
      <c r="AP47" s="306"/>
      <c r="AQ47" s="306"/>
      <c r="AR47" s="306"/>
      <c r="AS47" s="306"/>
      <c r="AT47" s="306"/>
      <c r="AU47" s="306"/>
      <c r="AV47" s="306"/>
      <c r="AW47" s="306"/>
      <c r="AX47" s="307"/>
    </row>
    <row r="48" spans="1:50" ht="26.25" customHeight="1">
      <c r="A48" s="298"/>
      <c r="B48" s="299"/>
      <c r="C48" s="326" t="s">
        <v>93</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28"/>
      <c r="AD48" s="303" t="s">
        <v>83</v>
      </c>
      <c r="AE48" s="304"/>
      <c r="AF48" s="304"/>
      <c r="AG48" s="305"/>
      <c r="AH48" s="306"/>
      <c r="AI48" s="306"/>
      <c r="AJ48" s="306"/>
      <c r="AK48" s="306"/>
      <c r="AL48" s="306"/>
      <c r="AM48" s="306"/>
      <c r="AN48" s="306"/>
      <c r="AO48" s="306"/>
      <c r="AP48" s="306"/>
      <c r="AQ48" s="306"/>
      <c r="AR48" s="306"/>
      <c r="AS48" s="306"/>
      <c r="AT48" s="306"/>
      <c r="AU48" s="306"/>
      <c r="AV48" s="306"/>
      <c r="AW48" s="306"/>
      <c r="AX48" s="307"/>
    </row>
    <row r="49" spans="1:51" ht="26.25" customHeight="1">
      <c r="A49" s="298"/>
      <c r="B49" s="299"/>
      <c r="C49" s="329" t="s">
        <v>94</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13" t="s">
        <v>53</v>
      </c>
      <c r="AE49" s="314"/>
      <c r="AF49" s="314"/>
      <c r="AG49" s="315"/>
      <c r="AH49" s="316"/>
      <c r="AI49" s="316"/>
      <c r="AJ49" s="316"/>
      <c r="AK49" s="316"/>
      <c r="AL49" s="316"/>
      <c r="AM49" s="316"/>
      <c r="AN49" s="316"/>
      <c r="AO49" s="316"/>
      <c r="AP49" s="316"/>
      <c r="AQ49" s="316"/>
      <c r="AR49" s="316"/>
      <c r="AS49" s="316"/>
      <c r="AT49" s="316"/>
      <c r="AU49" s="316"/>
      <c r="AV49" s="316"/>
      <c r="AW49" s="316"/>
      <c r="AX49" s="317"/>
    </row>
    <row r="50" spans="1:51" ht="30" customHeight="1">
      <c r="A50" s="318" t="s">
        <v>95</v>
      </c>
      <c r="B50" s="319"/>
      <c r="C50" s="331" t="s">
        <v>96</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3"/>
      <c r="AD50" s="322" t="s">
        <v>83</v>
      </c>
      <c r="AE50" s="323"/>
      <c r="AF50" s="323"/>
      <c r="AG50" s="238" t="s">
        <v>97</v>
      </c>
      <c r="AH50" s="334"/>
      <c r="AI50" s="334"/>
      <c r="AJ50" s="334"/>
      <c r="AK50" s="334"/>
      <c r="AL50" s="334"/>
      <c r="AM50" s="334"/>
      <c r="AN50" s="334"/>
      <c r="AO50" s="334"/>
      <c r="AP50" s="334"/>
      <c r="AQ50" s="334"/>
      <c r="AR50" s="334"/>
      <c r="AS50" s="334"/>
      <c r="AT50" s="334"/>
      <c r="AU50" s="334"/>
      <c r="AV50" s="334"/>
      <c r="AW50" s="334"/>
      <c r="AX50" s="335"/>
    </row>
    <row r="51" spans="1:51" ht="26.25" customHeight="1">
      <c r="A51" s="298"/>
      <c r="B51" s="299"/>
      <c r="C51" s="326" t="s">
        <v>98</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53</v>
      </c>
      <c r="AE51" s="304"/>
      <c r="AF51" s="304"/>
      <c r="AG51" s="336"/>
      <c r="AH51" s="337"/>
      <c r="AI51" s="337"/>
      <c r="AJ51" s="337"/>
      <c r="AK51" s="337"/>
      <c r="AL51" s="337"/>
      <c r="AM51" s="337"/>
      <c r="AN51" s="337"/>
      <c r="AO51" s="337"/>
      <c r="AP51" s="337"/>
      <c r="AQ51" s="337"/>
      <c r="AR51" s="337"/>
      <c r="AS51" s="337"/>
      <c r="AT51" s="337"/>
      <c r="AU51" s="337"/>
      <c r="AV51" s="337"/>
      <c r="AW51" s="337"/>
      <c r="AX51" s="338"/>
    </row>
    <row r="52" spans="1:51" ht="26.25" customHeight="1">
      <c r="A52" s="298"/>
      <c r="B52" s="299"/>
      <c r="C52" s="326" t="s">
        <v>99</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13" t="s">
        <v>83</v>
      </c>
      <c r="AE52" s="314"/>
      <c r="AF52" s="314"/>
      <c r="AG52" s="339"/>
      <c r="AH52" s="340"/>
      <c r="AI52" s="340"/>
      <c r="AJ52" s="340"/>
      <c r="AK52" s="340"/>
      <c r="AL52" s="340"/>
      <c r="AM52" s="340"/>
      <c r="AN52" s="340"/>
      <c r="AO52" s="340"/>
      <c r="AP52" s="340"/>
      <c r="AQ52" s="340"/>
      <c r="AR52" s="340"/>
      <c r="AS52" s="340"/>
      <c r="AT52" s="340"/>
      <c r="AU52" s="340"/>
      <c r="AV52" s="340"/>
      <c r="AW52" s="340"/>
      <c r="AX52" s="341"/>
    </row>
    <row r="53" spans="1:51" ht="33.6" customHeight="1">
      <c r="A53" s="318" t="s">
        <v>100</v>
      </c>
      <c r="B53" s="319"/>
      <c r="C53" s="342" t="s">
        <v>101</v>
      </c>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21"/>
      <c r="AD53" s="344" t="s">
        <v>20</v>
      </c>
      <c r="AE53" s="323"/>
      <c r="AF53" s="323"/>
      <c r="AG53" s="345"/>
      <c r="AH53" s="324"/>
      <c r="AI53" s="324"/>
      <c r="AJ53" s="324"/>
      <c r="AK53" s="324"/>
      <c r="AL53" s="324"/>
      <c r="AM53" s="324"/>
      <c r="AN53" s="324"/>
      <c r="AO53" s="324"/>
      <c r="AP53" s="324"/>
      <c r="AQ53" s="324"/>
      <c r="AR53" s="324"/>
      <c r="AS53" s="324"/>
      <c r="AT53" s="324"/>
      <c r="AU53" s="324"/>
      <c r="AV53" s="324"/>
      <c r="AW53" s="324"/>
      <c r="AX53" s="325"/>
    </row>
    <row r="54" spans="1:51" ht="15.75" customHeight="1">
      <c r="A54" s="298"/>
      <c r="B54" s="299"/>
      <c r="C54" s="346" t="s">
        <v>0</v>
      </c>
      <c r="D54" s="347"/>
      <c r="E54" s="347"/>
      <c r="F54" s="347"/>
      <c r="G54" s="348" t="s">
        <v>102</v>
      </c>
      <c r="H54" s="349"/>
      <c r="I54" s="349"/>
      <c r="J54" s="349"/>
      <c r="K54" s="349"/>
      <c r="L54" s="349"/>
      <c r="M54" s="349"/>
      <c r="N54" s="349"/>
      <c r="O54" s="349"/>
      <c r="P54" s="349"/>
      <c r="Q54" s="349"/>
      <c r="R54" s="349"/>
      <c r="S54" s="350"/>
      <c r="T54" s="351" t="s">
        <v>103</v>
      </c>
      <c r="U54" s="352"/>
      <c r="V54" s="352"/>
      <c r="W54" s="352"/>
      <c r="X54" s="352"/>
      <c r="Y54" s="352"/>
      <c r="Z54" s="352"/>
      <c r="AA54" s="352"/>
      <c r="AB54" s="352"/>
      <c r="AC54" s="352"/>
      <c r="AD54" s="352"/>
      <c r="AE54" s="352"/>
      <c r="AF54" s="352"/>
      <c r="AG54" s="305"/>
      <c r="AH54" s="306"/>
      <c r="AI54" s="306"/>
      <c r="AJ54" s="306"/>
      <c r="AK54" s="306"/>
      <c r="AL54" s="306"/>
      <c r="AM54" s="306"/>
      <c r="AN54" s="306"/>
      <c r="AO54" s="306"/>
      <c r="AP54" s="306"/>
      <c r="AQ54" s="306"/>
      <c r="AR54" s="306"/>
      <c r="AS54" s="306"/>
      <c r="AT54" s="306"/>
      <c r="AU54" s="306"/>
      <c r="AV54" s="306"/>
      <c r="AW54" s="306"/>
      <c r="AX54" s="307"/>
    </row>
    <row r="55" spans="1:51" ht="26.25" customHeight="1">
      <c r="A55" s="298"/>
      <c r="B55" s="299"/>
      <c r="C55" s="353"/>
      <c r="D55" s="354"/>
      <c r="E55" s="354"/>
      <c r="F55" s="354"/>
      <c r="G55" s="355"/>
      <c r="H55" s="302"/>
      <c r="I55" s="302"/>
      <c r="J55" s="302"/>
      <c r="K55" s="302"/>
      <c r="L55" s="302"/>
      <c r="M55" s="302"/>
      <c r="N55" s="302"/>
      <c r="O55" s="302"/>
      <c r="P55" s="302"/>
      <c r="Q55" s="302"/>
      <c r="R55" s="302"/>
      <c r="S55" s="356"/>
      <c r="T55" s="357"/>
      <c r="U55" s="302"/>
      <c r="V55" s="302"/>
      <c r="W55" s="302"/>
      <c r="X55" s="302"/>
      <c r="Y55" s="302"/>
      <c r="Z55" s="302"/>
      <c r="AA55" s="302"/>
      <c r="AB55" s="302"/>
      <c r="AC55" s="302"/>
      <c r="AD55" s="302"/>
      <c r="AE55" s="302"/>
      <c r="AF55" s="302"/>
      <c r="AG55" s="305"/>
      <c r="AH55" s="306"/>
      <c r="AI55" s="306"/>
      <c r="AJ55" s="306"/>
      <c r="AK55" s="306"/>
      <c r="AL55" s="306"/>
      <c r="AM55" s="306"/>
      <c r="AN55" s="306"/>
      <c r="AO55" s="306"/>
      <c r="AP55" s="306"/>
      <c r="AQ55" s="306"/>
      <c r="AR55" s="306"/>
      <c r="AS55" s="306"/>
      <c r="AT55" s="306"/>
      <c r="AU55" s="306"/>
      <c r="AV55" s="306"/>
      <c r="AW55" s="306"/>
      <c r="AX55" s="307"/>
    </row>
    <row r="56" spans="1:51" ht="26.25" customHeight="1">
      <c r="A56" s="308"/>
      <c r="B56" s="309"/>
      <c r="C56" s="358"/>
      <c r="D56" s="359"/>
      <c r="E56" s="359"/>
      <c r="F56" s="359"/>
      <c r="G56" s="360"/>
      <c r="H56" s="330"/>
      <c r="I56" s="330"/>
      <c r="J56" s="330"/>
      <c r="K56" s="330"/>
      <c r="L56" s="330"/>
      <c r="M56" s="330"/>
      <c r="N56" s="330"/>
      <c r="O56" s="330"/>
      <c r="P56" s="330"/>
      <c r="Q56" s="330"/>
      <c r="R56" s="330"/>
      <c r="S56" s="361"/>
      <c r="T56" s="362"/>
      <c r="U56" s="363"/>
      <c r="V56" s="363"/>
      <c r="W56" s="363"/>
      <c r="X56" s="363"/>
      <c r="Y56" s="363"/>
      <c r="Z56" s="363"/>
      <c r="AA56" s="363"/>
      <c r="AB56" s="363"/>
      <c r="AC56" s="363"/>
      <c r="AD56" s="363"/>
      <c r="AE56" s="363"/>
      <c r="AF56" s="363"/>
      <c r="AG56" s="315"/>
      <c r="AH56" s="316"/>
      <c r="AI56" s="316"/>
      <c r="AJ56" s="316"/>
      <c r="AK56" s="316"/>
      <c r="AL56" s="316"/>
      <c r="AM56" s="316"/>
      <c r="AN56" s="316"/>
      <c r="AO56" s="316"/>
      <c r="AP56" s="316"/>
      <c r="AQ56" s="316"/>
      <c r="AR56" s="316"/>
      <c r="AS56" s="316"/>
      <c r="AT56" s="316"/>
      <c r="AU56" s="316"/>
      <c r="AV56" s="316"/>
      <c r="AW56" s="316"/>
      <c r="AX56" s="317"/>
    </row>
    <row r="57" spans="1:51" ht="57" customHeight="1">
      <c r="A57" s="318" t="s">
        <v>104</v>
      </c>
      <c r="B57" s="364"/>
      <c r="C57" s="365" t="s">
        <v>105</v>
      </c>
      <c r="D57" s="366"/>
      <c r="E57" s="366"/>
      <c r="F57" s="367"/>
      <c r="G57" s="368" t="s">
        <v>106</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1" ht="66.75" customHeight="1" thickBot="1">
      <c r="A58" s="371"/>
      <c r="B58" s="372"/>
      <c r="C58" s="373" t="s">
        <v>107</v>
      </c>
      <c r="D58" s="374"/>
      <c r="E58" s="374"/>
      <c r="F58" s="375"/>
      <c r="G58" s="376" t="s">
        <v>108</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row>
    <row r="59" spans="1:51" ht="21" customHeight="1">
      <c r="A59" s="378" t="s">
        <v>109</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0"/>
    </row>
    <row r="60" spans="1:51" ht="120" customHeight="1" thickBot="1">
      <c r="A60" s="38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3"/>
    </row>
    <row r="61" spans="1:51" ht="21" customHeight="1">
      <c r="A61" s="384" t="s">
        <v>110</v>
      </c>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6"/>
    </row>
    <row r="62" spans="1:51" ht="120" customHeight="1" thickBot="1">
      <c r="A62" s="387"/>
      <c r="B62" s="382"/>
      <c r="C62" s="382"/>
      <c r="D62" s="382"/>
      <c r="E62" s="388"/>
      <c r="F62" s="389"/>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1" ht="21" customHeight="1">
      <c r="A63" s="384" t="s">
        <v>111</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1" ht="99.95" customHeight="1" thickBot="1">
      <c r="A64" s="387"/>
      <c r="B64" s="392"/>
      <c r="C64" s="392"/>
      <c r="D64" s="392"/>
      <c r="E64" s="393"/>
      <c r="F64" s="394"/>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c r="AY64" s="397"/>
    </row>
    <row r="65" spans="1:50" ht="21" customHeight="1">
      <c r="A65" s="398" t="s">
        <v>112</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99.95" customHeight="1" thickBo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7" customHeight="1">
      <c r="A67" s="404" t="s">
        <v>113</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0" ht="19.899999999999999" customHeight="1" thickBot="1">
      <c r="A68" s="407"/>
      <c r="B68" s="408"/>
      <c r="C68" s="409" t="s">
        <v>114</v>
      </c>
      <c r="D68" s="410"/>
      <c r="E68" s="410"/>
      <c r="F68" s="410"/>
      <c r="G68" s="410"/>
      <c r="H68" s="410"/>
      <c r="I68" s="410"/>
      <c r="J68" s="411"/>
      <c r="K68" s="412" t="s">
        <v>20</v>
      </c>
      <c r="L68" s="413"/>
      <c r="M68" s="413"/>
      <c r="N68" s="413"/>
      <c r="O68" s="413"/>
      <c r="P68" s="413"/>
      <c r="Q68" s="413"/>
      <c r="R68" s="413"/>
      <c r="S68" s="409" t="s">
        <v>115</v>
      </c>
      <c r="T68" s="410"/>
      <c r="U68" s="410"/>
      <c r="V68" s="410"/>
      <c r="W68" s="410"/>
      <c r="X68" s="410"/>
      <c r="Y68" s="410"/>
      <c r="Z68" s="411"/>
      <c r="AA68" s="412">
        <v>1031</v>
      </c>
      <c r="AB68" s="413"/>
      <c r="AC68" s="413"/>
      <c r="AD68" s="413"/>
      <c r="AE68" s="413"/>
      <c r="AF68" s="413"/>
      <c r="AG68" s="413"/>
      <c r="AH68" s="413"/>
      <c r="AI68" s="409" t="s">
        <v>116</v>
      </c>
      <c r="AJ68" s="414"/>
      <c r="AK68" s="414"/>
      <c r="AL68" s="414"/>
      <c r="AM68" s="414"/>
      <c r="AN68" s="414"/>
      <c r="AO68" s="414"/>
      <c r="AP68" s="415"/>
      <c r="AQ68" s="416">
        <v>434</v>
      </c>
      <c r="AR68" s="417"/>
      <c r="AS68" s="417"/>
      <c r="AT68" s="417"/>
      <c r="AU68" s="417"/>
      <c r="AV68" s="417"/>
      <c r="AW68" s="417"/>
      <c r="AX68" s="418"/>
    </row>
    <row r="69" spans="1:50" ht="0.95" customHeight="1" thickBot="1">
      <c r="A69" s="419"/>
      <c r="B69" s="420"/>
      <c r="C69" s="421"/>
      <c r="D69" s="421"/>
      <c r="E69" s="421"/>
      <c r="F69" s="421"/>
      <c r="G69" s="421"/>
      <c r="H69" s="421"/>
      <c r="I69" s="421"/>
      <c r="J69" s="421"/>
      <c r="K69" s="420"/>
      <c r="L69" s="420"/>
      <c r="M69" s="420"/>
      <c r="N69" s="420"/>
      <c r="O69" s="420"/>
      <c r="P69" s="420"/>
      <c r="Q69" s="420"/>
      <c r="R69" s="420"/>
      <c r="S69" s="421"/>
      <c r="T69" s="421"/>
      <c r="U69" s="421"/>
      <c r="V69" s="421"/>
      <c r="W69" s="421"/>
      <c r="X69" s="421"/>
      <c r="Y69" s="421"/>
      <c r="Z69" s="421"/>
      <c r="AA69" s="420"/>
      <c r="AB69" s="420"/>
      <c r="AC69" s="420"/>
      <c r="AD69" s="420"/>
      <c r="AE69" s="420"/>
      <c r="AF69" s="420"/>
      <c r="AG69" s="420"/>
      <c r="AH69" s="420"/>
      <c r="AI69" s="421"/>
      <c r="AJ69" s="421"/>
      <c r="AK69" s="421"/>
      <c r="AL69" s="421"/>
      <c r="AM69" s="421"/>
      <c r="AN69" s="421"/>
      <c r="AO69" s="421"/>
      <c r="AP69" s="421"/>
      <c r="AQ69" s="420"/>
      <c r="AR69" s="420"/>
      <c r="AS69" s="420"/>
      <c r="AT69" s="420"/>
      <c r="AU69" s="420"/>
      <c r="AV69" s="420"/>
      <c r="AW69" s="420"/>
      <c r="AX69" s="422"/>
    </row>
    <row r="70" spans="1:50" ht="23.65" customHeight="1">
      <c r="A70" s="423" t="s">
        <v>117</v>
      </c>
      <c r="B70" s="424"/>
      <c r="C70" s="424"/>
      <c r="D70" s="424"/>
      <c r="E70" s="424"/>
      <c r="F70" s="425"/>
      <c r="G70" s="426" t="s">
        <v>118</v>
      </c>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27"/>
      <c r="AX70" s="428"/>
    </row>
    <row r="71" spans="1:50" ht="38.65" customHeight="1">
      <c r="A71" s="73"/>
      <c r="B71" s="74"/>
      <c r="C71" s="74"/>
      <c r="D71" s="74"/>
      <c r="E71" s="74"/>
      <c r="F71" s="75"/>
      <c r="G71" s="429"/>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1"/>
    </row>
    <row r="72" spans="1:50" ht="41.25" hidden="1" customHeight="1">
      <c r="A72" s="73"/>
      <c r="B72" s="74"/>
      <c r="C72" s="74"/>
      <c r="D72" s="74"/>
      <c r="E72" s="74"/>
      <c r="F72" s="75"/>
      <c r="G72" s="429"/>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1"/>
    </row>
    <row r="73" spans="1:50" ht="52.35" hidden="1" customHeight="1">
      <c r="A73" s="73"/>
      <c r="B73" s="74"/>
      <c r="C73" s="74"/>
      <c r="D73" s="74"/>
      <c r="E73" s="74"/>
      <c r="F73" s="75"/>
      <c r="G73" s="429"/>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1"/>
    </row>
    <row r="74" spans="1:50" ht="52.35" hidden="1" customHeight="1">
      <c r="A74" s="73"/>
      <c r="B74" s="74"/>
      <c r="C74" s="74"/>
      <c r="D74" s="74"/>
      <c r="E74" s="74"/>
      <c r="F74" s="75"/>
      <c r="G74" s="429"/>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1"/>
    </row>
    <row r="75" spans="1:50" ht="52.35" hidden="1" customHeight="1">
      <c r="A75" s="73"/>
      <c r="B75" s="74"/>
      <c r="C75" s="74"/>
      <c r="D75" s="74"/>
      <c r="E75" s="74"/>
      <c r="F75" s="75"/>
      <c r="G75" s="429"/>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1"/>
    </row>
    <row r="76" spans="1:50" ht="52.35" hidden="1" customHeight="1">
      <c r="A76" s="73"/>
      <c r="B76" s="74"/>
      <c r="C76" s="74"/>
      <c r="D76" s="74"/>
      <c r="E76" s="74"/>
      <c r="F76" s="75"/>
      <c r="G76" s="429"/>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0"/>
      <c r="AP76" s="430"/>
      <c r="AQ76" s="430"/>
      <c r="AR76" s="430"/>
      <c r="AS76" s="430"/>
      <c r="AT76" s="430"/>
      <c r="AU76" s="430"/>
      <c r="AV76" s="430"/>
      <c r="AW76" s="430"/>
      <c r="AX76" s="431"/>
    </row>
    <row r="77" spans="1:50" ht="52.35" hidden="1" customHeight="1">
      <c r="A77" s="73"/>
      <c r="B77" s="74"/>
      <c r="C77" s="74"/>
      <c r="D77" s="74"/>
      <c r="E77" s="74"/>
      <c r="F77" s="75"/>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row>
    <row r="78" spans="1:50" ht="52.35" hidden="1" customHeight="1">
      <c r="A78" s="73"/>
      <c r="B78" s="74"/>
      <c r="C78" s="74"/>
      <c r="D78" s="74"/>
      <c r="E78" s="74"/>
      <c r="F78" s="75"/>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1"/>
    </row>
    <row r="79" spans="1:50" ht="41.25" customHeight="1">
      <c r="A79" s="73"/>
      <c r="B79" s="74"/>
      <c r="C79" s="74"/>
      <c r="D79" s="74"/>
      <c r="E79" s="74"/>
      <c r="F79" s="75"/>
      <c r="G79" s="429"/>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1"/>
    </row>
    <row r="80" spans="1:50" ht="52.5" customHeight="1">
      <c r="A80" s="73"/>
      <c r="B80" s="74"/>
      <c r="C80" s="74"/>
      <c r="D80" s="74"/>
      <c r="E80" s="74"/>
      <c r="F80" s="75"/>
      <c r="G80" s="429"/>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50" ht="52.5" customHeight="1">
      <c r="A81" s="73"/>
      <c r="B81" s="74"/>
      <c r="C81" s="74"/>
      <c r="D81" s="74"/>
      <c r="E81" s="74"/>
      <c r="F81" s="75"/>
      <c r="G81" s="429"/>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50" ht="52.5" customHeight="1">
      <c r="A82" s="73"/>
      <c r="B82" s="74"/>
      <c r="C82" s="74"/>
      <c r="D82" s="74"/>
      <c r="E82" s="74"/>
      <c r="F82" s="75"/>
      <c r="G82" s="429"/>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1"/>
    </row>
    <row r="83" spans="1:50" ht="52.5" customHeight="1">
      <c r="A83" s="73"/>
      <c r="B83" s="74"/>
      <c r="C83" s="74"/>
      <c r="D83" s="74"/>
      <c r="E83" s="74"/>
      <c r="F83" s="75"/>
      <c r="G83" s="429"/>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1"/>
    </row>
    <row r="84" spans="1:50" ht="52.5" customHeight="1">
      <c r="A84" s="73"/>
      <c r="B84" s="74"/>
      <c r="C84" s="74"/>
      <c r="D84" s="74"/>
      <c r="E84" s="74"/>
      <c r="F84" s="75"/>
      <c r="G84" s="429"/>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1"/>
    </row>
    <row r="85" spans="1:50" ht="52.5" customHeight="1">
      <c r="A85" s="73"/>
      <c r="B85" s="74"/>
      <c r="C85" s="74"/>
      <c r="D85" s="74"/>
      <c r="E85" s="74"/>
      <c r="F85" s="75"/>
      <c r="G85" s="429"/>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1"/>
    </row>
    <row r="86" spans="1:50" ht="52.5" customHeight="1">
      <c r="A86" s="73"/>
      <c r="B86" s="74"/>
      <c r="C86" s="74"/>
      <c r="D86" s="74"/>
      <c r="E86" s="74"/>
      <c r="F86" s="75"/>
      <c r="G86" s="429"/>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1"/>
    </row>
    <row r="87" spans="1:50" ht="52.5" customHeight="1">
      <c r="A87" s="73"/>
      <c r="B87" s="74"/>
      <c r="C87" s="74"/>
      <c r="D87" s="74"/>
      <c r="E87" s="74"/>
      <c r="F87" s="75"/>
      <c r="G87" s="429"/>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1"/>
    </row>
    <row r="88" spans="1:50" ht="52.5" customHeight="1">
      <c r="A88" s="73"/>
      <c r="B88" s="74"/>
      <c r="C88" s="74"/>
      <c r="D88" s="74"/>
      <c r="E88" s="74"/>
      <c r="F88" s="75"/>
      <c r="G88" s="429"/>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30"/>
      <c r="AG88" s="430"/>
      <c r="AH88" s="430"/>
      <c r="AI88" s="430"/>
      <c r="AJ88" s="430"/>
      <c r="AK88" s="430"/>
      <c r="AL88" s="430"/>
      <c r="AM88" s="430"/>
      <c r="AN88" s="430"/>
      <c r="AO88" s="430"/>
      <c r="AP88" s="430"/>
      <c r="AQ88" s="430"/>
      <c r="AR88" s="430"/>
      <c r="AS88" s="430"/>
      <c r="AT88" s="430"/>
      <c r="AU88" s="430"/>
      <c r="AV88" s="430"/>
      <c r="AW88" s="430"/>
      <c r="AX88" s="431"/>
    </row>
    <row r="89" spans="1:50" ht="42.6" customHeight="1">
      <c r="A89" s="73"/>
      <c r="B89" s="74"/>
      <c r="C89" s="74"/>
      <c r="D89" s="74"/>
      <c r="E89" s="74"/>
      <c r="F89" s="75"/>
      <c r="G89" s="429"/>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0"/>
      <c r="AO89" s="430"/>
      <c r="AP89" s="430"/>
      <c r="AQ89" s="430"/>
      <c r="AR89" s="430"/>
      <c r="AS89" s="430"/>
      <c r="AT89" s="430"/>
      <c r="AU89" s="430"/>
      <c r="AV89" s="430"/>
      <c r="AW89" s="430"/>
      <c r="AX89" s="431"/>
    </row>
    <row r="90" spans="1:50" ht="52.5" customHeight="1">
      <c r="A90" s="73"/>
      <c r="B90" s="74"/>
      <c r="C90" s="74"/>
      <c r="D90" s="74"/>
      <c r="E90" s="74"/>
      <c r="F90" s="75"/>
      <c r="G90" s="429"/>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c r="AJ90" s="430"/>
      <c r="AK90" s="430"/>
      <c r="AL90" s="430"/>
      <c r="AM90" s="430"/>
      <c r="AN90" s="430"/>
      <c r="AO90" s="430"/>
      <c r="AP90" s="430"/>
      <c r="AQ90" s="430"/>
      <c r="AR90" s="430"/>
      <c r="AS90" s="430"/>
      <c r="AT90" s="430"/>
      <c r="AU90" s="430"/>
      <c r="AV90" s="430"/>
      <c r="AW90" s="430"/>
      <c r="AX90" s="431"/>
    </row>
    <row r="91" spans="1:50" ht="52.5" customHeight="1">
      <c r="A91" s="73"/>
      <c r="B91" s="74"/>
      <c r="C91" s="74"/>
      <c r="D91" s="74"/>
      <c r="E91" s="74"/>
      <c r="F91" s="75"/>
      <c r="G91" s="429"/>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c r="AL91" s="430"/>
      <c r="AM91" s="430"/>
      <c r="AN91" s="430"/>
      <c r="AO91" s="430"/>
      <c r="AP91" s="430"/>
      <c r="AQ91" s="430"/>
      <c r="AR91" s="430"/>
      <c r="AS91" s="430"/>
      <c r="AT91" s="430"/>
      <c r="AU91" s="430"/>
      <c r="AV91" s="430"/>
      <c r="AW91" s="430"/>
      <c r="AX91" s="431"/>
    </row>
    <row r="92" spans="1:50" ht="52.5" customHeight="1">
      <c r="A92" s="73"/>
      <c r="B92" s="74"/>
      <c r="C92" s="74"/>
      <c r="D92" s="74"/>
      <c r="E92" s="74"/>
      <c r="F92" s="75"/>
      <c r="G92" s="429"/>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1"/>
    </row>
    <row r="93" spans="1:50" ht="52.5" customHeight="1">
      <c r="A93" s="73"/>
      <c r="B93" s="74"/>
      <c r="C93" s="74"/>
      <c r="D93" s="74"/>
      <c r="E93" s="74"/>
      <c r="F93" s="75"/>
      <c r="G93" s="429"/>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1"/>
    </row>
    <row r="94" spans="1:50" ht="52.5" customHeight="1">
      <c r="A94" s="73"/>
      <c r="B94" s="74"/>
      <c r="C94" s="74"/>
      <c r="D94" s="74"/>
      <c r="E94" s="74"/>
      <c r="F94" s="75"/>
      <c r="G94" s="429"/>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1:50" ht="52.5" customHeight="1">
      <c r="A95" s="73"/>
      <c r="B95" s="74"/>
      <c r="C95" s="74"/>
      <c r="D95" s="74"/>
      <c r="E95" s="74"/>
      <c r="F95" s="75"/>
      <c r="G95" s="429"/>
      <c r="H95" s="430"/>
      <c r="I95" s="430"/>
      <c r="J95" s="430"/>
      <c r="K95" s="430"/>
      <c r="L95" s="430"/>
      <c r="M95" s="430"/>
      <c r="N95" s="430"/>
      <c r="O95" s="430"/>
      <c r="P95" s="430"/>
      <c r="Q95" s="430"/>
      <c r="R95" s="430"/>
      <c r="S95" s="430"/>
      <c r="T95" s="430"/>
      <c r="U95" s="430"/>
      <c r="V95" s="430"/>
      <c r="W95" s="430"/>
      <c r="X95" s="430"/>
      <c r="Y95" s="430"/>
      <c r="Z95" s="430"/>
      <c r="AA95" s="430"/>
      <c r="AB95" s="430"/>
      <c r="AC95" s="430"/>
      <c r="AD95" s="430"/>
      <c r="AE95" s="430"/>
      <c r="AF95" s="430"/>
      <c r="AG95" s="430"/>
      <c r="AH95" s="430"/>
      <c r="AI95" s="430"/>
      <c r="AJ95" s="430"/>
      <c r="AK95" s="430"/>
      <c r="AL95" s="430"/>
      <c r="AM95" s="430"/>
      <c r="AN95" s="430"/>
      <c r="AO95" s="430"/>
      <c r="AP95" s="430"/>
      <c r="AQ95" s="430"/>
      <c r="AR95" s="430"/>
      <c r="AS95" s="430"/>
      <c r="AT95" s="430"/>
      <c r="AU95" s="430"/>
      <c r="AV95" s="430"/>
      <c r="AW95" s="430"/>
      <c r="AX95" s="431"/>
    </row>
    <row r="96" spans="1:50" ht="52.5" customHeight="1">
      <c r="A96" s="73"/>
      <c r="B96" s="74"/>
      <c r="C96" s="74"/>
      <c r="D96" s="74"/>
      <c r="E96" s="74"/>
      <c r="F96" s="75"/>
      <c r="G96" s="429"/>
      <c r="H96" s="430"/>
      <c r="I96" s="430"/>
      <c r="J96" s="430"/>
      <c r="K96" s="430"/>
      <c r="L96" s="430"/>
      <c r="M96" s="430"/>
      <c r="N96" s="430"/>
      <c r="O96" s="430"/>
      <c r="P96" s="430"/>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0"/>
      <c r="AO96" s="430"/>
      <c r="AP96" s="430"/>
      <c r="AQ96" s="430"/>
      <c r="AR96" s="430"/>
      <c r="AS96" s="430"/>
      <c r="AT96" s="430"/>
      <c r="AU96" s="430"/>
      <c r="AV96" s="430"/>
      <c r="AW96" s="430"/>
      <c r="AX96" s="431"/>
    </row>
    <row r="97" spans="1:50" ht="52.5" customHeight="1">
      <c r="A97" s="73"/>
      <c r="B97" s="74"/>
      <c r="C97" s="74"/>
      <c r="D97" s="74"/>
      <c r="E97" s="74"/>
      <c r="F97" s="75"/>
      <c r="G97" s="429"/>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1"/>
    </row>
    <row r="98" spans="1:50" ht="52.5" customHeight="1">
      <c r="A98" s="73"/>
      <c r="B98" s="74"/>
      <c r="C98" s="74"/>
      <c r="D98" s="74"/>
      <c r="E98" s="74"/>
      <c r="F98" s="75"/>
      <c r="G98" s="429"/>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1"/>
    </row>
    <row r="99" spans="1:50" ht="47.85" customHeight="1">
      <c r="A99" s="73"/>
      <c r="B99" s="74"/>
      <c r="C99" s="74"/>
      <c r="D99" s="74"/>
      <c r="E99" s="74"/>
      <c r="F99" s="75"/>
      <c r="G99" s="429"/>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1"/>
    </row>
    <row r="100" spans="1:50" ht="18.399999999999999" customHeight="1">
      <c r="A100" s="73"/>
      <c r="B100" s="74"/>
      <c r="C100" s="74"/>
      <c r="D100" s="74"/>
      <c r="E100" s="74"/>
      <c r="F100" s="75"/>
      <c r="G100" s="429"/>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1"/>
    </row>
    <row r="101" spans="1:50" ht="27.75" customHeight="1" thickBot="1">
      <c r="A101" s="432"/>
      <c r="B101" s="433"/>
      <c r="C101" s="433"/>
      <c r="D101" s="433"/>
      <c r="E101" s="433"/>
      <c r="F101" s="434"/>
      <c r="G101" s="429"/>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1"/>
    </row>
    <row r="102" spans="1:50" ht="0.95" customHeight="1" thickBot="1">
      <c r="A102" s="435"/>
      <c r="B102" s="435"/>
      <c r="C102" s="435"/>
      <c r="D102" s="435"/>
      <c r="E102" s="435"/>
      <c r="F102" s="435"/>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6"/>
    </row>
    <row r="103" spans="1:50" ht="30" customHeight="1">
      <c r="A103" s="437" t="s">
        <v>119</v>
      </c>
      <c r="B103" s="438"/>
      <c r="C103" s="438"/>
      <c r="D103" s="438"/>
      <c r="E103" s="438"/>
      <c r="F103" s="439"/>
      <c r="G103" s="440" t="s">
        <v>120</v>
      </c>
      <c r="H103" s="441"/>
      <c r="I103" s="441"/>
      <c r="J103" s="441"/>
      <c r="K103" s="441"/>
      <c r="L103" s="441"/>
      <c r="M103" s="441"/>
      <c r="N103" s="441"/>
      <c r="O103" s="441"/>
      <c r="P103" s="441"/>
      <c r="Q103" s="441"/>
      <c r="R103" s="441"/>
      <c r="S103" s="441"/>
      <c r="T103" s="441"/>
      <c r="U103" s="441"/>
      <c r="V103" s="441"/>
      <c r="W103" s="441"/>
      <c r="X103" s="441"/>
      <c r="Y103" s="441"/>
      <c r="Z103" s="441"/>
      <c r="AA103" s="441"/>
      <c r="AB103" s="442"/>
      <c r="AC103" s="440" t="s">
        <v>121</v>
      </c>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3"/>
    </row>
    <row r="104" spans="1:50" ht="24.75" customHeight="1">
      <c r="A104" s="161"/>
      <c r="B104" s="162"/>
      <c r="C104" s="162"/>
      <c r="D104" s="162"/>
      <c r="E104" s="162"/>
      <c r="F104" s="163"/>
      <c r="G104" s="444" t="s">
        <v>73</v>
      </c>
      <c r="H104" s="445"/>
      <c r="I104" s="445"/>
      <c r="J104" s="445"/>
      <c r="K104" s="445"/>
      <c r="L104" s="446" t="s">
        <v>122</v>
      </c>
      <c r="M104" s="50"/>
      <c r="N104" s="50"/>
      <c r="O104" s="50"/>
      <c r="P104" s="50"/>
      <c r="Q104" s="50"/>
      <c r="R104" s="50"/>
      <c r="S104" s="50"/>
      <c r="T104" s="50"/>
      <c r="U104" s="50"/>
      <c r="V104" s="50"/>
      <c r="W104" s="50"/>
      <c r="X104" s="51"/>
      <c r="Y104" s="447" t="s">
        <v>123</v>
      </c>
      <c r="Z104" s="448"/>
      <c r="AA104" s="448"/>
      <c r="AB104" s="449"/>
      <c r="AC104" s="444" t="s">
        <v>73</v>
      </c>
      <c r="AD104" s="445"/>
      <c r="AE104" s="445"/>
      <c r="AF104" s="445"/>
      <c r="AG104" s="445"/>
      <c r="AH104" s="446" t="s">
        <v>122</v>
      </c>
      <c r="AI104" s="50"/>
      <c r="AJ104" s="50"/>
      <c r="AK104" s="50"/>
      <c r="AL104" s="50"/>
      <c r="AM104" s="50"/>
      <c r="AN104" s="50"/>
      <c r="AO104" s="50"/>
      <c r="AP104" s="50"/>
      <c r="AQ104" s="50"/>
      <c r="AR104" s="50"/>
      <c r="AS104" s="50"/>
      <c r="AT104" s="51"/>
      <c r="AU104" s="447" t="s">
        <v>123</v>
      </c>
      <c r="AV104" s="448"/>
      <c r="AW104" s="448"/>
      <c r="AX104" s="450"/>
    </row>
    <row r="105" spans="1:50" ht="24.75" customHeight="1">
      <c r="A105" s="161"/>
      <c r="B105" s="162"/>
      <c r="C105" s="162"/>
      <c r="D105" s="162"/>
      <c r="E105" s="162"/>
      <c r="F105" s="163"/>
      <c r="G105" s="451" t="s">
        <v>124</v>
      </c>
      <c r="H105" s="323"/>
      <c r="I105" s="323"/>
      <c r="J105" s="323"/>
      <c r="K105" s="452"/>
      <c r="L105" s="453" t="s">
        <v>125</v>
      </c>
      <c r="M105" s="454"/>
      <c r="N105" s="454"/>
      <c r="O105" s="454"/>
      <c r="P105" s="454"/>
      <c r="Q105" s="454"/>
      <c r="R105" s="454"/>
      <c r="S105" s="454"/>
      <c r="T105" s="454"/>
      <c r="U105" s="454"/>
      <c r="V105" s="454"/>
      <c r="W105" s="454"/>
      <c r="X105" s="455"/>
      <c r="Y105" s="456">
        <v>136</v>
      </c>
      <c r="Z105" s="457"/>
      <c r="AA105" s="457"/>
      <c r="AB105" s="458"/>
      <c r="AC105" s="459"/>
      <c r="AD105" s="323"/>
      <c r="AE105" s="323"/>
      <c r="AF105" s="323"/>
      <c r="AG105" s="452"/>
      <c r="AH105" s="453"/>
      <c r="AI105" s="454"/>
      <c r="AJ105" s="454"/>
      <c r="AK105" s="454"/>
      <c r="AL105" s="454"/>
      <c r="AM105" s="454"/>
      <c r="AN105" s="454"/>
      <c r="AO105" s="454"/>
      <c r="AP105" s="454"/>
      <c r="AQ105" s="454"/>
      <c r="AR105" s="454"/>
      <c r="AS105" s="454"/>
      <c r="AT105" s="455"/>
      <c r="AU105" s="456"/>
      <c r="AV105" s="457"/>
      <c r="AW105" s="457"/>
      <c r="AX105" s="460"/>
    </row>
    <row r="106" spans="1:50" ht="24.75" customHeight="1">
      <c r="A106" s="161"/>
      <c r="B106" s="162"/>
      <c r="C106" s="162"/>
      <c r="D106" s="162"/>
      <c r="E106" s="162"/>
      <c r="F106" s="163"/>
      <c r="G106" s="461" t="s">
        <v>124</v>
      </c>
      <c r="H106" s="462"/>
      <c r="I106" s="462"/>
      <c r="J106" s="462"/>
      <c r="K106" s="463"/>
      <c r="L106" s="464" t="s">
        <v>126</v>
      </c>
      <c r="M106" s="465"/>
      <c r="N106" s="465"/>
      <c r="O106" s="465"/>
      <c r="P106" s="465"/>
      <c r="Q106" s="465"/>
      <c r="R106" s="465"/>
      <c r="S106" s="465"/>
      <c r="T106" s="465"/>
      <c r="U106" s="465"/>
      <c r="V106" s="465"/>
      <c r="W106" s="465"/>
      <c r="X106" s="466"/>
      <c r="Y106" s="467">
        <v>13</v>
      </c>
      <c r="Z106" s="468"/>
      <c r="AA106" s="468"/>
      <c r="AB106" s="469"/>
      <c r="AC106" s="470"/>
      <c r="AD106" s="304"/>
      <c r="AE106" s="304"/>
      <c r="AF106" s="304"/>
      <c r="AG106" s="471"/>
      <c r="AH106" s="464"/>
      <c r="AI106" s="465"/>
      <c r="AJ106" s="465"/>
      <c r="AK106" s="465"/>
      <c r="AL106" s="465"/>
      <c r="AM106" s="465"/>
      <c r="AN106" s="465"/>
      <c r="AO106" s="465"/>
      <c r="AP106" s="465"/>
      <c r="AQ106" s="465"/>
      <c r="AR106" s="465"/>
      <c r="AS106" s="465"/>
      <c r="AT106" s="466"/>
      <c r="AU106" s="467"/>
      <c r="AV106" s="468"/>
      <c r="AW106" s="468"/>
      <c r="AX106" s="472"/>
    </row>
    <row r="107" spans="1:50" ht="24.75" customHeight="1">
      <c r="A107" s="161"/>
      <c r="B107" s="162"/>
      <c r="C107" s="162"/>
      <c r="D107" s="162"/>
      <c r="E107" s="162"/>
      <c r="F107" s="163"/>
      <c r="G107" s="461" t="s">
        <v>124</v>
      </c>
      <c r="H107" s="304"/>
      <c r="I107" s="304"/>
      <c r="J107" s="304"/>
      <c r="K107" s="471"/>
      <c r="L107" s="464" t="s">
        <v>127</v>
      </c>
      <c r="M107" s="465"/>
      <c r="N107" s="465"/>
      <c r="O107" s="465"/>
      <c r="P107" s="465"/>
      <c r="Q107" s="465"/>
      <c r="R107" s="465"/>
      <c r="S107" s="465"/>
      <c r="T107" s="465"/>
      <c r="U107" s="465"/>
      <c r="V107" s="465"/>
      <c r="W107" s="465"/>
      <c r="X107" s="466"/>
      <c r="Y107" s="467">
        <v>1</v>
      </c>
      <c r="Z107" s="468"/>
      <c r="AA107" s="468"/>
      <c r="AB107" s="469"/>
      <c r="AC107" s="470"/>
      <c r="AD107" s="304"/>
      <c r="AE107" s="304"/>
      <c r="AF107" s="304"/>
      <c r="AG107" s="471"/>
      <c r="AH107" s="473" t="s">
        <v>128</v>
      </c>
      <c r="AI107" s="474"/>
      <c r="AJ107" s="474"/>
      <c r="AK107" s="474"/>
      <c r="AL107" s="474"/>
      <c r="AM107" s="474"/>
      <c r="AN107" s="474"/>
      <c r="AO107" s="474"/>
      <c r="AP107" s="474"/>
      <c r="AQ107" s="474"/>
      <c r="AR107" s="474"/>
      <c r="AS107" s="474"/>
      <c r="AT107" s="475"/>
      <c r="AU107" s="467"/>
      <c r="AV107" s="468"/>
      <c r="AW107" s="468"/>
      <c r="AX107" s="472"/>
    </row>
    <row r="108" spans="1:50" ht="24.75" customHeight="1">
      <c r="A108" s="161"/>
      <c r="B108" s="162"/>
      <c r="C108" s="162"/>
      <c r="D108" s="162"/>
      <c r="E108" s="162"/>
      <c r="F108" s="163"/>
      <c r="G108" s="470"/>
      <c r="H108" s="304"/>
      <c r="I108" s="304"/>
      <c r="J108" s="304"/>
      <c r="K108" s="471"/>
      <c r="L108" s="464"/>
      <c r="M108" s="465"/>
      <c r="N108" s="465"/>
      <c r="O108" s="465"/>
      <c r="P108" s="465"/>
      <c r="Q108" s="465"/>
      <c r="R108" s="465"/>
      <c r="S108" s="465"/>
      <c r="T108" s="465"/>
      <c r="U108" s="465"/>
      <c r="V108" s="465"/>
      <c r="W108" s="465"/>
      <c r="X108" s="466"/>
      <c r="Y108" s="467"/>
      <c r="Z108" s="468"/>
      <c r="AA108" s="468"/>
      <c r="AB108" s="469"/>
      <c r="AC108" s="470"/>
      <c r="AD108" s="304"/>
      <c r="AE108" s="304"/>
      <c r="AF108" s="304"/>
      <c r="AG108" s="471"/>
      <c r="AH108" s="464"/>
      <c r="AI108" s="465"/>
      <c r="AJ108" s="465"/>
      <c r="AK108" s="465"/>
      <c r="AL108" s="465"/>
      <c r="AM108" s="465"/>
      <c r="AN108" s="465"/>
      <c r="AO108" s="465"/>
      <c r="AP108" s="465"/>
      <c r="AQ108" s="465"/>
      <c r="AR108" s="465"/>
      <c r="AS108" s="465"/>
      <c r="AT108" s="466"/>
      <c r="AU108" s="467"/>
      <c r="AV108" s="468"/>
      <c r="AW108" s="468"/>
      <c r="AX108" s="472"/>
    </row>
    <row r="109" spans="1:50" ht="24.75" customHeight="1">
      <c r="A109" s="161"/>
      <c r="B109" s="162"/>
      <c r="C109" s="162"/>
      <c r="D109" s="162"/>
      <c r="E109" s="162"/>
      <c r="F109" s="163"/>
      <c r="G109" s="470"/>
      <c r="H109" s="304"/>
      <c r="I109" s="304"/>
      <c r="J109" s="304"/>
      <c r="K109" s="471"/>
      <c r="L109" s="464"/>
      <c r="M109" s="465"/>
      <c r="N109" s="465"/>
      <c r="O109" s="465"/>
      <c r="P109" s="465"/>
      <c r="Q109" s="465"/>
      <c r="R109" s="465"/>
      <c r="S109" s="465"/>
      <c r="T109" s="465"/>
      <c r="U109" s="465"/>
      <c r="V109" s="465"/>
      <c r="W109" s="465"/>
      <c r="X109" s="466"/>
      <c r="Y109" s="467"/>
      <c r="Z109" s="468"/>
      <c r="AA109" s="468"/>
      <c r="AB109" s="468"/>
      <c r="AC109" s="470"/>
      <c r="AD109" s="304"/>
      <c r="AE109" s="304"/>
      <c r="AF109" s="304"/>
      <c r="AG109" s="471"/>
      <c r="AH109" s="464"/>
      <c r="AI109" s="465"/>
      <c r="AJ109" s="465"/>
      <c r="AK109" s="465"/>
      <c r="AL109" s="465"/>
      <c r="AM109" s="465"/>
      <c r="AN109" s="465"/>
      <c r="AO109" s="465"/>
      <c r="AP109" s="465"/>
      <c r="AQ109" s="465"/>
      <c r="AR109" s="465"/>
      <c r="AS109" s="465"/>
      <c r="AT109" s="466"/>
      <c r="AU109" s="467"/>
      <c r="AV109" s="468"/>
      <c r="AW109" s="468"/>
      <c r="AX109" s="472"/>
    </row>
    <row r="110" spans="1:50" ht="24.75" customHeight="1">
      <c r="A110" s="161"/>
      <c r="B110" s="162"/>
      <c r="C110" s="162"/>
      <c r="D110" s="162"/>
      <c r="E110" s="162"/>
      <c r="F110" s="163"/>
      <c r="G110" s="470"/>
      <c r="H110" s="304"/>
      <c r="I110" s="304"/>
      <c r="J110" s="304"/>
      <c r="K110" s="471"/>
      <c r="L110" s="464"/>
      <c r="M110" s="465"/>
      <c r="N110" s="465"/>
      <c r="O110" s="465"/>
      <c r="P110" s="465"/>
      <c r="Q110" s="465"/>
      <c r="R110" s="465"/>
      <c r="S110" s="465"/>
      <c r="T110" s="465"/>
      <c r="U110" s="465"/>
      <c r="V110" s="465"/>
      <c r="W110" s="465"/>
      <c r="X110" s="466"/>
      <c r="Y110" s="467"/>
      <c r="Z110" s="468"/>
      <c r="AA110" s="468"/>
      <c r="AB110" s="468"/>
      <c r="AC110" s="470"/>
      <c r="AD110" s="304"/>
      <c r="AE110" s="304"/>
      <c r="AF110" s="304"/>
      <c r="AG110" s="471"/>
      <c r="AH110" s="464"/>
      <c r="AI110" s="465"/>
      <c r="AJ110" s="465"/>
      <c r="AK110" s="465"/>
      <c r="AL110" s="465"/>
      <c r="AM110" s="465"/>
      <c r="AN110" s="465"/>
      <c r="AO110" s="465"/>
      <c r="AP110" s="465"/>
      <c r="AQ110" s="465"/>
      <c r="AR110" s="465"/>
      <c r="AS110" s="465"/>
      <c r="AT110" s="466"/>
      <c r="AU110" s="467"/>
      <c r="AV110" s="468"/>
      <c r="AW110" s="468"/>
      <c r="AX110" s="472"/>
    </row>
    <row r="111" spans="1:50" ht="24.75" customHeight="1">
      <c r="A111" s="161"/>
      <c r="B111" s="162"/>
      <c r="C111" s="162"/>
      <c r="D111" s="162"/>
      <c r="E111" s="162"/>
      <c r="F111" s="163"/>
      <c r="G111" s="470"/>
      <c r="H111" s="304"/>
      <c r="I111" s="304"/>
      <c r="J111" s="304"/>
      <c r="K111" s="471"/>
      <c r="L111" s="464"/>
      <c r="M111" s="465"/>
      <c r="N111" s="465"/>
      <c r="O111" s="465"/>
      <c r="P111" s="465"/>
      <c r="Q111" s="465"/>
      <c r="R111" s="465"/>
      <c r="S111" s="465"/>
      <c r="T111" s="465"/>
      <c r="U111" s="465"/>
      <c r="V111" s="465"/>
      <c r="W111" s="465"/>
      <c r="X111" s="466"/>
      <c r="Y111" s="467"/>
      <c r="Z111" s="468"/>
      <c r="AA111" s="468"/>
      <c r="AB111" s="468"/>
      <c r="AC111" s="470"/>
      <c r="AD111" s="304"/>
      <c r="AE111" s="304"/>
      <c r="AF111" s="304"/>
      <c r="AG111" s="471"/>
      <c r="AH111" s="464"/>
      <c r="AI111" s="465"/>
      <c r="AJ111" s="465"/>
      <c r="AK111" s="465"/>
      <c r="AL111" s="465"/>
      <c r="AM111" s="465"/>
      <c r="AN111" s="465"/>
      <c r="AO111" s="465"/>
      <c r="AP111" s="465"/>
      <c r="AQ111" s="465"/>
      <c r="AR111" s="465"/>
      <c r="AS111" s="465"/>
      <c r="AT111" s="466"/>
      <c r="AU111" s="467"/>
      <c r="AV111" s="468"/>
      <c r="AW111" s="468"/>
      <c r="AX111" s="472"/>
    </row>
    <row r="112" spans="1:50" ht="24.75" customHeight="1">
      <c r="A112" s="161"/>
      <c r="B112" s="162"/>
      <c r="C112" s="162"/>
      <c r="D112" s="162"/>
      <c r="E112" s="162"/>
      <c r="F112" s="163"/>
      <c r="G112" s="476"/>
      <c r="H112" s="314"/>
      <c r="I112" s="314"/>
      <c r="J112" s="314"/>
      <c r="K112" s="477"/>
      <c r="L112" s="478"/>
      <c r="M112" s="479"/>
      <c r="N112" s="479"/>
      <c r="O112" s="479"/>
      <c r="P112" s="479"/>
      <c r="Q112" s="479"/>
      <c r="R112" s="479"/>
      <c r="S112" s="479"/>
      <c r="T112" s="479"/>
      <c r="U112" s="479"/>
      <c r="V112" s="479"/>
      <c r="W112" s="479"/>
      <c r="X112" s="480"/>
      <c r="Y112" s="481"/>
      <c r="Z112" s="482"/>
      <c r="AA112" s="482"/>
      <c r="AB112" s="482"/>
      <c r="AC112" s="476"/>
      <c r="AD112" s="314"/>
      <c r="AE112" s="314"/>
      <c r="AF112" s="314"/>
      <c r="AG112" s="477"/>
      <c r="AH112" s="478"/>
      <c r="AI112" s="479"/>
      <c r="AJ112" s="479"/>
      <c r="AK112" s="479"/>
      <c r="AL112" s="479"/>
      <c r="AM112" s="479"/>
      <c r="AN112" s="479"/>
      <c r="AO112" s="479"/>
      <c r="AP112" s="479"/>
      <c r="AQ112" s="479"/>
      <c r="AR112" s="479"/>
      <c r="AS112" s="479"/>
      <c r="AT112" s="480"/>
      <c r="AU112" s="481"/>
      <c r="AV112" s="482"/>
      <c r="AW112" s="482"/>
      <c r="AX112" s="483"/>
    </row>
    <row r="113" spans="1:50" ht="24.75" customHeight="1">
      <c r="A113" s="161"/>
      <c r="B113" s="162"/>
      <c r="C113" s="162"/>
      <c r="D113" s="162"/>
      <c r="E113" s="162"/>
      <c r="F113" s="163"/>
      <c r="G113" s="484" t="s">
        <v>40</v>
      </c>
      <c r="H113" s="50"/>
      <c r="I113" s="50"/>
      <c r="J113" s="50"/>
      <c r="K113" s="50"/>
      <c r="L113" s="485"/>
      <c r="M113" s="125"/>
      <c r="N113" s="125"/>
      <c r="O113" s="125"/>
      <c r="P113" s="125"/>
      <c r="Q113" s="125"/>
      <c r="R113" s="125"/>
      <c r="S113" s="125"/>
      <c r="T113" s="125"/>
      <c r="U113" s="125"/>
      <c r="V113" s="125"/>
      <c r="W113" s="125"/>
      <c r="X113" s="126"/>
      <c r="Y113" s="486">
        <f>SUM(Y105:AB112)</f>
        <v>150</v>
      </c>
      <c r="Z113" s="487"/>
      <c r="AA113" s="487"/>
      <c r="AB113" s="488"/>
      <c r="AC113" s="484" t="s">
        <v>40</v>
      </c>
      <c r="AD113" s="50"/>
      <c r="AE113" s="50"/>
      <c r="AF113" s="50"/>
      <c r="AG113" s="50"/>
      <c r="AH113" s="485"/>
      <c r="AI113" s="125"/>
      <c r="AJ113" s="125"/>
      <c r="AK113" s="125"/>
      <c r="AL113" s="125"/>
      <c r="AM113" s="125"/>
      <c r="AN113" s="125"/>
      <c r="AO113" s="125"/>
      <c r="AP113" s="125"/>
      <c r="AQ113" s="125"/>
      <c r="AR113" s="125"/>
      <c r="AS113" s="125"/>
      <c r="AT113" s="126"/>
      <c r="AU113" s="486">
        <f>SUM(AU105:AX112)</f>
        <v>0</v>
      </c>
      <c r="AV113" s="487"/>
      <c r="AW113" s="487"/>
      <c r="AX113" s="489"/>
    </row>
    <row r="114" spans="1:50" ht="30" customHeight="1">
      <c r="A114" s="161"/>
      <c r="B114" s="162"/>
      <c r="C114" s="162"/>
      <c r="D114" s="162"/>
      <c r="E114" s="162"/>
      <c r="F114" s="163"/>
      <c r="G114" s="490" t="s">
        <v>129</v>
      </c>
      <c r="H114" s="491"/>
      <c r="I114" s="491"/>
      <c r="J114" s="491"/>
      <c r="K114" s="491"/>
      <c r="L114" s="491"/>
      <c r="M114" s="491"/>
      <c r="N114" s="491"/>
      <c r="O114" s="491"/>
      <c r="P114" s="491"/>
      <c r="Q114" s="491"/>
      <c r="R114" s="491"/>
      <c r="S114" s="491"/>
      <c r="T114" s="491"/>
      <c r="U114" s="491"/>
      <c r="V114" s="491"/>
      <c r="W114" s="491"/>
      <c r="X114" s="491"/>
      <c r="Y114" s="491"/>
      <c r="Z114" s="491"/>
      <c r="AA114" s="491"/>
      <c r="AB114" s="492"/>
      <c r="AC114" s="490" t="s">
        <v>130</v>
      </c>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3"/>
    </row>
    <row r="115" spans="1:50" ht="25.5" customHeight="1">
      <c r="A115" s="161"/>
      <c r="B115" s="162"/>
      <c r="C115" s="162"/>
      <c r="D115" s="162"/>
      <c r="E115" s="162"/>
      <c r="F115" s="163"/>
      <c r="G115" s="444" t="s">
        <v>73</v>
      </c>
      <c r="H115" s="445"/>
      <c r="I115" s="445"/>
      <c r="J115" s="445"/>
      <c r="K115" s="445"/>
      <c r="L115" s="446" t="s">
        <v>122</v>
      </c>
      <c r="M115" s="50"/>
      <c r="N115" s="50"/>
      <c r="O115" s="50"/>
      <c r="P115" s="50"/>
      <c r="Q115" s="50"/>
      <c r="R115" s="50"/>
      <c r="S115" s="50"/>
      <c r="T115" s="50"/>
      <c r="U115" s="50"/>
      <c r="V115" s="50"/>
      <c r="W115" s="50"/>
      <c r="X115" s="51"/>
      <c r="Y115" s="447" t="s">
        <v>123</v>
      </c>
      <c r="Z115" s="448"/>
      <c r="AA115" s="448"/>
      <c r="AB115" s="449"/>
      <c r="AC115" s="444" t="s">
        <v>73</v>
      </c>
      <c r="AD115" s="445"/>
      <c r="AE115" s="445"/>
      <c r="AF115" s="445"/>
      <c r="AG115" s="445"/>
      <c r="AH115" s="446" t="s">
        <v>122</v>
      </c>
      <c r="AI115" s="50"/>
      <c r="AJ115" s="50"/>
      <c r="AK115" s="50"/>
      <c r="AL115" s="50"/>
      <c r="AM115" s="50"/>
      <c r="AN115" s="50"/>
      <c r="AO115" s="50"/>
      <c r="AP115" s="50"/>
      <c r="AQ115" s="50"/>
      <c r="AR115" s="50"/>
      <c r="AS115" s="50"/>
      <c r="AT115" s="51"/>
      <c r="AU115" s="447" t="s">
        <v>123</v>
      </c>
      <c r="AV115" s="448"/>
      <c r="AW115" s="448"/>
      <c r="AX115" s="450"/>
    </row>
    <row r="116" spans="1:50" ht="24.75" customHeight="1">
      <c r="A116" s="161"/>
      <c r="B116" s="162"/>
      <c r="C116" s="162"/>
      <c r="D116" s="162"/>
      <c r="E116" s="162"/>
      <c r="F116" s="163"/>
      <c r="G116" s="494" t="s">
        <v>131</v>
      </c>
      <c r="H116" s="495"/>
      <c r="I116" s="495"/>
      <c r="J116" s="495"/>
      <c r="K116" s="496"/>
      <c r="L116" s="497" t="s">
        <v>132</v>
      </c>
      <c r="M116" s="498"/>
      <c r="N116" s="498"/>
      <c r="O116" s="498"/>
      <c r="P116" s="498"/>
      <c r="Q116" s="498"/>
      <c r="R116" s="498"/>
      <c r="S116" s="498"/>
      <c r="T116" s="498"/>
      <c r="U116" s="498"/>
      <c r="V116" s="498"/>
      <c r="W116" s="498"/>
      <c r="X116" s="499"/>
      <c r="Y116" s="500">
        <v>2</v>
      </c>
      <c r="Z116" s="501"/>
      <c r="AA116" s="501"/>
      <c r="AB116" s="502"/>
      <c r="AC116" s="494" t="s">
        <v>133</v>
      </c>
      <c r="AD116" s="495"/>
      <c r="AE116" s="495"/>
      <c r="AF116" s="495"/>
      <c r="AG116" s="496"/>
      <c r="AH116" s="497" t="s">
        <v>134</v>
      </c>
      <c r="AI116" s="498"/>
      <c r="AJ116" s="498"/>
      <c r="AK116" s="498"/>
      <c r="AL116" s="498"/>
      <c r="AM116" s="498"/>
      <c r="AN116" s="498"/>
      <c r="AO116" s="498"/>
      <c r="AP116" s="498"/>
      <c r="AQ116" s="498"/>
      <c r="AR116" s="498"/>
      <c r="AS116" s="498"/>
      <c r="AT116" s="499"/>
      <c r="AU116" s="503">
        <v>13</v>
      </c>
      <c r="AV116" s="504"/>
      <c r="AW116" s="504"/>
      <c r="AX116" s="505"/>
    </row>
    <row r="117" spans="1:50" ht="24.75" customHeight="1">
      <c r="A117" s="161"/>
      <c r="B117" s="162"/>
      <c r="C117" s="162"/>
      <c r="D117" s="162"/>
      <c r="E117" s="162"/>
      <c r="F117" s="163"/>
      <c r="G117" s="506" t="s">
        <v>131</v>
      </c>
      <c r="H117" s="507"/>
      <c r="I117" s="507"/>
      <c r="J117" s="507"/>
      <c r="K117" s="508"/>
      <c r="L117" s="509" t="s">
        <v>135</v>
      </c>
      <c r="M117" s="510"/>
      <c r="N117" s="510"/>
      <c r="O117" s="510"/>
      <c r="P117" s="510"/>
      <c r="Q117" s="510"/>
      <c r="R117" s="510"/>
      <c r="S117" s="510"/>
      <c r="T117" s="510"/>
      <c r="U117" s="510"/>
      <c r="V117" s="510"/>
      <c r="W117" s="510"/>
      <c r="X117" s="511"/>
      <c r="Y117" s="512">
        <v>1</v>
      </c>
      <c r="Z117" s="513"/>
      <c r="AA117" s="513"/>
      <c r="AB117" s="514"/>
      <c r="AC117" s="515"/>
      <c r="AD117" s="516"/>
      <c r="AE117" s="516"/>
      <c r="AF117" s="516"/>
      <c r="AG117" s="517"/>
      <c r="AH117" s="518"/>
      <c r="AI117" s="519"/>
      <c r="AJ117" s="519"/>
      <c r="AK117" s="519"/>
      <c r="AL117" s="519"/>
      <c r="AM117" s="519"/>
      <c r="AN117" s="519"/>
      <c r="AO117" s="519"/>
      <c r="AP117" s="519"/>
      <c r="AQ117" s="519"/>
      <c r="AR117" s="519"/>
      <c r="AS117" s="519"/>
      <c r="AT117" s="520"/>
      <c r="AU117" s="521"/>
      <c r="AV117" s="522"/>
      <c r="AW117" s="522"/>
      <c r="AX117" s="523"/>
    </row>
    <row r="118" spans="1:50" ht="24.75" customHeight="1">
      <c r="A118" s="161"/>
      <c r="B118" s="162"/>
      <c r="C118" s="162"/>
      <c r="D118" s="162"/>
      <c r="E118" s="162"/>
      <c r="F118" s="163"/>
      <c r="G118" s="506" t="s">
        <v>136</v>
      </c>
      <c r="H118" s="507"/>
      <c r="I118" s="507"/>
      <c r="J118" s="507"/>
      <c r="K118" s="508"/>
      <c r="L118" s="509" t="s">
        <v>137</v>
      </c>
      <c r="M118" s="510"/>
      <c r="N118" s="510"/>
      <c r="O118" s="510"/>
      <c r="P118" s="510"/>
      <c r="Q118" s="510"/>
      <c r="R118" s="510"/>
      <c r="S118" s="510"/>
      <c r="T118" s="510"/>
      <c r="U118" s="510"/>
      <c r="V118" s="510"/>
      <c r="W118" s="510"/>
      <c r="X118" s="511"/>
      <c r="Y118" s="512">
        <v>1</v>
      </c>
      <c r="Z118" s="513"/>
      <c r="AA118" s="513"/>
      <c r="AB118" s="514"/>
      <c r="AC118" s="515"/>
      <c r="AD118" s="516"/>
      <c r="AE118" s="516"/>
      <c r="AF118" s="516"/>
      <c r="AG118" s="517"/>
      <c r="AH118" s="518"/>
      <c r="AI118" s="519"/>
      <c r="AJ118" s="519"/>
      <c r="AK118" s="519"/>
      <c r="AL118" s="519"/>
      <c r="AM118" s="519"/>
      <c r="AN118" s="519"/>
      <c r="AO118" s="519"/>
      <c r="AP118" s="519"/>
      <c r="AQ118" s="519"/>
      <c r="AR118" s="519"/>
      <c r="AS118" s="519"/>
      <c r="AT118" s="520"/>
      <c r="AU118" s="521"/>
      <c r="AV118" s="522"/>
      <c r="AW118" s="522"/>
      <c r="AX118" s="523"/>
    </row>
    <row r="119" spans="1:50" ht="24.75" customHeight="1">
      <c r="A119" s="161"/>
      <c r="B119" s="162"/>
      <c r="C119" s="162"/>
      <c r="D119" s="162"/>
      <c r="E119" s="162"/>
      <c r="F119" s="163"/>
      <c r="G119" s="470"/>
      <c r="H119" s="304"/>
      <c r="I119" s="304"/>
      <c r="J119" s="304"/>
      <c r="K119" s="471"/>
      <c r="L119" s="464"/>
      <c r="M119" s="465"/>
      <c r="N119" s="465"/>
      <c r="O119" s="465"/>
      <c r="P119" s="465"/>
      <c r="Q119" s="465"/>
      <c r="R119" s="465"/>
      <c r="S119" s="465"/>
      <c r="T119" s="465"/>
      <c r="U119" s="465"/>
      <c r="V119" s="465"/>
      <c r="W119" s="465"/>
      <c r="X119" s="466"/>
      <c r="Y119" s="467"/>
      <c r="Z119" s="468"/>
      <c r="AA119" s="468"/>
      <c r="AB119" s="469"/>
      <c r="AC119" s="470"/>
      <c r="AD119" s="304"/>
      <c r="AE119" s="304"/>
      <c r="AF119" s="304"/>
      <c r="AG119" s="471"/>
      <c r="AH119" s="464"/>
      <c r="AI119" s="465"/>
      <c r="AJ119" s="465"/>
      <c r="AK119" s="465"/>
      <c r="AL119" s="465"/>
      <c r="AM119" s="465"/>
      <c r="AN119" s="465"/>
      <c r="AO119" s="465"/>
      <c r="AP119" s="465"/>
      <c r="AQ119" s="465"/>
      <c r="AR119" s="465"/>
      <c r="AS119" s="465"/>
      <c r="AT119" s="466"/>
      <c r="AU119" s="467"/>
      <c r="AV119" s="468"/>
      <c r="AW119" s="468"/>
      <c r="AX119" s="472"/>
    </row>
    <row r="120" spans="1:50" ht="24.75" customHeight="1">
      <c r="A120" s="161"/>
      <c r="B120" s="162"/>
      <c r="C120" s="162"/>
      <c r="D120" s="162"/>
      <c r="E120" s="162"/>
      <c r="F120" s="163"/>
      <c r="G120" s="470"/>
      <c r="H120" s="304"/>
      <c r="I120" s="304"/>
      <c r="J120" s="304"/>
      <c r="K120" s="471"/>
      <c r="L120" s="464"/>
      <c r="M120" s="465"/>
      <c r="N120" s="465"/>
      <c r="O120" s="465"/>
      <c r="P120" s="465"/>
      <c r="Q120" s="465"/>
      <c r="R120" s="465"/>
      <c r="S120" s="465"/>
      <c r="T120" s="465"/>
      <c r="U120" s="465"/>
      <c r="V120" s="465"/>
      <c r="W120" s="465"/>
      <c r="X120" s="466"/>
      <c r="Y120" s="467"/>
      <c r="Z120" s="468"/>
      <c r="AA120" s="468"/>
      <c r="AB120" s="468"/>
      <c r="AC120" s="470"/>
      <c r="AD120" s="304"/>
      <c r="AE120" s="304"/>
      <c r="AF120" s="304"/>
      <c r="AG120" s="471"/>
      <c r="AH120" s="464"/>
      <c r="AI120" s="465"/>
      <c r="AJ120" s="465"/>
      <c r="AK120" s="465"/>
      <c r="AL120" s="465"/>
      <c r="AM120" s="465"/>
      <c r="AN120" s="465"/>
      <c r="AO120" s="465"/>
      <c r="AP120" s="465"/>
      <c r="AQ120" s="465"/>
      <c r="AR120" s="465"/>
      <c r="AS120" s="465"/>
      <c r="AT120" s="466"/>
      <c r="AU120" s="467"/>
      <c r="AV120" s="468"/>
      <c r="AW120" s="468"/>
      <c r="AX120" s="472"/>
    </row>
    <row r="121" spans="1:50" ht="24.75" customHeight="1">
      <c r="A121" s="161"/>
      <c r="B121" s="162"/>
      <c r="C121" s="162"/>
      <c r="D121" s="162"/>
      <c r="E121" s="162"/>
      <c r="F121" s="163"/>
      <c r="G121" s="470"/>
      <c r="H121" s="304"/>
      <c r="I121" s="304"/>
      <c r="J121" s="304"/>
      <c r="K121" s="471"/>
      <c r="L121" s="464"/>
      <c r="M121" s="465"/>
      <c r="N121" s="465"/>
      <c r="O121" s="465"/>
      <c r="P121" s="465"/>
      <c r="Q121" s="465"/>
      <c r="R121" s="465"/>
      <c r="S121" s="465"/>
      <c r="T121" s="465"/>
      <c r="U121" s="465"/>
      <c r="V121" s="465"/>
      <c r="W121" s="465"/>
      <c r="X121" s="466"/>
      <c r="Y121" s="467"/>
      <c r="Z121" s="468"/>
      <c r="AA121" s="468"/>
      <c r="AB121" s="468"/>
      <c r="AC121" s="470"/>
      <c r="AD121" s="304"/>
      <c r="AE121" s="304"/>
      <c r="AF121" s="304"/>
      <c r="AG121" s="471"/>
      <c r="AH121" s="464"/>
      <c r="AI121" s="465"/>
      <c r="AJ121" s="465"/>
      <c r="AK121" s="465"/>
      <c r="AL121" s="465"/>
      <c r="AM121" s="465"/>
      <c r="AN121" s="465"/>
      <c r="AO121" s="465"/>
      <c r="AP121" s="465"/>
      <c r="AQ121" s="465"/>
      <c r="AR121" s="465"/>
      <c r="AS121" s="465"/>
      <c r="AT121" s="466"/>
      <c r="AU121" s="467"/>
      <c r="AV121" s="468"/>
      <c r="AW121" s="468"/>
      <c r="AX121" s="472"/>
    </row>
    <row r="122" spans="1:50" ht="24.75" customHeight="1">
      <c r="A122" s="161"/>
      <c r="B122" s="162"/>
      <c r="C122" s="162"/>
      <c r="D122" s="162"/>
      <c r="E122" s="162"/>
      <c r="F122" s="163"/>
      <c r="G122" s="470"/>
      <c r="H122" s="304"/>
      <c r="I122" s="304"/>
      <c r="J122" s="304"/>
      <c r="K122" s="471"/>
      <c r="L122" s="464"/>
      <c r="M122" s="465"/>
      <c r="N122" s="465"/>
      <c r="O122" s="465"/>
      <c r="P122" s="465"/>
      <c r="Q122" s="465"/>
      <c r="R122" s="465"/>
      <c r="S122" s="465"/>
      <c r="T122" s="465"/>
      <c r="U122" s="465"/>
      <c r="V122" s="465"/>
      <c r="W122" s="465"/>
      <c r="X122" s="466"/>
      <c r="Y122" s="467"/>
      <c r="Z122" s="468"/>
      <c r="AA122" s="468"/>
      <c r="AB122" s="468"/>
      <c r="AC122" s="470"/>
      <c r="AD122" s="304"/>
      <c r="AE122" s="304"/>
      <c r="AF122" s="304"/>
      <c r="AG122" s="471"/>
      <c r="AH122" s="464"/>
      <c r="AI122" s="465"/>
      <c r="AJ122" s="465"/>
      <c r="AK122" s="465"/>
      <c r="AL122" s="465"/>
      <c r="AM122" s="465"/>
      <c r="AN122" s="465"/>
      <c r="AO122" s="465"/>
      <c r="AP122" s="465"/>
      <c r="AQ122" s="465"/>
      <c r="AR122" s="465"/>
      <c r="AS122" s="465"/>
      <c r="AT122" s="466"/>
      <c r="AU122" s="467"/>
      <c r="AV122" s="468"/>
      <c r="AW122" s="468"/>
      <c r="AX122" s="472"/>
    </row>
    <row r="123" spans="1:50" ht="24.75" customHeight="1">
      <c r="A123" s="161"/>
      <c r="B123" s="162"/>
      <c r="C123" s="162"/>
      <c r="D123" s="162"/>
      <c r="E123" s="162"/>
      <c r="F123" s="163"/>
      <c r="G123" s="476"/>
      <c r="H123" s="314"/>
      <c r="I123" s="314"/>
      <c r="J123" s="314"/>
      <c r="K123" s="477"/>
      <c r="L123" s="478"/>
      <c r="M123" s="479"/>
      <c r="N123" s="479"/>
      <c r="O123" s="479"/>
      <c r="P123" s="479"/>
      <c r="Q123" s="479"/>
      <c r="R123" s="479"/>
      <c r="S123" s="479"/>
      <c r="T123" s="479"/>
      <c r="U123" s="479"/>
      <c r="V123" s="479"/>
      <c r="W123" s="479"/>
      <c r="X123" s="480"/>
      <c r="Y123" s="481"/>
      <c r="Z123" s="482"/>
      <c r="AA123" s="482"/>
      <c r="AB123" s="482"/>
      <c r="AC123" s="476"/>
      <c r="AD123" s="314"/>
      <c r="AE123" s="314"/>
      <c r="AF123" s="314"/>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161"/>
      <c r="B124" s="162"/>
      <c r="C124" s="162"/>
      <c r="D124" s="162"/>
      <c r="E124" s="162"/>
      <c r="F124" s="163"/>
      <c r="G124" s="484" t="s">
        <v>40</v>
      </c>
      <c r="H124" s="50"/>
      <c r="I124" s="50"/>
      <c r="J124" s="50"/>
      <c r="K124" s="50"/>
      <c r="L124" s="485"/>
      <c r="M124" s="125"/>
      <c r="N124" s="125"/>
      <c r="O124" s="125"/>
      <c r="P124" s="125"/>
      <c r="Q124" s="125"/>
      <c r="R124" s="125"/>
      <c r="S124" s="125"/>
      <c r="T124" s="125"/>
      <c r="U124" s="125"/>
      <c r="V124" s="125"/>
      <c r="W124" s="125"/>
      <c r="X124" s="126"/>
      <c r="Y124" s="524">
        <f>SUM(Y116:AB123)</f>
        <v>4</v>
      </c>
      <c r="Z124" s="525"/>
      <c r="AA124" s="525"/>
      <c r="AB124" s="526"/>
      <c r="AC124" s="484" t="s">
        <v>40</v>
      </c>
      <c r="AD124" s="50"/>
      <c r="AE124" s="50"/>
      <c r="AF124" s="50"/>
      <c r="AG124" s="50"/>
      <c r="AH124" s="485"/>
      <c r="AI124" s="125"/>
      <c r="AJ124" s="125"/>
      <c r="AK124" s="125"/>
      <c r="AL124" s="125"/>
      <c r="AM124" s="125"/>
      <c r="AN124" s="125"/>
      <c r="AO124" s="125"/>
      <c r="AP124" s="125"/>
      <c r="AQ124" s="125"/>
      <c r="AR124" s="125"/>
      <c r="AS124" s="125"/>
      <c r="AT124" s="126"/>
      <c r="AU124" s="524">
        <f>SUM(AU116:AX123)</f>
        <v>13</v>
      </c>
      <c r="AV124" s="525"/>
      <c r="AW124" s="525"/>
      <c r="AX124" s="527"/>
    </row>
    <row r="125" spans="1:50" ht="30" customHeight="1">
      <c r="A125" s="161"/>
      <c r="B125" s="162"/>
      <c r="C125" s="162"/>
      <c r="D125" s="162"/>
      <c r="E125" s="162"/>
      <c r="F125" s="163"/>
      <c r="G125" s="490" t="s">
        <v>138</v>
      </c>
      <c r="H125" s="491"/>
      <c r="I125" s="491"/>
      <c r="J125" s="491"/>
      <c r="K125" s="491"/>
      <c r="L125" s="491"/>
      <c r="M125" s="491"/>
      <c r="N125" s="491"/>
      <c r="O125" s="491"/>
      <c r="P125" s="491"/>
      <c r="Q125" s="491"/>
      <c r="R125" s="491"/>
      <c r="S125" s="491"/>
      <c r="T125" s="491"/>
      <c r="U125" s="491"/>
      <c r="V125" s="491"/>
      <c r="W125" s="491"/>
      <c r="X125" s="491"/>
      <c r="Y125" s="491"/>
      <c r="Z125" s="491"/>
      <c r="AA125" s="491"/>
      <c r="AB125" s="492"/>
      <c r="AC125" s="490" t="s">
        <v>139</v>
      </c>
      <c r="AD125" s="491"/>
      <c r="AE125" s="491"/>
      <c r="AF125" s="491"/>
      <c r="AG125" s="491"/>
      <c r="AH125" s="491"/>
      <c r="AI125" s="491"/>
      <c r="AJ125" s="491"/>
      <c r="AK125" s="491"/>
      <c r="AL125" s="491"/>
      <c r="AM125" s="491"/>
      <c r="AN125" s="491"/>
      <c r="AO125" s="491"/>
      <c r="AP125" s="491"/>
      <c r="AQ125" s="491"/>
      <c r="AR125" s="491"/>
      <c r="AS125" s="491"/>
      <c r="AT125" s="491"/>
      <c r="AU125" s="491"/>
      <c r="AV125" s="491"/>
      <c r="AW125" s="491"/>
      <c r="AX125" s="493"/>
    </row>
    <row r="126" spans="1:50" ht="24.75" customHeight="1">
      <c r="A126" s="161"/>
      <c r="B126" s="162"/>
      <c r="C126" s="162"/>
      <c r="D126" s="162"/>
      <c r="E126" s="162"/>
      <c r="F126" s="163"/>
      <c r="G126" s="444" t="s">
        <v>73</v>
      </c>
      <c r="H126" s="445"/>
      <c r="I126" s="445"/>
      <c r="J126" s="445"/>
      <c r="K126" s="445"/>
      <c r="L126" s="446" t="s">
        <v>122</v>
      </c>
      <c r="M126" s="50"/>
      <c r="N126" s="50"/>
      <c r="O126" s="50"/>
      <c r="P126" s="50"/>
      <c r="Q126" s="50"/>
      <c r="R126" s="50"/>
      <c r="S126" s="50"/>
      <c r="T126" s="50"/>
      <c r="U126" s="50"/>
      <c r="V126" s="50"/>
      <c r="W126" s="50"/>
      <c r="X126" s="51"/>
      <c r="Y126" s="447" t="s">
        <v>123</v>
      </c>
      <c r="Z126" s="448"/>
      <c r="AA126" s="448"/>
      <c r="AB126" s="449"/>
      <c r="AC126" s="444" t="s">
        <v>73</v>
      </c>
      <c r="AD126" s="445"/>
      <c r="AE126" s="445"/>
      <c r="AF126" s="445"/>
      <c r="AG126" s="445"/>
      <c r="AH126" s="446" t="s">
        <v>122</v>
      </c>
      <c r="AI126" s="50"/>
      <c r="AJ126" s="50"/>
      <c r="AK126" s="50"/>
      <c r="AL126" s="50"/>
      <c r="AM126" s="50"/>
      <c r="AN126" s="50"/>
      <c r="AO126" s="50"/>
      <c r="AP126" s="50"/>
      <c r="AQ126" s="50"/>
      <c r="AR126" s="50"/>
      <c r="AS126" s="50"/>
      <c r="AT126" s="51"/>
      <c r="AU126" s="447" t="s">
        <v>123</v>
      </c>
      <c r="AV126" s="448"/>
      <c r="AW126" s="448"/>
      <c r="AX126" s="450"/>
    </row>
    <row r="127" spans="1:50" ht="24.75" customHeight="1">
      <c r="A127" s="161"/>
      <c r="B127" s="162"/>
      <c r="C127" s="162"/>
      <c r="D127" s="162"/>
      <c r="E127" s="162"/>
      <c r="F127" s="163"/>
      <c r="G127" s="528" t="s">
        <v>140</v>
      </c>
      <c r="H127" s="529"/>
      <c r="I127" s="529"/>
      <c r="J127" s="529"/>
      <c r="K127" s="530"/>
      <c r="L127" s="453" t="s">
        <v>134</v>
      </c>
      <c r="M127" s="531"/>
      <c r="N127" s="531"/>
      <c r="O127" s="531"/>
      <c r="P127" s="531"/>
      <c r="Q127" s="531"/>
      <c r="R127" s="531"/>
      <c r="S127" s="531"/>
      <c r="T127" s="531"/>
      <c r="U127" s="531"/>
      <c r="V127" s="531"/>
      <c r="W127" s="531"/>
      <c r="X127" s="532"/>
      <c r="Y127" s="503">
        <v>7</v>
      </c>
      <c r="Z127" s="504"/>
      <c r="AA127" s="504"/>
      <c r="AB127" s="505"/>
      <c r="AC127" s="533"/>
      <c r="AD127" s="534"/>
      <c r="AE127" s="534"/>
      <c r="AF127" s="534"/>
      <c r="AG127" s="535"/>
      <c r="AH127" s="536"/>
      <c r="AI127" s="537"/>
      <c r="AJ127" s="537"/>
      <c r="AK127" s="537"/>
      <c r="AL127" s="537"/>
      <c r="AM127" s="537"/>
      <c r="AN127" s="537"/>
      <c r="AO127" s="537"/>
      <c r="AP127" s="537"/>
      <c r="AQ127" s="537"/>
      <c r="AR127" s="537"/>
      <c r="AS127" s="537"/>
      <c r="AT127" s="538"/>
      <c r="AU127" s="539"/>
      <c r="AV127" s="540"/>
      <c r="AW127" s="540"/>
      <c r="AX127" s="541"/>
    </row>
    <row r="128" spans="1:50" ht="24.75" customHeight="1">
      <c r="A128" s="161"/>
      <c r="B128" s="162"/>
      <c r="C128" s="162"/>
      <c r="D128" s="162"/>
      <c r="E128" s="162"/>
      <c r="F128" s="163"/>
      <c r="G128" s="470"/>
      <c r="H128" s="304"/>
      <c r="I128" s="304"/>
      <c r="J128" s="304"/>
      <c r="K128" s="471"/>
      <c r="L128" s="464"/>
      <c r="M128" s="465"/>
      <c r="N128" s="465"/>
      <c r="O128" s="465"/>
      <c r="P128" s="465"/>
      <c r="Q128" s="465"/>
      <c r="R128" s="465"/>
      <c r="S128" s="465"/>
      <c r="T128" s="465"/>
      <c r="U128" s="465"/>
      <c r="V128" s="465"/>
      <c r="W128" s="465"/>
      <c r="X128" s="466"/>
      <c r="Y128" s="467"/>
      <c r="Z128" s="468"/>
      <c r="AA128" s="468"/>
      <c r="AB128" s="472"/>
      <c r="AC128" s="470"/>
      <c r="AD128" s="304"/>
      <c r="AE128" s="304"/>
      <c r="AF128" s="304"/>
      <c r="AG128" s="471"/>
      <c r="AH128" s="464"/>
      <c r="AI128" s="465"/>
      <c r="AJ128" s="465"/>
      <c r="AK128" s="465"/>
      <c r="AL128" s="465"/>
      <c r="AM128" s="465"/>
      <c r="AN128" s="465"/>
      <c r="AO128" s="465"/>
      <c r="AP128" s="465"/>
      <c r="AQ128" s="465"/>
      <c r="AR128" s="465"/>
      <c r="AS128" s="465"/>
      <c r="AT128" s="466"/>
      <c r="AU128" s="467"/>
      <c r="AV128" s="468"/>
      <c r="AW128" s="468"/>
      <c r="AX128" s="472"/>
    </row>
    <row r="129" spans="1:50" ht="24.75" customHeight="1">
      <c r="A129" s="161"/>
      <c r="B129" s="162"/>
      <c r="C129" s="162"/>
      <c r="D129" s="162"/>
      <c r="E129" s="162"/>
      <c r="F129" s="163"/>
      <c r="G129" s="470"/>
      <c r="H129" s="304"/>
      <c r="I129" s="304"/>
      <c r="J129" s="304"/>
      <c r="K129" s="471"/>
      <c r="L129" s="542"/>
      <c r="M129" s="543"/>
      <c r="N129" s="543"/>
      <c r="O129" s="543"/>
      <c r="P129" s="543"/>
      <c r="Q129" s="543"/>
      <c r="R129" s="543"/>
      <c r="S129" s="543"/>
      <c r="T129" s="543"/>
      <c r="U129" s="543"/>
      <c r="V129" s="543"/>
      <c r="W129" s="543"/>
      <c r="X129" s="544"/>
      <c r="Y129" s="467"/>
      <c r="Z129" s="468"/>
      <c r="AA129" s="468"/>
      <c r="AB129" s="472"/>
      <c r="AC129" s="470"/>
      <c r="AD129" s="304"/>
      <c r="AE129" s="304"/>
      <c r="AF129" s="304"/>
      <c r="AG129" s="471"/>
      <c r="AH129" s="473" t="s">
        <v>128</v>
      </c>
      <c r="AI129" s="474"/>
      <c r="AJ129" s="474"/>
      <c r="AK129" s="474"/>
      <c r="AL129" s="474"/>
      <c r="AM129" s="474"/>
      <c r="AN129" s="474"/>
      <c r="AO129" s="474"/>
      <c r="AP129" s="474"/>
      <c r="AQ129" s="474"/>
      <c r="AR129" s="474"/>
      <c r="AS129" s="474"/>
      <c r="AT129" s="475"/>
      <c r="AU129" s="467"/>
      <c r="AV129" s="468"/>
      <c r="AW129" s="468"/>
      <c r="AX129" s="472"/>
    </row>
    <row r="130" spans="1:50" ht="24.75" customHeight="1">
      <c r="A130" s="161"/>
      <c r="B130" s="162"/>
      <c r="C130" s="162"/>
      <c r="D130" s="162"/>
      <c r="E130" s="162"/>
      <c r="F130" s="163"/>
      <c r="G130" s="470"/>
      <c r="H130" s="304"/>
      <c r="I130" s="304"/>
      <c r="J130" s="304"/>
      <c r="K130" s="471"/>
      <c r="L130" s="464"/>
      <c r="M130" s="465"/>
      <c r="N130" s="465"/>
      <c r="O130" s="465"/>
      <c r="P130" s="465"/>
      <c r="Q130" s="465"/>
      <c r="R130" s="465"/>
      <c r="S130" s="465"/>
      <c r="T130" s="465"/>
      <c r="U130" s="465"/>
      <c r="V130" s="465"/>
      <c r="W130" s="465"/>
      <c r="X130" s="466"/>
      <c r="Y130" s="467"/>
      <c r="Z130" s="468"/>
      <c r="AA130" s="468"/>
      <c r="AB130" s="469"/>
      <c r="AC130" s="470"/>
      <c r="AD130" s="304"/>
      <c r="AE130" s="304"/>
      <c r="AF130" s="304"/>
      <c r="AG130" s="471"/>
      <c r="AH130" s="464"/>
      <c r="AI130" s="465"/>
      <c r="AJ130" s="465"/>
      <c r="AK130" s="465"/>
      <c r="AL130" s="465"/>
      <c r="AM130" s="465"/>
      <c r="AN130" s="465"/>
      <c r="AO130" s="465"/>
      <c r="AP130" s="465"/>
      <c r="AQ130" s="465"/>
      <c r="AR130" s="465"/>
      <c r="AS130" s="465"/>
      <c r="AT130" s="466"/>
      <c r="AU130" s="467"/>
      <c r="AV130" s="468"/>
      <c r="AW130" s="468"/>
      <c r="AX130" s="472"/>
    </row>
    <row r="131" spans="1:50" ht="24.75" customHeight="1">
      <c r="A131" s="161"/>
      <c r="B131" s="162"/>
      <c r="C131" s="162"/>
      <c r="D131" s="162"/>
      <c r="E131" s="162"/>
      <c r="F131" s="163"/>
      <c r="G131" s="470"/>
      <c r="H131" s="304"/>
      <c r="I131" s="304"/>
      <c r="J131" s="304"/>
      <c r="K131" s="471"/>
      <c r="L131" s="464"/>
      <c r="M131" s="465"/>
      <c r="N131" s="465"/>
      <c r="O131" s="465"/>
      <c r="P131" s="465"/>
      <c r="Q131" s="465"/>
      <c r="R131" s="465"/>
      <c r="S131" s="465"/>
      <c r="T131" s="465"/>
      <c r="U131" s="465"/>
      <c r="V131" s="465"/>
      <c r="W131" s="465"/>
      <c r="X131" s="466"/>
      <c r="Y131" s="467"/>
      <c r="Z131" s="468"/>
      <c r="AA131" s="468"/>
      <c r="AB131" s="468"/>
      <c r="AC131" s="470"/>
      <c r="AD131" s="304"/>
      <c r="AE131" s="304"/>
      <c r="AF131" s="304"/>
      <c r="AG131" s="471"/>
      <c r="AH131" s="464"/>
      <c r="AI131" s="465"/>
      <c r="AJ131" s="465"/>
      <c r="AK131" s="465"/>
      <c r="AL131" s="465"/>
      <c r="AM131" s="465"/>
      <c r="AN131" s="465"/>
      <c r="AO131" s="465"/>
      <c r="AP131" s="465"/>
      <c r="AQ131" s="465"/>
      <c r="AR131" s="465"/>
      <c r="AS131" s="465"/>
      <c r="AT131" s="466"/>
      <c r="AU131" s="467"/>
      <c r="AV131" s="468"/>
      <c r="AW131" s="468"/>
      <c r="AX131" s="472"/>
    </row>
    <row r="132" spans="1:50" ht="24.75" customHeight="1">
      <c r="A132" s="161"/>
      <c r="B132" s="162"/>
      <c r="C132" s="162"/>
      <c r="D132" s="162"/>
      <c r="E132" s="162"/>
      <c r="F132" s="163"/>
      <c r="G132" s="470"/>
      <c r="H132" s="304"/>
      <c r="I132" s="304"/>
      <c r="J132" s="304"/>
      <c r="K132" s="471"/>
      <c r="L132" s="464"/>
      <c r="M132" s="465"/>
      <c r="N132" s="465"/>
      <c r="O132" s="465"/>
      <c r="P132" s="465"/>
      <c r="Q132" s="465"/>
      <c r="R132" s="465"/>
      <c r="S132" s="465"/>
      <c r="T132" s="465"/>
      <c r="U132" s="465"/>
      <c r="V132" s="465"/>
      <c r="W132" s="465"/>
      <c r="X132" s="466"/>
      <c r="Y132" s="467"/>
      <c r="Z132" s="468"/>
      <c r="AA132" s="468"/>
      <c r="AB132" s="468"/>
      <c r="AC132" s="470"/>
      <c r="AD132" s="304"/>
      <c r="AE132" s="304"/>
      <c r="AF132" s="304"/>
      <c r="AG132" s="471"/>
      <c r="AH132" s="464"/>
      <c r="AI132" s="465"/>
      <c r="AJ132" s="465"/>
      <c r="AK132" s="465"/>
      <c r="AL132" s="465"/>
      <c r="AM132" s="465"/>
      <c r="AN132" s="465"/>
      <c r="AO132" s="465"/>
      <c r="AP132" s="465"/>
      <c r="AQ132" s="465"/>
      <c r="AR132" s="465"/>
      <c r="AS132" s="465"/>
      <c r="AT132" s="466"/>
      <c r="AU132" s="467"/>
      <c r="AV132" s="468"/>
      <c r="AW132" s="468"/>
      <c r="AX132" s="472"/>
    </row>
    <row r="133" spans="1:50" ht="24.75" customHeight="1">
      <c r="A133" s="161"/>
      <c r="B133" s="162"/>
      <c r="C133" s="162"/>
      <c r="D133" s="162"/>
      <c r="E133" s="162"/>
      <c r="F133" s="163"/>
      <c r="G133" s="470"/>
      <c r="H133" s="304"/>
      <c r="I133" s="304"/>
      <c r="J133" s="304"/>
      <c r="K133" s="471"/>
      <c r="L133" s="464"/>
      <c r="M133" s="465"/>
      <c r="N133" s="465"/>
      <c r="O133" s="465"/>
      <c r="P133" s="465"/>
      <c r="Q133" s="465"/>
      <c r="R133" s="465"/>
      <c r="S133" s="465"/>
      <c r="T133" s="465"/>
      <c r="U133" s="465"/>
      <c r="V133" s="465"/>
      <c r="W133" s="465"/>
      <c r="X133" s="466"/>
      <c r="Y133" s="467"/>
      <c r="Z133" s="468"/>
      <c r="AA133" s="468"/>
      <c r="AB133" s="468"/>
      <c r="AC133" s="470"/>
      <c r="AD133" s="304"/>
      <c r="AE133" s="304"/>
      <c r="AF133" s="304"/>
      <c r="AG133" s="471"/>
      <c r="AH133" s="464"/>
      <c r="AI133" s="465"/>
      <c r="AJ133" s="465"/>
      <c r="AK133" s="465"/>
      <c r="AL133" s="465"/>
      <c r="AM133" s="465"/>
      <c r="AN133" s="465"/>
      <c r="AO133" s="465"/>
      <c r="AP133" s="465"/>
      <c r="AQ133" s="465"/>
      <c r="AR133" s="465"/>
      <c r="AS133" s="465"/>
      <c r="AT133" s="466"/>
      <c r="AU133" s="467"/>
      <c r="AV133" s="468"/>
      <c r="AW133" s="468"/>
      <c r="AX133" s="472"/>
    </row>
    <row r="134" spans="1:50" ht="24.75" customHeight="1">
      <c r="A134" s="161"/>
      <c r="B134" s="162"/>
      <c r="C134" s="162"/>
      <c r="D134" s="162"/>
      <c r="E134" s="162"/>
      <c r="F134" s="163"/>
      <c r="G134" s="476"/>
      <c r="H134" s="314"/>
      <c r="I134" s="314"/>
      <c r="J134" s="314"/>
      <c r="K134" s="477"/>
      <c r="L134" s="478"/>
      <c r="M134" s="479"/>
      <c r="N134" s="479"/>
      <c r="O134" s="479"/>
      <c r="P134" s="479"/>
      <c r="Q134" s="479"/>
      <c r="R134" s="479"/>
      <c r="S134" s="479"/>
      <c r="T134" s="479"/>
      <c r="U134" s="479"/>
      <c r="V134" s="479"/>
      <c r="W134" s="479"/>
      <c r="X134" s="480"/>
      <c r="Y134" s="481"/>
      <c r="Z134" s="482"/>
      <c r="AA134" s="482"/>
      <c r="AB134" s="482"/>
      <c r="AC134" s="476"/>
      <c r="AD134" s="314"/>
      <c r="AE134" s="314"/>
      <c r="AF134" s="314"/>
      <c r="AG134" s="477"/>
      <c r="AH134" s="478"/>
      <c r="AI134" s="479"/>
      <c r="AJ134" s="479"/>
      <c r="AK134" s="479"/>
      <c r="AL134" s="479"/>
      <c r="AM134" s="479"/>
      <c r="AN134" s="479"/>
      <c r="AO134" s="479"/>
      <c r="AP134" s="479"/>
      <c r="AQ134" s="479"/>
      <c r="AR134" s="479"/>
      <c r="AS134" s="479"/>
      <c r="AT134" s="480"/>
      <c r="AU134" s="481"/>
      <c r="AV134" s="482"/>
      <c r="AW134" s="482"/>
      <c r="AX134" s="483"/>
    </row>
    <row r="135" spans="1:50" ht="24.75" customHeight="1">
      <c r="A135" s="161"/>
      <c r="B135" s="162"/>
      <c r="C135" s="162"/>
      <c r="D135" s="162"/>
      <c r="E135" s="162"/>
      <c r="F135" s="163"/>
      <c r="G135" s="484" t="s">
        <v>40</v>
      </c>
      <c r="H135" s="50"/>
      <c r="I135" s="50"/>
      <c r="J135" s="50"/>
      <c r="K135" s="50"/>
      <c r="L135" s="485"/>
      <c r="M135" s="125"/>
      <c r="N135" s="125"/>
      <c r="O135" s="125"/>
      <c r="P135" s="125"/>
      <c r="Q135" s="125"/>
      <c r="R135" s="125"/>
      <c r="S135" s="125"/>
      <c r="T135" s="125"/>
      <c r="U135" s="125"/>
      <c r="V135" s="125"/>
      <c r="W135" s="125"/>
      <c r="X135" s="126"/>
      <c r="Y135" s="486">
        <f>SUM(Y127:AB134)</f>
        <v>7</v>
      </c>
      <c r="Z135" s="487"/>
      <c r="AA135" s="487"/>
      <c r="AB135" s="488"/>
      <c r="AC135" s="484" t="s">
        <v>40</v>
      </c>
      <c r="AD135" s="50"/>
      <c r="AE135" s="50"/>
      <c r="AF135" s="50"/>
      <c r="AG135" s="50"/>
      <c r="AH135" s="485"/>
      <c r="AI135" s="125"/>
      <c r="AJ135" s="125"/>
      <c r="AK135" s="125"/>
      <c r="AL135" s="125"/>
      <c r="AM135" s="125"/>
      <c r="AN135" s="125"/>
      <c r="AO135" s="125"/>
      <c r="AP135" s="125"/>
      <c r="AQ135" s="125"/>
      <c r="AR135" s="125"/>
      <c r="AS135" s="125"/>
      <c r="AT135" s="126"/>
      <c r="AU135" s="524">
        <f>SUM(AU127:AX134)</f>
        <v>0</v>
      </c>
      <c r="AV135" s="525"/>
      <c r="AW135" s="525"/>
      <c r="AX135" s="527"/>
    </row>
    <row r="136" spans="1:50" ht="30" customHeight="1">
      <c r="A136" s="161"/>
      <c r="B136" s="162"/>
      <c r="C136" s="162"/>
      <c r="D136" s="162"/>
      <c r="E136" s="162"/>
      <c r="F136" s="163"/>
      <c r="G136" s="490" t="s">
        <v>141</v>
      </c>
      <c r="H136" s="491"/>
      <c r="I136" s="491"/>
      <c r="J136" s="491"/>
      <c r="K136" s="491"/>
      <c r="L136" s="491"/>
      <c r="M136" s="491"/>
      <c r="N136" s="491"/>
      <c r="O136" s="491"/>
      <c r="P136" s="491"/>
      <c r="Q136" s="491"/>
      <c r="R136" s="491"/>
      <c r="S136" s="491"/>
      <c r="T136" s="491"/>
      <c r="U136" s="491"/>
      <c r="V136" s="491"/>
      <c r="W136" s="491"/>
      <c r="X136" s="491"/>
      <c r="Y136" s="491"/>
      <c r="Z136" s="491"/>
      <c r="AA136" s="491"/>
      <c r="AB136" s="492"/>
      <c r="AC136" s="490" t="s">
        <v>142</v>
      </c>
      <c r="AD136" s="491"/>
      <c r="AE136" s="491"/>
      <c r="AF136" s="491"/>
      <c r="AG136" s="491"/>
      <c r="AH136" s="491"/>
      <c r="AI136" s="491"/>
      <c r="AJ136" s="491"/>
      <c r="AK136" s="491"/>
      <c r="AL136" s="491"/>
      <c r="AM136" s="491"/>
      <c r="AN136" s="491"/>
      <c r="AO136" s="491"/>
      <c r="AP136" s="491"/>
      <c r="AQ136" s="491"/>
      <c r="AR136" s="491"/>
      <c r="AS136" s="491"/>
      <c r="AT136" s="491"/>
      <c r="AU136" s="491"/>
      <c r="AV136" s="491"/>
      <c r="AW136" s="491"/>
      <c r="AX136" s="493"/>
    </row>
    <row r="137" spans="1:50" ht="24.75" customHeight="1">
      <c r="A137" s="161"/>
      <c r="B137" s="162"/>
      <c r="C137" s="162"/>
      <c r="D137" s="162"/>
      <c r="E137" s="162"/>
      <c r="F137" s="163"/>
      <c r="G137" s="444" t="s">
        <v>73</v>
      </c>
      <c r="H137" s="445"/>
      <c r="I137" s="445"/>
      <c r="J137" s="445"/>
      <c r="K137" s="445"/>
      <c r="L137" s="446" t="s">
        <v>122</v>
      </c>
      <c r="M137" s="50"/>
      <c r="N137" s="50"/>
      <c r="O137" s="50"/>
      <c r="P137" s="50"/>
      <c r="Q137" s="50"/>
      <c r="R137" s="50"/>
      <c r="S137" s="50"/>
      <c r="T137" s="50"/>
      <c r="U137" s="50"/>
      <c r="V137" s="50"/>
      <c r="W137" s="50"/>
      <c r="X137" s="51"/>
      <c r="Y137" s="447" t="s">
        <v>123</v>
      </c>
      <c r="Z137" s="448"/>
      <c r="AA137" s="448"/>
      <c r="AB137" s="449"/>
      <c r="AC137" s="444" t="s">
        <v>73</v>
      </c>
      <c r="AD137" s="445"/>
      <c r="AE137" s="445"/>
      <c r="AF137" s="445"/>
      <c r="AG137" s="445"/>
      <c r="AH137" s="446" t="s">
        <v>122</v>
      </c>
      <c r="AI137" s="50"/>
      <c r="AJ137" s="50"/>
      <c r="AK137" s="50"/>
      <c r="AL137" s="50"/>
      <c r="AM137" s="50"/>
      <c r="AN137" s="50"/>
      <c r="AO137" s="50"/>
      <c r="AP137" s="50"/>
      <c r="AQ137" s="50"/>
      <c r="AR137" s="50"/>
      <c r="AS137" s="50"/>
      <c r="AT137" s="51"/>
      <c r="AU137" s="447" t="s">
        <v>123</v>
      </c>
      <c r="AV137" s="448"/>
      <c r="AW137" s="448"/>
      <c r="AX137" s="450"/>
    </row>
    <row r="138" spans="1:50" ht="24.75" customHeight="1">
      <c r="A138" s="161"/>
      <c r="B138" s="162"/>
      <c r="C138" s="162"/>
      <c r="D138" s="162"/>
      <c r="E138" s="162"/>
      <c r="F138" s="163"/>
      <c r="G138" s="494" t="s">
        <v>143</v>
      </c>
      <c r="H138" s="495"/>
      <c r="I138" s="495"/>
      <c r="J138" s="495"/>
      <c r="K138" s="496"/>
      <c r="L138" s="497" t="s">
        <v>134</v>
      </c>
      <c r="M138" s="498"/>
      <c r="N138" s="498"/>
      <c r="O138" s="498"/>
      <c r="P138" s="498"/>
      <c r="Q138" s="498"/>
      <c r="R138" s="498"/>
      <c r="S138" s="498"/>
      <c r="T138" s="498"/>
      <c r="U138" s="498"/>
      <c r="V138" s="498"/>
      <c r="W138" s="498"/>
      <c r="X138" s="499"/>
      <c r="Y138" s="500">
        <v>125</v>
      </c>
      <c r="Z138" s="501"/>
      <c r="AA138" s="501"/>
      <c r="AB138" s="502"/>
      <c r="AC138" s="459"/>
      <c r="AD138" s="323"/>
      <c r="AE138" s="323"/>
      <c r="AF138" s="323"/>
      <c r="AG138" s="452"/>
      <c r="AH138" s="453"/>
      <c r="AI138" s="454"/>
      <c r="AJ138" s="454"/>
      <c r="AK138" s="454"/>
      <c r="AL138" s="454"/>
      <c r="AM138" s="454"/>
      <c r="AN138" s="454"/>
      <c r="AO138" s="454"/>
      <c r="AP138" s="454"/>
      <c r="AQ138" s="454"/>
      <c r="AR138" s="454"/>
      <c r="AS138" s="454"/>
      <c r="AT138" s="455"/>
      <c r="AU138" s="456"/>
      <c r="AV138" s="457"/>
      <c r="AW138" s="457"/>
      <c r="AX138" s="460"/>
    </row>
    <row r="139" spans="1:50" ht="24.75" customHeight="1">
      <c r="A139" s="161"/>
      <c r="B139" s="162"/>
      <c r="C139" s="162"/>
      <c r="D139" s="162"/>
      <c r="E139" s="162"/>
      <c r="F139" s="163"/>
      <c r="G139" s="545"/>
      <c r="H139" s="546"/>
      <c r="I139" s="546"/>
      <c r="J139" s="546"/>
      <c r="K139" s="547"/>
      <c r="L139" s="548"/>
      <c r="M139" s="549"/>
      <c r="N139" s="549"/>
      <c r="O139" s="549"/>
      <c r="P139" s="549"/>
      <c r="Q139" s="549"/>
      <c r="R139" s="549"/>
      <c r="S139" s="549"/>
      <c r="T139" s="549"/>
      <c r="U139" s="549"/>
      <c r="V139" s="549"/>
      <c r="W139" s="549"/>
      <c r="X139" s="550"/>
      <c r="Y139" s="551"/>
      <c r="Z139" s="552"/>
      <c r="AA139" s="552"/>
      <c r="AB139" s="553"/>
      <c r="AC139" s="470"/>
      <c r="AD139" s="304"/>
      <c r="AE139" s="304"/>
      <c r="AF139" s="304"/>
      <c r="AG139" s="471"/>
      <c r="AH139" s="464"/>
      <c r="AI139" s="465"/>
      <c r="AJ139" s="465"/>
      <c r="AK139" s="465"/>
      <c r="AL139" s="465"/>
      <c r="AM139" s="465"/>
      <c r="AN139" s="465"/>
      <c r="AO139" s="465"/>
      <c r="AP139" s="465"/>
      <c r="AQ139" s="465"/>
      <c r="AR139" s="465"/>
      <c r="AS139" s="465"/>
      <c r="AT139" s="466"/>
      <c r="AU139" s="467"/>
      <c r="AV139" s="468"/>
      <c r="AW139" s="468"/>
      <c r="AX139" s="472"/>
    </row>
    <row r="140" spans="1:50" ht="24.75" customHeight="1">
      <c r="A140" s="161"/>
      <c r="B140" s="162"/>
      <c r="C140" s="162"/>
      <c r="D140" s="162"/>
      <c r="E140" s="162"/>
      <c r="F140" s="163"/>
      <c r="G140" s="545"/>
      <c r="H140" s="546"/>
      <c r="I140" s="546"/>
      <c r="J140" s="546"/>
      <c r="K140" s="547"/>
      <c r="L140" s="548"/>
      <c r="M140" s="549"/>
      <c r="N140" s="549"/>
      <c r="O140" s="549"/>
      <c r="P140" s="549"/>
      <c r="Q140" s="549"/>
      <c r="R140" s="549"/>
      <c r="S140" s="549"/>
      <c r="T140" s="549"/>
      <c r="U140" s="549"/>
      <c r="V140" s="549"/>
      <c r="W140" s="549"/>
      <c r="X140" s="550"/>
      <c r="Y140" s="551"/>
      <c r="Z140" s="552"/>
      <c r="AA140" s="552"/>
      <c r="AB140" s="553"/>
      <c r="AC140" s="470"/>
      <c r="AD140" s="304"/>
      <c r="AE140" s="304"/>
      <c r="AF140" s="304"/>
      <c r="AG140" s="471"/>
      <c r="AH140" s="464"/>
      <c r="AI140" s="465"/>
      <c r="AJ140" s="465"/>
      <c r="AK140" s="465"/>
      <c r="AL140" s="465"/>
      <c r="AM140" s="465"/>
      <c r="AN140" s="465"/>
      <c r="AO140" s="465"/>
      <c r="AP140" s="465"/>
      <c r="AQ140" s="465"/>
      <c r="AR140" s="465"/>
      <c r="AS140" s="465"/>
      <c r="AT140" s="466"/>
      <c r="AU140" s="467"/>
      <c r="AV140" s="468"/>
      <c r="AW140" s="468"/>
      <c r="AX140" s="472"/>
    </row>
    <row r="141" spans="1:50" ht="24.75" customHeight="1">
      <c r="A141" s="161"/>
      <c r="B141" s="162"/>
      <c r="C141" s="162"/>
      <c r="D141" s="162"/>
      <c r="E141" s="162"/>
      <c r="F141" s="163"/>
      <c r="G141" s="470"/>
      <c r="H141" s="304"/>
      <c r="I141" s="304"/>
      <c r="J141" s="304"/>
      <c r="K141" s="471"/>
      <c r="L141" s="464"/>
      <c r="M141" s="465"/>
      <c r="N141" s="465"/>
      <c r="O141" s="465"/>
      <c r="P141" s="465"/>
      <c r="Q141" s="465"/>
      <c r="R141" s="465"/>
      <c r="S141" s="465"/>
      <c r="T141" s="465"/>
      <c r="U141" s="465"/>
      <c r="V141" s="465"/>
      <c r="W141" s="465"/>
      <c r="X141" s="466"/>
      <c r="Y141" s="467"/>
      <c r="Z141" s="468"/>
      <c r="AA141" s="468"/>
      <c r="AB141" s="469"/>
      <c r="AC141" s="470"/>
      <c r="AD141" s="304"/>
      <c r="AE141" s="304"/>
      <c r="AF141" s="304"/>
      <c r="AG141" s="471"/>
      <c r="AH141" s="464"/>
      <c r="AI141" s="465"/>
      <c r="AJ141" s="465"/>
      <c r="AK141" s="465"/>
      <c r="AL141" s="465"/>
      <c r="AM141" s="465"/>
      <c r="AN141" s="465"/>
      <c r="AO141" s="465"/>
      <c r="AP141" s="465"/>
      <c r="AQ141" s="465"/>
      <c r="AR141" s="465"/>
      <c r="AS141" s="465"/>
      <c r="AT141" s="466"/>
      <c r="AU141" s="467"/>
      <c r="AV141" s="468"/>
      <c r="AW141" s="468"/>
      <c r="AX141" s="472"/>
    </row>
    <row r="142" spans="1:50" ht="24.75" customHeight="1">
      <c r="A142" s="161"/>
      <c r="B142" s="162"/>
      <c r="C142" s="162"/>
      <c r="D142" s="162"/>
      <c r="E142" s="162"/>
      <c r="F142" s="163"/>
      <c r="G142" s="470"/>
      <c r="H142" s="304"/>
      <c r="I142" s="304"/>
      <c r="J142" s="304"/>
      <c r="K142" s="471"/>
      <c r="L142" s="464"/>
      <c r="M142" s="465"/>
      <c r="N142" s="465"/>
      <c r="O142" s="465"/>
      <c r="P142" s="465"/>
      <c r="Q142" s="465"/>
      <c r="R142" s="465"/>
      <c r="S142" s="465"/>
      <c r="T142" s="465"/>
      <c r="U142" s="465"/>
      <c r="V142" s="465"/>
      <c r="W142" s="465"/>
      <c r="X142" s="466"/>
      <c r="Y142" s="467"/>
      <c r="Z142" s="468"/>
      <c r="AA142" s="468"/>
      <c r="AB142" s="468"/>
      <c r="AC142" s="470"/>
      <c r="AD142" s="304"/>
      <c r="AE142" s="304"/>
      <c r="AF142" s="304"/>
      <c r="AG142" s="471"/>
      <c r="AH142" s="464"/>
      <c r="AI142" s="465"/>
      <c r="AJ142" s="465"/>
      <c r="AK142" s="465"/>
      <c r="AL142" s="465"/>
      <c r="AM142" s="465"/>
      <c r="AN142" s="465"/>
      <c r="AO142" s="465"/>
      <c r="AP142" s="465"/>
      <c r="AQ142" s="465"/>
      <c r="AR142" s="465"/>
      <c r="AS142" s="465"/>
      <c r="AT142" s="466"/>
      <c r="AU142" s="467"/>
      <c r="AV142" s="468"/>
      <c r="AW142" s="468"/>
      <c r="AX142" s="472"/>
    </row>
    <row r="143" spans="1:50" ht="24.75" customHeight="1">
      <c r="A143" s="161"/>
      <c r="B143" s="162"/>
      <c r="C143" s="162"/>
      <c r="D143" s="162"/>
      <c r="E143" s="162"/>
      <c r="F143" s="163"/>
      <c r="G143" s="470"/>
      <c r="H143" s="304"/>
      <c r="I143" s="304"/>
      <c r="J143" s="304"/>
      <c r="K143" s="471"/>
      <c r="L143" s="464"/>
      <c r="M143" s="465"/>
      <c r="N143" s="465"/>
      <c r="O143" s="465"/>
      <c r="P143" s="465"/>
      <c r="Q143" s="465"/>
      <c r="R143" s="465"/>
      <c r="S143" s="465"/>
      <c r="T143" s="465"/>
      <c r="U143" s="465"/>
      <c r="V143" s="465"/>
      <c r="W143" s="465"/>
      <c r="X143" s="466"/>
      <c r="Y143" s="467"/>
      <c r="Z143" s="468"/>
      <c r="AA143" s="468"/>
      <c r="AB143" s="468"/>
      <c r="AC143" s="470"/>
      <c r="AD143" s="304"/>
      <c r="AE143" s="304"/>
      <c r="AF143" s="304"/>
      <c r="AG143" s="471"/>
      <c r="AH143" s="464"/>
      <c r="AI143" s="465"/>
      <c r="AJ143" s="465"/>
      <c r="AK143" s="465"/>
      <c r="AL143" s="465"/>
      <c r="AM143" s="465"/>
      <c r="AN143" s="465"/>
      <c r="AO143" s="465"/>
      <c r="AP143" s="465"/>
      <c r="AQ143" s="465"/>
      <c r="AR143" s="465"/>
      <c r="AS143" s="465"/>
      <c r="AT143" s="466"/>
      <c r="AU143" s="467"/>
      <c r="AV143" s="468"/>
      <c r="AW143" s="468"/>
      <c r="AX143" s="472"/>
    </row>
    <row r="144" spans="1:50" ht="24.75" customHeight="1">
      <c r="A144" s="161"/>
      <c r="B144" s="162"/>
      <c r="C144" s="162"/>
      <c r="D144" s="162"/>
      <c r="E144" s="162"/>
      <c r="F144" s="163"/>
      <c r="G144" s="470"/>
      <c r="H144" s="304"/>
      <c r="I144" s="304"/>
      <c r="J144" s="304"/>
      <c r="K144" s="471"/>
      <c r="L144" s="464"/>
      <c r="M144" s="465"/>
      <c r="N144" s="465"/>
      <c r="O144" s="465"/>
      <c r="P144" s="465"/>
      <c r="Q144" s="465"/>
      <c r="R144" s="465"/>
      <c r="S144" s="465"/>
      <c r="T144" s="465"/>
      <c r="U144" s="465"/>
      <c r="V144" s="465"/>
      <c r="W144" s="465"/>
      <c r="X144" s="466"/>
      <c r="Y144" s="467"/>
      <c r="Z144" s="468"/>
      <c r="AA144" s="468"/>
      <c r="AB144" s="468"/>
      <c r="AC144" s="470"/>
      <c r="AD144" s="304"/>
      <c r="AE144" s="304"/>
      <c r="AF144" s="304"/>
      <c r="AG144" s="471"/>
      <c r="AH144" s="464"/>
      <c r="AI144" s="465"/>
      <c r="AJ144" s="465"/>
      <c r="AK144" s="465"/>
      <c r="AL144" s="465"/>
      <c r="AM144" s="465"/>
      <c r="AN144" s="465"/>
      <c r="AO144" s="465"/>
      <c r="AP144" s="465"/>
      <c r="AQ144" s="465"/>
      <c r="AR144" s="465"/>
      <c r="AS144" s="465"/>
      <c r="AT144" s="466"/>
      <c r="AU144" s="467"/>
      <c r="AV144" s="468"/>
      <c r="AW144" s="468"/>
      <c r="AX144" s="472"/>
    </row>
    <row r="145" spans="1:50" ht="24.75" customHeight="1">
      <c r="A145" s="161"/>
      <c r="B145" s="162"/>
      <c r="C145" s="162"/>
      <c r="D145" s="162"/>
      <c r="E145" s="162"/>
      <c r="F145" s="163"/>
      <c r="G145" s="476"/>
      <c r="H145" s="314"/>
      <c r="I145" s="314"/>
      <c r="J145" s="314"/>
      <c r="K145" s="477"/>
      <c r="L145" s="478"/>
      <c r="M145" s="479"/>
      <c r="N145" s="479"/>
      <c r="O145" s="479"/>
      <c r="P145" s="479"/>
      <c r="Q145" s="479"/>
      <c r="R145" s="479"/>
      <c r="S145" s="479"/>
      <c r="T145" s="479"/>
      <c r="U145" s="479"/>
      <c r="V145" s="479"/>
      <c r="W145" s="479"/>
      <c r="X145" s="480"/>
      <c r="Y145" s="481"/>
      <c r="Z145" s="482"/>
      <c r="AA145" s="482"/>
      <c r="AB145" s="482"/>
      <c r="AC145" s="476"/>
      <c r="AD145" s="314"/>
      <c r="AE145" s="314"/>
      <c r="AF145" s="314"/>
      <c r="AG145" s="477"/>
      <c r="AH145" s="478"/>
      <c r="AI145" s="479"/>
      <c r="AJ145" s="479"/>
      <c r="AK145" s="479"/>
      <c r="AL145" s="479"/>
      <c r="AM145" s="479"/>
      <c r="AN145" s="479"/>
      <c r="AO145" s="479"/>
      <c r="AP145" s="479"/>
      <c r="AQ145" s="479"/>
      <c r="AR145" s="479"/>
      <c r="AS145" s="479"/>
      <c r="AT145" s="480"/>
      <c r="AU145" s="481"/>
      <c r="AV145" s="482"/>
      <c r="AW145" s="482"/>
      <c r="AX145" s="483"/>
    </row>
    <row r="146" spans="1:50" ht="24.75" customHeight="1" thickBot="1">
      <c r="A146" s="554"/>
      <c r="B146" s="555"/>
      <c r="C146" s="555"/>
      <c r="D146" s="555"/>
      <c r="E146" s="555"/>
      <c r="F146" s="556"/>
      <c r="G146" s="557" t="s">
        <v>40</v>
      </c>
      <c r="H146" s="410"/>
      <c r="I146" s="410"/>
      <c r="J146" s="410"/>
      <c r="K146" s="410"/>
      <c r="L146" s="558"/>
      <c r="M146" s="559"/>
      <c r="N146" s="559"/>
      <c r="O146" s="559"/>
      <c r="P146" s="559"/>
      <c r="Q146" s="559"/>
      <c r="R146" s="559"/>
      <c r="S146" s="559"/>
      <c r="T146" s="559"/>
      <c r="U146" s="559"/>
      <c r="V146" s="559"/>
      <c r="W146" s="559"/>
      <c r="X146" s="560"/>
      <c r="Y146" s="561">
        <f>SUM(Y138:AB145)</f>
        <v>125</v>
      </c>
      <c r="Z146" s="562"/>
      <c r="AA146" s="562"/>
      <c r="AB146" s="563"/>
      <c r="AC146" s="557" t="s">
        <v>40</v>
      </c>
      <c r="AD146" s="410"/>
      <c r="AE146" s="410"/>
      <c r="AF146" s="410"/>
      <c r="AG146" s="410"/>
      <c r="AH146" s="558"/>
      <c r="AI146" s="559"/>
      <c r="AJ146" s="559"/>
      <c r="AK146" s="559"/>
      <c r="AL146" s="559"/>
      <c r="AM146" s="559"/>
      <c r="AN146" s="559"/>
      <c r="AO146" s="559"/>
      <c r="AP146" s="559"/>
      <c r="AQ146" s="559"/>
      <c r="AR146" s="559"/>
      <c r="AS146" s="559"/>
      <c r="AT146" s="560"/>
      <c r="AU146" s="561">
        <f>SUM(AU138:AX145)</f>
        <v>0</v>
      </c>
      <c r="AV146" s="562"/>
      <c r="AW146" s="562"/>
      <c r="AX146" s="564"/>
    </row>
    <row r="147" spans="1:50" ht="24.75" customHeight="1">
      <c r="A147" s="565"/>
      <c r="B147" s="565"/>
      <c r="C147" s="565"/>
      <c r="D147" s="565"/>
      <c r="E147" s="565"/>
      <c r="F147" s="565"/>
      <c r="G147" s="566"/>
      <c r="H147" s="566"/>
      <c r="I147" s="566"/>
      <c r="J147" s="566"/>
      <c r="K147" s="566"/>
      <c r="L147" s="567"/>
      <c r="M147" s="566"/>
      <c r="N147" s="566"/>
      <c r="O147" s="566"/>
      <c r="P147" s="566"/>
      <c r="Q147" s="566"/>
      <c r="R147" s="566"/>
      <c r="S147" s="566"/>
      <c r="T147" s="566"/>
      <c r="U147" s="566"/>
      <c r="V147" s="566"/>
      <c r="W147" s="566"/>
      <c r="X147" s="566"/>
      <c r="Y147" s="568"/>
      <c r="Z147" s="568"/>
      <c r="AA147" s="568"/>
      <c r="AB147" s="568"/>
      <c r="AC147" s="566"/>
      <c r="AD147" s="566"/>
      <c r="AE147" s="566"/>
      <c r="AF147" s="566"/>
      <c r="AG147" s="566"/>
      <c r="AH147" s="567"/>
      <c r="AI147" s="566"/>
      <c r="AJ147" s="566"/>
      <c r="AK147" s="566"/>
      <c r="AL147" s="566"/>
      <c r="AM147" s="566"/>
      <c r="AN147" s="566"/>
      <c r="AO147" s="566"/>
      <c r="AP147" s="566"/>
      <c r="AQ147" s="566"/>
      <c r="AR147" s="566"/>
      <c r="AS147" s="566"/>
      <c r="AT147" s="566"/>
      <c r="AU147" s="568"/>
      <c r="AV147" s="568"/>
      <c r="AW147" s="568"/>
      <c r="AX147" s="568"/>
    </row>
    <row r="148" spans="1:50">
      <c r="A148" s="569"/>
      <c r="B148" s="569"/>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row>
    <row r="149" spans="1:50">
      <c r="A149" s="569"/>
      <c r="B149" s="569"/>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row>
    <row r="150" spans="1:50" ht="14.25">
      <c r="A150" s="569"/>
      <c r="B150" s="570" t="s">
        <v>144</v>
      </c>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row>
    <row r="151" spans="1:50">
      <c r="A151" s="569"/>
      <c r="B151" s="569" t="s">
        <v>145</v>
      </c>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row>
    <row r="152" spans="1:50" ht="34.5" customHeight="1">
      <c r="A152" s="571"/>
      <c r="B152" s="571"/>
      <c r="C152" s="129" t="s">
        <v>146</v>
      </c>
      <c r="D152" s="129"/>
      <c r="E152" s="129"/>
      <c r="F152" s="129"/>
      <c r="G152" s="129"/>
      <c r="H152" s="129"/>
      <c r="I152" s="129"/>
      <c r="J152" s="129"/>
      <c r="K152" s="129"/>
      <c r="L152" s="129"/>
      <c r="M152" s="129" t="s">
        <v>147</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572" t="s">
        <v>148</v>
      </c>
      <c r="AL152" s="129"/>
      <c r="AM152" s="129"/>
      <c r="AN152" s="129"/>
      <c r="AO152" s="129"/>
      <c r="AP152" s="129"/>
      <c r="AQ152" s="129" t="s">
        <v>149</v>
      </c>
      <c r="AR152" s="129"/>
      <c r="AS152" s="129"/>
      <c r="AT152" s="129"/>
      <c r="AU152" s="127" t="s">
        <v>150</v>
      </c>
      <c r="AV152" s="70"/>
      <c r="AW152" s="70"/>
      <c r="AX152" s="573"/>
    </row>
    <row r="153" spans="1:50" ht="37.5" customHeight="1">
      <c r="A153" s="571">
        <v>1</v>
      </c>
      <c r="B153" s="571">
        <v>1</v>
      </c>
      <c r="C153" s="574" t="s">
        <v>151</v>
      </c>
      <c r="D153" s="575"/>
      <c r="E153" s="575"/>
      <c r="F153" s="575"/>
      <c r="G153" s="575"/>
      <c r="H153" s="575"/>
      <c r="I153" s="575"/>
      <c r="J153" s="575"/>
      <c r="K153" s="575"/>
      <c r="L153" s="576"/>
      <c r="M153" s="577" t="s">
        <v>152</v>
      </c>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9"/>
      <c r="AK153" s="580">
        <v>150</v>
      </c>
      <c r="AL153" s="581"/>
      <c r="AM153" s="581"/>
      <c r="AN153" s="581"/>
      <c r="AO153" s="581"/>
      <c r="AP153" s="581"/>
      <c r="AQ153" s="582" t="s">
        <v>153</v>
      </c>
      <c r="AR153" s="581"/>
      <c r="AS153" s="581"/>
      <c r="AT153" s="581"/>
      <c r="AU153" s="583" t="s">
        <v>20</v>
      </c>
      <c r="AV153" s="584"/>
      <c r="AW153" s="584"/>
      <c r="AX153" s="573"/>
    </row>
    <row r="154" spans="1:50" ht="18.75" customHeight="1">
      <c r="A154" s="571">
        <v>2</v>
      </c>
      <c r="B154" s="571">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0"/>
      <c r="AL154" s="581"/>
      <c r="AM154" s="581"/>
      <c r="AN154" s="581"/>
      <c r="AO154" s="581"/>
      <c r="AP154" s="581"/>
      <c r="AQ154" s="581"/>
      <c r="AR154" s="581"/>
      <c r="AS154" s="581"/>
      <c r="AT154" s="581"/>
      <c r="AU154" s="585"/>
      <c r="AV154" s="584"/>
      <c r="AW154" s="584"/>
      <c r="AX154" s="573"/>
    </row>
    <row r="155" spans="1:50" ht="24" customHeight="1">
      <c r="A155" s="571">
        <v>3</v>
      </c>
      <c r="B155" s="571">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0"/>
      <c r="AL155" s="581"/>
      <c r="AM155" s="581"/>
      <c r="AN155" s="581"/>
      <c r="AO155" s="581"/>
      <c r="AP155" s="581"/>
      <c r="AQ155" s="581"/>
      <c r="AR155" s="581"/>
      <c r="AS155" s="581"/>
      <c r="AT155" s="581"/>
      <c r="AU155" s="585"/>
      <c r="AV155" s="584"/>
      <c r="AW155" s="584"/>
      <c r="AX155" s="573"/>
    </row>
    <row r="156" spans="1:50" ht="24" customHeight="1">
      <c r="A156" s="571">
        <v>4</v>
      </c>
      <c r="B156" s="571">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0"/>
      <c r="AL156" s="581"/>
      <c r="AM156" s="581"/>
      <c r="AN156" s="581"/>
      <c r="AO156" s="581"/>
      <c r="AP156" s="581"/>
      <c r="AQ156" s="581"/>
      <c r="AR156" s="581"/>
      <c r="AS156" s="581"/>
      <c r="AT156" s="581"/>
      <c r="AU156" s="585"/>
      <c r="AV156" s="584"/>
      <c r="AW156" s="584"/>
      <c r="AX156" s="573"/>
    </row>
    <row r="157" spans="1:50" ht="24" customHeight="1">
      <c r="A157" s="571">
        <v>5</v>
      </c>
      <c r="B157" s="571">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0"/>
      <c r="AL157" s="581"/>
      <c r="AM157" s="581"/>
      <c r="AN157" s="581"/>
      <c r="AO157" s="581"/>
      <c r="AP157" s="581"/>
      <c r="AQ157" s="581"/>
      <c r="AR157" s="581"/>
      <c r="AS157" s="581"/>
      <c r="AT157" s="581"/>
      <c r="AU157" s="585"/>
      <c r="AV157" s="584"/>
      <c r="AW157" s="584"/>
      <c r="AX157" s="573"/>
    </row>
    <row r="158" spans="1:50" ht="24" customHeight="1">
      <c r="A158" s="571">
        <v>6</v>
      </c>
      <c r="B158" s="571">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0"/>
      <c r="AL158" s="581"/>
      <c r="AM158" s="581"/>
      <c r="AN158" s="581"/>
      <c r="AO158" s="581"/>
      <c r="AP158" s="581"/>
      <c r="AQ158" s="581"/>
      <c r="AR158" s="581"/>
      <c r="AS158" s="581"/>
      <c r="AT158" s="581"/>
      <c r="AU158" s="585"/>
      <c r="AV158" s="584"/>
      <c r="AW158" s="584"/>
      <c r="AX158" s="573"/>
    </row>
    <row r="159" spans="1:50" ht="24" customHeight="1">
      <c r="A159" s="571">
        <v>7</v>
      </c>
      <c r="B159" s="571">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0"/>
      <c r="AL159" s="581"/>
      <c r="AM159" s="581"/>
      <c r="AN159" s="581"/>
      <c r="AO159" s="581"/>
      <c r="AP159" s="581"/>
      <c r="AQ159" s="581"/>
      <c r="AR159" s="581"/>
      <c r="AS159" s="581"/>
      <c r="AT159" s="581"/>
      <c r="AU159" s="585"/>
      <c r="AV159" s="584"/>
      <c r="AW159" s="584"/>
      <c r="AX159" s="573"/>
    </row>
    <row r="160" spans="1:50" ht="24" customHeight="1">
      <c r="A160" s="571">
        <v>8</v>
      </c>
      <c r="B160" s="571">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0"/>
      <c r="AL160" s="581"/>
      <c r="AM160" s="581"/>
      <c r="AN160" s="581"/>
      <c r="AO160" s="581"/>
      <c r="AP160" s="581"/>
      <c r="AQ160" s="581"/>
      <c r="AR160" s="581"/>
      <c r="AS160" s="581"/>
      <c r="AT160" s="581"/>
      <c r="AU160" s="585"/>
      <c r="AV160" s="584"/>
      <c r="AW160" s="584"/>
      <c r="AX160" s="573"/>
    </row>
    <row r="161" spans="1:50" ht="24" customHeight="1">
      <c r="A161" s="571">
        <v>9</v>
      </c>
      <c r="B161" s="571">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0"/>
      <c r="AL161" s="581"/>
      <c r="AM161" s="581"/>
      <c r="AN161" s="581"/>
      <c r="AO161" s="581"/>
      <c r="AP161" s="581"/>
      <c r="AQ161" s="581"/>
      <c r="AR161" s="581"/>
      <c r="AS161" s="581"/>
      <c r="AT161" s="581"/>
      <c r="AU161" s="585"/>
      <c r="AV161" s="584"/>
      <c r="AW161" s="584"/>
      <c r="AX161" s="573"/>
    </row>
    <row r="162" spans="1:50" ht="24" customHeight="1">
      <c r="A162" s="571">
        <v>10</v>
      </c>
      <c r="B162" s="571">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0"/>
      <c r="AL162" s="581"/>
      <c r="AM162" s="581"/>
      <c r="AN162" s="581"/>
      <c r="AO162" s="581"/>
      <c r="AP162" s="581"/>
      <c r="AQ162" s="581"/>
      <c r="AR162" s="581"/>
      <c r="AS162" s="581"/>
      <c r="AT162" s="581"/>
      <c r="AU162" s="585"/>
      <c r="AV162" s="584"/>
      <c r="AW162" s="584"/>
      <c r="AX162" s="573"/>
    </row>
    <row r="163" spans="1:50" ht="13.5" customHeight="1">
      <c r="A163" s="569"/>
      <c r="B163" s="569"/>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row>
    <row r="164" spans="1:50">
      <c r="A164" s="569"/>
      <c r="B164" s="569" t="s">
        <v>154</v>
      </c>
      <c r="C164" s="569"/>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row>
    <row r="165" spans="1:50" ht="34.5" customHeight="1">
      <c r="A165" s="571"/>
      <c r="B165" s="571"/>
      <c r="C165" s="129" t="s">
        <v>146</v>
      </c>
      <c r="D165" s="129"/>
      <c r="E165" s="129"/>
      <c r="F165" s="129"/>
      <c r="G165" s="129"/>
      <c r="H165" s="129"/>
      <c r="I165" s="129"/>
      <c r="J165" s="129"/>
      <c r="K165" s="129"/>
      <c r="L165" s="129"/>
      <c r="M165" s="129" t="s">
        <v>147</v>
      </c>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572" t="s">
        <v>148</v>
      </c>
      <c r="AL165" s="129"/>
      <c r="AM165" s="129"/>
      <c r="AN165" s="129"/>
      <c r="AO165" s="129"/>
      <c r="AP165" s="129"/>
      <c r="AQ165" s="129" t="s">
        <v>149</v>
      </c>
      <c r="AR165" s="129"/>
      <c r="AS165" s="129"/>
      <c r="AT165" s="129"/>
      <c r="AU165" s="127" t="s">
        <v>150</v>
      </c>
      <c r="AV165" s="70"/>
      <c r="AW165" s="70"/>
      <c r="AX165" s="573"/>
    </row>
    <row r="166" spans="1:50" ht="30.75" customHeight="1">
      <c r="A166" s="571">
        <v>1</v>
      </c>
      <c r="B166" s="571">
        <v>1</v>
      </c>
      <c r="C166" s="586" t="s">
        <v>155</v>
      </c>
      <c r="D166" s="587"/>
      <c r="E166" s="587"/>
      <c r="F166" s="587"/>
      <c r="G166" s="587"/>
      <c r="H166" s="587"/>
      <c r="I166" s="587"/>
      <c r="J166" s="587"/>
      <c r="K166" s="587"/>
      <c r="L166" s="587"/>
      <c r="M166" s="588" t="s">
        <v>156</v>
      </c>
      <c r="N166" s="589"/>
      <c r="O166" s="589"/>
      <c r="P166" s="589"/>
      <c r="Q166" s="589"/>
      <c r="R166" s="589"/>
      <c r="S166" s="589"/>
      <c r="T166" s="589"/>
      <c r="U166" s="589"/>
      <c r="V166" s="589"/>
      <c r="W166" s="589"/>
      <c r="X166" s="589"/>
      <c r="Y166" s="589"/>
      <c r="Z166" s="589"/>
      <c r="AA166" s="589"/>
      <c r="AB166" s="589"/>
      <c r="AC166" s="589"/>
      <c r="AD166" s="589"/>
      <c r="AE166" s="589"/>
      <c r="AF166" s="589"/>
      <c r="AG166" s="589"/>
      <c r="AH166" s="589"/>
      <c r="AI166" s="589"/>
      <c r="AJ166" s="589"/>
      <c r="AK166" s="588">
        <v>4</v>
      </c>
      <c r="AL166" s="589"/>
      <c r="AM166" s="589"/>
      <c r="AN166" s="589"/>
      <c r="AO166" s="589"/>
      <c r="AP166" s="589"/>
      <c r="AQ166" s="589" t="s">
        <v>157</v>
      </c>
      <c r="AR166" s="589"/>
      <c r="AS166" s="589"/>
      <c r="AT166" s="589"/>
      <c r="AU166" s="590" t="s">
        <v>20</v>
      </c>
      <c r="AV166" s="591"/>
      <c r="AW166" s="591"/>
      <c r="AX166" s="592"/>
    </row>
    <row r="167" spans="1:50" ht="24" customHeight="1">
      <c r="A167" s="571">
        <v>2</v>
      </c>
      <c r="B167" s="571">
        <v>1</v>
      </c>
      <c r="C167" s="593"/>
      <c r="D167" s="594"/>
      <c r="E167" s="594"/>
      <c r="F167" s="594"/>
      <c r="G167" s="594"/>
      <c r="H167" s="594"/>
      <c r="I167" s="594"/>
      <c r="J167" s="594"/>
      <c r="K167" s="594"/>
      <c r="L167" s="595"/>
      <c r="M167" s="586"/>
      <c r="N167" s="587"/>
      <c r="O167" s="587"/>
      <c r="P167" s="587"/>
      <c r="Q167" s="587"/>
      <c r="R167" s="587"/>
      <c r="S167" s="587"/>
      <c r="T167" s="587"/>
      <c r="U167" s="587"/>
      <c r="V167" s="587"/>
      <c r="W167" s="587"/>
      <c r="X167" s="587"/>
      <c r="Y167" s="587"/>
      <c r="Z167" s="587"/>
      <c r="AA167" s="587"/>
      <c r="AB167" s="587"/>
      <c r="AC167" s="587"/>
      <c r="AD167" s="587"/>
      <c r="AE167" s="587"/>
      <c r="AF167" s="587"/>
      <c r="AG167" s="587"/>
      <c r="AH167" s="587"/>
      <c r="AI167" s="587"/>
      <c r="AJ167" s="587"/>
      <c r="AK167" s="596"/>
      <c r="AL167" s="587"/>
      <c r="AM167" s="587"/>
      <c r="AN167" s="587"/>
      <c r="AO167" s="587"/>
      <c r="AP167" s="587"/>
      <c r="AQ167" s="587"/>
      <c r="AR167" s="587"/>
      <c r="AS167" s="587"/>
      <c r="AT167" s="587"/>
      <c r="AU167" s="597"/>
      <c r="AV167" s="598"/>
      <c r="AW167" s="598"/>
      <c r="AX167" s="599"/>
    </row>
    <row r="168" spans="1:50" ht="24" customHeight="1">
      <c r="A168" s="571">
        <v>3</v>
      </c>
      <c r="B168" s="571">
        <v>1</v>
      </c>
      <c r="C168" s="586"/>
      <c r="D168" s="587"/>
      <c r="E168" s="587"/>
      <c r="F168" s="587"/>
      <c r="G168" s="587"/>
      <c r="H168" s="587"/>
      <c r="I168" s="587"/>
      <c r="J168" s="587"/>
      <c r="K168" s="587"/>
      <c r="L168" s="587"/>
      <c r="M168" s="586"/>
      <c r="N168" s="587"/>
      <c r="O168" s="587"/>
      <c r="P168" s="587"/>
      <c r="Q168" s="587"/>
      <c r="R168" s="587"/>
      <c r="S168" s="587"/>
      <c r="T168" s="587"/>
      <c r="U168" s="587"/>
      <c r="V168" s="587"/>
      <c r="W168" s="587"/>
      <c r="X168" s="587"/>
      <c r="Y168" s="587"/>
      <c r="Z168" s="587"/>
      <c r="AA168" s="587"/>
      <c r="AB168" s="587"/>
      <c r="AC168" s="587"/>
      <c r="AD168" s="587"/>
      <c r="AE168" s="587"/>
      <c r="AF168" s="587"/>
      <c r="AG168" s="587"/>
      <c r="AH168" s="587"/>
      <c r="AI168" s="587"/>
      <c r="AJ168" s="587"/>
      <c r="AK168" s="596"/>
      <c r="AL168" s="587"/>
      <c r="AM168" s="587"/>
      <c r="AN168" s="587"/>
      <c r="AO168" s="587"/>
      <c r="AP168" s="587"/>
      <c r="AQ168" s="586"/>
      <c r="AR168" s="587"/>
      <c r="AS168" s="587"/>
      <c r="AT168" s="587"/>
      <c r="AU168" s="600"/>
      <c r="AV168" s="591"/>
      <c r="AW168" s="591"/>
      <c r="AX168" s="592"/>
    </row>
    <row r="169" spans="1:50" ht="24" customHeight="1">
      <c r="A169" s="571">
        <v>4</v>
      </c>
      <c r="B169" s="571">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0"/>
      <c r="AL169" s="581"/>
      <c r="AM169" s="581"/>
      <c r="AN169" s="581"/>
      <c r="AO169" s="581"/>
      <c r="AP169" s="581"/>
      <c r="AQ169" s="581"/>
      <c r="AR169" s="581"/>
      <c r="AS169" s="581"/>
      <c r="AT169" s="581"/>
      <c r="AU169" s="585"/>
      <c r="AV169" s="584"/>
      <c r="AW169" s="584"/>
      <c r="AX169" s="573"/>
    </row>
    <row r="170" spans="1:50" ht="24" customHeight="1">
      <c r="A170" s="571">
        <v>5</v>
      </c>
      <c r="B170" s="571">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0"/>
      <c r="AL170" s="581"/>
      <c r="AM170" s="581"/>
      <c r="AN170" s="581"/>
      <c r="AO170" s="581"/>
      <c r="AP170" s="581"/>
      <c r="AQ170" s="581"/>
      <c r="AR170" s="581"/>
      <c r="AS170" s="581"/>
      <c r="AT170" s="581"/>
      <c r="AU170" s="585"/>
      <c r="AV170" s="584"/>
      <c r="AW170" s="584"/>
      <c r="AX170" s="573"/>
    </row>
    <row r="171" spans="1:50" ht="24" customHeight="1">
      <c r="A171" s="571">
        <v>6</v>
      </c>
      <c r="B171" s="571">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0"/>
      <c r="AL171" s="581"/>
      <c r="AM171" s="581"/>
      <c r="AN171" s="581"/>
      <c r="AO171" s="581"/>
      <c r="AP171" s="581"/>
      <c r="AQ171" s="581"/>
      <c r="AR171" s="581"/>
      <c r="AS171" s="581"/>
      <c r="AT171" s="581"/>
      <c r="AU171" s="585"/>
      <c r="AV171" s="584"/>
      <c r="AW171" s="584"/>
      <c r="AX171" s="573"/>
    </row>
    <row r="172" spans="1:50" ht="24" customHeight="1">
      <c r="A172" s="571">
        <v>7</v>
      </c>
      <c r="B172" s="571">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0"/>
      <c r="AL172" s="581"/>
      <c r="AM172" s="581"/>
      <c r="AN172" s="581"/>
      <c r="AO172" s="581"/>
      <c r="AP172" s="581"/>
      <c r="AQ172" s="581"/>
      <c r="AR172" s="581"/>
      <c r="AS172" s="581"/>
      <c r="AT172" s="581"/>
      <c r="AU172" s="585"/>
      <c r="AV172" s="584"/>
      <c r="AW172" s="584"/>
      <c r="AX172" s="573"/>
    </row>
    <row r="173" spans="1:50" ht="24" customHeight="1">
      <c r="A173" s="571">
        <v>8</v>
      </c>
      <c r="B173" s="571">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0"/>
      <c r="AL173" s="581"/>
      <c r="AM173" s="581"/>
      <c r="AN173" s="581"/>
      <c r="AO173" s="581"/>
      <c r="AP173" s="581"/>
      <c r="AQ173" s="581"/>
      <c r="AR173" s="581"/>
      <c r="AS173" s="581"/>
      <c r="AT173" s="581"/>
      <c r="AU173" s="585"/>
      <c r="AV173" s="584"/>
      <c r="AW173" s="584"/>
      <c r="AX173" s="573"/>
    </row>
    <row r="174" spans="1:50" ht="24" customHeight="1">
      <c r="A174" s="571">
        <v>9</v>
      </c>
      <c r="B174" s="571">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0"/>
      <c r="AL174" s="581"/>
      <c r="AM174" s="581"/>
      <c r="AN174" s="581"/>
      <c r="AO174" s="581"/>
      <c r="AP174" s="581"/>
      <c r="AQ174" s="581"/>
      <c r="AR174" s="581"/>
      <c r="AS174" s="581"/>
      <c r="AT174" s="581"/>
      <c r="AU174" s="585"/>
      <c r="AV174" s="584"/>
      <c r="AW174" s="584"/>
      <c r="AX174" s="573"/>
    </row>
    <row r="175" spans="1:50" ht="24" customHeight="1">
      <c r="A175" s="571">
        <v>10</v>
      </c>
      <c r="B175" s="571">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0"/>
      <c r="AL175" s="581"/>
      <c r="AM175" s="581"/>
      <c r="AN175" s="581"/>
      <c r="AO175" s="581"/>
      <c r="AP175" s="581"/>
      <c r="AQ175" s="581"/>
      <c r="AR175" s="581"/>
      <c r="AS175" s="581"/>
      <c r="AT175" s="581"/>
      <c r="AU175" s="585"/>
      <c r="AV175" s="584"/>
      <c r="AW175" s="584"/>
      <c r="AX175" s="573"/>
    </row>
    <row r="176" spans="1:50">
      <c r="A176" s="569"/>
      <c r="B176" s="569"/>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row>
    <row r="177" spans="1:106">
      <c r="A177" s="569"/>
      <c r="B177" t="s">
        <v>158</v>
      </c>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row>
    <row r="178" spans="1:106" ht="33.75" customHeight="1">
      <c r="A178" s="571"/>
      <c r="B178" s="571"/>
      <c r="C178" s="129" t="s">
        <v>146</v>
      </c>
      <c r="D178" s="129"/>
      <c r="E178" s="129"/>
      <c r="F178" s="129"/>
      <c r="G178" s="129"/>
      <c r="H178" s="129"/>
      <c r="I178" s="129"/>
      <c r="J178" s="129"/>
      <c r="K178" s="129"/>
      <c r="L178" s="129"/>
      <c r="M178" s="129" t="s">
        <v>147</v>
      </c>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572" t="s">
        <v>148</v>
      </c>
      <c r="AL178" s="129"/>
      <c r="AM178" s="129"/>
      <c r="AN178" s="129"/>
      <c r="AO178" s="129"/>
      <c r="AP178" s="129"/>
      <c r="AQ178" s="129" t="s">
        <v>149</v>
      </c>
      <c r="AR178" s="129"/>
      <c r="AS178" s="129"/>
      <c r="AT178" s="129"/>
      <c r="AU178" s="127" t="s">
        <v>150</v>
      </c>
      <c r="AV178" s="70"/>
      <c r="AW178" s="70"/>
      <c r="AX178" s="573"/>
    </row>
    <row r="179" spans="1:106" ht="24" customHeight="1">
      <c r="A179" s="571">
        <v>1</v>
      </c>
      <c r="B179" s="571">
        <v>1</v>
      </c>
      <c r="C179" s="589" t="s">
        <v>159</v>
      </c>
      <c r="D179" s="589"/>
      <c r="E179" s="589"/>
      <c r="F179" s="589"/>
      <c r="G179" s="589"/>
      <c r="H179" s="589"/>
      <c r="I179" s="589"/>
      <c r="J179" s="589"/>
      <c r="K179" s="589"/>
      <c r="L179" s="589"/>
      <c r="M179" s="588" t="s">
        <v>160</v>
      </c>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88">
        <v>7</v>
      </c>
      <c r="AL179" s="589"/>
      <c r="AM179" s="589"/>
      <c r="AN179" s="589"/>
      <c r="AO179" s="589"/>
      <c r="AP179" s="589"/>
      <c r="AQ179" s="601" t="s">
        <v>161</v>
      </c>
      <c r="AR179" s="602"/>
      <c r="AS179" s="602"/>
      <c r="AT179" s="603"/>
      <c r="AU179" s="604" t="s">
        <v>20</v>
      </c>
      <c r="AV179" s="605"/>
      <c r="AW179" s="605"/>
      <c r="AX179" s="606"/>
    </row>
    <row r="180" spans="1:106" ht="24" customHeight="1">
      <c r="A180" s="571">
        <v>2</v>
      </c>
      <c r="B180" s="571">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0"/>
      <c r="AL180" s="581"/>
      <c r="AM180" s="581"/>
      <c r="AN180" s="581"/>
      <c r="AO180" s="581"/>
      <c r="AP180" s="581"/>
      <c r="AQ180" s="581"/>
      <c r="AR180" s="581"/>
      <c r="AS180" s="581"/>
      <c r="AT180" s="581"/>
      <c r="AU180" s="585"/>
      <c r="AV180" s="584"/>
      <c r="AW180" s="584"/>
      <c r="AX180" s="573"/>
    </row>
    <row r="181" spans="1:106" ht="24" customHeight="1">
      <c r="A181" s="571">
        <v>3</v>
      </c>
      <c r="B181" s="571">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0"/>
      <c r="AL181" s="581"/>
      <c r="AM181" s="581"/>
      <c r="AN181" s="581"/>
      <c r="AO181" s="581"/>
      <c r="AP181" s="581"/>
      <c r="AQ181" s="581"/>
      <c r="AR181" s="581"/>
      <c r="AS181" s="581"/>
      <c r="AT181" s="581"/>
      <c r="AU181" s="585"/>
      <c r="AV181" s="584"/>
      <c r="AW181" s="584"/>
      <c r="AX181" s="573"/>
    </row>
    <row r="182" spans="1:106" ht="24" customHeight="1">
      <c r="A182" s="571">
        <v>4</v>
      </c>
      <c r="B182" s="571">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0"/>
      <c r="AL182" s="581"/>
      <c r="AM182" s="581"/>
      <c r="AN182" s="581"/>
      <c r="AO182" s="581"/>
      <c r="AP182" s="581"/>
      <c r="AQ182" s="581"/>
      <c r="AR182" s="581"/>
      <c r="AS182" s="581"/>
      <c r="AT182" s="581"/>
      <c r="AU182" s="585"/>
      <c r="AV182" s="584"/>
      <c r="AW182" s="584"/>
      <c r="AX182" s="573"/>
    </row>
    <row r="183" spans="1:106" ht="24" customHeight="1">
      <c r="A183" s="571">
        <v>5</v>
      </c>
      <c r="B183" s="571">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0"/>
      <c r="AL183" s="581"/>
      <c r="AM183" s="581"/>
      <c r="AN183" s="581"/>
      <c r="AO183" s="581"/>
      <c r="AP183" s="581"/>
      <c r="AQ183" s="581"/>
      <c r="AR183" s="581"/>
      <c r="AS183" s="581"/>
      <c r="AT183" s="581"/>
      <c r="AU183" s="585"/>
      <c r="AV183" s="584"/>
      <c r="AW183" s="584"/>
      <c r="AX183" s="573"/>
    </row>
    <row r="184" spans="1:106" ht="24" customHeight="1">
      <c r="A184" s="571">
        <v>6</v>
      </c>
      <c r="B184" s="571">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0"/>
      <c r="AL184" s="581"/>
      <c r="AM184" s="581"/>
      <c r="AN184" s="581"/>
      <c r="AO184" s="581"/>
      <c r="AP184" s="581"/>
      <c r="AQ184" s="581"/>
      <c r="AR184" s="581"/>
      <c r="AS184" s="581"/>
      <c r="AT184" s="581"/>
      <c r="AU184" s="585"/>
      <c r="AV184" s="584"/>
      <c r="AW184" s="584"/>
      <c r="AX184" s="573"/>
    </row>
    <row r="185" spans="1:106" ht="24" customHeight="1">
      <c r="A185" s="571">
        <v>7</v>
      </c>
      <c r="B185" s="571">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0"/>
      <c r="AL185" s="581"/>
      <c r="AM185" s="581"/>
      <c r="AN185" s="581"/>
      <c r="AO185" s="581"/>
      <c r="AP185" s="581"/>
      <c r="AQ185" s="581"/>
      <c r="AR185" s="581"/>
      <c r="AS185" s="581"/>
      <c r="AT185" s="581"/>
      <c r="AU185" s="585"/>
      <c r="AV185" s="584"/>
      <c r="AW185" s="584"/>
      <c r="AX185" s="573"/>
    </row>
    <row r="186" spans="1:106" ht="24" customHeight="1">
      <c r="A186" s="571">
        <v>8</v>
      </c>
      <c r="B186" s="571">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0"/>
      <c r="AL186" s="581"/>
      <c r="AM186" s="581"/>
      <c r="AN186" s="581"/>
      <c r="AO186" s="581"/>
      <c r="AP186" s="581"/>
      <c r="AQ186" s="581"/>
      <c r="AR186" s="581"/>
      <c r="AS186" s="581"/>
      <c r="AT186" s="581"/>
      <c r="AU186" s="585"/>
      <c r="AV186" s="584"/>
      <c r="AW186" s="584"/>
      <c r="AX186" s="573"/>
    </row>
    <row r="187" spans="1:106" ht="24" customHeight="1">
      <c r="A187" s="571">
        <v>9</v>
      </c>
      <c r="B187" s="571">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0"/>
      <c r="AL187" s="581"/>
      <c r="AM187" s="581"/>
      <c r="AN187" s="581"/>
      <c r="AO187" s="581"/>
      <c r="AP187" s="581"/>
      <c r="AQ187" s="581"/>
      <c r="AR187" s="581"/>
      <c r="AS187" s="581"/>
      <c r="AT187" s="581"/>
      <c r="AU187" s="585"/>
      <c r="AV187" s="584"/>
      <c r="AW187" s="584"/>
      <c r="AX187" s="573"/>
    </row>
    <row r="188" spans="1:106" ht="24" customHeight="1">
      <c r="A188" s="571">
        <v>10</v>
      </c>
      <c r="B188" s="571">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0"/>
      <c r="AL188" s="581"/>
      <c r="AM188" s="581"/>
      <c r="AN188" s="581"/>
      <c r="AO188" s="581"/>
      <c r="AP188" s="581"/>
      <c r="AQ188" s="581"/>
      <c r="AR188" s="581"/>
      <c r="AS188" s="581"/>
      <c r="AT188" s="581"/>
      <c r="AU188" s="585"/>
      <c r="AV188" s="584"/>
      <c r="AW188" s="584"/>
      <c r="AX188" s="573"/>
    </row>
    <row r="190" spans="1:106">
      <c r="A190" s="569"/>
      <c r="B190" t="s">
        <v>162</v>
      </c>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69"/>
      <c r="AL190" s="569"/>
      <c r="AM190" s="569"/>
      <c r="AN190" s="569"/>
      <c r="AO190" s="569"/>
      <c r="AP190" s="569"/>
      <c r="AQ190" s="569"/>
      <c r="AR190" s="569"/>
      <c r="AS190" s="569"/>
      <c r="AT190" s="569"/>
      <c r="AU190" s="569"/>
      <c r="AV190" s="569"/>
      <c r="AW190" s="569"/>
      <c r="AX190" s="569"/>
      <c r="BF190" s="607"/>
      <c r="BG190" s="607"/>
      <c r="BH190" s="607"/>
      <c r="BI190" s="607"/>
      <c r="BJ190" s="607"/>
      <c r="BK190" s="607"/>
      <c r="BL190" s="607"/>
      <c r="BM190" s="607"/>
      <c r="BN190" s="607"/>
      <c r="BO190" s="607"/>
      <c r="BP190" s="607"/>
      <c r="BQ190" s="607"/>
      <c r="BR190" s="607"/>
      <c r="BS190" s="607"/>
      <c r="BT190" s="607"/>
      <c r="BU190" s="607"/>
      <c r="BV190" s="607"/>
      <c r="BW190" s="607"/>
      <c r="BX190" s="607"/>
      <c r="BY190" s="607"/>
      <c r="BZ190" s="607"/>
      <c r="CA190" s="607"/>
      <c r="CB190" s="607"/>
      <c r="CC190" s="607"/>
      <c r="CD190" s="607"/>
      <c r="CE190" s="607"/>
      <c r="CF190" s="607"/>
      <c r="CG190" s="607"/>
      <c r="CH190" s="607"/>
      <c r="CI190" s="607"/>
      <c r="CJ190" s="607"/>
      <c r="CK190" s="607"/>
      <c r="CL190" s="607"/>
      <c r="CM190" s="607"/>
      <c r="CN190" s="607"/>
    </row>
    <row r="191" spans="1:106" ht="34.5" customHeight="1">
      <c r="A191" s="571"/>
      <c r="B191" s="571"/>
      <c r="C191" s="129" t="s">
        <v>146</v>
      </c>
      <c r="D191" s="129"/>
      <c r="E191" s="129"/>
      <c r="F191" s="129"/>
      <c r="G191" s="129"/>
      <c r="H191" s="129"/>
      <c r="I191" s="129"/>
      <c r="J191" s="129"/>
      <c r="K191" s="129"/>
      <c r="L191" s="129"/>
      <c r="M191" s="129" t="s">
        <v>147</v>
      </c>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572" t="s">
        <v>148</v>
      </c>
      <c r="AL191" s="129"/>
      <c r="AM191" s="129"/>
      <c r="AN191" s="129"/>
      <c r="AO191" s="129"/>
      <c r="AP191" s="129"/>
      <c r="AQ191" s="129" t="s">
        <v>149</v>
      </c>
      <c r="AR191" s="129"/>
      <c r="AS191" s="129"/>
      <c r="AT191" s="129"/>
      <c r="AU191" s="127" t="s">
        <v>150</v>
      </c>
      <c r="AV191" s="70"/>
      <c r="AW191" s="70"/>
      <c r="AX191" s="573"/>
      <c r="BF191" s="607"/>
      <c r="BG191" s="607"/>
      <c r="BH191" s="607"/>
      <c r="BI191" s="607"/>
      <c r="BJ191" s="607"/>
      <c r="BK191" s="607"/>
      <c r="BL191" s="607"/>
      <c r="BM191" s="607"/>
      <c r="BN191" s="607"/>
      <c r="BO191" s="607"/>
      <c r="BP191" s="607"/>
      <c r="BQ191" s="607"/>
      <c r="BR191" s="607"/>
      <c r="BS191" s="607"/>
      <c r="BT191" s="607"/>
      <c r="BU191" s="607"/>
      <c r="BV191" s="607"/>
      <c r="BW191" s="607"/>
      <c r="BX191" s="607"/>
      <c r="BY191" s="607"/>
      <c r="BZ191" s="607"/>
      <c r="CA191" s="607"/>
      <c r="CB191" s="607"/>
      <c r="CC191" s="607"/>
      <c r="CD191" s="607"/>
      <c r="CE191" s="607"/>
      <c r="CF191" s="607"/>
      <c r="CG191" s="607"/>
      <c r="CH191" s="607"/>
      <c r="CI191" s="607"/>
      <c r="CJ191" s="607"/>
      <c r="CK191" s="607"/>
      <c r="CL191" s="607"/>
      <c r="CM191" s="607"/>
      <c r="CN191" s="607"/>
    </row>
    <row r="192" spans="1:106" ht="36" customHeight="1">
      <c r="A192" s="571">
        <v>1</v>
      </c>
      <c r="B192" s="571">
        <v>1</v>
      </c>
      <c r="C192" s="589" t="s">
        <v>163</v>
      </c>
      <c r="D192" s="589"/>
      <c r="E192" s="589"/>
      <c r="F192" s="589"/>
      <c r="G192" s="589"/>
      <c r="H192" s="589"/>
      <c r="I192" s="589"/>
      <c r="J192" s="589"/>
      <c r="K192" s="589"/>
      <c r="L192" s="589"/>
      <c r="M192" s="588" t="s">
        <v>164</v>
      </c>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88">
        <v>125</v>
      </c>
      <c r="AL192" s="589"/>
      <c r="AM192" s="589"/>
      <c r="AN192" s="589"/>
      <c r="AO192" s="589"/>
      <c r="AP192" s="589"/>
      <c r="AQ192" s="589">
        <v>10</v>
      </c>
      <c r="AR192" s="589"/>
      <c r="AS192" s="589"/>
      <c r="AT192" s="589"/>
      <c r="AU192" s="608">
        <v>0.92500000000000004</v>
      </c>
      <c r="AV192" s="609"/>
      <c r="AW192" s="609"/>
      <c r="AX192" s="610"/>
      <c r="BF192" s="607"/>
      <c r="BG192" s="611"/>
      <c r="BH192" s="612"/>
      <c r="BI192" s="612"/>
      <c r="BJ192" s="612"/>
      <c r="BK192" s="612"/>
      <c r="BL192" s="612"/>
      <c r="BM192" s="612"/>
      <c r="BN192" s="612"/>
      <c r="BO192" s="612"/>
      <c r="BP192" s="612"/>
      <c r="BQ192" s="613"/>
      <c r="BR192" s="612"/>
      <c r="BS192" s="612"/>
      <c r="BT192" s="612"/>
      <c r="BU192" s="612"/>
      <c r="BV192" s="612"/>
      <c r="BW192" s="612"/>
      <c r="BX192" s="612"/>
      <c r="BY192" s="612"/>
      <c r="BZ192" s="612"/>
      <c r="CA192" s="612"/>
      <c r="CB192" s="612"/>
      <c r="CC192" s="612"/>
      <c r="CD192" s="612"/>
      <c r="CE192" s="612"/>
      <c r="CF192" s="612"/>
      <c r="CG192" s="612"/>
      <c r="CH192" s="612"/>
      <c r="CI192" s="612"/>
      <c r="CJ192" s="612"/>
      <c r="CK192" s="612"/>
      <c r="CL192" s="612"/>
      <c r="CM192" s="612"/>
      <c r="CN192" s="612"/>
      <c r="CO192" s="614">
        <v>13</v>
      </c>
      <c r="CP192" s="615"/>
      <c r="CQ192" s="615"/>
      <c r="CR192" s="615"/>
      <c r="CS192" s="615"/>
      <c r="CT192" s="615"/>
      <c r="CU192" s="616">
        <v>2</v>
      </c>
      <c r="CV192" s="616"/>
      <c r="CW192" s="616"/>
      <c r="CX192" s="616"/>
      <c r="CY192" s="617">
        <v>0.998</v>
      </c>
      <c r="CZ192" s="618"/>
      <c r="DA192" s="618"/>
      <c r="DB192" s="619"/>
    </row>
    <row r="193" spans="1:106" ht="29.25" customHeight="1">
      <c r="A193" s="571">
        <v>2</v>
      </c>
      <c r="B193" s="571">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0"/>
      <c r="AL193" s="581"/>
      <c r="AM193" s="581"/>
      <c r="AN193" s="581"/>
      <c r="AO193" s="581"/>
      <c r="AP193" s="581"/>
      <c r="AQ193" s="581"/>
      <c r="AR193" s="581"/>
      <c r="AS193" s="581"/>
      <c r="AT193" s="581"/>
      <c r="AU193" s="585"/>
      <c r="AV193" s="584"/>
      <c r="AW193" s="584"/>
      <c r="AX193" s="573"/>
      <c r="BF193" s="607"/>
      <c r="BG193" s="607"/>
      <c r="BH193" s="607"/>
      <c r="BI193" s="607"/>
      <c r="BJ193" s="607"/>
      <c r="BK193" s="607"/>
      <c r="BL193" s="607"/>
      <c r="BM193" s="607"/>
      <c r="BN193" s="607"/>
      <c r="BO193" s="607"/>
      <c r="BP193" s="607"/>
      <c r="BQ193" s="607"/>
      <c r="BR193" s="607"/>
      <c r="BS193" s="607"/>
      <c r="BT193" s="607"/>
      <c r="BU193" s="607"/>
      <c r="BV193" s="607"/>
      <c r="BW193" s="607"/>
      <c r="BX193" s="607"/>
      <c r="BY193" s="607"/>
      <c r="BZ193" s="607"/>
      <c r="CA193" s="607"/>
      <c r="CB193" s="607"/>
      <c r="CC193" s="607"/>
      <c r="CD193" s="607"/>
      <c r="CE193" s="607"/>
      <c r="CF193" s="607"/>
      <c r="CG193" s="607"/>
      <c r="CH193" s="607"/>
      <c r="CI193" s="607"/>
      <c r="CJ193" s="607"/>
      <c r="CK193" s="607"/>
      <c r="CL193" s="607"/>
      <c r="CM193" s="607"/>
      <c r="CN193" s="607"/>
    </row>
    <row r="194" spans="1:106" ht="29.25" customHeight="1">
      <c r="A194" s="571">
        <v>3</v>
      </c>
      <c r="B194" s="571">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0"/>
      <c r="AL194" s="581"/>
      <c r="AM194" s="581"/>
      <c r="AN194" s="581"/>
      <c r="AO194" s="581"/>
      <c r="AP194" s="581"/>
      <c r="AQ194" s="581"/>
      <c r="AR194" s="581"/>
      <c r="AS194" s="581"/>
      <c r="AT194" s="581"/>
      <c r="AU194" s="585"/>
      <c r="AV194" s="584"/>
      <c r="AW194" s="584"/>
      <c r="AX194" s="573"/>
      <c r="BF194" s="607"/>
      <c r="BG194" s="607"/>
      <c r="BH194" s="607"/>
      <c r="BI194" s="607"/>
      <c r="BJ194" s="607"/>
      <c r="BK194" s="607"/>
      <c r="BL194" s="607"/>
      <c r="BM194" s="607"/>
      <c r="BN194" s="607"/>
      <c r="BO194" s="607"/>
      <c r="BP194" s="607"/>
      <c r="BQ194" s="607"/>
      <c r="BR194" s="607"/>
      <c r="BS194" s="607"/>
      <c r="BT194" s="607"/>
      <c r="BU194" s="607"/>
      <c r="BV194" s="607"/>
      <c r="BW194" s="607"/>
      <c r="BX194" s="607"/>
      <c r="BY194" s="607"/>
      <c r="BZ194" s="607"/>
      <c r="CA194" s="607"/>
      <c r="CB194" s="607"/>
      <c r="CC194" s="607"/>
      <c r="CD194" s="607"/>
      <c r="CE194" s="607"/>
      <c r="CF194" s="607"/>
      <c r="CG194" s="607"/>
      <c r="CH194" s="607"/>
      <c r="CI194" s="607"/>
      <c r="CJ194" s="607"/>
      <c r="CK194" s="607"/>
      <c r="CL194" s="607"/>
      <c r="CM194" s="607"/>
      <c r="CN194" s="607"/>
    </row>
    <row r="195" spans="1:106" ht="29.25" customHeight="1">
      <c r="A195" s="571">
        <v>4</v>
      </c>
      <c r="B195" s="571">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0"/>
      <c r="AL195" s="581"/>
      <c r="AM195" s="581"/>
      <c r="AN195" s="581"/>
      <c r="AO195" s="581"/>
      <c r="AP195" s="581"/>
      <c r="AQ195" s="581"/>
      <c r="AR195" s="581"/>
      <c r="AS195" s="581"/>
      <c r="AT195" s="581"/>
      <c r="AU195" s="585"/>
      <c r="AV195" s="584"/>
      <c r="AW195" s="584"/>
      <c r="AX195" s="573"/>
      <c r="BF195" s="607"/>
      <c r="BG195" s="607"/>
      <c r="BH195" s="607"/>
      <c r="BI195" s="607"/>
      <c r="BJ195" s="607"/>
      <c r="BK195" s="607"/>
      <c r="BL195" s="607"/>
      <c r="BM195" s="607"/>
      <c r="BN195" s="607"/>
      <c r="BO195" s="607"/>
      <c r="BP195" s="607"/>
      <c r="BQ195" s="607"/>
      <c r="BR195" s="607"/>
      <c r="BS195" s="607"/>
      <c r="BT195" s="607"/>
      <c r="BU195" s="607"/>
      <c r="BV195" s="607"/>
      <c r="BW195" s="607"/>
      <c r="BX195" s="607"/>
      <c r="BY195" s="607"/>
      <c r="BZ195" s="607"/>
      <c r="CA195" s="607"/>
      <c r="CB195" s="607"/>
      <c r="CC195" s="607"/>
      <c r="CD195" s="607"/>
      <c r="CE195" s="607"/>
      <c r="CF195" s="607"/>
      <c r="CG195" s="607"/>
      <c r="CH195" s="607"/>
      <c r="CI195" s="607"/>
      <c r="CJ195" s="607"/>
      <c r="CK195" s="607"/>
      <c r="CL195" s="607"/>
      <c r="CM195" s="607"/>
      <c r="CN195" s="607"/>
    </row>
    <row r="196" spans="1:106" ht="29.25" customHeight="1">
      <c r="A196" s="571">
        <v>5</v>
      </c>
      <c r="B196" s="571">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0"/>
      <c r="AL196" s="581"/>
      <c r="AM196" s="581"/>
      <c r="AN196" s="581"/>
      <c r="AO196" s="581"/>
      <c r="AP196" s="581"/>
      <c r="AQ196" s="581"/>
      <c r="AR196" s="581"/>
      <c r="AS196" s="581"/>
      <c r="AT196" s="581"/>
      <c r="AU196" s="585"/>
      <c r="AV196" s="584"/>
      <c r="AW196" s="584"/>
      <c r="AX196" s="573"/>
      <c r="BF196" s="607"/>
      <c r="BG196" s="607"/>
      <c r="BH196" s="607"/>
      <c r="BI196" s="607"/>
      <c r="BJ196" s="607"/>
      <c r="BK196" s="607"/>
      <c r="BL196" s="607"/>
      <c r="BM196" s="607"/>
      <c r="BN196" s="607"/>
      <c r="BO196" s="607"/>
      <c r="BP196" s="607"/>
      <c r="BQ196" s="607"/>
      <c r="BR196" s="607"/>
      <c r="BS196" s="607"/>
      <c r="BT196" s="607"/>
      <c r="BU196" s="607"/>
      <c r="BV196" s="607"/>
      <c r="BW196" s="607"/>
      <c r="BX196" s="607"/>
      <c r="BY196" s="607"/>
      <c r="BZ196" s="607"/>
      <c r="CA196" s="607"/>
      <c r="CB196" s="607"/>
      <c r="CC196" s="607"/>
      <c r="CD196" s="607"/>
      <c r="CE196" s="607"/>
      <c r="CF196" s="607"/>
      <c r="CG196" s="607"/>
      <c r="CH196" s="607"/>
      <c r="CI196" s="607"/>
      <c r="CJ196" s="607"/>
      <c r="CK196" s="607"/>
      <c r="CL196" s="607"/>
      <c r="CM196" s="607"/>
      <c r="CN196" s="607"/>
    </row>
    <row r="197" spans="1:106" ht="29.25" customHeight="1">
      <c r="A197" s="571">
        <v>6</v>
      </c>
      <c r="B197" s="571">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0"/>
      <c r="AL197" s="581"/>
      <c r="AM197" s="581"/>
      <c r="AN197" s="581"/>
      <c r="AO197" s="581"/>
      <c r="AP197" s="581"/>
      <c r="AQ197" s="581"/>
      <c r="AR197" s="581"/>
      <c r="AS197" s="581"/>
      <c r="AT197" s="581"/>
      <c r="AU197" s="585"/>
      <c r="AV197" s="584"/>
      <c r="AW197" s="584"/>
      <c r="AX197" s="573"/>
      <c r="BF197" s="607"/>
      <c r="BG197" s="607"/>
      <c r="BH197" s="607"/>
      <c r="BI197" s="607"/>
      <c r="BJ197" s="607"/>
      <c r="BK197" s="607"/>
      <c r="BL197" s="607"/>
      <c r="BM197" s="607"/>
      <c r="BN197" s="607"/>
      <c r="BO197" s="607"/>
      <c r="BP197" s="607"/>
      <c r="BQ197" s="607"/>
      <c r="BR197" s="607"/>
      <c r="BS197" s="607"/>
      <c r="BT197" s="607"/>
      <c r="BU197" s="607"/>
      <c r="BV197" s="607"/>
      <c r="BW197" s="607"/>
      <c r="BX197" s="607"/>
      <c r="BY197" s="607"/>
      <c r="BZ197" s="607"/>
      <c r="CA197" s="607"/>
      <c r="CB197" s="607"/>
      <c r="CC197" s="607"/>
      <c r="CD197" s="607"/>
      <c r="CE197" s="607"/>
      <c r="CF197" s="607"/>
      <c r="CG197" s="607"/>
      <c r="CH197" s="607"/>
      <c r="CI197" s="607"/>
      <c r="CJ197" s="607"/>
      <c r="CK197" s="607"/>
      <c r="CL197" s="607"/>
      <c r="CM197" s="607"/>
      <c r="CN197" s="607"/>
    </row>
    <row r="198" spans="1:106" ht="29.25" customHeight="1">
      <c r="A198" s="571">
        <v>7</v>
      </c>
      <c r="B198" s="571">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0"/>
      <c r="AL198" s="581"/>
      <c r="AM198" s="581"/>
      <c r="AN198" s="581"/>
      <c r="AO198" s="581"/>
      <c r="AP198" s="581"/>
      <c r="AQ198" s="581"/>
      <c r="AR198" s="581"/>
      <c r="AS198" s="581"/>
      <c r="AT198" s="581"/>
      <c r="AU198" s="585"/>
      <c r="AV198" s="584"/>
      <c r="AW198" s="584"/>
      <c r="AX198" s="573"/>
      <c r="BF198" s="607"/>
      <c r="BG198" s="607"/>
      <c r="BH198" s="607"/>
      <c r="BI198" s="607"/>
      <c r="BJ198" s="607"/>
      <c r="BK198" s="607"/>
      <c r="BL198" s="607"/>
      <c r="BM198" s="607"/>
      <c r="BN198" s="607"/>
      <c r="BO198" s="607"/>
      <c r="BP198" s="607"/>
      <c r="BQ198" s="607"/>
      <c r="BR198" s="607"/>
      <c r="BS198" s="607"/>
      <c r="BT198" s="607"/>
      <c r="BU198" s="607"/>
      <c r="BV198" s="607"/>
      <c r="BW198" s="607"/>
      <c r="BX198" s="607"/>
      <c r="BY198" s="607"/>
      <c r="BZ198" s="607"/>
      <c r="CA198" s="607"/>
      <c r="CB198" s="607"/>
      <c r="CC198" s="607"/>
      <c r="CD198" s="607"/>
      <c r="CE198" s="607"/>
      <c r="CF198" s="607"/>
      <c r="CG198" s="607"/>
      <c r="CH198" s="607"/>
      <c r="CI198" s="607"/>
      <c r="CJ198" s="607"/>
      <c r="CK198" s="607"/>
      <c r="CL198" s="607"/>
      <c r="CM198" s="607"/>
      <c r="CN198" s="607"/>
    </row>
    <row r="199" spans="1:106" ht="29.25" customHeight="1">
      <c r="A199" s="571">
        <v>8</v>
      </c>
      <c r="B199" s="571">
        <v>1</v>
      </c>
      <c r="C199" s="581"/>
      <c r="D199" s="581"/>
      <c r="E199" s="581"/>
      <c r="F199" s="581"/>
      <c r="G199" s="581"/>
      <c r="H199" s="581"/>
      <c r="I199" s="581"/>
      <c r="J199" s="581"/>
      <c r="K199" s="581"/>
      <c r="L199" s="581"/>
      <c r="M199" s="581"/>
      <c r="N199" s="581"/>
      <c r="O199" s="581"/>
      <c r="P199" s="581"/>
      <c r="Q199" s="581"/>
      <c r="R199" s="581"/>
      <c r="S199" s="581"/>
      <c r="T199" s="581"/>
      <c r="U199" s="581"/>
      <c r="V199" s="581"/>
      <c r="W199" s="581"/>
      <c r="X199" s="581"/>
      <c r="Y199" s="581"/>
      <c r="Z199" s="581"/>
      <c r="AA199" s="581"/>
      <c r="AB199" s="581"/>
      <c r="AC199" s="581"/>
      <c r="AD199" s="581"/>
      <c r="AE199" s="581"/>
      <c r="AF199" s="581"/>
      <c r="AG199" s="581"/>
      <c r="AH199" s="581"/>
      <c r="AI199" s="581"/>
      <c r="AJ199" s="581"/>
      <c r="AK199" s="580"/>
      <c r="AL199" s="581"/>
      <c r="AM199" s="581"/>
      <c r="AN199" s="581"/>
      <c r="AO199" s="581"/>
      <c r="AP199" s="581"/>
      <c r="AQ199" s="581"/>
      <c r="AR199" s="581"/>
      <c r="AS199" s="581"/>
      <c r="AT199" s="581"/>
      <c r="AU199" s="585"/>
      <c r="AV199" s="584"/>
      <c r="AW199" s="584"/>
      <c r="AX199" s="573"/>
      <c r="BF199" s="607"/>
      <c r="BG199" s="607"/>
      <c r="BH199" s="607"/>
      <c r="BI199" s="607"/>
      <c r="BJ199" s="607"/>
      <c r="BK199" s="607"/>
      <c r="BL199" s="607"/>
      <c r="BM199" s="607"/>
      <c r="BN199" s="607"/>
      <c r="BO199" s="607"/>
      <c r="BP199" s="607"/>
      <c r="BQ199" s="607"/>
      <c r="BR199" s="607"/>
      <c r="BS199" s="607"/>
      <c r="BT199" s="607"/>
      <c r="BU199" s="607"/>
      <c r="BV199" s="607"/>
      <c r="BW199" s="607"/>
      <c r="BX199" s="607"/>
      <c r="BY199" s="607"/>
      <c r="BZ199" s="607"/>
      <c r="CA199" s="607"/>
      <c r="CB199" s="607"/>
      <c r="CC199" s="607"/>
      <c r="CD199" s="607"/>
      <c r="CE199" s="607"/>
      <c r="CF199" s="607"/>
      <c r="CG199" s="607"/>
      <c r="CH199" s="607"/>
      <c r="CI199" s="607"/>
      <c r="CJ199" s="607"/>
      <c r="CK199" s="607"/>
      <c r="CL199" s="607"/>
      <c r="CM199" s="607"/>
      <c r="CN199" s="607"/>
    </row>
    <row r="200" spans="1:106" ht="29.25" customHeight="1">
      <c r="A200" s="571">
        <v>9</v>
      </c>
      <c r="B200" s="571">
        <v>1</v>
      </c>
      <c r="C200" s="581"/>
      <c r="D200" s="581"/>
      <c r="E200" s="581"/>
      <c r="F200" s="581"/>
      <c r="G200" s="581"/>
      <c r="H200" s="581"/>
      <c r="I200" s="581"/>
      <c r="J200" s="581"/>
      <c r="K200" s="581"/>
      <c r="L200" s="581"/>
      <c r="M200" s="581"/>
      <c r="N200" s="581"/>
      <c r="O200" s="581"/>
      <c r="P200" s="581"/>
      <c r="Q200" s="581"/>
      <c r="R200" s="581"/>
      <c r="S200" s="581"/>
      <c r="T200" s="581"/>
      <c r="U200" s="581"/>
      <c r="V200" s="581"/>
      <c r="W200" s="581"/>
      <c r="X200" s="581"/>
      <c r="Y200" s="581"/>
      <c r="Z200" s="581"/>
      <c r="AA200" s="581"/>
      <c r="AB200" s="581"/>
      <c r="AC200" s="581"/>
      <c r="AD200" s="581"/>
      <c r="AE200" s="581"/>
      <c r="AF200" s="581"/>
      <c r="AG200" s="581"/>
      <c r="AH200" s="581"/>
      <c r="AI200" s="581"/>
      <c r="AJ200" s="581"/>
      <c r="AK200" s="580"/>
      <c r="AL200" s="581"/>
      <c r="AM200" s="581"/>
      <c r="AN200" s="581"/>
      <c r="AO200" s="581"/>
      <c r="AP200" s="581"/>
      <c r="AQ200" s="581"/>
      <c r="AR200" s="581"/>
      <c r="AS200" s="581"/>
      <c r="AT200" s="581"/>
      <c r="AU200" s="585"/>
      <c r="AV200" s="584"/>
      <c r="AW200" s="584"/>
      <c r="AX200" s="573"/>
      <c r="BF200" s="607"/>
      <c r="BG200" s="607"/>
      <c r="BH200" s="607"/>
      <c r="BI200" s="607"/>
      <c r="BJ200" s="607"/>
      <c r="BK200" s="607"/>
      <c r="BL200" s="607"/>
      <c r="BM200" s="607"/>
      <c r="BN200" s="607"/>
      <c r="BO200" s="607"/>
      <c r="BP200" s="607"/>
      <c r="BQ200" s="607"/>
      <c r="BR200" s="607"/>
      <c r="BS200" s="607"/>
      <c r="BT200" s="607"/>
      <c r="BU200" s="607"/>
      <c r="BV200" s="607"/>
      <c r="BW200" s="607"/>
      <c r="BX200" s="607"/>
      <c r="BY200" s="607"/>
      <c r="BZ200" s="607"/>
      <c r="CA200" s="607"/>
      <c r="CB200" s="607"/>
      <c r="CC200" s="607"/>
      <c r="CD200" s="607"/>
      <c r="CE200" s="607"/>
      <c r="CF200" s="607"/>
      <c r="CG200" s="607"/>
      <c r="CH200" s="607"/>
      <c r="CI200" s="607"/>
      <c r="CJ200" s="607"/>
      <c r="CK200" s="607"/>
      <c r="CL200" s="607"/>
      <c r="CM200" s="607"/>
      <c r="CN200" s="607"/>
    </row>
    <row r="201" spans="1:106" ht="29.25" customHeight="1">
      <c r="A201" s="571">
        <v>10</v>
      </c>
      <c r="B201" s="571">
        <v>1</v>
      </c>
      <c r="C201" s="581"/>
      <c r="D201" s="581"/>
      <c r="E201" s="581"/>
      <c r="F201" s="581"/>
      <c r="G201" s="581"/>
      <c r="H201" s="581"/>
      <c r="I201" s="581"/>
      <c r="J201" s="581"/>
      <c r="K201" s="581"/>
      <c r="L201" s="581"/>
      <c r="M201" s="581"/>
      <c r="N201" s="581"/>
      <c r="O201" s="581"/>
      <c r="P201" s="581"/>
      <c r="Q201" s="581"/>
      <c r="R201" s="581"/>
      <c r="S201" s="581"/>
      <c r="T201" s="581"/>
      <c r="U201" s="581"/>
      <c r="V201" s="581"/>
      <c r="W201" s="581"/>
      <c r="X201" s="581"/>
      <c r="Y201" s="581"/>
      <c r="Z201" s="581"/>
      <c r="AA201" s="581"/>
      <c r="AB201" s="581"/>
      <c r="AC201" s="581"/>
      <c r="AD201" s="581"/>
      <c r="AE201" s="581"/>
      <c r="AF201" s="581"/>
      <c r="AG201" s="581"/>
      <c r="AH201" s="581"/>
      <c r="AI201" s="581"/>
      <c r="AJ201" s="581"/>
      <c r="AK201" s="580"/>
      <c r="AL201" s="581"/>
      <c r="AM201" s="581"/>
      <c r="AN201" s="581"/>
      <c r="AO201" s="581"/>
      <c r="AP201" s="581"/>
      <c r="AQ201" s="581"/>
      <c r="AR201" s="581"/>
      <c r="AS201" s="581"/>
      <c r="AT201" s="581"/>
      <c r="AU201" s="585"/>
      <c r="AV201" s="584"/>
      <c r="AW201" s="584"/>
      <c r="AX201" s="573"/>
      <c r="BF201" s="607"/>
      <c r="BG201" s="607"/>
      <c r="BH201" s="607"/>
      <c r="BI201" s="607"/>
      <c r="BJ201" s="607"/>
      <c r="BK201" s="607"/>
      <c r="BL201" s="607"/>
      <c r="BM201" s="607"/>
      <c r="BN201" s="607"/>
      <c r="BO201" s="607"/>
      <c r="BP201" s="607"/>
      <c r="BQ201" s="607"/>
      <c r="BR201" s="607"/>
      <c r="BS201" s="607"/>
      <c r="BT201" s="607"/>
      <c r="BU201" s="607"/>
      <c r="BV201" s="607"/>
      <c r="BW201" s="607"/>
      <c r="BX201" s="607"/>
      <c r="BY201" s="607"/>
      <c r="BZ201" s="607"/>
      <c r="CA201" s="607"/>
      <c r="CB201" s="607"/>
      <c r="CC201" s="607"/>
      <c r="CD201" s="607"/>
      <c r="CE201" s="607"/>
      <c r="CF201" s="607"/>
      <c r="CG201" s="607"/>
      <c r="CH201" s="607"/>
      <c r="CI201" s="607"/>
      <c r="CJ201" s="607"/>
      <c r="CK201" s="607"/>
      <c r="CL201" s="607"/>
      <c r="CM201" s="607"/>
      <c r="CN201" s="607"/>
    </row>
    <row r="202" spans="1:106">
      <c r="BF202" s="607"/>
      <c r="BG202" s="607"/>
      <c r="BH202" s="607"/>
      <c r="BI202" s="607"/>
      <c r="BJ202" s="607"/>
      <c r="BK202" s="607"/>
      <c r="BL202" s="607"/>
      <c r="BM202" s="607"/>
      <c r="BN202" s="607"/>
      <c r="BO202" s="607"/>
      <c r="BP202" s="607"/>
      <c r="BQ202" s="607"/>
      <c r="BR202" s="607"/>
      <c r="BS202" s="607"/>
      <c r="BT202" s="607"/>
      <c r="BU202" s="607"/>
      <c r="BV202" s="607"/>
      <c r="BW202" s="607"/>
      <c r="BX202" s="607"/>
      <c r="BY202" s="607"/>
      <c r="BZ202" s="607"/>
      <c r="CA202" s="607"/>
      <c r="CB202" s="607"/>
      <c r="CC202" s="607"/>
      <c r="CD202" s="607"/>
      <c r="CE202" s="607"/>
      <c r="CF202" s="607"/>
      <c r="CG202" s="607"/>
      <c r="CH202" s="607"/>
      <c r="CI202" s="607"/>
      <c r="CJ202" s="607"/>
      <c r="CK202" s="607"/>
      <c r="CL202" s="607"/>
      <c r="CM202" s="607"/>
      <c r="CN202" s="607"/>
    </row>
    <row r="203" spans="1:106">
      <c r="A203" s="569"/>
      <c r="B203" t="s">
        <v>165</v>
      </c>
      <c r="C203" s="569"/>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c r="AA203" s="569"/>
      <c r="AB203" s="569"/>
      <c r="AC203" s="569"/>
      <c r="AD203" s="569"/>
      <c r="AE203" s="569"/>
      <c r="AF203" s="569"/>
      <c r="AG203" s="569"/>
      <c r="AH203" s="569"/>
      <c r="AI203" s="569"/>
      <c r="AJ203" s="569"/>
      <c r="AK203" s="569"/>
      <c r="AL203" s="569"/>
      <c r="AM203" s="569"/>
      <c r="AN203" s="569"/>
      <c r="AO203" s="569"/>
      <c r="AP203" s="569"/>
      <c r="AQ203" s="569"/>
      <c r="AR203" s="569"/>
      <c r="AS203" s="569"/>
      <c r="AT203" s="569"/>
      <c r="AU203" s="569"/>
      <c r="AV203" s="569"/>
      <c r="AW203" s="569"/>
      <c r="AX203" s="569"/>
      <c r="BF203" s="607"/>
      <c r="BG203" s="607"/>
      <c r="BH203" s="607"/>
      <c r="BI203" s="607"/>
      <c r="BJ203" s="607"/>
      <c r="BK203" s="607"/>
      <c r="BL203" s="607"/>
      <c r="BM203" s="607"/>
      <c r="BN203" s="607"/>
      <c r="BO203" s="607"/>
      <c r="BP203" s="607"/>
      <c r="BQ203" s="607"/>
      <c r="BR203" s="607"/>
      <c r="BS203" s="607"/>
      <c r="BT203" s="607"/>
      <c r="BU203" s="607"/>
      <c r="BV203" s="607"/>
      <c r="BW203" s="607"/>
      <c r="BX203" s="607"/>
      <c r="BY203" s="607"/>
      <c r="BZ203" s="607"/>
      <c r="CA203" s="607"/>
      <c r="CB203" s="607"/>
      <c r="CC203" s="607"/>
      <c r="CD203" s="607"/>
      <c r="CE203" s="607"/>
      <c r="CF203" s="607"/>
      <c r="CG203" s="607"/>
      <c r="CH203" s="607"/>
      <c r="CI203" s="607"/>
      <c r="CJ203" s="607"/>
      <c r="CK203" s="607"/>
      <c r="CL203" s="607"/>
      <c r="CM203" s="607"/>
      <c r="CN203" s="607"/>
    </row>
    <row r="204" spans="1:106" ht="34.5" customHeight="1">
      <c r="A204" s="571"/>
      <c r="B204" s="571"/>
      <c r="C204" s="129" t="s">
        <v>146</v>
      </c>
      <c r="D204" s="129"/>
      <c r="E204" s="129"/>
      <c r="F204" s="129"/>
      <c r="G204" s="129"/>
      <c r="H204" s="129"/>
      <c r="I204" s="129"/>
      <c r="J204" s="129"/>
      <c r="K204" s="129"/>
      <c r="L204" s="129"/>
      <c r="M204" s="129" t="s">
        <v>147</v>
      </c>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572" t="s">
        <v>148</v>
      </c>
      <c r="AL204" s="129"/>
      <c r="AM204" s="129"/>
      <c r="AN204" s="129"/>
      <c r="AO204" s="129"/>
      <c r="AP204" s="129"/>
      <c r="AQ204" s="129" t="s">
        <v>149</v>
      </c>
      <c r="AR204" s="129"/>
      <c r="AS204" s="129"/>
      <c r="AT204" s="129"/>
      <c r="AU204" s="127" t="s">
        <v>150</v>
      </c>
      <c r="AV204" s="70"/>
      <c r="AW204" s="70"/>
      <c r="AX204" s="573"/>
      <c r="BF204" s="607"/>
      <c r="BG204" s="607"/>
      <c r="BH204" s="607"/>
      <c r="BI204" s="607"/>
      <c r="BJ204" s="607"/>
      <c r="BK204" s="607"/>
      <c r="BL204" s="607"/>
      <c r="BM204" s="607"/>
      <c r="BN204" s="607"/>
      <c r="BO204" s="607"/>
      <c r="BP204" s="607"/>
      <c r="BQ204" s="607"/>
      <c r="BR204" s="607"/>
      <c r="BS204" s="607"/>
      <c r="BT204" s="607"/>
      <c r="BU204" s="607"/>
      <c r="BV204" s="607"/>
      <c r="BW204" s="607"/>
      <c r="BX204" s="607"/>
      <c r="BY204" s="607"/>
      <c r="BZ204" s="607"/>
      <c r="CA204" s="607"/>
      <c r="CB204" s="607"/>
      <c r="CC204" s="607"/>
      <c r="CD204" s="607"/>
      <c r="CE204" s="607"/>
      <c r="CF204" s="607"/>
      <c r="CG204" s="607"/>
      <c r="CH204" s="607"/>
      <c r="CI204" s="607"/>
      <c r="CJ204" s="607"/>
      <c r="CK204" s="607"/>
      <c r="CL204" s="607"/>
      <c r="CM204" s="607"/>
      <c r="CN204" s="607"/>
    </row>
    <row r="205" spans="1:106" ht="36" customHeight="1">
      <c r="A205" s="571">
        <v>1</v>
      </c>
      <c r="B205" s="571">
        <v>1</v>
      </c>
      <c r="C205" s="589" t="s">
        <v>166</v>
      </c>
      <c r="D205" s="589"/>
      <c r="E205" s="589"/>
      <c r="F205" s="589"/>
      <c r="G205" s="589"/>
      <c r="H205" s="589"/>
      <c r="I205" s="589"/>
      <c r="J205" s="589"/>
      <c r="K205" s="589"/>
      <c r="L205" s="589"/>
      <c r="M205" s="588" t="s">
        <v>167</v>
      </c>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88">
        <v>0</v>
      </c>
      <c r="AL205" s="589"/>
      <c r="AM205" s="589"/>
      <c r="AN205" s="589"/>
      <c r="AO205" s="589"/>
      <c r="AP205" s="589"/>
      <c r="AQ205" s="601" t="s">
        <v>161</v>
      </c>
      <c r="AR205" s="602"/>
      <c r="AS205" s="602"/>
      <c r="AT205" s="603"/>
      <c r="AU205" s="604" t="s">
        <v>20</v>
      </c>
      <c r="AV205" s="605"/>
      <c r="AW205" s="605"/>
      <c r="AX205" s="606"/>
      <c r="BF205" s="607"/>
      <c r="BG205" s="611"/>
      <c r="BH205" s="612"/>
      <c r="BI205" s="612"/>
      <c r="BJ205" s="612"/>
      <c r="BK205" s="612"/>
      <c r="BL205" s="612"/>
      <c r="BM205" s="612"/>
      <c r="BN205" s="612"/>
      <c r="BO205" s="612"/>
      <c r="BP205" s="612"/>
      <c r="BQ205" s="613"/>
      <c r="BR205" s="612"/>
      <c r="BS205" s="612"/>
      <c r="BT205" s="612"/>
      <c r="BU205" s="612"/>
      <c r="BV205" s="612"/>
      <c r="BW205" s="612"/>
      <c r="BX205" s="612"/>
      <c r="BY205" s="612"/>
      <c r="BZ205" s="612"/>
      <c r="CA205" s="612"/>
      <c r="CB205" s="612"/>
      <c r="CC205" s="612"/>
      <c r="CD205" s="612"/>
      <c r="CE205" s="612"/>
      <c r="CF205" s="612"/>
      <c r="CG205" s="612"/>
      <c r="CH205" s="612"/>
      <c r="CI205" s="612"/>
      <c r="CJ205" s="612"/>
      <c r="CK205" s="612"/>
      <c r="CL205" s="612"/>
      <c r="CM205" s="612"/>
      <c r="CN205" s="612"/>
      <c r="CO205" s="614">
        <v>1</v>
      </c>
      <c r="CP205" s="615"/>
      <c r="CQ205" s="615"/>
      <c r="CR205" s="615"/>
      <c r="CS205" s="615"/>
      <c r="CT205" s="615"/>
      <c r="CU205" s="620" t="s">
        <v>161</v>
      </c>
      <c r="CV205" s="621"/>
      <c r="CW205" s="621"/>
      <c r="CX205" s="622"/>
      <c r="CY205" s="623" t="s">
        <v>20</v>
      </c>
      <c r="CZ205" s="624"/>
      <c r="DA205" s="624"/>
      <c r="DB205" s="625"/>
    </row>
    <row r="206" spans="1:106" ht="28.5" customHeight="1">
      <c r="A206" s="571">
        <v>2</v>
      </c>
      <c r="B206" s="571">
        <v>1</v>
      </c>
      <c r="C206" s="589" t="s">
        <v>168</v>
      </c>
      <c r="D206" s="589"/>
      <c r="E206" s="589"/>
      <c r="F206" s="589"/>
      <c r="G206" s="589"/>
      <c r="H206" s="589"/>
      <c r="I206" s="589"/>
      <c r="J206" s="589"/>
      <c r="K206" s="589"/>
      <c r="L206" s="589"/>
      <c r="M206" s="589" t="s">
        <v>169</v>
      </c>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88">
        <v>0</v>
      </c>
      <c r="AL206" s="589"/>
      <c r="AM206" s="589"/>
      <c r="AN206" s="589"/>
      <c r="AO206" s="589"/>
      <c r="AP206" s="589"/>
      <c r="AQ206" s="601" t="s">
        <v>161</v>
      </c>
      <c r="AR206" s="602"/>
      <c r="AS206" s="602"/>
      <c r="AT206" s="603"/>
      <c r="AU206" s="604" t="s">
        <v>35</v>
      </c>
      <c r="AV206" s="605"/>
      <c r="AW206" s="605"/>
      <c r="AX206" s="606"/>
    </row>
    <row r="207" spans="1:106" ht="28.5" customHeight="1">
      <c r="A207" s="571">
        <v>3</v>
      </c>
      <c r="B207" s="571">
        <v>1</v>
      </c>
      <c r="C207" s="589" t="s">
        <v>170</v>
      </c>
      <c r="D207" s="589"/>
      <c r="E207" s="589"/>
      <c r="F207" s="589"/>
      <c r="G207" s="589"/>
      <c r="H207" s="589"/>
      <c r="I207" s="589"/>
      <c r="J207" s="589"/>
      <c r="K207" s="589"/>
      <c r="L207" s="589"/>
      <c r="M207" s="589" t="s">
        <v>171</v>
      </c>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88">
        <v>0</v>
      </c>
      <c r="AL207" s="589"/>
      <c r="AM207" s="589"/>
      <c r="AN207" s="589"/>
      <c r="AO207" s="589"/>
      <c r="AP207" s="589"/>
      <c r="AQ207" s="601" t="s">
        <v>161</v>
      </c>
      <c r="AR207" s="602"/>
      <c r="AS207" s="602"/>
      <c r="AT207" s="603"/>
      <c r="AU207" s="604" t="s">
        <v>35</v>
      </c>
      <c r="AV207" s="605"/>
      <c r="AW207" s="605"/>
      <c r="AX207" s="606"/>
    </row>
    <row r="208" spans="1:106" ht="28.5" customHeight="1">
      <c r="A208" s="571">
        <v>4</v>
      </c>
      <c r="B208" s="571">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0"/>
      <c r="AL208" s="581"/>
      <c r="AM208" s="581"/>
      <c r="AN208" s="581"/>
      <c r="AO208" s="581"/>
      <c r="AP208" s="581"/>
      <c r="AQ208" s="581"/>
      <c r="AR208" s="581"/>
      <c r="AS208" s="581"/>
      <c r="AT208" s="581"/>
      <c r="AU208" s="585"/>
      <c r="AV208" s="584"/>
      <c r="AW208" s="584"/>
      <c r="AX208" s="573"/>
    </row>
    <row r="209" spans="1:50" ht="28.5" customHeight="1">
      <c r="A209" s="571">
        <v>5</v>
      </c>
      <c r="B209" s="571">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0"/>
      <c r="AL209" s="581"/>
      <c r="AM209" s="581"/>
      <c r="AN209" s="581"/>
      <c r="AO209" s="581"/>
      <c r="AP209" s="581"/>
      <c r="AQ209" s="581"/>
      <c r="AR209" s="581"/>
      <c r="AS209" s="581"/>
      <c r="AT209" s="581"/>
      <c r="AU209" s="585"/>
      <c r="AV209" s="584"/>
      <c r="AW209" s="584"/>
      <c r="AX209" s="573"/>
    </row>
    <row r="210" spans="1:50" ht="28.5" customHeight="1">
      <c r="A210" s="571">
        <v>6</v>
      </c>
      <c r="B210" s="571">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0"/>
      <c r="AL210" s="581"/>
      <c r="AM210" s="581"/>
      <c r="AN210" s="581"/>
      <c r="AO210" s="581"/>
      <c r="AP210" s="581"/>
      <c r="AQ210" s="581"/>
      <c r="AR210" s="581"/>
      <c r="AS210" s="581"/>
      <c r="AT210" s="581"/>
      <c r="AU210" s="585"/>
      <c r="AV210" s="584"/>
      <c r="AW210" s="584"/>
      <c r="AX210" s="573"/>
    </row>
    <row r="211" spans="1:50" ht="28.5" customHeight="1">
      <c r="A211" s="571">
        <v>7</v>
      </c>
      <c r="B211" s="571">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0"/>
      <c r="AL211" s="581"/>
      <c r="AM211" s="581"/>
      <c r="AN211" s="581"/>
      <c r="AO211" s="581"/>
      <c r="AP211" s="581"/>
      <c r="AQ211" s="581"/>
      <c r="AR211" s="581"/>
      <c r="AS211" s="581"/>
      <c r="AT211" s="581"/>
      <c r="AU211" s="585"/>
      <c r="AV211" s="584"/>
      <c r="AW211" s="584"/>
      <c r="AX211" s="573"/>
    </row>
    <row r="212" spans="1:50" ht="28.5" customHeight="1">
      <c r="A212" s="571">
        <v>8</v>
      </c>
      <c r="B212" s="571">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0"/>
      <c r="AL212" s="581"/>
      <c r="AM212" s="581"/>
      <c r="AN212" s="581"/>
      <c r="AO212" s="581"/>
      <c r="AP212" s="581"/>
      <c r="AQ212" s="581"/>
      <c r="AR212" s="581"/>
      <c r="AS212" s="581"/>
      <c r="AT212" s="581"/>
      <c r="AU212" s="585"/>
      <c r="AV212" s="584"/>
      <c r="AW212" s="584"/>
      <c r="AX212" s="573"/>
    </row>
    <row r="213" spans="1:50" ht="28.5" customHeight="1">
      <c r="A213" s="571">
        <v>9</v>
      </c>
      <c r="B213" s="571">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0"/>
      <c r="AL213" s="581"/>
      <c r="AM213" s="581"/>
      <c r="AN213" s="581"/>
      <c r="AO213" s="581"/>
      <c r="AP213" s="581"/>
      <c r="AQ213" s="581"/>
      <c r="AR213" s="581"/>
      <c r="AS213" s="581"/>
      <c r="AT213" s="581"/>
      <c r="AU213" s="585"/>
      <c r="AV213" s="584"/>
      <c r="AW213" s="584"/>
      <c r="AX213" s="573"/>
    </row>
    <row r="214" spans="1:50" ht="28.5" customHeight="1">
      <c r="A214" s="571">
        <v>10</v>
      </c>
      <c r="B214" s="571">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0"/>
      <c r="AL214" s="581"/>
      <c r="AM214" s="581"/>
      <c r="AN214" s="581"/>
      <c r="AO214" s="581"/>
      <c r="AP214" s="581"/>
      <c r="AQ214" s="581"/>
      <c r="AR214" s="581"/>
      <c r="AS214" s="581"/>
      <c r="AT214" s="581"/>
      <c r="AU214" s="585"/>
      <c r="AV214" s="584"/>
      <c r="AW214" s="584"/>
      <c r="AX214" s="573"/>
    </row>
    <row r="216" spans="1:50">
      <c r="A216" s="569"/>
      <c r="B216" t="s">
        <v>172</v>
      </c>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69"/>
      <c r="AL216" s="569"/>
      <c r="AM216" s="569"/>
      <c r="AN216" s="569"/>
      <c r="AO216" s="569"/>
      <c r="AP216" s="569"/>
      <c r="AQ216" s="569"/>
      <c r="AR216" s="569"/>
      <c r="AS216" s="569"/>
      <c r="AT216" s="569"/>
      <c r="AU216" s="569"/>
      <c r="AV216" s="569"/>
      <c r="AW216" s="569"/>
      <c r="AX216" s="569"/>
    </row>
    <row r="217" spans="1:50" ht="34.5" customHeight="1">
      <c r="A217" s="571"/>
      <c r="B217" s="571"/>
      <c r="C217" s="129" t="s">
        <v>146</v>
      </c>
      <c r="D217" s="129"/>
      <c r="E217" s="129"/>
      <c r="F217" s="129"/>
      <c r="G217" s="129"/>
      <c r="H217" s="129"/>
      <c r="I217" s="129"/>
      <c r="J217" s="129"/>
      <c r="K217" s="129"/>
      <c r="L217" s="129"/>
      <c r="M217" s="129" t="s">
        <v>147</v>
      </c>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572" t="s">
        <v>148</v>
      </c>
      <c r="AL217" s="129"/>
      <c r="AM217" s="129"/>
      <c r="AN217" s="129"/>
      <c r="AO217" s="129"/>
      <c r="AP217" s="129"/>
      <c r="AQ217" s="129" t="s">
        <v>149</v>
      </c>
      <c r="AR217" s="129"/>
      <c r="AS217" s="129"/>
      <c r="AT217" s="129"/>
      <c r="AU217" s="127" t="s">
        <v>150</v>
      </c>
      <c r="AV217" s="70"/>
      <c r="AW217" s="70"/>
      <c r="AX217" s="573"/>
    </row>
    <row r="218" spans="1:50" ht="36" customHeight="1">
      <c r="A218" s="571">
        <v>1</v>
      </c>
      <c r="B218" s="571">
        <v>1</v>
      </c>
      <c r="C218" s="589" t="s">
        <v>173</v>
      </c>
      <c r="D218" s="589"/>
      <c r="E218" s="589"/>
      <c r="F218" s="589"/>
      <c r="G218" s="589"/>
      <c r="H218" s="589"/>
      <c r="I218" s="589"/>
      <c r="J218" s="589"/>
      <c r="K218" s="589"/>
      <c r="L218" s="589"/>
      <c r="M218" s="626" t="s">
        <v>174</v>
      </c>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88">
        <v>13</v>
      </c>
      <c r="AL218" s="589"/>
      <c r="AM218" s="589"/>
      <c r="AN218" s="589"/>
      <c r="AO218" s="589"/>
      <c r="AP218" s="589"/>
      <c r="AQ218" s="589">
        <v>2</v>
      </c>
      <c r="AR218" s="589"/>
      <c r="AS218" s="589"/>
      <c r="AT218" s="589"/>
      <c r="AU218" s="608">
        <v>0.998</v>
      </c>
      <c r="AV218" s="609"/>
      <c r="AW218" s="609"/>
      <c r="AX218" s="610"/>
    </row>
    <row r="219" spans="1:50" ht="29.25" customHeight="1">
      <c r="A219" s="571">
        <v>2</v>
      </c>
      <c r="B219" s="571">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0"/>
      <c r="AL219" s="581"/>
      <c r="AM219" s="581"/>
      <c r="AN219" s="581"/>
      <c r="AO219" s="581"/>
      <c r="AP219" s="581"/>
      <c r="AQ219" s="581"/>
      <c r="AR219" s="581"/>
      <c r="AS219" s="581"/>
      <c r="AT219" s="581"/>
      <c r="AU219" s="585"/>
      <c r="AV219" s="584"/>
      <c r="AW219" s="584"/>
      <c r="AX219" s="573"/>
    </row>
    <row r="220" spans="1:50" ht="29.25" customHeight="1">
      <c r="A220" s="571">
        <v>3</v>
      </c>
      <c r="B220" s="571">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0"/>
      <c r="AL220" s="581"/>
      <c r="AM220" s="581"/>
      <c r="AN220" s="581"/>
      <c r="AO220" s="581"/>
      <c r="AP220" s="581"/>
      <c r="AQ220" s="581"/>
      <c r="AR220" s="581"/>
      <c r="AS220" s="581"/>
      <c r="AT220" s="581"/>
      <c r="AU220" s="585"/>
      <c r="AV220" s="584"/>
      <c r="AW220" s="584"/>
      <c r="AX220" s="573"/>
    </row>
    <row r="221" spans="1:50" ht="29.25" customHeight="1">
      <c r="A221" s="571">
        <v>4</v>
      </c>
      <c r="B221" s="571">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0"/>
      <c r="AL221" s="581"/>
      <c r="AM221" s="581"/>
      <c r="AN221" s="581"/>
      <c r="AO221" s="581"/>
      <c r="AP221" s="581"/>
      <c r="AQ221" s="581"/>
      <c r="AR221" s="581"/>
      <c r="AS221" s="581"/>
      <c r="AT221" s="581"/>
      <c r="AU221" s="585"/>
      <c r="AV221" s="584"/>
      <c r="AW221" s="584"/>
      <c r="AX221" s="573"/>
    </row>
    <row r="222" spans="1:50" ht="29.25" customHeight="1">
      <c r="A222" s="571">
        <v>5</v>
      </c>
      <c r="B222" s="571">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0"/>
      <c r="AL222" s="581"/>
      <c r="AM222" s="581"/>
      <c r="AN222" s="581"/>
      <c r="AO222" s="581"/>
      <c r="AP222" s="581"/>
      <c r="AQ222" s="581"/>
      <c r="AR222" s="581"/>
      <c r="AS222" s="581"/>
      <c r="AT222" s="581"/>
      <c r="AU222" s="585"/>
      <c r="AV222" s="584"/>
      <c r="AW222" s="584"/>
      <c r="AX222" s="573"/>
    </row>
    <row r="223" spans="1:50" ht="29.25" customHeight="1">
      <c r="A223" s="571">
        <v>6</v>
      </c>
      <c r="B223" s="571">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0"/>
      <c r="AL223" s="581"/>
      <c r="AM223" s="581"/>
      <c r="AN223" s="581"/>
      <c r="AO223" s="581"/>
      <c r="AP223" s="581"/>
      <c r="AQ223" s="581"/>
      <c r="AR223" s="581"/>
      <c r="AS223" s="581"/>
      <c r="AT223" s="581"/>
      <c r="AU223" s="585"/>
      <c r="AV223" s="584"/>
      <c r="AW223" s="584"/>
      <c r="AX223" s="573"/>
    </row>
    <row r="224" spans="1:50" ht="29.25" customHeight="1">
      <c r="A224" s="571">
        <v>7</v>
      </c>
      <c r="B224" s="571">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0"/>
      <c r="AL224" s="581"/>
      <c r="AM224" s="581"/>
      <c r="AN224" s="581"/>
      <c r="AO224" s="581"/>
      <c r="AP224" s="581"/>
      <c r="AQ224" s="581"/>
      <c r="AR224" s="581"/>
      <c r="AS224" s="581"/>
      <c r="AT224" s="581"/>
      <c r="AU224" s="585"/>
      <c r="AV224" s="584"/>
      <c r="AW224" s="584"/>
      <c r="AX224" s="573"/>
    </row>
    <row r="225" spans="1:50" ht="29.25" customHeight="1">
      <c r="A225" s="571">
        <v>8</v>
      </c>
      <c r="B225" s="571">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0"/>
      <c r="AL225" s="581"/>
      <c r="AM225" s="581"/>
      <c r="AN225" s="581"/>
      <c r="AO225" s="581"/>
      <c r="AP225" s="581"/>
      <c r="AQ225" s="581"/>
      <c r="AR225" s="581"/>
      <c r="AS225" s="581"/>
      <c r="AT225" s="581"/>
      <c r="AU225" s="585"/>
      <c r="AV225" s="584"/>
      <c r="AW225" s="584"/>
      <c r="AX225" s="573"/>
    </row>
    <row r="226" spans="1:50" ht="29.25" customHeight="1">
      <c r="A226" s="571">
        <v>9</v>
      </c>
      <c r="B226" s="571">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0"/>
      <c r="AL226" s="581"/>
      <c r="AM226" s="581"/>
      <c r="AN226" s="581"/>
      <c r="AO226" s="581"/>
      <c r="AP226" s="581"/>
      <c r="AQ226" s="581"/>
      <c r="AR226" s="581"/>
      <c r="AS226" s="581"/>
      <c r="AT226" s="581"/>
      <c r="AU226" s="585"/>
      <c r="AV226" s="584"/>
      <c r="AW226" s="584"/>
      <c r="AX226" s="573"/>
    </row>
    <row r="227" spans="1:50" ht="29.25" customHeight="1">
      <c r="A227" s="571">
        <v>10</v>
      </c>
      <c r="B227" s="571">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0"/>
      <c r="AL227" s="581"/>
      <c r="AM227" s="581"/>
      <c r="AN227" s="581"/>
      <c r="AO227" s="581"/>
      <c r="AP227" s="581"/>
      <c r="AQ227" s="581"/>
      <c r="AR227" s="581"/>
      <c r="AS227" s="581"/>
      <c r="AT227" s="581"/>
      <c r="AU227" s="585"/>
      <c r="AV227" s="584"/>
      <c r="AW227" s="584"/>
      <c r="AX227" s="573"/>
    </row>
    <row r="228" spans="1:50" ht="17.25" customHeight="1">
      <c r="A228" s="627"/>
      <c r="B228" s="627"/>
      <c r="C228" s="628"/>
      <c r="D228" s="628"/>
      <c r="E228" s="628"/>
      <c r="F228" s="628"/>
      <c r="G228" s="628"/>
      <c r="H228" s="628"/>
      <c r="I228" s="628"/>
      <c r="J228" s="628"/>
      <c r="K228" s="628"/>
      <c r="L228" s="628"/>
      <c r="M228" s="628"/>
      <c r="N228" s="628"/>
      <c r="O228" s="628"/>
      <c r="P228" s="628"/>
      <c r="Q228" s="628"/>
      <c r="R228" s="628"/>
      <c r="S228" s="628"/>
      <c r="T228" s="628"/>
      <c r="U228" s="628"/>
      <c r="V228" s="628"/>
      <c r="W228" s="628"/>
      <c r="X228" s="628"/>
      <c r="Y228" s="628"/>
      <c r="Z228" s="628"/>
      <c r="AA228" s="628"/>
      <c r="AB228" s="628"/>
      <c r="AC228" s="628"/>
      <c r="AD228" s="628"/>
      <c r="AE228" s="628"/>
      <c r="AF228" s="628"/>
      <c r="AG228" s="628"/>
      <c r="AH228" s="628"/>
      <c r="AI228" s="628"/>
      <c r="AJ228" s="628"/>
      <c r="AK228" s="629"/>
      <c r="AL228" s="628"/>
      <c r="AM228" s="628"/>
      <c r="AN228" s="628"/>
      <c r="AO228" s="628"/>
      <c r="AP228" s="628"/>
      <c r="AQ228" s="628"/>
      <c r="AR228" s="628"/>
      <c r="AS228" s="628"/>
      <c r="AT228" s="628"/>
      <c r="AU228" s="628"/>
      <c r="AV228" s="628"/>
      <c r="AW228" s="628"/>
      <c r="AX228" s="628"/>
    </row>
    <row r="229" spans="1:50">
      <c r="A229" s="569"/>
      <c r="B229" t="s">
        <v>175</v>
      </c>
      <c r="C229" s="569"/>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69"/>
      <c r="AL229" s="569"/>
      <c r="AM229" s="569"/>
      <c r="AN229" s="569"/>
      <c r="AO229" s="569"/>
      <c r="AP229" s="569"/>
      <c r="AQ229" s="569"/>
      <c r="AR229" s="569"/>
      <c r="AS229" s="569"/>
      <c r="AT229" s="569"/>
      <c r="AU229" s="569"/>
      <c r="AV229" s="569"/>
      <c r="AW229" s="569"/>
      <c r="AX229" s="569"/>
    </row>
    <row r="230" spans="1:50" ht="34.5" customHeight="1">
      <c r="A230" s="571"/>
      <c r="B230" s="571"/>
      <c r="C230" s="129" t="s">
        <v>146</v>
      </c>
      <c r="D230" s="129"/>
      <c r="E230" s="129"/>
      <c r="F230" s="129"/>
      <c r="G230" s="129"/>
      <c r="H230" s="129"/>
      <c r="I230" s="129"/>
      <c r="J230" s="129"/>
      <c r="K230" s="129"/>
      <c r="L230" s="129"/>
      <c r="M230" s="129" t="s">
        <v>147</v>
      </c>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572" t="s">
        <v>148</v>
      </c>
      <c r="AL230" s="129"/>
      <c r="AM230" s="129"/>
      <c r="AN230" s="129"/>
      <c r="AO230" s="129"/>
      <c r="AP230" s="129"/>
      <c r="AQ230" s="129" t="s">
        <v>149</v>
      </c>
      <c r="AR230" s="129"/>
      <c r="AS230" s="129"/>
      <c r="AT230" s="129"/>
      <c r="AU230" s="127" t="s">
        <v>150</v>
      </c>
      <c r="AV230" s="70"/>
      <c r="AW230" s="70"/>
      <c r="AX230" s="573"/>
    </row>
    <row r="231" spans="1:50" ht="36" customHeight="1">
      <c r="A231" s="571">
        <v>1</v>
      </c>
      <c r="B231" s="571">
        <v>1</v>
      </c>
      <c r="C231" s="586" t="s">
        <v>176</v>
      </c>
      <c r="D231" s="587"/>
      <c r="E231" s="587"/>
      <c r="F231" s="587"/>
      <c r="G231" s="587"/>
      <c r="H231" s="587"/>
      <c r="I231" s="587"/>
      <c r="J231" s="587"/>
      <c r="K231" s="587"/>
      <c r="L231" s="587"/>
      <c r="M231" s="626" t="s">
        <v>177</v>
      </c>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96">
        <v>1</v>
      </c>
      <c r="AL231" s="587"/>
      <c r="AM231" s="587"/>
      <c r="AN231" s="587"/>
      <c r="AO231" s="587"/>
      <c r="AP231" s="587"/>
      <c r="AQ231" s="601" t="s">
        <v>161</v>
      </c>
      <c r="AR231" s="602"/>
      <c r="AS231" s="602"/>
      <c r="AT231" s="603"/>
      <c r="AU231" s="590" t="s">
        <v>20</v>
      </c>
      <c r="AV231" s="591"/>
      <c r="AW231" s="591"/>
      <c r="AX231" s="592"/>
    </row>
    <row r="232" spans="1:50" ht="28.5" customHeight="1">
      <c r="A232" s="571">
        <v>2</v>
      </c>
      <c r="B232" s="571">
        <v>1</v>
      </c>
      <c r="C232" s="581"/>
      <c r="D232" s="581"/>
      <c r="E232" s="581"/>
      <c r="F232" s="581"/>
      <c r="G232" s="581"/>
      <c r="H232" s="581"/>
      <c r="I232" s="581"/>
      <c r="J232" s="581"/>
      <c r="K232" s="581"/>
      <c r="L232" s="581"/>
      <c r="M232" s="581"/>
      <c r="N232" s="581"/>
      <c r="O232" s="581"/>
      <c r="P232" s="581"/>
      <c r="Q232" s="581"/>
      <c r="R232" s="581"/>
      <c r="S232" s="581"/>
      <c r="T232" s="581"/>
      <c r="U232" s="581"/>
      <c r="V232" s="581"/>
      <c r="W232" s="581"/>
      <c r="X232" s="581"/>
      <c r="Y232" s="581"/>
      <c r="Z232" s="581"/>
      <c r="AA232" s="581"/>
      <c r="AB232" s="581"/>
      <c r="AC232" s="581"/>
      <c r="AD232" s="581"/>
      <c r="AE232" s="581"/>
      <c r="AF232" s="581"/>
      <c r="AG232" s="581"/>
      <c r="AH232" s="581"/>
      <c r="AI232" s="581"/>
      <c r="AJ232" s="581"/>
      <c r="AK232" s="580"/>
      <c r="AL232" s="581"/>
      <c r="AM232" s="581"/>
      <c r="AN232" s="581"/>
      <c r="AO232" s="581"/>
      <c r="AP232" s="581"/>
      <c r="AQ232" s="581"/>
      <c r="AR232" s="581"/>
      <c r="AS232" s="581"/>
      <c r="AT232" s="581"/>
      <c r="AU232" s="585"/>
      <c r="AV232" s="584"/>
      <c r="AW232" s="584"/>
      <c r="AX232" s="573"/>
    </row>
    <row r="233" spans="1:50" ht="28.5" customHeight="1">
      <c r="A233" s="571">
        <v>3</v>
      </c>
      <c r="B233" s="571">
        <v>1</v>
      </c>
      <c r="C233" s="581"/>
      <c r="D233" s="581"/>
      <c r="E233" s="581"/>
      <c r="F233" s="581"/>
      <c r="G233" s="581"/>
      <c r="H233" s="581"/>
      <c r="I233" s="581"/>
      <c r="J233" s="581"/>
      <c r="K233" s="581"/>
      <c r="L233" s="581"/>
      <c r="M233" s="581"/>
      <c r="N233" s="581"/>
      <c r="O233" s="581"/>
      <c r="P233" s="581"/>
      <c r="Q233" s="581"/>
      <c r="R233" s="581"/>
      <c r="S233" s="581"/>
      <c r="T233" s="581"/>
      <c r="U233" s="581"/>
      <c r="V233" s="581"/>
      <c r="W233" s="581"/>
      <c r="X233" s="581"/>
      <c r="Y233" s="581"/>
      <c r="Z233" s="581"/>
      <c r="AA233" s="581"/>
      <c r="AB233" s="581"/>
      <c r="AC233" s="581"/>
      <c r="AD233" s="581"/>
      <c r="AE233" s="581"/>
      <c r="AF233" s="581"/>
      <c r="AG233" s="581"/>
      <c r="AH233" s="581"/>
      <c r="AI233" s="581"/>
      <c r="AJ233" s="581"/>
      <c r="AK233" s="580"/>
      <c r="AL233" s="581"/>
      <c r="AM233" s="581"/>
      <c r="AN233" s="581"/>
      <c r="AO233" s="581"/>
      <c r="AP233" s="581"/>
      <c r="AQ233" s="581"/>
      <c r="AR233" s="581"/>
      <c r="AS233" s="581"/>
      <c r="AT233" s="581"/>
      <c r="AU233" s="585"/>
      <c r="AV233" s="584"/>
      <c r="AW233" s="584"/>
      <c r="AX233" s="573"/>
    </row>
    <row r="234" spans="1:50" ht="28.5" customHeight="1">
      <c r="A234" s="571">
        <v>4</v>
      </c>
      <c r="B234" s="571">
        <v>1</v>
      </c>
      <c r="C234" s="581"/>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c r="Z234" s="581"/>
      <c r="AA234" s="581"/>
      <c r="AB234" s="581"/>
      <c r="AC234" s="581"/>
      <c r="AD234" s="581"/>
      <c r="AE234" s="581"/>
      <c r="AF234" s="581"/>
      <c r="AG234" s="581"/>
      <c r="AH234" s="581"/>
      <c r="AI234" s="581"/>
      <c r="AJ234" s="581"/>
      <c r="AK234" s="580"/>
      <c r="AL234" s="581"/>
      <c r="AM234" s="581"/>
      <c r="AN234" s="581"/>
      <c r="AO234" s="581"/>
      <c r="AP234" s="581"/>
      <c r="AQ234" s="581"/>
      <c r="AR234" s="581"/>
      <c r="AS234" s="581"/>
      <c r="AT234" s="581"/>
      <c r="AU234" s="585"/>
      <c r="AV234" s="584"/>
      <c r="AW234" s="584"/>
      <c r="AX234" s="573"/>
    </row>
    <row r="235" spans="1:50" ht="28.5" customHeight="1">
      <c r="A235" s="571">
        <v>5</v>
      </c>
      <c r="B235" s="571">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0"/>
      <c r="AL235" s="581"/>
      <c r="AM235" s="581"/>
      <c r="AN235" s="581"/>
      <c r="AO235" s="581"/>
      <c r="AP235" s="581"/>
      <c r="AQ235" s="581"/>
      <c r="AR235" s="581"/>
      <c r="AS235" s="581"/>
      <c r="AT235" s="581"/>
      <c r="AU235" s="585"/>
      <c r="AV235" s="584"/>
      <c r="AW235" s="584"/>
      <c r="AX235" s="573"/>
    </row>
    <row r="236" spans="1:50" ht="28.5" customHeight="1">
      <c r="A236" s="571">
        <v>6</v>
      </c>
      <c r="B236" s="571">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0"/>
      <c r="AL236" s="581"/>
      <c r="AM236" s="581"/>
      <c r="AN236" s="581"/>
      <c r="AO236" s="581"/>
      <c r="AP236" s="581"/>
      <c r="AQ236" s="581"/>
      <c r="AR236" s="581"/>
      <c r="AS236" s="581"/>
      <c r="AT236" s="581"/>
      <c r="AU236" s="585"/>
      <c r="AV236" s="584"/>
      <c r="AW236" s="584"/>
      <c r="AX236" s="573"/>
    </row>
    <row r="237" spans="1:50" ht="28.5" customHeight="1">
      <c r="A237" s="571">
        <v>7</v>
      </c>
      <c r="B237" s="571">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0"/>
      <c r="AL237" s="581"/>
      <c r="AM237" s="581"/>
      <c r="AN237" s="581"/>
      <c r="AO237" s="581"/>
      <c r="AP237" s="581"/>
      <c r="AQ237" s="581"/>
      <c r="AR237" s="581"/>
      <c r="AS237" s="581"/>
      <c r="AT237" s="581"/>
      <c r="AU237" s="585"/>
      <c r="AV237" s="584"/>
      <c r="AW237" s="584"/>
      <c r="AX237" s="573"/>
    </row>
    <row r="238" spans="1:50" ht="28.5" customHeight="1">
      <c r="A238" s="571">
        <v>8</v>
      </c>
      <c r="B238" s="571">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0"/>
      <c r="AL238" s="581"/>
      <c r="AM238" s="581"/>
      <c r="AN238" s="581"/>
      <c r="AO238" s="581"/>
      <c r="AP238" s="581"/>
      <c r="AQ238" s="581"/>
      <c r="AR238" s="581"/>
      <c r="AS238" s="581"/>
      <c r="AT238" s="581"/>
      <c r="AU238" s="585"/>
      <c r="AV238" s="584"/>
      <c r="AW238" s="584"/>
      <c r="AX238" s="573"/>
    </row>
    <row r="239" spans="1:50" ht="28.5" customHeight="1">
      <c r="A239" s="571">
        <v>9</v>
      </c>
      <c r="B239" s="571">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0"/>
      <c r="AL239" s="581"/>
      <c r="AM239" s="581"/>
      <c r="AN239" s="581"/>
      <c r="AO239" s="581"/>
      <c r="AP239" s="581"/>
      <c r="AQ239" s="581"/>
      <c r="AR239" s="581"/>
      <c r="AS239" s="581"/>
      <c r="AT239" s="581"/>
      <c r="AU239" s="585"/>
      <c r="AV239" s="584"/>
      <c r="AW239" s="584"/>
      <c r="AX239" s="573"/>
    </row>
    <row r="240" spans="1:50" ht="28.5" customHeight="1">
      <c r="A240" s="571">
        <v>10</v>
      </c>
      <c r="B240" s="571">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0"/>
      <c r="AL240" s="581"/>
      <c r="AM240" s="581"/>
      <c r="AN240" s="581"/>
      <c r="AO240" s="581"/>
      <c r="AP240" s="581"/>
      <c r="AQ240" s="581"/>
      <c r="AR240" s="581"/>
      <c r="AS240" s="581"/>
      <c r="AT240" s="581"/>
      <c r="AU240" s="585"/>
      <c r="AV240" s="584"/>
      <c r="AW240" s="584"/>
      <c r="AX240" s="573"/>
    </row>
  </sheetData>
  <mergeCells count="978">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U206:AX206"/>
    <mergeCell ref="A207:B207"/>
    <mergeCell ref="C207:L207"/>
    <mergeCell ref="M207:AJ207"/>
    <mergeCell ref="AK207:AP207"/>
    <mergeCell ref="AQ207:AT207"/>
    <mergeCell ref="AU207:AX207"/>
    <mergeCell ref="BG205:BP205"/>
    <mergeCell ref="BQ205:CN205"/>
    <mergeCell ref="CO205:CT205"/>
    <mergeCell ref="CU205:CX205"/>
    <mergeCell ref="CY205:DB205"/>
    <mergeCell ref="A206:B206"/>
    <mergeCell ref="C206:L206"/>
    <mergeCell ref="M206:AJ206"/>
    <mergeCell ref="AK206:AP206"/>
    <mergeCell ref="AQ206:AT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U193:AX193"/>
    <mergeCell ref="A194:B194"/>
    <mergeCell ref="C194:L194"/>
    <mergeCell ref="M194:AJ194"/>
    <mergeCell ref="AK194:AP194"/>
    <mergeCell ref="AQ194:AT194"/>
    <mergeCell ref="AU194:AX194"/>
    <mergeCell ref="BG192:BP192"/>
    <mergeCell ref="BQ192:CN192"/>
    <mergeCell ref="CO192:CT192"/>
    <mergeCell ref="CU192:CX192"/>
    <mergeCell ref="CY192:DB192"/>
    <mergeCell ref="A193:B193"/>
    <mergeCell ref="C193:L193"/>
    <mergeCell ref="M193:AJ193"/>
    <mergeCell ref="AK193:AP193"/>
    <mergeCell ref="AQ193:AT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C33:K33"/>
    <mergeCell ref="L33:Q33"/>
    <mergeCell ref="R33:W33"/>
    <mergeCell ref="X33:AX33"/>
    <mergeCell ref="A30:B37"/>
    <mergeCell ref="C30:K30"/>
    <mergeCell ref="L30:Q30"/>
    <mergeCell ref="R30:W30"/>
    <mergeCell ref="X30:AX30"/>
    <mergeCell ref="C31:K31"/>
    <mergeCell ref="L31:Q31"/>
    <mergeCell ref="R31:W31"/>
    <mergeCell ref="X31:AX32"/>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&amp;R事業番号413
</oddHeader>
  </headerFooter>
  <rowBreaks count="3" manualBreakCount="3">
    <brk id="38" max="49" man="1"/>
    <brk id="69" max="49" man="1"/>
    <brk id="14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No413</vt:lpstr>
      <vt:lpstr>No413!Print_Area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2014-06-26T11:39:43Z</dcterms:created>
  <dcterms:modified xsi:type="dcterms:W3CDTF">2014-06-26T11:39:44Z</dcterms:modified>
</cp:coreProperties>
</file>