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72" sheetId="1" r:id="rId1"/>
  </sheets>
  <definedNames>
    <definedName name="_xlnm.Print_Area" localSheetId="0">'272'!$A$1:$AX$152</definedName>
  </definedNames>
  <calcPr calcId="125725"/>
</workbook>
</file>

<file path=xl/calcChain.xml><?xml version="1.0" encoding="utf-8"?>
<calcChain xmlns="http://schemas.openxmlformats.org/spreadsheetml/2006/main">
  <c r="AU127" i="1"/>
  <c r="Y127"/>
  <c r="AU116"/>
  <c r="Y116"/>
  <c r="AU105"/>
  <c r="Y105"/>
  <c r="AU94"/>
  <c r="Y88"/>
  <c r="Y87"/>
  <c r="Y86"/>
  <c r="Y94" s="1"/>
  <c r="AK17"/>
  <c r="AD17"/>
  <c r="AD19" s="1"/>
  <c r="W17"/>
  <c r="W19" s="1"/>
  <c r="P17"/>
  <c r="P19" s="1"/>
</calcChain>
</file>

<file path=xl/sharedStrings.xml><?xml version="1.0" encoding="utf-8"?>
<sst xmlns="http://schemas.openxmlformats.org/spreadsheetml/2006/main" count="282" uniqueCount="183">
  <si>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</si>
  <si>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</si>
  <si>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</si>
  <si>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</si>
  <si>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都市鉄道利便増進事業</t>
    <phoneticPr fontId="2"/>
  </si>
  <si>
    <t>担当部局庁</t>
    <phoneticPr fontId="2"/>
  </si>
  <si>
    <t>鉄道局</t>
    <phoneticPr fontId="2"/>
  </si>
  <si>
    <t>作成責任者</t>
    <rPh sb="0" eb="2">
      <t>サクセイ</t>
    </rPh>
    <rPh sb="2" eb="5">
      <t>セキニンシャ</t>
    </rPh>
    <phoneticPr fontId="2"/>
  </si>
  <si>
    <t>事業開始・
終了(予定）年度</t>
    <rPh sb="6" eb="8">
      <t>シュウリョウ</t>
    </rPh>
    <rPh sb="9" eb="11">
      <t>ヨテイ</t>
    </rPh>
    <phoneticPr fontId="2"/>
  </si>
  <si>
    <t>平成17年度～終了（予定）なし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</si>
  <si>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</si>
  <si>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都市鉄道政策課</t>
    <phoneticPr fontId="2"/>
  </si>
  <si>
    <t>課長：堀内丈太郎</t>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</si>
  <si>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</si>
  <si>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</si>
  <si>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</si>
  <si>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8　都市・地域交通等の快適性・利便性の向上
　26　鉄道網を充実・活性化させる</t>
    <rPh sb="2" eb="4">
      <t>トシ</t>
    </rPh>
    <rPh sb="5" eb="7">
      <t>チイキ</t>
    </rPh>
    <rPh sb="7" eb="9">
      <t>コウツウ</t>
    </rPh>
    <rPh sb="9" eb="10">
      <t>トウ</t>
    </rPh>
    <rPh sb="11" eb="14">
      <t>カイテキセイ</t>
    </rPh>
    <rPh sb="15" eb="18">
      <t>リベンセイ</t>
    </rPh>
    <rPh sb="19" eb="21">
      <t>コウジョウ</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</si>
  <si>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</si>
  <si>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都市鉄道等利便増進法第２３条</t>
    <phoneticPr fontId="2"/>
  </si>
  <si>
    <t>関係する計画、通知等</t>
    <phoneticPr fontId="2"/>
  </si>
  <si>
    <t>都市鉄道等の利用者の利便増進に関する基本方針</t>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</si>
  <si>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</si>
  <si>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都市鉄道の既存ストックを有効活用して速達性の向上及び駅施設の利用円滑化を図ることにより利用者の利便を増進し、もって活力ある都市活動及びゆとりのある都市生活の実現に寄与す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</si>
  <si>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</si>
  <si>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第三セクター等公的主体が行う都市鉄道利便増進事業（都市鉄道等利便増進法による国土交通大臣の認定を受けた計画に基づく連絡線、相互直通施設又は追越施設の整備、既設駅の改良）に要する経費の一部（補助対象経費の１／３以内かつ地方公共団体と同額）を補助する。</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</si>
  <si>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</si>
  <si>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</si>
  <si>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</si>
  <si>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</si>
  <si>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</si>
  <si>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</si>
  <si>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</si>
  <si>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</si>
  <si>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</si>
  <si>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</si>
  <si>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</si>
  <si>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t>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</si>
  <si>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</si>
  <si>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</si>
  <si>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</si>
  <si>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</si>
  <si>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</si>
  <si>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</si>
  <si>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</si>
  <si>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</si>
  <si>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</si>
  <si>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（28年度）</t>
    <rPh sb="0" eb="3">
      <t>モクヒョウチ</t>
    </rPh>
    <rPh sb="7" eb="9">
      <t>ネンド</t>
    </rPh>
    <phoneticPr fontId="2"/>
  </si>
  <si>
    <t>都市鉄道路線整備により創出される利用者数</t>
    <phoneticPr fontId="2"/>
  </si>
  <si>
    <t>成果実績</t>
    <rPh sb="0" eb="2">
      <t>セイカ</t>
    </rPh>
    <rPh sb="2" eb="4">
      <t>ジッセキ</t>
    </rPh>
    <phoneticPr fontId="2"/>
  </si>
  <si>
    <t>人</t>
    <rPh sb="0" eb="1">
      <t>ヒト</t>
    </rPh>
    <phoneticPr fontId="2"/>
  </si>
  <si>
    <t>－</t>
    <phoneticPr fontId="2"/>
  </si>
  <si>
    <t>目標値</t>
    <rPh sb="0" eb="3">
      <t>モクヒョウチ</t>
    </rPh>
    <phoneticPr fontId="2"/>
  </si>
  <si>
    <t>156千人／日</t>
    <rPh sb="3" eb="5">
      <t>センニン</t>
    </rPh>
    <rPh sb="6" eb="7">
      <t>ニチ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</si>
  <si>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</si>
  <si>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</si>
  <si>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</si>
  <si>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</si>
  <si>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</si>
  <si>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都市鉄道利便増進事業を実施している施設の数</t>
    <phoneticPr fontId="2"/>
  </si>
  <si>
    <t>活動実績</t>
    <rPh sb="0" eb="2">
      <t>カツドウ</t>
    </rPh>
    <rPh sb="2" eb="4">
      <t>ジッセキ</t>
    </rPh>
    <phoneticPr fontId="2"/>
  </si>
  <si>
    <t>箇所</t>
    <rPh sb="0" eb="2">
      <t>カショ</t>
    </rPh>
    <phoneticPr fontId="2"/>
  </si>
  <si>
    <t>－</t>
  </si>
  <si>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</si>
  <si>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</si>
  <si>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</si>
  <si>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</si>
  <si>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執行額／補助対象事業者数</t>
    <phoneticPr fontId="2"/>
  </si>
  <si>
    <t>百万円</t>
    <rPh sb="0" eb="2">
      <t>ヒャクマン</t>
    </rPh>
    <rPh sb="2" eb="3">
      <t>エン</t>
    </rPh>
    <phoneticPr fontId="2"/>
  </si>
  <si>
    <t>計算式</t>
    <rPh sb="0" eb="2">
      <t>ケイサン</t>
    </rPh>
    <rPh sb="2" eb="3">
      <t>シキ</t>
    </rPh>
    <phoneticPr fontId="2"/>
  </si>
  <si>
    <t>　　/</t>
    <phoneticPr fontId="2"/>
  </si>
  <si>
    <t>4,485/2</t>
    <phoneticPr fontId="2"/>
  </si>
  <si>
    <t>4,863/2</t>
    <phoneticPr fontId="2"/>
  </si>
  <si>
    <t>5,287/1</t>
    <phoneticPr fontId="2"/>
  </si>
  <si>
    <t>10,741/1</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</si>
  <si>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</si>
  <si>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</si>
  <si>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</si>
  <si>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</si>
  <si>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本工事費</t>
    <rPh sb="0" eb="1">
      <t>ホン</t>
    </rPh>
    <rPh sb="1" eb="4">
      <t>コウジヒ</t>
    </rPh>
    <phoneticPr fontId="2"/>
  </si>
  <si>
    <t>附帯工事費</t>
    <rPh sb="0" eb="2">
      <t>フタイ</t>
    </rPh>
    <rPh sb="2" eb="5">
      <t>コウジヒ</t>
    </rPh>
    <phoneticPr fontId="2"/>
  </si>
  <si>
    <t>用地費</t>
    <rPh sb="0" eb="3">
      <t>ヨウチヒ</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</si>
  <si>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</si>
  <si>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</si>
  <si>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</si>
  <si>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</si>
  <si>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</si>
  <si>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</si>
  <si>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</si>
  <si>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都市鉄道の既存ストックを有効活用して速達性の向上及び駅施設の利用円滑化を図ることにより利用者の利便を増進し、もって活力ある都市活動及びゆとりのある都市生活の実現に寄与することを目的とする当該事業の優先度は極めて高いが、事業者単独では進みにくい事業であることから、地方公共団体と協調して補助を行ってい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</si>
  <si>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</si>
  <si>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</si>
  <si>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</si>
  <si>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</si>
  <si>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事業費は、国、地方公共団体及び整備主体で負担しており、受益者との負担関係は妥当と考える。さらに事業者負担分については入札を導入するなどコスト削減に努めている。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</si>
  <si>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</si>
  <si>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</si>
  <si>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</si>
  <si>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</si>
  <si>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</si>
  <si>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</si>
  <si>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</si>
  <si>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関係地方公共団体からの補助の範囲で国も補助することとしており、それにより高い実効性を確保することが可能となっている。成果目標については、その達成に向け、事業を着実に進捗させている。</t>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</si>
  <si>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</si>
  <si>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</si>
  <si>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</si>
  <si>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</si>
  <si>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</si>
  <si>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</si>
  <si>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</si>
  <si>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</si>
  <si>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　本事業は、国庫補助事業であることから、事業着手から事業完了までの間において、「補助金等に係る予算の執行の適正化に関する法律」、「都市鉄道利便増進事業費補助交付要綱」及び「独立行政法人鉄道建設・運輸施設整備支援機構法」に基づき、独立行政法人鉄道建設・運輸施設整備支援機構職員による現場審査・書類審査を実施し、国土交通省職員が確認を行うことで、国庫補助金の支出先・使途等については、その適否を含めて明確に把握している。</t>
    <phoneticPr fontId="2"/>
  </si>
  <si>
    <t>改善の
方向性</t>
    <rPh sb="0" eb="2">
      <t>カイゼン</t>
    </rPh>
    <rPh sb="4" eb="7">
      <t>ホウコウセイ</t>
    </rPh>
    <phoneticPr fontId="2"/>
  </si>
  <si>
    <t>　事業進行の遅延等から計画変更や繰越等が生じている場合があり、このような事態を減らすために、補助事業の進捗状況の把握に努めるとともに、執行の適正な管理や効率的な補助事業の実施を促していく必要がある。</t>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</si>
  <si>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</si>
  <si>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</si>
  <si>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</si>
  <si>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</si>
  <si>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</si>
  <si>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</si>
  <si>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0251</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</si>
  <si>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</si>
  <si>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0260</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</si>
  <si>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</si>
  <si>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0281</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</si>
  <si>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</si>
  <si>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</si>
  <si>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</si>
  <si>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A.独立行政法人鉄道建設・運輸施設整備支援機構</t>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</si>
  <si>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</si>
  <si>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</si>
  <si>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</si>
  <si>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本工事施工費</t>
    <rPh sb="0" eb="1">
      <t>ホン</t>
    </rPh>
    <rPh sb="1" eb="3">
      <t>コウジ</t>
    </rPh>
    <rPh sb="3" eb="5">
      <t>セコウ</t>
    </rPh>
    <rPh sb="5" eb="6">
      <t>ヒ</t>
    </rPh>
    <phoneticPr fontId="2"/>
  </si>
  <si>
    <t>附帯工事費</t>
    <rPh sb="0" eb="2">
      <t>フタイ</t>
    </rPh>
    <rPh sb="2" eb="4">
      <t>コウジ</t>
    </rPh>
    <rPh sb="4" eb="5">
      <t>ヒ</t>
    </rPh>
    <phoneticPr fontId="2"/>
  </si>
  <si>
    <t>附帯工事施工費</t>
    <rPh sb="0" eb="2">
      <t>フタイ</t>
    </rPh>
    <rPh sb="2" eb="4">
      <t>コウジ</t>
    </rPh>
    <rPh sb="4" eb="6">
      <t>セコウ</t>
    </rPh>
    <rPh sb="6" eb="7">
      <t>ヒ</t>
    </rPh>
    <phoneticPr fontId="2"/>
  </si>
  <si>
    <t>用地費</t>
    <rPh sb="0" eb="2">
      <t>ヨウチ</t>
    </rPh>
    <rPh sb="2" eb="3">
      <t>ヒ</t>
    </rPh>
    <phoneticPr fontId="2"/>
  </si>
  <si>
    <t>B.独立行政法人鉄道建設・運輸施設整備支援機構</t>
    <phoneticPr fontId="2"/>
  </si>
  <si>
    <t>F.</t>
    <phoneticPr fontId="2"/>
  </si>
  <si>
    <t>西谷トンネル工事他</t>
    <rPh sb="0" eb="2">
      <t>ニシタニ</t>
    </rPh>
    <rPh sb="6" eb="8">
      <t>コウジ</t>
    </rPh>
    <rPh sb="8" eb="9">
      <t>ホカ</t>
    </rPh>
    <phoneticPr fontId="20"/>
  </si>
  <si>
    <t>相鉄・JR直通線の整備工事等の施行に関する実施設計</t>
    <rPh sb="0" eb="2">
      <t>ソウテツ</t>
    </rPh>
    <rPh sb="5" eb="7">
      <t>チョクツウ</t>
    </rPh>
    <rPh sb="7" eb="8">
      <t>セン</t>
    </rPh>
    <rPh sb="9" eb="11">
      <t>セイビ</t>
    </rPh>
    <rPh sb="11" eb="13">
      <t>コウジ</t>
    </rPh>
    <rPh sb="13" eb="14">
      <t>トウ</t>
    </rPh>
    <rPh sb="15" eb="17">
      <t>セコウ</t>
    </rPh>
    <rPh sb="18" eb="19">
      <t>カン</t>
    </rPh>
    <rPh sb="21" eb="23">
      <t>ジッシ</t>
    </rPh>
    <rPh sb="23" eb="25">
      <t>セッケイ</t>
    </rPh>
    <phoneticPr fontId="20"/>
  </si>
  <si>
    <t>用地買収等</t>
    <rPh sb="0" eb="2">
      <t>ヨウチ</t>
    </rPh>
    <rPh sb="2" eb="4">
      <t>バイシュウ</t>
    </rPh>
    <rPh sb="4" eb="5">
      <t>トウ</t>
    </rPh>
    <phoneticPr fontId="20"/>
  </si>
  <si>
    <t>C.大成・東急・エスケイディJV</t>
    <rPh sb="2" eb="4">
      <t>タイセイ</t>
    </rPh>
    <rPh sb="5" eb="7">
      <t>トウキュウ</t>
    </rPh>
    <phoneticPr fontId="2"/>
  </si>
  <si>
    <t>G.</t>
    <phoneticPr fontId="2"/>
  </si>
  <si>
    <t>西谷トンネル工事</t>
    <rPh sb="0" eb="2">
      <t>ニシタニ</t>
    </rPh>
    <rPh sb="6" eb="8">
      <t>コウジ</t>
    </rPh>
    <phoneticPr fontId="2"/>
  </si>
  <si>
    <t>Ｄ.</t>
    <phoneticPr fontId="2"/>
  </si>
  <si>
    <t>H.</t>
    <phoneticPr fontId="2"/>
  </si>
  <si>
    <t>支出先上位１０者リスト</t>
    <phoneticPr fontId="2"/>
  </si>
  <si>
    <t>Ａ.　独立行政法人鉄道建設・運輸施設整備支援機構　５，２８７百万円</t>
    <rPh sb="3" eb="5">
      <t>ドクリツ</t>
    </rPh>
    <rPh sb="5" eb="7">
      <t>ギョウセイ</t>
    </rPh>
    <rPh sb="7" eb="9">
      <t>ホウジン</t>
    </rPh>
    <rPh sb="9" eb="11">
      <t>テツドウ</t>
    </rPh>
    <rPh sb="11" eb="13">
      <t>ケンセツ</t>
    </rPh>
    <rPh sb="14" eb="16">
      <t>ウンユ</t>
    </rPh>
    <rPh sb="16" eb="18">
      <t>シセツ</t>
    </rPh>
    <rPh sb="18" eb="20">
      <t>セイビ</t>
    </rPh>
    <rPh sb="20" eb="22">
      <t>シエン</t>
    </rPh>
    <rPh sb="22" eb="24">
      <t>キコウ</t>
    </rPh>
    <rPh sb="30" eb="33">
      <t>ヒャクマンエン</t>
    </rPh>
    <phoneticPr fontId="2"/>
  </si>
  <si>
    <t>支　出　先</t>
    <phoneticPr fontId="2"/>
  </si>
  <si>
    <t>業　務　概　要</t>
    <phoneticPr fontId="2"/>
  </si>
  <si>
    <t>支　出　額
（百万円）</t>
    <phoneticPr fontId="2"/>
  </si>
  <si>
    <t>入札者数</t>
  </si>
  <si>
    <t>落札率</t>
  </si>
  <si>
    <t>（独）鉄道建設・運輸施設整備支援機構</t>
    <rPh sb="1" eb="2">
      <t>ドク</t>
    </rPh>
    <rPh sb="3" eb="5">
      <t>テツドウ</t>
    </rPh>
    <rPh sb="5" eb="7">
      <t>ケンセツ</t>
    </rPh>
    <rPh sb="8" eb="10">
      <t>ウンユ</t>
    </rPh>
    <rPh sb="10" eb="12">
      <t>シセツ</t>
    </rPh>
    <rPh sb="12" eb="14">
      <t>セイビ</t>
    </rPh>
    <rPh sb="14" eb="16">
      <t>シエン</t>
    </rPh>
    <rPh sb="16" eb="18">
      <t>キコウ</t>
    </rPh>
    <phoneticPr fontId="2"/>
  </si>
  <si>
    <t>都市鉄道利便増進事業費補助の補助金交付に関する業務</t>
    <rPh sb="0" eb="2">
      <t>トシ</t>
    </rPh>
    <rPh sb="2" eb="4">
      <t>テツドウ</t>
    </rPh>
    <rPh sb="4" eb="6">
      <t>リベン</t>
    </rPh>
    <rPh sb="6" eb="8">
      <t>ゾウシン</t>
    </rPh>
    <rPh sb="8" eb="11">
      <t>ジギョウヒ</t>
    </rPh>
    <rPh sb="11" eb="13">
      <t>ホジョ</t>
    </rPh>
    <rPh sb="14" eb="17">
      <t>ホジョキン</t>
    </rPh>
    <rPh sb="17" eb="19">
      <t>コウフ</t>
    </rPh>
    <rPh sb="20" eb="21">
      <t>カン</t>
    </rPh>
    <rPh sb="23" eb="25">
      <t>ギョウム</t>
    </rPh>
    <phoneticPr fontId="2"/>
  </si>
  <si>
    <t>Ｂ.　独立行政法人鉄道建設・運輸施設整備支援機構　５，２８７百万円</t>
    <rPh sb="3" eb="5">
      <t>ドクリツ</t>
    </rPh>
    <rPh sb="5" eb="7">
      <t>ギョウセイ</t>
    </rPh>
    <rPh sb="7" eb="9">
      <t>ホウジン</t>
    </rPh>
    <rPh sb="9" eb="11">
      <t>テツドウ</t>
    </rPh>
    <rPh sb="11" eb="13">
      <t>ケンセツ</t>
    </rPh>
    <rPh sb="14" eb="16">
      <t>ウンユ</t>
    </rPh>
    <rPh sb="16" eb="18">
      <t>シセツ</t>
    </rPh>
    <rPh sb="18" eb="20">
      <t>セイビ</t>
    </rPh>
    <rPh sb="20" eb="22">
      <t>シエン</t>
    </rPh>
    <rPh sb="22" eb="24">
      <t>キコウ</t>
    </rPh>
    <rPh sb="30" eb="33">
      <t>ヒャクマンエン</t>
    </rPh>
    <phoneticPr fontId="2"/>
  </si>
  <si>
    <t>相鉄・ＪＲ直通線及び相鉄・東急直通線の整備に関する業務
・用地買収等（自社工事）
・西谷駅、西谷トンネル、羽沢駅及び新横浜駅等の土木工事等（委託工事）</t>
    <rPh sb="0" eb="2">
      <t>ソウテツ</t>
    </rPh>
    <rPh sb="5" eb="7">
      <t>チョクツウ</t>
    </rPh>
    <rPh sb="7" eb="8">
      <t>セン</t>
    </rPh>
    <rPh sb="8" eb="9">
      <t>オヨ</t>
    </rPh>
    <rPh sb="10" eb="12">
      <t>ソウテツ</t>
    </rPh>
    <rPh sb="13" eb="15">
      <t>トウキュウ</t>
    </rPh>
    <rPh sb="15" eb="17">
      <t>チョクツウ</t>
    </rPh>
    <rPh sb="17" eb="18">
      <t>セン</t>
    </rPh>
    <rPh sb="19" eb="21">
      <t>セイビ</t>
    </rPh>
    <rPh sb="22" eb="23">
      <t>カン</t>
    </rPh>
    <rPh sb="25" eb="27">
      <t>ギョウム</t>
    </rPh>
    <rPh sb="29" eb="31">
      <t>ヨウチ</t>
    </rPh>
    <rPh sb="31" eb="33">
      <t>バイシュウ</t>
    </rPh>
    <rPh sb="33" eb="34">
      <t>トウ</t>
    </rPh>
    <rPh sb="35" eb="37">
      <t>ジシャ</t>
    </rPh>
    <rPh sb="37" eb="39">
      <t>コウジ</t>
    </rPh>
    <rPh sb="42" eb="45">
      <t>ニシヤエキ</t>
    </rPh>
    <rPh sb="46" eb="48">
      <t>ニシヤ</t>
    </rPh>
    <rPh sb="53" eb="55">
      <t>ハザワ</t>
    </rPh>
    <rPh sb="55" eb="56">
      <t>エキ</t>
    </rPh>
    <rPh sb="56" eb="57">
      <t>オヨ</t>
    </rPh>
    <rPh sb="58" eb="59">
      <t>シン</t>
    </rPh>
    <rPh sb="59" eb="61">
      <t>ヨコハマ</t>
    </rPh>
    <rPh sb="61" eb="62">
      <t>エキ</t>
    </rPh>
    <rPh sb="62" eb="63">
      <t>トウ</t>
    </rPh>
    <rPh sb="64" eb="66">
      <t>ドボク</t>
    </rPh>
    <rPh sb="66" eb="68">
      <t>コウジ</t>
    </rPh>
    <rPh sb="68" eb="69">
      <t>トウ</t>
    </rPh>
    <rPh sb="70" eb="72">
      <t>イタク</t>
    </rPh>
    <rPh sb="72" eb="74">
      <t>コウジ</t>
    </rPh>
    <phoneticPr fontId="2"/>
  </si>
  <si>
    <t>Ｃ.　民間鉄道事業者等（４２社）　３，６８４百万円</t>
    <rPh sb="3" eb="5">
      <t>ミンカン</t>
    </rPh>
    <rPh sb="5" eb="7">
      <t>テツドウ</t>
    </rPh>
    <rPh sb="7" eb="9">
      <t>ジギョウ</t>
    </rPh>
    <rPh sb="9" eb="10">
      <t>シャ</t>
    </rPh>
    <rPh sb="10" eb="11">
      <t>トウ</t>
    </rPh>
    <rPh sb="14" eb="15">
      <t>シャ</t>
    </rPh>
    <rPh sb="22" eb="25">
      <t>ヒャクマンエン</t>
    </rPh>
    <phoneticPr fontId="2"/>
  </si>
  <si>
    <t>大成・東急・SKD　JV</t>
    <phoneticPr fontId="2"/>
  </si>
  <si>
    <t>西谷トンネル土木工事</t>
    <rPh sb="0" eb="2">
      <t>ニシタニ</t>
    </rPh>
    <rPh sb="6" eb="8">
      <t>ドボク</t>
    </rPh>
    <rPh sb="8" eb="10">
      <t>ドコウジ</t>
    </rPh>
    <phoneticPr fontId="2"/>
  </si>
  <si>
    <t>5者</t>
    <rPh sb="1" eb="2">
      <t>シャ</t>
    </rPh>
    <phoneticPr fontId="2"/>
  </si>
  <si>
    <t>相模鉄道㈱</t>
    <rPh sb="0" eb="2">
      <t>サガミ</t>
    </rPh>
    <rPh sb="2" eb="4">
      <t>テツドウ</t>
    </rPh>
    <phoneticPr fontId="2"/>
  </si>
  <si>
    <t>西谷駅付近連絡線接続工事及び相鉄線内改修工事</t>
    <rPh sb="0" eb="2">
      <t>ニシタニ</t>
    </rPh>
    <rPh sb="2" eb="3">
      <t>エキ</t>
    </rPh>
    <rPh sb="3" eb="5">
      <t>フキン</t>
    </rPh>
    <rPh sb="5" eb="7">
      <t>レンラク</t>
    </rPh>
    <rPh sb="7" eb="8">
      <t>セン</t>
    </rPh>
    <rPh sb="8" eb="10">
      <t>セツゾク</t>
    </rPh>
    <rPh sb="10" eb="12">
      <t>コウジ</t>
    </rPh>
    <rPh sb="12" eb="13">
      <t>オヨ</t>
    </rPh>
    <rPh sb="14" eb="16">
      <t>ソウテツ</t>
    </rPh>
    <rPh sb="16" eb="17">
      <t>セン</t>
    </rPh>
    <rPh sb="17" eb="18">
      <t>ナイ</t>
    </rPh>
    <rPh sb="18" eb="20">
      <t>カイシュウ</t>
    </rPh>
    <rPh sb="20" eb="22">
      <t>コウジ</t>
    </rPh>
    <phoneticPr fontId="2"/>
  </si>
  <si>
    <t>委託</t>
    <rPh sb="0" eb="2">
      <t>イタク</t>
    </rPh>
    <phoneticPr fontId="2"/>
  </si>
  <si>
    <t>鉄建・相鉄・紅梅　ＪＶ</t>
    <rPh sb="6" eb="7">
      <t>アカ</t>
    </rPh>
    <rPh sb="7" eb="8">
      <t>ウメ</t>
    </rPh>
    <phoneticPr fontId="2"/>
  </si>
  <si>
    <t>羽沢駅（仮称）の土木工事</t>
    <rPh sb="0" eb="2">
      <t>ハザワ</t>
    </rPh>
    <rPh sb="2" eb="3">
      <t>エキ</t>
    </rPh>
    <rPh sb="4" eb="5">
      <t>カリ</t>
    </rPh>
    <rPh sb="5" eb="6">
      <t>ショウ</t>
    </rPh>
    <rPh sb="8" eb="10">
      <t>ドボク</t>
    </rPh>
    <rPh sb="10" eb="12">
      <t>コウジ</t>
    </rPh>
    <phoneticPr fontId="2"/>
  </si>
  <si>
    <t>8者</t>
    <rPh sb="1" eb="2">
      <t>シャ</t>
    </rPh>
    <phoneticPr fontId="2"/>
  </si>
  <si>
    <t>清水・竹中土木・熊谷・松尾ＪＶ</t>
    <phoneticPr fontId="2"/>
  </si>
  <si>
    <t>新横浜駅（仮称）の土木工事</t>
    <rPh sb="0" eb="1">
      <t>シン</t>
    </rPh>
    <rPh sb="1" eb="3">
      <t>ヨコハマ</t>
    </rPh>
    <rPh sb="3" eb="4">
      <t>エキ</t>
    </rPh>
    <rPh sb="5" eb="6">
      <t>カリ</t>
    </rPh>
    <rPh sb="9" eb="11">
      <t>ドボク</t>
    </rPh>
    <rPh sb="11" eb="13">
      <t>コウジ</t>
    </rPh>
    <phoneticPr fontId="2"/>
  </si>
  <si>
    <t>4者</t>
    <rPh sb="1" eb="2">
      <t>シャ</t>
    </rPh>
    <phoneticPr fontId="2"/>
  </si>
  <si>
    <t>安藤・間・不動テトラ・日本国土・奈良ＪＶ</t>
    <rPh sb="0" eb="2">
      <t>アンドウ</t>
    </rPh>
    <rPh sb="3" eb="4">
      <t>ハザマ</t>
    </rPh>
    <rPh sb="5" eb="7">
      <t>フドウ</t>
    </rPh>
    <rPh sb="11" eb="13">
      <t>ニホン</t>
    </rPh>
    <rPh sb="13" eb="15">
      <t>コクド</t>
    </rPh>
    <rPh sb="16" eb="18">
      <t>ナラ</t>
    </rPh>
    <phoneticPr fontId="2"/>
  </si>
  <si>
    <t>新綱島駅（仮称）の土木工事</t>
    <rPh sb="0" eb="1">
      <t>シン</t>
    </rPh>
    <rPh sb="1" eb="3">
      <t>ツナシマ</t>
    </rPh>
    <rPh sb="3" eb="4">
      <t>エキ</t>
    </rPh>
    <rPh sb="5" eb="6">
      <t>カリ</t>
    </rPh>
    <rPh sb="6" eb="7">
      <t>ショウ</t>
    </rPh>
    <rPh sb="9" eb="11">
      <t>ドボク</t>
    </rPh>
    <rPh sb="11" eb="13">
      <t>コウジ</t>
    </rPh>
    <phoneticPr fontId="2"/>
  </si>
  <si>
    <t>3者</t>
    <rPh sb="1" eb="2">
      <t>シャ</t>
    </rPh>
    <phoneticPr fontId="2"/>
  </si>
  <si>
    <t>大成・東急・大本・土志田ＪＶ</t>
    <rPh sb="6" eb="8">
      <t>オオモト</t>
    </rPh>
    <rPh sb="9" eb="10">
      <t>ツチ</t>
    </rPh>
    <rPh sb="10" eb="11">
      <t>ココロザシ</t>
    </rPh>
    <rPh sb="11" eb="12">
      <t>タ</t>
    </rPh>
    <phoneticPr fontId="2"/>
  </si>
  <si>
    <t>羽沢トンネルの土木工事</t>
    <rPh sb="0" eb="2">
      <t>ハザワ</t>
    </rPh>
    <rPh sb="7" eb="9">
      <t>ドボク</t>
    </rPh>
    <rPh sb="9" eb="11">
      <t>コウジ</t>
    </rPh>
    <phoneticPr fontId="2"/>
  </si>
  <si>
    <t>横浜市交通局</t>
    <phoneticPr fontId="2"/>
  </si>
  <si>
    <t>横浜市高速鉄道3号線と新横浜駅（仮称）との交差及び接続に関する工事</t>
    <rPh sb="0" eb="3">
      <t>ヨコハマシ</t>
    </rPh>
    <rPh sb="3" eb="5">
      <t>コウソク</t>
    </rPh>
    <rPh sb="5" eb="7">
      <t>テツドウ</t>
    </rPh>
    <rPh sb="8" eb="10">
      <t>ゴウセン</t>
    </rPh>
    <rPh sb="11" eb="12">
      <t>シン</t>
    </rPh>
    <rPh sb="12" eb="14">
      <t>ヨコハマ</t>
    </rPh>
    <rPh sb="14" eb="15">
      <t>エキ</t>
    </rPh>
    <rPh sb="16" eb="17">
      <t>カリ</t>
    </rPh>
    <rPh sb="21" eb="23">
      <t>コウサ</t>
    </rPh>
    <rPh sb="23" eb="24">
      <t>オヨ</t>
    </rPh>
    <rPh sb="25" eb="27">
      <t>セツゾク</t>
    </rPh>
    <rPh sb="28" eb="29">
      <t>カン</t>
    </rPh>
    <rPh sb="31" eb="33">
      <t>コウジ</t>
    </rPh>
    <phoneticPr fontId="2"/>
  </si>
  <si>
    <t>東京急行電鉄㈱</t>
    <rPh sb="0" eb="2">
      <t>トウキョウ</t>
    </rPh>
    <rPh sb="2" eb="4">
      <t>キュウコウ</t>
    </rPh>
    <rPh sb="4" eb="6">
      <t>デンテツ</t>
    </rPh>
    <phoneticPr fontId="2"/>
  </si>
  <si>
    <t>東急東横線・目黒線日吉駅と相鉄・東急直通線との接続に関する工事</t>
    <rPh sb="0" eb="2">
      <t>トウキュウ</t>
    </rPh>
    <rPh sb="2" eb="5">
      <t>トウヨコセン</t>
    </rPh>
    <rPh sb="6" eb="8">
      <t>メグロ</t>
    </rPh>
    <rPh sb="8" eb="9">
      <t>セン</t>
    </rPh>
    <rPh sb="9" eb="11">
      <t>ヒヨシ</t>
    </rPh>
    <rPh sb="11" eb="12">
      <t>エキ</t>
    </rPh>
    <rPh sb="13" eb="15">
      <t>ソウテツ</t>
    </rPh>
    <rPh sb="16" eb="18">
      <t>トウキュウ</t>
    </rPh>
    <rPh sb="18" eb="20">
      <t>チョクツウ</t>
    </rPh>
    <rPh sb="20" eb="21">
      <t>セン</t>
    </rPh>
    <rPh sb="23" eb="25">
      <t>セツゾク</t>
    </rPh>
    <rPh sb="26" eb="27">
      <t>カン</t>
    </rPh>
    <rPh sb="29" eb="31">
      <t>コウジ</t>
    </rPh>
    <phoneticPr fontId="2"/>
  </si>
  <si>
    <t>東日本旅客鉄道㈱</t>
    <rPh sb="0" eb="1">
      <t>ヒガシ</t>
    </rPh>
    <rPh sb="1" eb="3">
      <t>ニホン</t>
    </rPh>
    <rPh sb="3" eb="5">
      <t>リョカク</t>
    </rPh>
    <rPh sb="5" eb="7">
      <t>テツドウ</t>
    </rPh>
    <phoneticPr fontId="2"/>
  </si>
  <si>
    <t>相鉄・JR直通線の整備工事等の施行に関する実施設計</t>
    <rPh sb="0" eb="2">
      <t>ソウテツ</t>
    </rPh>
    <rPh sb="5" eb="7">
      <t>チョクツウ</t>
    </rPh>
    <rPh sb="7" eb="8">
      <t>セン</t>
    </rPh>
    <rPh sb="9" eb="11">
      <t>セイビ</t>
    </rPh>
    <rPh sb="11" eb="13">
      <t>コウジ</t>
    </rPh>
    <rPh sb="13" eb="14">
      <t>トウ</t>
    </rPh>
    <rPh sb="15" eb="17">
      <t>セコウ</t>
    </rPh>
    <rPh sb="18" eb="19">
      <t>カン</t>
    </rPh>
    <rPh sb="21" eb="23">
      <t>ジッシ</t>
    </rPh>
    <rPh sb="23" eb="25">
      <t>セッケイ</t>
    </rPh>
    <phoneticPr fontId="2"/>
  </si>
  <si>
    <t>㈱トーニチコンサルタンツ</t>
    <phoneticPr fontId="2"/>
  </si>
  <si>
    <t>施工管理等業務委託</t>
    <rPh sb="0" eb="2">
      <t>セコウ</t>
    </rPh>
    <rPh sb="2" eb="4">
      <t>カンリ</t>
    </rPh>
    <rPh sb="4" eb="5">
      <t>トウ</t>
    </rPh>
    <rPh sb="5" eb="7">
      <t>ギョウム</t>
    </rPh>
    <rPh sb="7" eb="9">
      <t>イタク</t>
    </rPh>
    <phoneticPr fontId="2"/>
  </si>
  <si>
    <t>1者</t>
    <rPh sb="1" eb="2">
      <t>シャ</t>
    </rPh>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</si>
</sst>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0_ "/>
    <numFmt numFmtId="180" formatCode="#,##0_ "/>
  </numFmts>
  <fonts count="2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0"/>
      <name val="ＭＳ Ｐゴシック"/>
      <family val="3"/>
      <charset val="128"/>
    </font>
    <font>
      <b/>
      <sz val="9"/>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u/>
      <sz val="11"/>
      <color indexed="36"/>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0">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right style="thin">
        <color indexed="64"/>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medium">
        <color indexed="64"/>
      </right>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581">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6" fillId="0" borderId="25" xfId="0" applyFont="1" applyFill="1" applyBorder="1" applyAlignment="1">
      <alignment horizontal="center" vertical="center" textRotation="255" wrapText="1"/>
    </xf>
    <xf numFmtId="0" fontId="16"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7" xfId="0" applyFont="1" applyFill="1" applyBorder="1" applyAlignment="1">
      <alignment horizontal="left" vertical="center"/>
    </xf>
    <xf numFmtId="0" fontId="12" fillId="2" borderId="85" xfId="0" applyFont="1" applyFill="1" applyBorder="1" applyAlignment="1">
      <alignment horizontal="center" vertical="center" textRotation="255" wrapText="1"/>
    </xf>
    <xf numFmtId="0" fontId="12" fillId="2" borderId="86" xfId="0" applyFont="1" applyFill="1" applyBorder="1" applyAlignment="1">
      <alignment horizontal="center" vertical="center" textRotation="255" wrapText="1"/>
    </xf>
    <xf numFmtId="0" fontId="12"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7" xfId="0" applyFont="1" applyFill="1" applyBorder="1" applyAlignment="1">
      <alignment horizontal="left" vertical="center"/>
    </xf>
    <xf numFmtId="0" fontId="10" fillId="0" borderId="133" xfId="3" applyFont="1" applyFill="1" applyBorder="1" applyAlignment="1" applyProtection="1">
      <alignment vertical="top"/>
    </xf>
    <xf numFmtId="0" fontId="10" fillId="0" borderId="131" xfId="3" applyFont="1" applyFill="1" applyBorder="1" applyAlignment="1" applyProtection="1">
      <alignment vertical="top"/>
    </xf>
    <xf numFmtId="0" fontId="10" fillId="0" borderId="134" xfId="3" applyFont="1" applyFill="1" applyBorder="1" applyAlignment="1" applyProtection="1">
      <alignment vertical="top"/>
    </xf>
    <xf numFmtId="0" fontId="10" fillId="0" borderId="31" xfId="3" applyFont="1" applyFill="1" applyBorder="1" applyAlignment="1" applyProtection="1">
      <alignment vertical="top"/>
    </xf>
    <xf numFmtId="0" fontId="10" fillId="0" borderId="0" xfId="3" applyFont="1" applyFill="1" applyBorder="1" applyAlignment="1" applyProtection="1">
      <alignment vertical="top"/>
    </xf>
    <xf numFmtId="0" fontId="10" fillId="0" borderId="67" xfId="3" applyFont="1" applyFill="1" applyBorder="1" applyAlignment="1" applyProtection="1">
      <alignment vertical="top"/>
    </xf>
    <xf numFmtId="0" fontId="8" fillId="0" borderId="3" xfId="2" applyFont="1" applyFill="1" applyBorder="1" applyAlignment="1" applyProtection="1">
      <alignment horizontal="center" vertical="center" wrapText="1"/>
    </xf>
    <xf numFmtId="0" fontId="10" fillId="0" borderId="3" xfId="3"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0" fillId="0" borderId="0" xfId="0" applyFont="1">
      <alignment vertical="center"/>
    </xf>
    <xf numFmtId="0" fontId="17" fillId="0" borderId="0" xfId="0" applyFont="1">
      <alignment vertical="center"/>
    </xf>
    <xf numFmtId="0" fontId="0" fillId="0" borderId="0" xfId="0" applyFont="1" applyFill="1" applyBorder="1" applyAlignment="1">
      <alignment vertical="center"/>
    </xf>
    <xf numFmtId="0" fontId="0" fillId="0" borderId="0" xfId="0" applyFont="1" applyFill="1" applyBorder="1" applyAlignment="1">
      <alignment vertical="center" shrinkToFit="1"/>
    </xf>
    <xf numFmtId="38" fontId="0" fillId="0" borderId="0" xfId="1" applyFont="1" applyFill="1" applyBorder="1" applyAlignment="1">
      <alignment vertical="center" wrapText="1"/>
    </xf>
    <xf numFmtId="38" fontId="0" fillId="0" borderId="0" xfId="1" applyFont="1" applyFill="1" applyBorder="1" applyAlignment="1">
      <alignment vertical="center"/>
    </xf>
    <xf numFmtId="0" fontId="0" fillId="0" borderId="0" xfId="0" applyFill="1">
      <alignment vertical="center"/>
    </xf>
    <xf numFmtId="0" fontId="0" fillId="0" borderId="0" xfId="0" applyFont="1" applyFill="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3" applyFont="1" applyFill="1" applyBorder="1" applyAlignment="1" applyProtection="1">
      <alignment horizontal="center" vertical="center" wrapText="1" shrinkToFit="1"/>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10" fillId="0" borderId="6" xfId="0" applyFont="1" applyBorder="1" applyAlignment="1">
      <alignment horizontal="center" vertical="center"/>
    </xf>
    <xf numFmtId="0" fontId="8" fillId="2" borderId="8" xfId="3" applyFont="1" applyFill="1" applyBorder="1" applyAlignment="1" applyProtection="1">
      <alignment horizontal="center" vertical="center"/>
    </xf>
    <xf numFmtId="0" fontId="0" fillId="0" borderId="10" xfId="0" applyFont="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3" applyNumberFormat="1" applyFont="1" applyFill="1" applyBorder="1" applyAlignment="1" applyProtection="1">
      <alignment horizontal="center" vertical="center" wrapText="1"/>
    </xf>
    <xf numFmtId="0" fontId="0" fillId="0" borderId="12" xfId="0" applyFont="1" applyBorder="1" applyAlignment="1">
      <alignment horizontal="center" vertical="center"/>
    </xf>
    <xf numFmtId="0" fontId="0" fillId="0" borderId="16" xfId="0" applyFont="1" applyBorder="1" applyAlignment="1">
      <alignment horizontal="center" vertical="center"/>
    </xf>
    <xf numFmtId="0" fontId="6" fillId="0" borderId="19" xfId="3" applyFont="1" applyFill="1" applyBorder="1" applyAlignment="1">
      <alignment horizontal="center" vertical="center" shrinkToFit="1"/>
    </xf>
    <xf numFmtId="0" fontId="0" fillId="0" borderId="19" xfId="0" applyFont="1" applyBorder="1" applyAlignment="1">
      <alignment horizontal="center" vertical="center" shrinkToFit="1"/>
    </xf>
    <xf numFmtId="0" fontId="0" fillId="0" borderId="21" xfId="0" applyFont="1" applyBorder="1" applyAlignment="1">
      <alignment horizontal="center" vertical="center" shrinkToFit="1"/>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xf>
    <xf numFmtId="0" fontId="9" fillId="0" borderId="12" xfId="2" applyFont="1" applyFill="1" applyBorder="1" applyAlignment="1" applyProtection="1">
      <alignment horizontal="center" vertical="center"/>
    </xf>
    <xf numFmtId="0" fontId="8" fillId="2" borderId="15" xfId="3" applyFont="1" applyFill="1" applyBorder="1" applyAlignment="1" applyProtection="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9" fillId="0" borderId="15" xfId="4" applyFont="1" applyFill="1" applyBorder="1" applyAlignment="1" applyProtection="1">
      <alignment horizontal="center" vertical="center"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2" borderId="15" xfId="2" applyFont="1" applyFill="1" applyBorder="1" applyAlignment="1" applyProtection="1">
      <alignment horizontal="center" vertical="center"/>
    </xf>
    <xf numFmtId="0" fontId="8" fillId="2" borderId="12" xfId="2" applyFont="1" applyFill="1" applyBorder="1" applyAlignment="1" applyProtection="1">
      <alignment horizontal="center" vertical="center"/>
    </xf>
    <xf numFmtId="0" fontId="8" fillId="2" borderId="16" xfId="2" applyFont="1" applyFill="1" applyBorder="1" applyAlignment="1" applyProtection="1">
      <alignment horizontal="center" vertical="center"/>
    </xf>
    <xf numFmtId="0" fontId="9" fillId="0" borderId="15" xfId="4" applyFont="1" applyFill="1" applyBorder="1" applyAlignment="1" applyProtection="1">
      <alignment horizontal="left" vertical="center" wrapText="1"/>
    </xf>
    <xf numFmtId="0" fontId="9" fillId="0" borderId="12" xfId="4" applyFont="1" applyFill="1" applyBorder="1" applyAlignment="1" applyProtection="1">
      <alignment horizontal="left" vertical="center" wrapText="1"/>
    </xf>
    <xf numFmtId="0" fontId="0" fillId="0" borderId="12" xfId="0" applyFont="1" applyBorder="1" applyAlignment="1">
      <alignment horizontal="left" vertical="center"/>
    </xf>
    <xf numFmtId="0" fontId="0" fillId="0" borderId="17" xfId="0" applyFont="1" applyBorder="1" applyAlignment="1">
      <alignment horizontal="left" vertical="center"/>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8" fillId="2" borderId="55"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6"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9"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9" fillId="2" borderId="2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7" xfId="2" applyFont="1" applyFill="1" applyBorder="1" applyAlignment="1" applyProtection="1">
      <alignment horizontal="center" vertical="center" wrapText="1"/>
    </xf>
    <xf numFmtId="177" fontId="0" fillId="0" borderId="29" xfId="1"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0" fontId="9" fillId="2" borderId="33" xfId="2" applyFont="1" applyFill="1" applyBorder="1" applyAlignment="1" applyProtection="1">
      <alignment horizontal="center" vertical="center" wrapText="1"/>
    </xf>
    <xf numFmtId="0" fontId="9" fillId="2" borderId="34" xfId="2" applyFont="1" applyFill="1" applyBorder="1" applyAlignment="1" applyProtection="1">
      <alignment horizontal="center" vertical="center" wrapText="1"/>
    </xf>
    <xf numFmtId="0" fontId="9" fillId="2" borderId="35" xfId="2" applyFont="1" applyFill="1" applyBorder="1" applyAlignment="1" applyProtection="1">
      <alignment horizontal="center" vertical="center" wrapText="1"/>
    </xf>
    <xf numFmtId="177" fontId="0" fillId="0" borderId="36" xfId="1" applyNumberFormat="1" applyFon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36" xfId="1" quotePrefix="1" applyNumberFormat="1" applyFont="1" applyFill="1" applyBorder="1" applyAlignment="1">
      <alignment horizontal="center" vertical="center"/>
    </xf>
    <xf numFmtId="177" fontId="0" fillId="0" borderId="36" xfId="0" applyNumberForma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0" fillId="0" borderId="39" xfId="0" applyNumberFormat="1" applyFill="1" applyBorder="1" applyAlignment="1">
      <alignment horizontal="center" vertical="center"/>
    </xf>
    <xf numFmtId="0" fontId="9" fillId="2" borderId="45"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177" fontId="1" fillId="0" borderId="49"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9" fillId="2" borderId="52" xfId="2" applyFont="1" applyFill="1" applyBorder="1" applyAlignment="1" applyProtection="1">
      <alignment horizontal="center" vertical="center" wrapText="1"/>
    </xf>
    <xf numFmtId="0" fontId="9" fillId="2" borderId="53" xfId="2" applyFont="1" applyFill="1" applyBorder="1" applyAlignment="1" applyProtection="1">
      <alignment horizontal="center" vertical="center" wrapText="1"/>
    </xf>
    <xf numFmtId="178" fontId="0" fillId="0" borderId="53"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4" xfId="0" applyNumberFormat="1" applyFont="1" applyFill="1" applyBorder="1" applyAlignment="1">
      <alignment horizontal="center" vertical="center"/>
    </xf>
    <xf numFmtId="177" fontId="1" fillId="0" borderId="53" xfId="0" applyNumberFormat="1" applyFont="1" applyFill="1" applyBorder="1" applyAlignment="1">
      <alignment horizontal="center" vertical="center"/>
    </xf>
    <xf numFmtId="0" fontId="0" fillId="0" borderId="20" xfId="0" applyBorder="1" applyAlignment="1">
      <alignment horizontal="center" vertical="center"/>
    </xf>
    <xf numFmtId="0" fontId="1" fillId="0" borderId="19" xfId="0" applyFont="1" applyBorder="1" applyAlignment="1">
      <alignment horizontal="center" vertical="center"/>
    </xf>
    <xf numFmtId="0" fontId="1" fillId="0" borderId="27" xfId="0" applyFont="1"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 fillId="0" borderId="43"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0" fillId="0" borderId="53" xfId="0" applyFill="1" applyBorder="1" applyAlignment="1">
      <alignment horizontal="center" vertical="center" shrinkToFit="1"/>
    </xf>
    <xf numFmtId="0" fontId="0" fillId="0" borderId="53" xfId="0" applyFont="1" applyFill="1" applyBorder="1" applyAlignment="1">
      <alignment horizontal="center" vertical="center" shrinkToFit="1"/>
    </xf>
    <xf numFmtId="38" fontId="0" fillId="0" borderId="53" xfId="1" applyFont="1" applyFill="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3" xfId="0" applyFont="1" applyBorder="1" applyAlignment="1">
      <alignment horizontal="center" vertical="center"/>
    </xf>
    <xf numFmtId="0" fontId="0" fillId="2" borderId="12" xfId="0" applyFont="1" applyFill="1" applyBorder="1" applyAlignment="1">
      <alignment horizontal="center" vertical="center"/>
    </xf>
    <xf numFmtId="0" fontId="0" fillId="2" borderId="16" xfId="0" applyFont="1" applyFill="1" applyBorder="1" applyAlignment="1">
      <alignment horizontal="center" vertical="center"/>
    </xf>
    <xf numFmtId="0" fontId="12" fillId="2" borderId="57" xfId="0" applyFont="1" applyFill="1" applyBorder="1" applyAlignment="1">
      <alignment horizontal="center" vertical="center" wrapText="1"/>
    </xf>
    <xf numFmtId="0" fontId="12" fillId="2" borderId="53" xfId="0" applyFont="1" applyFill="1" applyBorder="1" applyAlignment="1">
      <alignment horizontal="center" vertical="center"/>
    </xf>
    <xf numFmtId="0" fontId="12" fillId="2" borderId="58" xfId="0" applyFont="1" applyFill="1" applyBorder="1" applyAlignment="1">
      <alignment horizontal="center" vertical="center"/>
    </xf>
    <xf numFmtId="0" fontId="12" fillId="2" borderId="57" xfId="0" applyFont="1" applyFill="1" applyBorder="1" applyAlignment="1">
      <alignment horizontal="center" vertical="center"/>
    </xf>
    <xf numFmtId="0" fontId="12" fillId="2" borderId="64" xfId="0" applyFont="1" applyFill="1" applyBorder="1" applyAlignment="1">
      <alignment horizontal="center" vertical="center"/>
    </xf>
    <xf numFmtId="0" fontId="12" fillId="2" borderId="65" xfId="0" applyFont="1" applyFill="1" applyBorder="1" applyAlignment="1">
      <alignment horizontal="center" vertical="center"/>
    </xf>
    <xf numFmtId="0" fontId="12" fillId="2" borderId="66"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61" xfId="0" applyFont="1" applyBorder="1" applyAlignment="1">
      <alignment horizontal="center" vertical="center"/>
    </xf>
    <xf numFmtId="0" fontId="1" fillId="2" borderId="15" xfId="0" applyFont="1" applyFill="1" applyBorder="1" applyAlignment="1">
      <alignment horizontal="center" vertical="center"/>
    </xf>
    <xf numFmtId="0" fontId="0" fillId="0" borderId="15" xfId="0" applyFill="1" applyBorder="1" applyAlignment="1">
      <alignment horizontal="center" vertical="center"/>
    </xf>
    <xf numFmtId="0" fontId="1" fillId="0" borderId="12" xfId="0" applyFont="1" applyFill="1" applyBorder="1" applyAlignment="1">
      <alignment horizontal="center" vertical="center"/>
    </xf>
    <xf numFmtId="0" fontId="1" fillId="0" borderId="16" xfId="0" applyFont="1" applyFill="1" applyBorder="1" applyAlignment="1">
      <alignment horizontal="center" vertical="center"/>
    </xf>
    <xf numFmtId="0" fontId="0" fillId="0" borderId="15" xfId="0"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15" xfId="0" applyFont="1" applyBorder="1" applyAlignment="1">
      <alignment horizontal="center" vertical="center"/>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0" fillId="2" borderId="53" xfId="0" applyFill="1" applyBorder="1" applyAlignment="1">
      <alignment horizontal="center" vertical="center" wrapText="1"/>
    </xf>
    <xf numFmtId="0" fontId="0" fillId="2" borderId="53" xfId="0" applyFont="1" applyFill="1" applyBorder="1" applyAlignment="1">
      <alignment horizontal="center" vertical="center"/>
    </xf>
    <xf numFmtId="0" fontId="0" fillId="2" borderId="62" xfId="0" applyFont="1" applyFill="1" applyBorder="1" applyAlignment="1">
      <alignment horizontal="center" vertical="center"/>
    </xf>
    <xf numFmtId="0" fontId="10" fillId="2" borderId="15"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4" fillId="2" borderId="15" xfId="0" applyFont="1" applyFill="1" applyBorder="1" applyAlignment="1">
      <alignment horizontal="center" vertical="center" wrapText="1" shrinkToFit="1"/>
    </xf>
    <xf numFmtId="0" fontId="14" fillId="2" borderId="12" xfId="0" applyFont="1" applyFill="1" applyBorder="1" applyAlignment="1">
      <alignment horizontal="center" vertical="center" wrapText="1" shrinkToFit="1"/>
    </xf>
    <xf numFmtId="0" fontId="14" fillId="2" borderId="16" xfId="0" applyFont="1" applyFill="1" applyBorder="1" applyAlignment="1">
      <alignment horizontal="center" vertical="center" wrapText="1" shrinkToFit="1"/>
    </xf>
    <xf numFmtId="0" fontId="0" fillId="0" borderId="28" xfId="0" applyFont="1" applyBorder="1" applyAlignment="1">
      <alignment horizontal="center" vertical="center" shrinkToFit="1"/>
    </xf>
    <xf numFmtId="0" fontId="0" fillId="0" borderId="27" xfId="0" applyFont="1" applyBorder="1" applyAlignment="1">
      <alignment horizontal="center" vertical="center" shrinkToFit="1"/>
    </xf>
    <xf numFmtId="0" fontId="0" fillId="0" borderId="45" xfId="0" applyFont="1" applyBorder="1" applyAlignment="1">
      <alignment horizontal="center" vertical="center" shrinkToFit="1"/>
    </xf>
    <xf numFmtId="0" fontId="0" fillId="0" borderId="46" xfId="0" applyFont="1" applyBorder="1" applyAlignment="1">
      <alignment horizontal="center" vertical="center" shrinkToFit="1"/>
    </xf>
    <xf numFmtId="0" fontId="0" fillId="0" borderId="44" xfId="0" applyFont="1" applyBorder="1" applyAlignment="1">
      <alignment horizontal="center" vertical="center" shrinkToFit="1"/>
    </xf>
    <xf numFmtId="0" fontId="1" fillId="0" borderId="17" xfId="0" applyFont="1" applyBorder="1" applyAlignment="1">
      <alignment horizontal="center" vertical="center"/>
    </xf>
    <xf numFmtId="0" fontId="14" fillId="2" borderId="15" xfId="0" applyFont="1" applyFill="1" applyBorder="1" applyAlignment="1">
      <alignment horizontal="center" vertical="center" shrinkToFit="1"/>
    </xf>
    <xf numFmtId="0" fontId="14" fillId="2" borderId="12" xfId="0" applyFont="1" applyFill="1" applyBorder="1" applyAlignment="1">
      <alignment horizontal="center" vertical="center" shrinkToFit="1"/>
    </xf>
    <xf numFmtId="0" fontId="14" fillId="2" borderId="16" xfId="0" applyFont="1" applyFill="1" applyBorder="1" applyAlignment="1">
      <alignment horizontal="center" vertical="center" shrinkToFit="1"/>
    </xf>
    <xf numFmtId="0" fontId="12"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5" xfId="0" applyBorder="1" applyAlignment="1">
      <alignment horizontal="center" vertical="center"/>
    </xf>
    <xf numFmtId="0" fontId="0" fillId="0" borderId="46" xfId="0" applyBorder="1" applyAlignment="1">
      <alignment horizontal="center" vertical="center"/>
    </xf>
    <xf numFmtId="0" fontId="0" fillId="0" borderId="56" xfId="0" applyBorder="1" applyAlignment="1">
      <alignment horizontal="center" vertical="center"/>
    </xf>
    <xf numFmtId="0" fontId="14" fillId="0" borderId="59" xfId="0" applyFont="1"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61" xfId="0" applyFill="1" applyBorder="1" applyAlignment="1">
      <alignment horizontal="center" vertical="center" shrinkToFi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6" xfId="0" applyFont="1" applyFill="1" applyBorder="1" applyAlignment="1">
      <alignment horizontal="center" vertical="center" wrapText="1"/>
    </xf>
    <xf numFmtId="3" fontId="1" fillId="0" borderId="15" xfId="0" applyNumberFormat="1" applyFont="1" applyFill="1" applyBorder="1" applyAlignment="1">
      <alignment horizontal="center" vertical="center"/>
    </xf>
    <xf numFmtId="0" fontId="0" fillId="0" borderId="12" xfId="0" applyFill="1" applyBorder="1" applyAlignment="1">
      <alignment horizontal="center" vertical="center"/>
    </xf>
    <xf numFmtId="0" fontId="0" fillId="0" borderId="17"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Font="1" applyFill="1" applyBorder="1" applyAlignment="1">
      <alignment horizontal="center" vertical="center"/>
    </xf>
    <xf numFmtId="0" fontId="0" fillId="0" borderId="16" xfId="0" applyFill="1" applyBorder="1" applyAlignment="1">
      <alignment horizontal="center" vertical="center"/>
    </xf>
    <xf numFmtId="0" fontId="0" fillId="0" borderId="15"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6" xfId="0"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5" fillId="2" borderId="15" xfId="0" applyFont="1" applyFill="1" applyBorder="1" applyAlignment="1">
      <alignment horizontal="center" vertical="center" wrapText="1" shrinkToFit="1"/>
    </xf>
    <xf numFmtId="0" fontId="15" fillId="2" borderId="12" xfId="0" applyFont="1" applyFill="1" applyBorder="1" applyAlignment="1">
      <alignment horizontal="center" vertical="center" shrinkToFit="1"/>
    </xf>
    <xf numFmtId="0" fontId="15" fillId="2" borderId="16" xfId="0" applyFont="1" applyFill="1" applyBorder="1" applyAlignment="1">
      <alignment horizontal="center" vertical="center" shrinkToFit="1"/>
    </xf>
    <xf numFmtId="0" fontId="1" fillId="0" borderId="15" xfId="0" applyFont="1" applyFill="1" applyBorder="1" applyAlignment="1">
      <alignment horizontal="center" vertical="center"/>
    </xf>
    <xf numFmtId="0" fontId="1" fillId="0" borderId="72" xfId="0" applyFont="1" applyFill="1" applyBorder="1" applyAlignment="1">
      <alignment horizontal="left" vertical="center"/>
    </xf>
    <xf numFmtId="0" fontId="1" fillId="0" borderId="34" xfId="0" applyFont="1" applyFill="1" applyBorder="1" applyAlignment="1">
      <alignment horizontal="left" vertical="center"/>
    </xf>
    <xf numFmtId="0" fontId="1" fillId="0" borderId="35" xfId="0" applyFont="1" applyFill="1" applyBorder="1" applyAlignment="1">
      <alignment horizontal="left" vertical="center"/>
    </xf>
    <xf numFmtId="179" fontId="1" fillId="0" borderId="36" xfId="0" applyNumberFormat="1" applyFont="1" applyFill="1" applyBorder="1" applyAlignment="1">
      <alignment horizontal="center" vertical="top"/>
    </xf>
    <xf numFmtId="0" fontId="1" fillId="0" borderId="73" xfId="0" applyFont="1" applyFill="1" applyBorder="1" applyAlignment="1">
      <alignment horizontal="left" vertical="center"/>
    </xf>
    <xf numFmtId="0" fontId="1" fillId="0" borderId="0" xfId="0" applyFont="1" applyFill="1" applyBorder="1" applyAlignment="1">
      <alignment horizontal="left" vertical="center"/>
    </xf>
    <xf numFmtId="0" fontId="1" fillId="0" borderId="67" xfId="0" applyFont="1" applyFill="1" applyBorder="1" applyAlignment="1">
      <alignment horizontal="left" vertical="center"/>
    </xf>
    <xf numFmtId="0" fontId="1" fillId="0" borderId="77" xfId="0" applyFont="1" applyFill="1" applyBorder="1" applyAlignment="1">
      <alignment horizontal="left" vertical="center"/>
    </xf>
    <xf numFmtId="0" fontId="1" fillId="0" borderId="48" xfId="0" applyFont="1" applyFill="1" applyBorder="1" applyAlignment="1">
      <alignment horizontal="left" vertical="center"/>
    </xf>
    <xf numFmtId="0" fontId="1" fillId="0" borderId="49" xfId="0" applyFont="1" applyFill="1" applyBorder="1" applyAlignment="1">
      <alignment horizontal="left" vertical="center"/>
    </xf>
    <xf numFmtId="179" fontId="1" fillId="0" borderId="47" xfId="0" applyNumberFormat="1" applyFont="1" applyFill="1" applyBorder="1" applyAlignment="1">
      <alignment horizontal="center" vertical="top"/>
    </xf>
    <xf numFmtId="179" fontId="1" fillId="0" borderId="48" xfId="0" applyNumberFormat="1" applyFont="1" applyFill="1" applyBorder="1" applyAlignment="1">
      <alignment horizontal="center" vertical="top"/>
    </xf>
    <xf numFmtId="179" fontId="1" fillId="0" borderId="49" xfId="0" applyNumberFormat="1" applyFont="1" applyFill="1" applyBorder="1" applyAlignment="1">
      <alignment horizontal="center" vertical="top"/>
    </xf>
    <xf numFmtId="179" fontId="1" fillId="0" borderId="33" xfId="0" applyNumberFormat="1" applyFont="1" applyFill="1" applyBorder="1" applyAlignment="1">
      <alignment horizontal="center" vertical="top"/>
    </xf>
    <xf numFmtId="179" fontId="1" fillId="0" borderId="34" xfId="0" applyNumberFormat="1" applyFont="1" applyFill="1" applyBorder="1" applyAlignment="1">
      <alignment horizontal="center" vertical="top"/>
    </xf>
    <xf numFmtId="179" fontId="1" fillId="0" borderId="35" xfId="0" applyNumberFormat="1" applyFont="1" applyFill="1" applyBorder="1" applyAlignment="1">
      <alignment horizontal="center" vertical="top"/>
    </xf>
    <xf numFmtId="0" fontId="0" fillId="0" borderId="72"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73" xfId="0" applyFill="1" applyBorder="1" applyAlignment="1">
      <alignment horizontal="left" vertical="center"/>
    </xf>
    <xf numFmtId="0" fontId="0" fillId="0" borderId="0" xfId="0" applyFill="1" applyBorder="1" applyAlignment="1">
      <alignment horizontal="left" vertical="center"/>
    </xf>
    <xf numFmtId="0" fontId="0" fillId="0" borderId="67" xfId="0" applyFill="1" applyBorder="1" applyAlignment="1">
      <alignment horizontal="left" vertical="center"/>
    </xf>
    <xf numFmtId="0" fontId="0" fillId="0" borderId="72" xfId="0" applyFill="1" applyBorder="1" applyAlignment="1">
      <alignment horizontal="left" vertical="center"/>
    </xf>
    <xf numFmtId="3" fontId="0" fillId="0" borderId="28" xfId="0" applyNumberFormat="1" applyFont="1" applyFill="1" applyBorder="1" applyAlignment="1">
      <alignment horizontal="center" vertical="center"/>
    </xf>
    <xf numFmtId="3" fontId="0" fillId="0" borderId="19" xfId="0" applyNumberFormat="1" applyFont="1" applyFill="1" applyBorder="1" applyAlignment="1">
      <alignment horizontal="center" vertical="center"/>
    </xf>
    <xf numFmtId="3" fontId="0" fillId="0" borderId="27" xfId="0" applyNumberFormat="1" applyFont="1" applyFill="1" applyBorder="1" applyAlignment="1">
      <alignment horizontal="center" vertical="center"/>
    </xf>
    <xf numFmtId="0" fontId="0" fillId="0" borderId="73" xfId="0" applyFont="1" applyBorder="1" applyAlignment="1">
      <alignment horizontal="center" vertical="center"/>
    </xf>
    <xf numFmtId="0" fontId="0" fillId="0" borderId="0" xfId="0" applyFont="1" applyAlignment="1">
      <alignment horizontal="center" vertical="center"/>
    </xf>
    <xf numFmtId="0" fontId="0" fillId="0" borderId="32" xfId="0" applyFont="1" applyBorder="1" applyAlignment="1">
      <alignment horizontal="center" vertical="center"/>
    </xf>
    <xf numFmtId="0" fontId="0" fillId="0" borderId="74" xfId="0" applyFont="1" applyBorder="1" applyAlignment="1">
      <alignment horizontal="center" vertical="center"/>
    </xf>
    <xf numFmtId="0" fontId="0" fillId="0" borderId="75" xfId="0" applyFont="1" applyBorder="1" applyAlignment="1">
      <alignment horizontal="center" vertical="center"/>
    </xf>
    <xf numFmtId="0" fontId="0" fillId="0" borderId="76" xfId="0" applyFont="1" applyBorder="1" applyAlignment="1">
      <alignment horizontal="center" vertical="center"/>
    </xf>
    <xf numFmtId="179" fontId="1" fillId="0" borderId="71" xfId="0" applyNumberFormat="1" applyFont="1" applyFill="1" applyBorder="1" applyAlignment="1">
      <alignment horizontal="center" vertical="top"/>
    </xf>
    <xf numFmtId="179" fontId="1" fillId="0" borderId="69" xfId="0" applyNumberFormat="1" applyFont="1" applyFill="1" applyBorder="1" applyAlignment="1">
      <alignment horizontal="center" vertical="top"/>
    </xf>
    <xf numFmtId="179" fontId="1" fillId="0" borderId="70"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2" fillId="2" borderId="92" xfId="0" applyFont="1" applyFill="1" applyBorder="1" applyAlignment="1">
      <alignment horizontal="center" vertical="center" textRotation="255" wrapText="1"/>
    </xf>
    <xf numFmtId="0" fontId="1" fillId="0" borderId="93"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56" xfId="0" applyFont="1" applyBorder="1" applyAlignment="1">
      <alignment horizontal="center" vertical="center" textRotation="255" wrapText="1"/>
    </xf>
    <xf numFmtId="0" fontId="1" fillId="0" borderId="94" xfId="0" applyFont="1" applyFill="1" applyBorder="1" applyAlignment="1">
      <alignment vertical="center" wrapText="1"/>
    </xf>
    <xf numFmtId="0" fontId="1" fillId="0" borderId="95" xfId="0" applyFont="1" applyBorder="1" applyAlignment="1">
      <alignment vertical="center" wrapText="1"/>
    </xf>
    <xf numFmtId="0" fontId="1" fillId="0" borderId="95" xfId="0" applyFont="1" applyBorder="1" applyAlignment="1">
      <alignment vertical="center"/>
    </xf>
    <xf numFmtId="0" fontId="0" fillId="0" borderId="96" xfId="0" applyFont="1" applyBorder="1" applyAlignment="1">
      <alignment horizontal="center" vertical="center"/>
    </xf>
    <xf numFmtId="0" fontId="0" fillId="0" borderId="95" xfId="0" applyFont="1" applyBorder="1" applyAlignment="1">
      <alignment horizontal="center" vertical="center"/>
    </xf>
    <xf numFmtId="0" fontId="0" fillId="0" borderId="97" xfId="0" applyFont="1" applyBorder="1" applyAlignment="1">
      <alignment horizontal="center" vertical="center"/>
    </xf>
    <xf numFmtId="0" fontId="10" fillId="0" borderId="98" xfId="0" applyFont="1" applyFill="1" applyBorder="1" applyAlignment="1">
      <alignment vertical="center" wrapText="1"/>
    </xf>
    <xf numFmtId="0" fontId="10" fillId="0" borderId="99" xfId="0" applyFont="1" applyBorder="1" applyAlignment="1">
      <alignment vertical="center" wrapText="1"/>
    </xf>
    <xf numFmtId="0" fontId="10" fillId="0" borderId="100" xfId="0" applyFont="1" applyBorder="1" applyAlignment="1">
      <alignment vertical="center" wrapText="1"/>
    </xf>
    <xf numFmtId="0" fontId="10" fillId="0" borderId="73" xfId="0" applyFont="1" applyBorder="1" applyAlignment="1">
      <alignment vertical="center" wrapText="1"/>
    </xf>
    <xf numFmtId="0" fontId="10" fillId="0" borderId="0" xfId="0" applyFont="1" applyBorder="1" applyAlignment="1">
      <alignment vertical="center" wrapText="1"/>
    </xf>
    <xf numFmtId="0" fontId="10" fillId="0" borderId="67" xfId="0" applyFont="1" applyBorder="1" applyAlignment="1">
      <alignment vertical="center" wrapText="1"/>
    </xf>
    <xf numFmtId="0" fontId="10" fillId="0" borderId="45" xfId="0" applyFont="1" applyBorder="1" applyAlignment="1">
      <alignment vertical="center" wrapText="1"/>
    </xf>
    <xf numFmtId="0" fontId="10" fillId="0" borderId="46" xfId="0" applyFont="1" applyBorder="1" applyAlignment="1">
      <alignment vertical="center" wrapText="1"/>
    </xf>
    <xf numFmtId="0" fontId="10" fillId="0" borderId="103" xfId="0" applyFont="1" applyBorder="1" applyAlignment="1">
      <alignment vertical="center" wrapText="1"/>
    </xf>
    <xf numFmtId="0" fontId="1" fillId="0" borderId="101" xfId="0" applyFont="1" applyFill="1" applyBorder="1" applyAlignment="1">
      <alignment vertical="center" wrapText="1"/>
    </xf>
    <xf numFmtId="0" fontId="1" fillId="0" borderId="34" xfId="0" applyFont="1" applyBorder="1" applyAlignment="1">
      <alignment vertical="center" wrapText="1"/>
    </xf>
    <xf numFmtId="0" fontId="1" fillId="0" borderId="34" xfId="0" applyFont="1" applyBorder="1" applyAlignment="1">
      <alignment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1" fillId="0" borderId="102" xfId="0" applyFont="1" applyFill="1" applyBorder="1" applyAlignment="1">
      <alignment vertical="center" wrapText="1"/>
    </xf>
    <xf numFmtId="0" fontId="1" fillId="0" borderId="48" xfId="0" applyFont="1" applyBorder="1" applyAlignment="1">
      <alignment vertical="center" wrapText="1"/>
    </xf>
    <xf numFmtId="0" fontId="1" fillId="0" borderId="49" xfId="0" applyFont="1" applyBorder="1" applyAlignment="1">
      <alignment vertical="center" wrapText="1"/>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0" fontId="1" fillId="0" borderId="82" xfId="0" applyFont="1" applyFill="1" applyBorder="1" applyAlignment="1">
      <alignment horizontal="center" vertical="center"/>
    </xf>
    <xf numFmtId="180" fontId="1" fillId="0" borderId="83" xfId="0" applyNumberFormat="1" applyFont="1" applyFill="1" applyBorder="1" applyAlignment="1">
      <alignment horizontal="center" vertical="center"/>
    </xf>
    <xf numFmtId="180" fontId="1" fillId="0" borderId="81" xfId="0" applyNumberFormat="1" applyFont="1" applyFill="1" applyBorder="1" applyAlignment="1">
      <alignment horizontal="center" vertical="center"/>
    </xf>
    <xf numFmtId="180" fontId="1" fillId="0" borderId="82" xfId="0" applyNumberFormat="1" applyFont="1" applyFill="1" applyBorder="1" applyAlignment="1">
      <alignment horizontal="center" vertical="center"/>
    </xf>
    <xf numFmtId="179" fontId="1" fillId="0" borderId="83" xfId="0" applyNumberFormat="1" applyFont="1" applyFill="1" applyBorder="1" applyAlignment="1">
      <alignment horizontal="center" vertical="top"/>
    </xf>
    <xf numFmtId="179" fontId="1" fillId="0" borderId="81" xfId="0" applyNumberFormat="1" applyFont="1" applyFill="1" applyBorder="1" applyAlignment="1">
      <alignment horizontal="center" vertical="top"/>
    </xf>
    <xf numFmtId="179" fontId="1" fillId="0" borderId="82" xfId="0" applyNumberFormat="1" applyFont="1" applyFill="1" applyBorder="1" applyAlignment="1">
      <alignment horizontal="center" vertical="top"/>
    </xf>
    <xf numFmtId="0" fontId="1" fillId="0" borderId="84" xfId="0" applyFont="1" applyFill="1" applyBorder="1" applyAlignment="1">
      <alignment horizontal="left" vertical="center"/>
    </xf>
    <xf numFmtId="0" fontId="1" fillId="0" borderId="1" xfId="0" applyFont="1" applyFill="1" applyBorder="1" applyAlignment="1">
      <alignment horizontal="left" vertical="center"/>
    </xf>
    <xf numFmtId="0" fontId="1" fillId="0" borderId="79" xfId="0" applyFont="1" applyFill="1" applyBorder="1" applyAlignment="1">
      <alignment horizontal="left" vertical="center"/>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 fillId="0" borderId="87" xfId="0" applyFont="1" applyFill="1" applyBorder="1" applyAlignment="1">
      <alignment horizontal="center" vertical="center"/>
    </xf>
    <xf numFmtId="0" fontId="1" fillId="0" borderId="88" xfId="0" applyFont="1" applyBorder="1" applyAlignment="1">
      <alignment horizontal="center" vertical="center"/>
    </xf>
    <xf numFmtId="0" fontId="1" fillId="0" borderId="89" xfId="0" applyFont="1" applyBorder="1" applyAlignment="1">
      <alignment horizontal="center" vertical="center"/>
    </xf>
    <xf numFmtId="0" fontId="1" fillId="0" borderId="90" xfId="0" applyFont="1" applyFill="1" applyBorder="1" applyAlignment="1">
      <alignment horizontal="center" vertical="center"/>
    </xf>
    <xf numFmtId="0" fontId="1" fillId="0" borderId="91" xfId="0" applyFont="1" applyBorder="1" applyAlignment="1">
      <alignment horizontal="center" vertical="center"/>
    </xf>
    <xf numFmtId="0" fontId="16" fillId="2" borderId="18" xfId="0" applyFont="1" applyFill="1" applyBorder="1" applyAlignment="1">
      <alignment horizontal="center" vertical="center" textRotation="255" wrapText="1"/>
    </xf>
    <xf numFmtId="0" fontId="16" fillId="2" borderId="21" xfId="0" applyFont="1" applyFill="1" applyBorder="1" applyAlignment="1">
      <alignment horizontal="center" vertical="center" textRotation="255" wrapText="1"/>
    </xf>
    <xf numFmtId="0" fontId="16" fillId="2" borderId="25" xfId="0" applyFont="1" applyFill="1" applyBorder="1" applyAlignment="1">
      <alignment horizontal="center" vertical="center" textRotation="255" wrapText="1"/>
    </xf>
    <xf numFmtId="0" fontId="16" fillId="2" borderId="67" xfId="0" applyFont="1" applyFill="1" applyBorder="1" applyAlignment="1">
      <alignment horizontal="center" vertical="center" textRotation="255" wrapText="1"/>
    </xf>
    <xf numFmtId="0" fontId="16" fillId="2" borderId="78" xfId="0" applyFont="1" applyFill="1" applyBorder="1" applyAlignment="1">
      <alignment horizontal="center" vertical="center" textRotation="255" wrapText="1"/>
    </xf>
    <xf numFmtId="0" fontId="16" fillId="2" borderId="79"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0"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1" fillId="3" borderId="53"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8"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70" xfId="0" applyFont="1" applyFill="1" applyBorder="1" applyAlignment="1">
      <alignment horizontal="center" vertical="center"/>
    </xf>
    <xf numFmtId="0" fontId="12"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4" xfId="0" applyFont="1" applyFill="1" applyBorder="1" applyAlignment="1">
      <alignment horizontal="left" vertical="center" wrapText="1"/>
    </xf>
    <xf numFmtId="0" fontId="1" fillId="0" borderId="69" xfId="0" applyFont="1" applyBorder="1" applyAlignment="1">
      <alignment horizontal="left" vertical="center" wrapText="1"/>
    </xf>
    <xf numFmtId="0" fontId="1" fillId="0" borderId="69" xfId="0" applyFont="1" applyBorder="1" applyAlignment="1">
      <alignment vertical="center"/>
    </xf>
    <xf numFmtId="0" fontId="0" fillId="0" borderId="71" xfId="0" applyFont="1" applyBorder="1" applyAlignment="1">
      <alignment horizontal="center" vertical="center"/>
    </xf>
    <xf numFmtId="0" fontId="0" fillId="0" borderId="69" xfId="0" applyFont="1" applyBorder="1" applyAlignment="1">
      <alignment horizontal="center" vertical="center"/>
    </xf>
    <xf numFmtId="0" fontId="0" fillId="0" borderId="70" xfId="0" applyFont="1" applyBorder="1" applyAlignment="1">
      <alignment horizontal="center" vertical="center"/>
    </xf>
    <xf numFmtId="0" fontId="1" fillId="0" borderId="19" xfId="0" applyFont="1" applyBorder="1" applyAlignment="1">
      <alignment horizontal="left" vertical="center"/>
    </xf>
    <xf numFmtId="0" fontId="1" fillId="0" borderId="21" xfId="0" applyFont="1" applyBorder="1" applyAlignment="1">
      <alignment horizontal="left" vertical="center"/>
    </xf>
    <xf numFmtId="0" fontId="1" fillId="0" borderId="73" xfId="0" applyFont="1" applyBorder="1" applyAlignment="1">
      <alignment horizontal="left" vertical="center"/>
    </xf>
    <xf numFmtId="0" fontId="1" fillId="0" borderId="0" xfId="0" applyFont="1" applyBorder="1" applyAlignment="1">
      <alignment horizontal="left" vertical="center"/>
    </xf>
    <xf numFmtId="0" fontId="1" fillId="0" borderId="67" xfId="0" applyFont="1" applyBorder="1" applyAlignment="1">
      <alignment horizontal="left" vertical="center"/>
    </xf>
    <xf numFmtId="0" fontId="1" fillId="0" borderId="45" xfId="0" applyFont="1" applyBorder="1" applyAlignment="1">
      <alignment horizontal="left" vertical="center"/>
    </xf>
    <xf numFmtId="0" fontId="1" fillId="0" borderId="46" xfId="0" applyFont="1" applyBorder="1" applyAlignment="1">
      <alignment horizontal="left" vertical="center"/>
    </xf>
    <xf numFmtId="0" fontId="1" fillId="0" borderId="103" xfId="0" applyFont="1" applyBorder="1" applyAlignment="1">
      <alignment horizontal="left" vertical="center"/>
    </xf>
    <xf numFmtId="0" fontId="18" fillId="3" borderId="105" xfId="0" applyFont="1" applyFill="1" applyBorder="1" applyAlignment="1">
      <alignment horizontal="center" vertical="center" wrapText="1"/>
    </xf>
    <xf numFmtId="0" fontId="1" fillId="3" borderId="106" xfId="0" applyFont="1" applyFill="1" applyBorder="1" applyAlignment="1">
      <alignment horizontal="center" vertical="center" wrapText="1"/>
    </xf>
    <xf numFmtId="0" fontId="1" fillId="0" borderId="101" xfId="0" applyFont="1" applyFill="1" applyBorder="1" applyAlignment="1">
      <alignment vertical="center"/>
    </xf>
    <xf numFmtId="0" fontId="1" fillId="0" borderId="35" xfId="0" applyFont="1" applyBorder="1" applyAlignment="1">
      <alignment vertical="center"/>
    </xf>
    <xf numFmtId="0" fontId="1" fillId="0" borderId="102" xfId="0" applyFont="1" applyFill="1" applyBorder="1" applyAlignment="1">
      <alignment vertical="center"/>
    </xf>
    <xf numFmtId="0" fontId="1" fillId="0" borderId="48" xfId="0" applyFont="1" applyBorder="1" applyAlignment="1">
      <alignment vertical="center"/>
    </xf>
    <xf numFmtId="0" fontId="1" fillId="0" borderId="104" xfId="0" applyFont="1" applyFill="1" applyBorder="1" applyAlignment="1">
      <alignment vertical="center" wrapText="1"/>
    </xf>
    <xf numFmtId="0" fontId="1" fillId="0" borderId="69" xfId="0" applyFont="1" applyBorder="1" applyAlignment="1">
      <alignment vertical="center" wrapText="1"/>
    </xf>
    <xf numFmtId="0" fontId="1" fillId="0" borderId="70" xfId="0" applyFont="1" applyBorder="1" applyAlignment="1">
      <alignment vertical="center" wrapText="1"/>
    </xf>
    <xf numFmtId="0" fontId="1" fillId="0" borderId="104" xfId="0" applyFont="1" applyFill="1" applyBorder="1" applyAlignment="1">
      <alignment vertical="center"/>
    </xf>
    <xf numFmtId="0" fontId="0" fillId="0" borderId="28" xfId="0" applyFont="1" applyFill="1" applyBorder="1" applyAlignment="1">
      <alignment vertical="center" wrapText="1"/>
    </xf>
    <xf numFmtId="0" fontId="0" fillId="0" borderId="19" xfId="0" applyFont="1" applyBorder="1" applyAlignment="1">
      <alignment vertical="center" wrapText="1"/>
    </xf>
    <xf numFmtId="0" fontId="0" fillId="0" borderId="21" xfId="0" applyFont="1" applyBorder="1" applyAlignment="1">
      <alignment vertical="center" wrapText="1"/>
    </xf>
    <xf numFmtId="0" fontId="0" fillId="0" borderId="73" xfId="0" applyFont="1" applyBorder="1" applyAlignment="1">
      <alignment vertical="center" wrapText="1"/>
    </xf>
    <xf numFmtId="0" fontId="0" fillId="0" borderId="0" xfId="0" applyFont="1" applyBorder="1" applyAlignment="1">
      <alignment vertical="center" wrapText="1"/>
    </xf>
    <xf numFmtId="0" fontId="0" fillId="0" borderId="67" xfId="0" applyFont="1" applyBorder="1" applyAlignment="1">
      <alignment vertical="center" wrapText="1"/>
    </xf>
    <xf numFmtId="0" fontId="0" fillId="0" borderId="45" xfId="0" applyFont="1" applyBorder="1" applyAlignment="1">
      <alignment vertical="center" wrapText="1"/>
    </xf>
    <xf numFmtId="0" fontId="0" fillId="0" borderId="46" xfId="0" applyFont="1" applyBorder="1" applyAlignment="1">
      <alignment vertical="center" wrapText="1"/>
    </xf>
    <xf numFmtId="0" fontId="0" fillId="0" borderId="103" xfId="0" applyFont="1" applyBorder="1" applyAlignment="1">
      <alignment vertical="center" wrapText="1"/>
    </xf>
    <xf numFmtId="0" fontId="18" fillId="3" borderId="107" xfId="0" applyFont="1" applyFill="1" applyBorder="1" applyAlignment="1">
      <alignment horizontal="center" vertical="center" wrapText="1"/>
    </xf>
    <xf numFmtId="0" fontId="1" fillId="0" borderId="75" xfId="0" applyFont="1" applyBorder="1" applyAlignment="1">
      <alignment horizontal="center" vertical="center" wrapText="1"/>
    </xf>
    <xf numFmtId="0" fontId="1" fillId="0" borderId="108" xfId="0" applyFont="1" applyBorder="1" applyAlignment="1">
      <alignment horizontal="center" vertical="center" wrapText="1"/>
    </xf>
    <xf numFmtId="0" fontId="1" fillId="3" borderId="109" xfId="0" applyFont="1" applyFill="1" applyBorder="1" applyAlignment="1">
      <alignment horizontal="center" vertical="center" wrapText="1"/>
    </xf>
    <xf numFmtId="0" fontId="1" fillId="0" borderId="0" xfId="0" applyFont="1" applyBorder="1" applyAlignment="1">
      <alignment vertical="center"/>
    </xf>
    <xf numFmtId="176" fontId="18" fillId="0" borderId="110" xfId="0" applyNumberFormat="1" applyFont="1" applyFill="1" applyBorder="1" applyAlignment="1">
      <alignment horizontal="center" vertical="center"/>
    </xf>
    <xf numFmtId="176" fontId="1" fillId="0" borderId="111" xfId="0" applyNumberFormat="1" applyFont="1" applyBorder="1" applyAlignment="1">
      <alignment horizontal="center" vertical="center"/>
    </xf>
    <xf numFmtId="0" fontId="18" fillId="0" borderId="112" xfId="0" applyFont="1" applyFill="1" applyBorder="1" applyAlignment="1">
      <alignment vertical="center"/>
    </xf>
    <xf numFmtId="0" fontId="1" fillId="0" borderId="113" xfId="0" applyFont="1" applyBorder="1" applyAlignment="1">
      <alignment vertical="center"/>
    </xf>
    <xf numFmtId="0" fontId="1" fillId="0" borderId="112" xfId="0" applyFont="1" applyBorder="1" applyAlignment="1">
      <alignment vertical="center"/>
    </xf>
    <xf numFmtId="176" fontId="18" fillId="0" borderId="114" xfId="0" applyNumberFormat="1" applyFont="1" applyFill="1" applyBorder="1" applyAlignment="1">
      <alignment horizontal="center" vertical="center"/>
    </xf>
    <xf numFmtId="176" fontId="1" fillId="0" borderId="115" xfId="0" applyNumberFormat="1" applyFont="1" applyBorder="1" applyAlignment="1">
      <alignment horizontal="center" vertical="center"/>
    </xf>
    <xf numFmtId="0" fontId="18" fillId="0" borderId="116" xfId="0" applyFont="1" applyFill="1" applyBorder="1" applyAlignment="1">
      <alignment vertical="center"/>
    </xf>
    <xf numFmtId="0" fontId="1" fillId="0" borderId="117" xfId="0" applyFont="1" applyBorder="1" applyAlignment="1">
      <alignment vertical="center"/>
    </xf>
    <xf numFmtId="0" fontId="1" fillId="0" borderId="118" xfId="0" applyFont="1" applyBorder="1" applyAlignment="1">
      <alignment vertical="center"/>
    </xf>
    <xf numFmtId="0" fontId="1" fillId="0" borderId="46" xfId="0" applyFont="1" applyBorder="1" applyAlignment="1">
      <alignment vertical="center"/>
    </xf>
    <xf numFmtId="0" fontId="12" fillId="0" borderId="80" xfId="0" applyFont="1" applyFill="1" applyBorder="1" applyAlignment="1">
      <alignment vertical="center"/>
    </xf>
    <xf numFmtId="0" fontId="1" fillId="0" borderId="81" xfId="0" applyFont="1" applyFill="1" applyBorder="1" applyAlignment="1">
      <alignment vertical="center"/>
    </xf>
    <xf numFmtId="0" fontId="1" fillId="0" borderId="125" xfId="0" applyFont="1" applyFill="1" applyBorder="1" applyAlignment="1">
      <alignment vertical="center"/>
    </xf>
    <xf numFmtId="0" fontId="17" fillId="2" borderId="55"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103" xfId="0" applyFont="1" applyFill="1" applyBorder="1" applyAlignment="1">
      <alignment horizontal="center" vertical="center" wrapText="1"/>
    </xf>
    <xf numFmtId="0" fontId="12" fillId="0" borderId="80" xfId="0" applyFont="1" applyFill="1" applyBorder="1" applyAlignment="1">
      <alignment vertical="center" textRotation="255"/>
    </xf>
    <xf numFmtId="0" fontId="1" fillId="0" borderId="126" xfId="0" applyFont="1" applyFill="1" applyBorder="1" applyAlignment="1">
      <alignment vertical="center"/>
    </xf>
    <xf numFmtId="0" fontId="12" fillId="0" borderId="127" xfId="0" applyFont="1" applyFill="1" applyBorder="1" applyAlignment="1">
      <alignment vertical="center" wrapText="1"/>
    </xf>
    <xf numFmtId="0" fontId="1" fillId="0" borderId="81" xfId="0" applyFont="1" applyFill="1" applyBorder="1" applyAlignment="1">
      <alignment vertical="center" wrapText="1"/>
    </xf>
    <xf numFmtId="0" fontId="1" fillId="0" borderId="125" xfId="0" applyFont="1" applyFill="1" applyBorder="1" applyAlignment="1">
      <alignment vertical="center" wrapText="1"/>
    </xf>
    <xf numFmtId="0" fontId="1" fillId="0" borderId="81" xfId="0" applyFont="1" applyFill="1" applyBorder="1" applyAlignment="1">
      <alignment vertical="center" textRotation="255"/>
    </xf>
    <xf numFmtId="0" fontId="1" fillId="0" borderId="126" xfId="0" applyFont="1" applyFill="1" applyBorder="1" applyAlignment="1">
      <alignment vertical="center" textRotation="255"/>
    </xf>
    <xf numFmtId="0" fontId="12" fillId="0" borderId="127" xfId="0" applyFont="1" applyFill="1" applyBorder="1" applyAlignment="1">
      <alignment horizontal="left" vertical="center" textRotation="1"/>
    </xf>
    <xf numFmtId="0" fontId="12" fillId="0" borderId="81" xfId="0" applyFont="1" applyFill="1" applyBorder="1" applyAlignment="1">
      <alignment horizontal="left" vertical="center" textRotation="1"/>
    </xf>
    <xf numFmtId="0" fontId="12" fillId="0" borderId="125" xfId="0" applyFont="1" applyFill="1" applyBorder="1" applyAlignment="1">
      <alignment horizontal="left" vertical="center" textRotation="1"/>
    </xf>
    <xf numFmtId="0" fontId="12" fillId="2" borderId="22" xfId="0" applyFont="1" applyFill="1" applyBorder="1" applyAlignment="1">
      <alignment horizontal="center" vertical="center" textRotation="255"/>
    </xf>
    <xf numFmtId="0" fontId="0" fillId="0" borderId="78" xfId="0" applyBorder="1" applyAlignment="1">
      <alignment horizontal="center" vertical="center" textRotation="255"/>
    </xf>
    <xf numFmtId="0" fontId="0" fillId="0" borderId="119"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ill="1" applyBorder="1" applyAlignment="1">
      <alignment vertical="center"/>
    </xf>
    <xf numFmtId="0" fontId="0" fillId="0" borderId="21" xfId="0" applyFill="1" applyBorder="1" applyAlignment="1">
      <alignment vertical="center"/>
    </xf>
    <xf numFmtId="0" fontId="0" fillId="0" borderId="120" xfId="0" applyFont="1" applyFill="1" applyBorder="1" applyAlignment="1">
      <alignment horizontal="center" vertical="center" wrapText="1"/>
    </xf>
    <xf numFmtId="0" fontId="0" fillId="0" borderId="121" xfId="0" applyFill="1" applyBorder="1" applyAlignment="1">
      <alignment horizontal="center" vertical="center"/>
    </xf>
    <xf numFmtId="0" fontId="0" fillId="0" borderId="122" xfId="0" applyFill="1" applyBorder="1" applyAlignment="1">
      <alignment horizontal="center" vertical="center"/>
    </xf>
    <xf numFmtId="0" fontId="0" fillId="0" borderId="123" xfId="0" applyFill="1" applyBorder="1" applyAlignment="1">
      <alignment vertical="center" wrapText="1"/>
    </xf>
    <xf numFmtId="0" fontId="0" fillId="0" borderId="121" xfId="0" applyFill="1" applyBorder="1" applyAlignment="1">
      <alignment vertical="center" wrapText="1"/>
    </xf>
    <xf numFmtId="0" fontId="0" fillId="0" borderId="124" xfId="0" applyFill="1" applyBorder="1" applyAlignment="1">
      <alignment vertical="center" wrapText="1"/>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10" xfId="0" applyFont="1" applyFill="1" applyBorder="1" applyAlignment="1">
      <alignment horizontal="center" vertical="center"/>
    </xf>
    <xf numFmtId="0" fontId="12" fillId="4" borderId="80" xfId="0" applyFont="1" applyFill="1" applyBorder="1" applyAlignment="1">
      <alignment horizontal="left" vertical="center"/>
    </xf>
    <xf numFmtId="0" fontId="1" fillId="4" borderId="81" xfId="0" applyFont="1" applyFill="1" applyBorder="1" applyAlignment="1">
      <alignment horizontal="left" vertical="center"/>
    </xf>
    <xf numFmtId="0" fontId="1" fillId="4" borderId="125" xfId="0" applyFont="1" applyFill="1" applyBorder="1" applyAlignment="1">
      <alignment horizontal="left" vertical="center"/>
    </xf>
    <xf numFmtId="0" fontId="17"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3" xfId="0" applyFont="1" applyFill="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49" fontId="0" fillId="0" borderId="83" xfId="0" applyNumberFormat="1" applyFont="1" applyFill="1" applyBorder="1" applyAlignment="1">
      <alignment horizontal="left" vertical="center"/>
    </xf>
    <xf numFmtId="49" fontId="0" fillId="0" borderId="81" xfId="0" applyNumberFormat="1" applyFont="1" applyFill="1" applyBorder="1" applyAlignment="1">
      <alignment horizontal="left" vertical="center"/>
    </xf>
    <xf numFmtId="49" fontId="0" fillId="0" borderId="82" xfId="0" applyNumberFormat="1" applyFont="1" applyFill="1" applyBorder="1" applyAlignment="1">
      <alignment horizontal="left" vertical="center"/>
    </xf>
    <xf numFmtId="0" fontId="0" fillId="3" borderId="81" xfId="0" applyFont="1" applyFill="1" applyBorder="1" applyAlignment="1">
      <alignment horizontal="center" vertical="center"/>
    </xf>
    <xf numFmtId="0" fontId="1" fillId="3" borderId="81" xfId="0" applyFont="1" applyFill="1" applyBorder="1" applyAlignment="1">
      <alignment horizontal="center" vertical="center"/>
    </xf>
    <xf numFmtId="0" fontId="1" fillId="3" borderId="82" xfId="0" applyFont="1" applyFill="1" applyBorder="1" applyAlignment="1">
      <alignment horizontal="center" vertical="center"/>
    </xf>
    <xf numFmtId="49" fontId="0" fillId="0" borderId="81" xfId="0" applyNumberFormat="1" applyFill="1" applyBorder="1" applyAlignment="1">
      <alignment horizontal="left" vertical="center"/>
    </xf>
    <xf numFmtId="49" fontId="0" fillId="0" borderId="125" xfId="0" applyNumberFormat="1" applyFont="1" applyFill="1" applyBorder="1" applyAlignment="1">
      <alignment horizontal="left" vertical="center"/>
    </xf>
    <xf numFmtId="0" fontId="8" fillId="2" borderId="130" xfId="2" applyFont="1" applyFill="1" applyBorder="1" applyAlignment="1" applyProtection="1">
      <alignment horizontal="center" vertical="center" wrapText="1"/>
    </xf>
    <xf numFmtId="0" fontId="8" fillId="2" borderId="131" xfId="2" applyFont="1" applyFill="1" applyBorder="1" applyAlignment="1" applyProtection="1">
      <alignment horizontal="center" vertical="center" wrapText="1"/>
    </xf>
    <xf numFmtId="0" fontId="8" fillId="2" borderId="132" xfId="2" applyFont="1" applyFill="1" applyBorder="1" applyAlignment="1" applyProtection="1">
      <alignment horizontal="center" vertical="center" wrapText="1"/>
    </xf>
    <xf numFmtId="0" fontId="10" fillId="0" borderId="31" xfId="3" applyFont="1" applyFill="1" applyBorder="1" applyAlignment="1" applyProtection="1">
      <alignment horizontal="center" vertical="top"/>
    </xf>
    <xf numFmtId="0" fontId="10" fillId="0" borderId="0" xfId="3" applyFont="1" applyFill="1" applyBorder="1" applyAlignment="1" applyProtection="1">
      <alignment horizontal="center" vertical="top"/>
    </xf>
    <xf numFmtId="0" fontId="10" fillId="0" borderId="67" xfId="3" applyFont="1" applyFill="1" applyBorder="1" applyAlignment="1" applyProtection="1">
      <alignment horizontal="center" vertical="top"/>
    </xf>
    <xf numFmtId="0" fontId="12" fillId="2" borderId="130" xfId="0" applyFont="1" applyFill="1" applyBorder="1" applyAlignment="1">
      <alignment horizontal="center" vertical="center" wrapText="1"/>
    </xf>
    <xf numFmtId="0" fontId="12" fillId="2" borderId="131" xfId="0" applyFont="1" applyFill="1" applyBorder="1" applyAlignment="1">
      <alignment horizontal="center" vertical="center" wrapText="1"/>
    </xf>
    <xf numFmtId="0" fontId="12" fillId="2" borderId="132" xfId="0" applyFont="1" applyFill="1" applyBorder="1" applyAlignment="1">
      <alignment horizontal="center" vertical="center" wrapText="1"/>
    </xf>
    <xf numFmtId="0" fontId="12" fillId="2" borderId="78"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0" fillId="0" borderId="19" xfId="0" applyFont="1" applyBorder="1" applyAlignment="1">
      <alignment horizontal="center"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0" fillId="0" borderId="101" xfId="0" applyFont="1" applyFill="1" applyBorder="1" applyAlignment="1">
      <alignment horizontal="center" vertical="center"/>
    </xf>
    <xf numFmtId="0" fontId="10" fillId="0" borderId="33" xfId="0" applyFont="1" applyFill="1" applyBorder="1" applyAlignment="1">
      <alignment horizontal="left" vertical="center" wrapText="1"/>
    </xf>
    <xf numFmtId="0" fontId="0" fillId="0" borderId="34" xfId="0" applyFont="1" applyFill="1" applyBorder="1" applyAlignment="1">
      <alignment horizontal="left" vertical="center"/>
    </xf>
    <xf numFmtId="0" fontId="0" fillId="0" borderId="35" xfId="0" applyFont="1" applyFill="1" applyBorder="1" applyAlignment="1">
      <alignment horizontal="left" vertical="center"/>
    </xf>
    <xf numFmtId="180" fontId="0" fillId="0" borderId="33" xfId="0" applyNumberFormat="1" applyFont="1" applyFill="1" applyBorder="1" applyAlignment="1">
      <alignment horizontal="right" vertical="center"/>
    </xf>
    <xf numFmtId="180" fontId="0" fillId="0" borderId="34" xfId="0" applyNumberFormat="1" applyFont="1" applyFill="1" applyBorder="1" applyAlignment="1">
      <alignment horizontal="right" vertical="center"/>
    </xf>
    <xf numFmtId="180" fontId="0" fillId="0" borderId="35" xfId="0" applyNumberFormat="1" applyFont="1" applyFill="1" applyBorder="1" applyAlignment="1">
      <alignment horizontal="right" vertical="center"/>
    </xf>
    <xf numFmtId="0" fontId="0" fillId="0" borderId="101" xfId="0" applyFont="1" applyBorder="1" applyAlignment="1">
      <alignment horizontal="center" vertical="center"/>
    </xf>
    <xf numFmtId="0" fontId="10" fillId="0" borderId="33" xfId="0" applyFont="1" applyBorder="1" applyAlignment="1">
      <alignment horizontal="left" vertical="center" wrapText="1"/>
    </xf>
    <xf numFmtId="0" fontId="0" fillId="0" borderId="34" xfId="0" applyFont="1" applyBorder="1" applyAlignment="1">
      <alignment horizontal="left" vertical="center"/>
    </xf>
    <xf numFmtId="0" fontId="0" fillId="0" borderId="35" xfId="0" applyFont="1" applyBorder="1" applyAlignment="1">
      <alignment horizontal="left" vertical="center"/>
    </xf>
    <xf numFmtId="180" fontId="0" fillId="0" borderId="39" xfId="0" applyNumberFormat="1" applyFont="1" applyFill="1" applyBorder="1" applyAlignment="1">
      <alignment horizontal="right" vertical="center"/>
    </xf>
    <xf numFmtId="0" fontId="10" fillId="0" borderId="17" xfId="0" applyFont="1" applyBorder="1" applyAlignment="1">
      <alignment horizontal="center" vertical="center"/>
    </xf>
    <xf numFmtId="0" fontId="0" fillId="0" borderId="104" xfId="0" applyFont="1" applyFill="1" applyBorder="1" applyAlignment="1">
      <alignment horizontal="center" vertical="center"/>
    </xf>
    <xf numFmtId="0" fontId="10" fillId="0" borderId="71" xfId="0" applyFont="1" applyFill="1" applyBorder="1" applyAlignment="1">
      <alignment horizontal="left" vertical="center" wrapText="1"/>
    </xf>
    <xf numFmtId="0" fontId="0" fillId="0" borderId="69" xfId="0" applyFont="1" applyFill="1" applyBorder="1" applyAlignment="1">
      <alignment horizontal="left" vertical="center"/>
    </xf>
    <xf numFmtId="0" fontId="0" fillId="0" borderId="70" xfId="0" applyFont="1" applyFill="1" applyBorder="1" applyAlignment="1">
      <alignment horizontal="left" vertical="center"/>
    </xf>
    <xf numFmtId="180" fontId="0" fillId="0" borderId="71" xfId="0" applyNumberFormat="1" applyFont="1" applyFill="1" applyBorder="1" applyAlignment="1">
      <alignment horizontal="right" vertical="center"/>
    </xf>
    <xf numFmtId="180" fontId="0" fillId="0" borderId="69" xfId="0" applyNumberFormat="1" applyFont="1" applyFill="1" applyBorder="1" applyAlignment="1">
      <alignment horizontal="right" vertical="center"/>
    </xf>
    <xf numFmtId="180" fontId="0" fillId="0" borderId="70" xfId="0" applyNumberFormat="1" applyFont="1" applyFill="1" applyBorder="1" applyAlignment="1">
      <alignment horizontal="right" vertical="center"/>
    </xf>
    <xf numFmtId="0" fontId="0" fillId="0" borderId="104" xfId="0" applyFont="1" applyBorder="1" applyAlignment="1">
      <alignment horizontal="center" vertical="center"/>
    </xf>
    <xf numFmtId="0" fontId="10" fillId="0" borderId="71" xfId="0" applyFont="1" applyBorder="1" applyAlignment="1">
      <alignment horizontal="left" vertical="center" wrapText="1"/>
    </xf>
    <xf numFmtId="0" fontId="0" fillId="0" borderId="69" xfId="0" applyFont="1" applyBorder="1" applyAlignment="1">
      <alignment horizontal="left" vertical="center"/>
    </xf>
    <xf numFmtId="0" fontId="0" fillId="0" borderId="70" xfId="0" applyFont="1" applyBorder="1" applyAlignment="1">
      <alignment horizontal="left" vertical="center"/>
    </xf>
    <xf numFmtId="180" fontId="0" fillId="0" borderId="135" xfId="0" applyNumberFormat="1" applyFont="1" applyFill="1" applyBorder="1" applyAlignment="1">
      <alignment horizontal="right" vertical="center"/>
    </xf>
    <xf numFmtId="180" fontId="0" fillId="0" borderId="33" xfId="0" applyNumberFormat="1" applyFont="1" applyBorder="1" applyAlignment="1">
      <alignment horizontal="right" vertical="center"/>
    </xf>
    <xf numFmtId="180" fontId="0" fillId="0" borderId="34" xfId="0" applyNumberFormat="1" applyFont="1" applyBorder="1" applyAlignment="1">
      <alignment horizontal="right" vertical="center"/>
    </xf>
    <xf numFmtId="180" fontId="0" fillId="0" borderId="35" xfId="0" applyNumberFormat="1" applyFont="1" applyBorder="1" applyAlignment="1">
      <alignment horizontal="right" vertical="center"/>
    </xf>
    <xf numFmtId="180" fontId="0" fillId="0" borderId="39" xfId="0" applyNumberFormat="1" applyFont="1" applyBorder="1" applyAlignment="1">
      <alignment horizontal="right" vertical="center"/>
    </xf>
    <xf numFmtId="0" fontId="0" fillId="0" borderId="102" xfId="0" applyFont="1" applyBorder="1" applyAlignment="1">
      <alignment horizontal="center" vertical="center"/>
    </xf>
    <xf numFmtId="0" fontId="10" fillId="0" borderId="47" xfId="0" applyFont="1" applyBorder="1" applyAlignment="1">
      <alignment horizontal="left" vertical="center" wrapText="1"/>
    </xf>
    <xf numFmtId="0" fontId="0" fillId="0" borderId="48" xfId="0" applyFont="1" applyBorder="1" applyAlignment="1">
      <alignment horizontal="left" vertical="center"/>
    </xf>
    <xf numFmtId="0" fontId="0" fillId="0" borderId="49" xfId="0" applyFont="1" applyBorder="1" applyAlignment="1">
      <alignment horizontal="left" vertical="center"/>
    </xf>
    <xf numFmtId="180" fontId="0" fillId="0" borderId="47" xfId="0" applyNumberFormat="1" applyFont="1" applyBorder="1" applyAlignment="1">
      <alignment horizontal="right" vertical="center"/>
    </xf>
    <xf numFmtId="180" fontId="0" fillId="0" borderId="48" xfId="0" applyNumberFormat="1" applyFont="1" applyBorder="1" applyAlignment="1">
      <alignment horizontal="right" vertical="center"/>
    </xf>
    <xf numFmtId="180" fontId="0" fillId="0" borderId="136" xfId="0" applyNumberFormat="1" applyFont="1" applyBorder="1" applyAlignment="1">
      <alignment horizontal="right" vertical="center"/>
    </xf>
    <xf numFmtId="0" fontId="19" fillId="0" borderId="14" xfId="0" applyFont="1" applyFill="1" applyBorder="1" applyAlignment="1">
      <alignment horizontal="center" vertical="center"/>
    </xf>
    <xf numFmtId="0" fontId="19" fillId="0" borderId="12"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0" fillId="0" borderId="14" xfId="0" applyFont="1" applyBorder="1" applyAlignment="1">
      <alignment horizontal="center" vertical="center"/>
    </xf>
    <xf numFmtId="0" fontId="10" fillId="0" borderId="59" xfId="0" applyFont="1" applyBorder="1" applyAlignment="1">
      <alignment horizontal="center" vertical="center" wrapText="1"/>
    </xf>
    <xf numFmtId="0" fontId="0" fillId="0" borderId="60" xfId="0" applyFont="1" applyBorder="1" applyAlignment="1">
      <alignment horizontal="center" vertical="center"/>
    </xf>
    <xf numFmtId="0" fontId="0" fillId="0" borderId="61" xfId="0" applyFont="1" applyBorder="1" applyAlignment="1">
      <alignment horizontal="center" vertical="center"/>
    </xf>
    <xf numFmtId="180" fontId="0" fillId="0" borderId="15" xfId="0" applyNumberFormat="1" applyFont="1" applyBorder="1" applyAlignment="1">
      <alignment horizontal="right" vertical="center"/>
    </xf>
    <xf numFmtId="180" fontId="0" fillId="0" borderId="12" xfId="0" applyNumberFormat="1" applyFont="1" applyBorder="1" applyAlignment="1">
      <alignment horizontal="right" vertical="center"/>
    </xf>
    <xf numFmtId="180" fontId="0" fillId="0" borderId="16" xfId="0" applyNumberFormat="1" applyFont="1" applyBorder="1" applyAlignment="1">
      <alignment horizontal="right" vertical="center"/>
    </xf>
    <xf numFmtId="180" fontId="0" fillId="0" borderId="17" xfId="0" applyNumberFormat="1" applyFont="1" applyBorder="1" applyAlignment="1">
      <alignment horizontal="right" vertical="center"/>
    </xf>
    <xf numFmtId="180" fontId="0" fillId="0" borderId="71" xfId="0" applyNumberFormat="1" applyFont="1" applyBorder="1" applyAlignment="1">
      <alignment horizontal="right" vertical="center"/>
    </xf>
    <xf numFmtId="180" fontId="0" fillId="0" borderId="69" xfId="0" applyNumberFormat="1" applyFont="1" applyBorder="1" applyAlignment="1">
      <alignment horizontal="right" vertical="center"/>
    </xf>
    <xf numFmtId="180" fontId="0" fillId="0" borderId="135" xfId="0" applyNumberFormat="1" applyFont="1" applyBorder="1" applyAlignment="1">
      <alignment horizontal="right" vertical="center"/>
    </xf>
    <xf numFmtId="0" fontId="19" fillId="0" borderId="12" xfId="0" applyFont="1" applyFill="1" applyBorder="1" applyAlignment="1">
      <alignment horizontal="center" vertical="center"/>
    </xf>
    <xf numFmtId="0" fontId="19" fillId="0" borderId="16"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6" xfId="0" applyFont="1" applyFill="1" applyBorder="1" applyAlignment="1">
      <alignment horizontal="center" vertical="center"/>
    </xf>
    <xf numFmtId="0" fontId="10" fillId="0" borderId="15" xfId="0" applyFont="1" applyFill="1" applyBorder="1" applyAlignment="1">
      <alignment horizontal="center" vertical="center" wrapText="1"/>
    </xf>
    <xf numFmtId="0" fontId="10" fillId="0" borderId="12" xfId="0" applyFont="1" applyFill="1" applyBorder="1" applyAlignment="1">
      <alignment horizontal="center" vertical="center"/>
    </xf>
    <xf numFmtId="0" fontId="10" fillId="0" borderId="16" xfId="0" applyFont="1" applyFill="1" applyBorder="1" applyAlignment="1">
      <alignment horizontal="center" vertical="center"/>
    </xf>
    <xf numFmtId="0" fontId="0" fillId="2" borderId="53" xfId="0" applyFont="1" applyFill="1" applyBorder="1" applyAlignment="1">
      <alignment vertical="center"/>
    </xf>
    <xf numFmtId="0" fontId="0" fillId="2" borderId="53" xfId="0" applyFont="1" applyFill="1" applyBorder="1" applyAlignment="1">
      <alignment horizontal="center" vertical="center" wrapText="1"/>
    </xf>
    <xf numFmtId="0" fontId="0" fillId="0" borderId="137" xfId="0" applyFont="1" applyBorder="1" applyAlignment="1">
      <alignment horizontal="center" vertical="center"/>
    </xf>
    <xf numFmtId="0" fontId="0" fillId="0" borderId="81" xfId="0" applyFont="1" applyBorder="1" applyAlignment="1">
      <alignment horizontal="center" vertical="center"/>
    </xf>
    <xf numFmtId="0" fontId="10" fillId="0" borderId="138" xfId="0" applyFont="1" applyBorder="1" applyAlignment="1">
      <alignment horizontal="center" vertical="center" wrapText="1"/>
    </xf>
    <xf numFmtId="0" fontId="0" fillId="0" borderId="129" xfId="0" applyFont="1" applyBorder="1" applyAlignment="1">
      <alignment horizontal="center" vertical="center"/>
    </xf>
    <xf numFmtId="0" fontId="0" fillId="0" borderId="139" xfId="0" applyFont="1" applyBorder="1" applyAlignment="1">
      <alignment horizontal="center" vertical="center"/>
    </xf>
    <xf numFmtId="180" fontId="0" fillId="0" borderId="83" xfId="0" applyNumberFormat="1" applyFont="1" applyBorder="1" applyAlignment="1">
      <alignment horizontal="right" vertical="center"/>
    </xf>
    <xf numFmtId="180" fontId="0" fillId="0" borderId="81" xfId="0" applyNumberFormat="1" applyFont="1" applyBorder="1" applyAlignment="1">
      <alignment horizontal="right" vertical="center"/>
    </xf>
    <xf numFmtId="180" fontId="0" fillId="0" borderId="82" xfId="0" applyNumberFormat="1" applyFont="1" applyBorder="1" applyAlignment="1">
      <alignment horizontal="right" vertical="center"/>
    </xf>
    <xf numFmtId="180" fontId="0" fillId="0" borderId="125" xfId="0" applyNumberFormat="1" applyFont="1" applyBorder="1" applyAlignment="1">
      <alignment horizontal="right" vertical="center"/>
    </xf>
    <xf numFmtId="0" fontId="0" fillId="0" borderId="15" xfId="0" applyFont="1" applyFill="1" applyBorder="1" applyAlignment="1">
      <alignment vertical="center" wrapText="1" shrinkToFit="1"/>
    </xf>
    <xf numFmtId="0" fontId="0" fillId="0" borderId="12" xfId="0" applyFont="1" applyFill="1" applyBorder="1" applyAlignment="1">
      <alignment vertical="center" wrapText="1" shrinkToFit="1"/>
    </xf>
    <xf numFmtId="0" fontId="0" fillId="0" borderId="16" xfId="0" applyFont="1" applyFill="1" applyBorder="1" applyAlignment="1">
      <alignment vertical="center" wrapText="1" shrinkToFit="1"/>
    </xf>
    <xf numFmtId="0" fontId="0" fillId="0" borderId="53" xfId="0" applyFont="1" applyFill="1" applyBorder="1" applyAlignment="1">
      <alignment vertical="center"/>
    </xf>
    <xf numFmtId="38" fontId="0" fillId="0" borderId="53" xfId="1" applyFont="1" applyFill="1" applyBorder="1" applyAlignment="1">
      <alignment vertical="center" wrapText="1"/>
    </xf>
    <xf numFmtId="38" fontId="0" fillId="0" borderId="53" xfId="1" applyFont="1" applyFill="1" applyBorder="1" applyAlignment="1">
      <alignment vertical="center"/>
    </xf>
    <xf numFmtId="0" fontId="0" fillId="0" borderId="53" xfId="0" applyFont="1" applyFill="1" applyBorder="1" applyAlignment="1">
      <alignment horizontal="center" vertical="center"/>
    </xf>
    <xf numFmtId="0" fontId="0" fillId="0" borderId="53" xfId="0" applyFont="1" applyFill="1" applyBorder="1" applyAlignment="1">
      <alignment vertical="center" wrapText="1"/>
    </xf>
    <xf numFmtId="38" fontId="1" fillId="0" borderId="53" xfId="1" applyFont="1" applyFill="1" applyBorder="1" applyAlignment="1">
      <alignment vertical="center" wrapText="1"/>
    </xf>
    <xf numFmtId="38" fontId="1" fillId="0" borderId="53" xfId="1" applyFont="1" applyFill="1" applyBorder="1" applyAlignment="1">
      <alignment vertical="center"/>
    </xf>
    <xf numFmtId="0" fontId="0" fillId="0" borderId="53" xfId="0" applyFont="1" applyFill="1" applyBorder="1" applyAlignment="1">
      <alignment vertical="center" shrinkToFit="1"/>
    </xf>
    <xf numFmtId="178" fontId="0" fillId="0" borderId="15" xfId="0" applyNumberFormat="1" applyFont="1" applyFill="1" applyBorder="1" applyAlignment="1">
      <alignment horizontal="right" vertical="center"/>
    </xf>
    <xf numFmtId="178" fontId="0" fillId="0" borderId="12" xfId="0" applyNumberFormat="1" applyFont="1" applyFill="1" applyBorder="1" applyAlignment="1">
      <alignment horizontal="right" vertical="center"/>
    </xf>
    <xf numFmtId="178" fontId="0" fillId="0" borderId="16" xfId="0" applyNumberFormat="1" applyFont="1" applyFill="1" applyBorder="1" applyAlignment="1">
      <alignment horizontal="right" vertical="center"/>
    </xf>
    <xf numFmtId="178" fontId="0" fillId="0" borderId="53" xfId="0" applyNumberFormat="1" applyFont="1" applyFill="1" applyBorder="1" applyAlignment="1">
      <alignment vertical="center"/>
    </xf>
    <xf numFmtId="178" fontId="0" fillId="0" borderId="15" xfId="0" applyNumberFormat="1" applyFont="1" applyFill="1" applyBorder="1" applyAlignment="1">
      <alignment vertical="center"/>
    </xf>
    <xf numFmtId="178" fontId="0" fillId="0" borderId="12" xfId="0" applyNumberFormat="1" applyFont="1" applyFill="1" applyBorder="1" applyAlignment="1">
      <alignment vertical="center"/>
    </xf>
    <xf numFmtId="178" fontId="0" fillId="0" borderId="16" xfId="0" applyNumberFormat="1" applyFont="1" applyFill="1" applyBorder="1" applyAlignment="1">
      <alignment vertical="center"/>
    </xf>
    <xf numFmtId="0" fontId="0" fillId="0" borderId="15" xfId="0" applyFont="1" applyFill="1" applyBorder="1" applyAlignment="1">
      <alignment vertical="center" shrinkToFit="1"/>
    </xf>
    <xf numFmtId="0" fontId="0" fillId="0" borderId="12" xfId="0" applyFont="1" applyFill="1" applyBorder="1" applyAlignment="1">
      <alignment vertical="center" shrinkToFit="1"/>
    </xf>
    <xf numFmtId="0" fontId="0" fillId="0" borderId="16" xfId="0" applyFont="1" applyFill="1" applyBorder="1" applyAlignment="1">
      <alignment vertical="center" shrinkToFit="1"/>
    </xf>
    <xf numFmtId="0" fontId="0" fillId="0" borderId="15" xfId="0" applyFont="1" applyFill="1" applyBorder="1" applyAlignment="1">
      <alignment vertical="center" wrapText="1"/>
    </xf>
    <xf numFmtId="0" fontId="0" fillId="0" borderId="12" xfId="0" applyFont="1" applyFill="1" applyBorder="1" applyAlignment="1">
      <alignment vertical="center" wrapText="1"/>
    </xf>
    <xf numFmtId="0" fontId="0" fillId="0" borderId="16" xfId="0" applyFont="1" applyFill="1" applyBorder="1" applyAlignment="1">
      <alignment vertical="center" wrapText="1"/>
    </xf>
    <xf numFmtId="0" fontId="0" fillId="0" borderId="15" xfId="0" applyFont="1" applyFill="1" applyBorder="1" applyAlignment="1">
      <alignment horizontal="right" vertical="center"/>
    </xf>
    <xf numFmtId="0" fontId="0" fillId="0" borderId="12" xfId="0" applyFont="1" applyFill="1" applyBorder="1" applyAlignment="1">
      <alignment horizontal="right" vertical="center"/>
    </xf>
    <xf numFmtId="0" fontId="0" fillId="0" borderId="16" xfId="0" applyFont="1" applyFill="1" applyBorder="1" applyAlignment="1">
      <alignment horizontal="right" vertical="center"/>
    </xf>
  </cellXfs>
  <cellStyles count="5">
    <cellStyle name="桁区切り" xfId="1" builtin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23</xdr:col>
      <xdr:colOff>31264</xdr:colOff>
      <xdr:row>78</xdr:row>
      <xdr:rowOff>153199</xdr:rowOff>
    </xdr:from>
    <xdr:to>
      <xdr:col>35</xdr:col>
      <xdr:colOff>156851</xdr:colOff>
      <xdr:row>78</xdr:row>
      <xdr:rowOff>776265</xdr:rowOff>
    </xdr:to>
    <xdr:sp macro="" textlink="">
      <xdr:nvSpPr>
        <xdr:cNvPr id="2" name="正方形/長方形 1"/>
        <xdr:cNvSpPr/>
      </xdr:nvSpPr>
      <xdr:spPr>
        <a:xfrm>
          <a:off x="4631839" y="30337924"/>
          <a:ext cx="2497312" cy="623066"/>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chemeClr val="tx1"/>
              </a:solidFill>
            </a:rPr>
            <a:t>国土交通省</a:t>
          </a:r>
        </a:p>
        <a:p>
          <a:pPr algn="ctr"/>
          <a:r>
            <a:rPr kumimoji="1" lang="ja-JP" altLang="en-US" sz="1200">
              <a:solidFill>
                <a:schemeClr val="tx1"/>
              </a:solidFill>
            </a:rPr>
            <a:t>５，２８７百万円</a:t>
          </a:r>
        </a:p>
      </xdr:txBody>
    </xdr:sp>
    <xdr:clientData/>
  </xdr:twoCellAnchor>
  <xdr:twoCellAnchor>
    <xdr:from>
      <xdr:col>14</xdr:col>
      <xdr:colOff>126530</xdr:colOff>
      <xdr:row>78</xdr:row>
      <xdr:rowOff>1143000</xdr:rowOff>
    </xdr:from>
    <xdr:to>
      <xdr:col>42</xdr:col>
      <xdr:colOff>194689</xdr:colOff>
      <xdr:row>78</xdr:row>
      <xdr:rowOff>2343149</xdr:rowOff>
    </xdr:to>
    <xdr:sp macro="" textlink="">
      <xdr:nvSpPr>
        <xdr:cNvPr id="3" name="大かっこ 2"/>
        <xdr:cNvSpPr/>
      </xdr:nvSpPr>
      <xdr:spPr>
        <a:xfrm>
          <a:off x="2926880" y="31327725"/>
          <a:ext cx="5640284" cy="12001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tIns="36000" bIns="36000" rtlCol="0" anchor="ctr"/>
        <a:lstStyle/>
        <a:p>
          <a:pPr algn="l"/>
          <a:r>
            <a:rPr lang="ja-JP" altLang="en-US" sz="1200" baseline="0" smtClean="0">
              <a:solidFill>
                <a:schemeClr val="tx1"/>
              </a:solidFill>
              <a:latin typeface="+mn-lt"/>
              <a:ea typeface="+mn-ea"/>
              <a:cs typeface="+mn-cs"/>
            </a:rPr>
            <a:t>国は、関係地方公共団体と連携して、本制度を活用すること等により、都市鉄道の既存ストックを有効活用して速達性の向上及び駅施設の利用円滑化を図ることにより利用者の利便を増進し、もって活力ある都市活動及びゆとりのある都市生活の実現に寄与する。</a:t>
          </a:r>
          <a:endParaRPr kumimoji="1" lang="ja-JP" altLang="en-US" sz="1200"/>
        </a:p>
      </xdr:txBody>
    </xdr:sp>
    <xdr:clientData/>
  </xdr:twoCellAnchor>
  <xdr:twoCellAnchor>
    <xdr:from>
      <xdr:col>18</xdr:col>
      <xdr:colOff>103740</xdr:colOff>
      <xdr:row>78</xdr:row>
      <xdr:rowOff>4414931</xdr:rowOff>
    </xdr:from>
    <xdr:to>
      <xdr:col>27</xdr:col>
      <xdr:colOff>13604</xdr:colOff>
      <xdr:row>78</xdr:row>
      <xdr:rowOff>4712093</xdr:rowOff>
    </xdr:to>
    <xdr:sp macro="" textlink="">
      <xdr:nvSpPr>
        <xdr:cNvPr id="4" name="正方形/長方形 3"/>
        <xdr:cNvSpPr/>
      </xdr:nvSpPr>
      <xdr:spPr>
        <a:xfrm>
          <a:off x="3704190" y="34599656"/>
          <a:ext cx="1710089" cy="297162"/>
        </a:xfrm>
        <a:prstGeom prst="rect">
          <a:avLst/>
        </a:prstGeom>
        <a:no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latin typeface="ＭＳ Ｐ明朝" pitchFamily="18" charset="-128"/>
              <a:ea typeface="ＭＳ Ｐ明朝" pitchFamily="18" charset="-128"/>
            </a:rPr>
            <a:t>関係地方公共団体</a:t>
          </a:r>
        </a:p>
      </xdr:txBody>
    </xdr:sp>
    <xdr:clientData/>
  </xdr:twoCellAnchor>
  <xdr:twoCellAnchor>
    <xdr:from>
      <xdr:col>22</xdr:col>
      <xdr:colOff>95236</xdr:colOff>
      <xdr:row>79</xdr:row>
      <xdr:rowOff>23812</xdr:rowOff>
    </xdr:from>
    <xdr:to>
      <xdr:col>22</xdr:col>
      <xdr:colOff>100933</xdr:colOff>
      <xdr:row>79</xdr:row>
      <xdr:rowOff>1380078</xdr:rowOff>
    </xdr:to>
    <xdr:cxnSp macro="">
      <xdr:nvCxnSpPr>
        <xdr:cNvPr id="5" name="直線矢印コネクタ 4"/>
        <xdr:cNvCxnSpPr/>
      </xdr:nvCxnSpPr>
      <xdr:spPr>
        <a:xfrm>
          <a:off x="4495786" y="34999612"/>
          <a:ext cx="5697" cy="1356266"/>
        </a:xfrm>
        <a:prstGeom prst="straightConnector1">
          <a:avLst/>
        </a:prstGeom>
        <a:ln w="9525">
          <a:solidFill>
            <a:schemeClr val="tx1"/>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71425</xdr:colOff>
      <xdr:row>79</xdr:row>
      <xdr:rowOff>714360</xdr:rowOff>
    </xdr:from>
    <xdr:to>
      <xdr:col>22</xdr:col>
      <xdr:colOff>53489</xdr:colOff>
      <xdr:row>79</xdr:row>
      <xdr:rowOff>986445</xdr:rowOff>
    </xdr:to>
    <xdr:sp macro="" textlink="">
      <xdr:nvSpPr>
        <xdr:cNvPr id="6" name="正方形/長方形 5"/>
        <xdr:cNvSpPr/>
      </xdr:nvSpPr>
      <xdr:spPr>
        <a:xfrm>
          <a:off x="3471850" y="35690160"/>
          <a:ext cx="982189" cy="27208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a:solidFill>
                <a:sysClr val="windowText" lastClr="000000"/>
              </a:solidFill>
              <a:latin typeface="ＭＳ Ｐ明朝" pitchFamily="18" charset="-128"/>
              <a:ea typeface="ＭＳ Ｐ明朝" pitchFamily="18" charset="-128"/>
            </a:rPr>
            <a:t>【</a:t>
          </a:r>
          <a:r>
            <a:rPr kumimoji="1" lang="ja-JP" altLang="en-US" sz="1200">
              <a:solidFill>
                <a:sysClr val="windowText" lastClr="000000"/>
              </a:solidFill>
              <a:latin typeface="ＭＳ Ｐ明朝" pitchFamily="18" charset="-128"/>
              <a:ea typeface="ＭＳ Ｐ明朝" pitchFamily="18" charset="-128"/>
            </a:rPr>
            <a:t>補助</a:t>
          </a:r>
          <a:r>
            <a:rPr kumimoji="1" lang="en-US" altLang="ja-JP" sz="1200">
              <a:solidFill>
                <a:sysClr val="windowText" lastClr="000000"/>
              </a:solidFill>
              <a:latin typeface="ＭＳ Ｐ明朝" pitchFamily="18" charset="-128"/>
              <a:ea typeface="ＭＳ Ｐ明朝" pitchFamily="18" charset="-128"/>
            </a:rPr>
            <a:t>】</a:t>
          </a:r>
          <a:endParaRPr kumimoji="1" lang="ja-JP" altLang="en-US" sz="1200">
            <a:solidFill>
              <a:sysClr val="windowText" lastClr="000000"/>
            </a:solidFill>
            <a:latin typeface="ＭＳ Ｐ明朝" pitchFamily="18" charset="-128"/>
            <a:ea typeface="ＭＳ Ｐ明朝" pitchFamily="18" charset="-128"/>
          </a:endParaRPr>
        </a:p>
      </xdr:txBody>
    </xdr:sp>
    <xdr:clientData/>
  </xdr:twoCellAnchor>
  <xdr:twoCellAnchor>
    <xdr:from>
      <xdr:col>14</xdr:col>
      <xdr:colOff>142876</xdr:colOff>
      <xdr:row>78</xdr:row>
      <xdr:rowOff>3472622</xdr:rowOff>
    </xdr:from>
    <xdr:to>
      <xdr:col>43</xdr:col>
      <xdr:colOff>47625</xdr:colOff>
      <xdr:row>78</xdr:row>
      <xdr:rowOff>4117375</xdr:rowOff>
    </xdr:to>
    <xdr:sp macro="" textlink="">
      <xdr:nvSpPr>
        <xdr:cNvPr id="7" name="大かっこ 6"/>
        <xdr:cNvSpPr/>
      </xdr:nvSpPr>
      <xdr:spPr>
        <a:xfrm>
          <a:off x="2943226" y="33657347"/>
          <a:ext cx="5676899" cy="64475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1200" baseline="0" smtClean="0">
              <a:solidFill>
                <a:schemeClr val="tx1"/>
              </a:solidFill>
              <a:latin typeface="+mn-lt"/>
              <a:ea typeface="+mn-ea"/>
              <a:cs typeface="+mn-cs"/>
            </a:rPr>
            <a:t>国からの補助金を財源に、事業主体に対して補助金を交付する。</a:t>
          </a:r>
          <a:endParaRPr kumimoji="1" lang="ja-JP" altLang="en-US" sz="1200"/>
        </a:p>
      </xdr:txBody>
    </xdr:sp>
    <xdr:clientData/>
  </xdr:twoCellAnchor>
  <xdr:twoCellAnchor>
    <xdr:from>
      <xdr:col>16</xdr:col>
      <xdr:colOff>59530</xdr:colOff>
      <xdr:row>78</xdr:row>
      <xdr:rowOff>2774156</xdr:rowOff>
    </xdr:from>
    <xdr:to>
      <xdr:col>41</xdr:col>
      <xdr:colOff>142874</xdr:colOff>
      <xdr:row>78</xdr:row>
      <xdr:rowOff>3349994</xdr:rowOff>
    </xdr:to>
    <xdr:sp macro="" textlink="">
      <xdr:nvSpPr>
        <xdr:cNvPr id="8" name="正方形/長方形 7"/>
        <xdr:cNvSpPr/>
      </xdr:nvSpPr>
      <xdr:spPr>
        <a:xfrm>
          <a:off x="3259930" y="32958881"/>
          <a:ext cx="5055394" cy="57583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chemeClr val="tx1"/>
              </a:solidFill>
            </a:rPr>
            <a:t>Ａ．独立行政法人鉄道建設・運輸施設整備支援機構</a:t>
          </a:r>
        </a:p>
        <a:p>
          <a:pPr algn="ctr"/>
          <a:r>
            <a:rPr kumimoji="1" lang="ja-JP" altLang="en-US" sz="1200">
              <a:solidFill>
                <a:schemeClr val="tx1"/>
              </a:solidFill>
            </a:rPr>
            <a:t>５，２８７百万円</a:t>
          </a:r>
        </a:p>
      </xdr:txBody>
    </xdr:sp>
    <xdr:clientData/>
  </xdr:twoCellAnchor>
  <xdr:twoCellAnchor>
    <xdr:from>
      <xdr:col>27</xdr:col>
      <xdr:colOff>70398</xdr:colOff>
      <xdr:row>78</xdr:row>
      <xdr:rowOff>2464586</xdr:rowOff>
    </xdr:from>
    <xdr:to>
      <xdr:col>32</xdr:col>
      <xdr:colOff>95260</xdr:colOff>
      <xdr:row>78</xdr:row>
      <xdr:rowOff>2810614</xdr:rowOff>
    </xdr:to>
    <xdr:sp macro="" textlink="">
      <xdr:nvSpPr>
        <xdr:cNvPr id="9" name="正方形/長方形 8"/>
        <xdr:cNvSpPr/>
      </xdr:nvSpPr>
      <xdr:spPr>
        <a:xfrm>
          <a:off x="5471073" y="32649311"/>
          <a:ext cx="1024987" cy="346028"/>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補助</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21</xdr:col>
      <xdr:colOff>125551</xdr:colOff>
      <xdr:row>79</xdr:row>
      <xdr:rowOff>1567533</xdr:rowOff>
    </xdr:from>
    <xdr:to>
      <xdr:col>37</xdr:col>
      <xdr:colOff>178229</xdr:colOff>
      <xdr:row>79</xdr:row>
      <xdr:rowOff>2462766</xdr:rowOff>
    </xdr:to>
    <xdr:sp macro="" textlink="">
      <xdr:nvSpPr>
        <xdr:cNvPr id="10" name="正方形/長方形 9"/>
        <xdr:cNvSpPr/>
      </xdr:nvSpPr>
      <xdr:spPr>
        <a:xfrm>
          <a:off x="4326076" y="36543333"/>
          <a:ext cx="3224503" cy="895233"/>
        </a:xfrm>
        <a:prstGeom prst="rect">
          <a:avLst/>
        </a:prstGeom>
        <a:solidFill>
          <a:srgbClr val="00B0F0"/>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Ｂ．独立行政法人鉄道建設・運輸施設整備支援機構</a:t>
          </a:r>
        </a:p>
        <a:p>
          <a:pPr algn="ctr"/>
          <a:r>
            <a:rPr kumimoji="1" lang="ja-JP" altLang="en-US" sz="1200">
              <a:solidFill>
                <a:schemeClr val="tx1"/>
              </a:solidFill>
            </a:rPr>
            <a:t>３，６２６</a:t>
          </a:r>
          <a:r>
            <a:rPr kumimoji="1" lang="ja-JP" altLang="en-US" sz="1200">
              <a:solidFill>
                <a:sysClr val="windowText" lastClr="000000"/>
              </a:solidFill>
            </a:rPr>
            <a:t>百万円</a:t>
          </a:r>
        </a:p>
      </xdr:txBody>
    </xdr:sp>
    <xdr:clientData/>
  </xdr:twoCellAnchor>
  <xdr:twoCellAnchor>
    <xdr:from>
      <xdr:col>21</xdr:col>
      <xdr:colOff>62561</xdr:colOff>
      <xdr:row>79</xdr:row>
      <xdr:rowOff>2694386</xdr:rowOff>
    </xdr:from>
    <xdr:to>
      <xdr:col>37</xdr:col>
      <xdr:colOff>195241</xdr:colOff>
      <xdr:row>79</xdr:row>
      <xdr:rowOff>3819525</xdr:rowOff>
    </xdr:to>
    <xdr:sp macro="" textlink="">
      <xdr:nvSpPr>
        <xdr:cNvPr id="11" name="大かっこ 10"/>
        <xdr:cNvSpPr/>
      </xdr:nvSpPr>
      <xdr:spPr>
        <a:xfrm>
          <a:off x="4263086" y="37670186"/>
          <a:ext cx="3304505" cy="112513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latin typeface="+mn-lt"/>
              <a:ea typeface="+mn-ea"/>
              <a:cs typeface="+mn-cs"/>
            </a:rPr>
            <a:t>地方公共団体と国からの補助金等を財源に、鉄道施設を整備・保有し、当該施設を鉄道事業者に</a:t>
          </a:r>
          <a:r>
            <a:rPr kumimoji="1" lang="ja-JP" altLang="en-US" sz="1200">
              <a:solidFill>
                <a:schemeClr val="tx1"/>
              </a:solidFill>
              <a:latin typeface="+mn-lt"/>
              <a:ea typeface="+mn-ea"/>
              <a:cs typeface="+mn-cs"/>
            </a:rPr>
            <a:t>使用させる</a:t>
          </a:r>
          <a:r>
            <a:rPr kumimoji="1" lang="ja-JP" altLang="ja-JP" sz="1200">
              <a:solidFill>
                <a:schemeClr val="tx1"/>
              </a:solidFill>
              <a:latin typeface="+mn-lt"/>
              <a:ea typeface="+mn-ea"/>
              <a:cs typeface="+mn-cs"/>
            </a:rPr>
            <a:t>。</a:t>
          </a:r>
          <a:endParaRPr lang="ja-JP" altLang="ja-JP" sz="1200"/>
        </a:p>
      </xdr:txBody>
    </xdr:sp>
    <xdr:clientData/>
  </xdr:twoCellAnchor>
  <xdr:twoCellAnchor>
    <xdr:from>
      <xdr:col>29</xdr:col>
      <xdr:colOff>135171</xdr:colOff>
      <xdr:row>78</xdr:row>
      <xdr:rowOff>4195082</xdr:rowOff>
    </xdr:from>
    <xdr:to>
      <xdr:col>29</xdr:col>
      <xdr:colOff>135171</xdr:colOff>
      <xdr:row>79</xdr:row>
      <xdr:rowOff>1221374</xdr:rowOff>
    </xdr:to>
    <xdr:cxnSp macro="">
      <xdr:nvCxnSpPr>
        <xdr:cNvPr id="12" name="直線矢印コネクタ 11"/>
        <xdr:cNvCxnSpPr/>
      </xdr:nvCxnSpPr>
      <xdr:spPr>
        <a:xfrm>
          <a:off x="5935896" y="34379807"/>
          <a:ext cx="0" cy="1817367"/>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141488</xdr:colOff>
      <xdr:row>80</xdr:row>
      <xdr:rowOff>599017</xdr:rowOff>
    </xdr:from>
    <xdr:to>
      <xdr:col>39</xdr:col>
      <xdr:colOff>86153</xdr:colOff>
      <xdr:row>80</xdr:row>
      <xdr:rowOff>1047728</xdr:rowOff>
    </xdr:to>
    <xdr:sp macro="" textlink="">
      <xdr:nvSpPr>
        <xdr:cNvPr id="13" name="正方形/長方形 12"/>
        <xdr:cNvSpPr/>
      </xdr:nvSpPr>
      <xdr:spPr>
        <a:xfrm>
          <a:off x="4342013" y="40365892"/>
          <a:ext cx="3516540" cy="448711"/>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lIns="0" tIns="0" rIns="0" bIns="0" rtlCol="0" anchor="ctr"/>
        <a:lstStyle/>
        <a:p>
          <a:pPr algn="ctr"/>
          <a:r>
            <a:rPr kumimoji="1" lang="en-US" altLang="ja-JP" sz="1200">
              <a:solidFill>
                <a:sysClr val="windowText" lastClr="000000"/>
              </a:solidFill>
            </a:rPr>
            <a:t>【</a:t>
          </a:r>
          <a:r>
            <a:rPr kumimoji="1" lang="ja-JP" altLang="en-US" sz="1200">
              <a:solidFill>
                <a:sysClr val="windowText" lastClr="000000"/>
              </a:solidFill>
            </a:rPr>
            <a:t>工事の委託</a:t>
          </a:r>
          <a:r>
            <a:rPr kumimoji="1" lang="en-US" altLang="ja-JP" sz="1200">
              <a:solidFill>
                <a:sysClr val="windowText" lastClr="000000"/>
              </a:solidFill>
            </a:rPr>
            <a:t>】</a:t>
          </a:r>
        </a:p>
        <a:p>
          <a:pPr algn="ctr"/>
          <a:r>
            <a:rPr kumimoji="1" lang="en-US" altLang="ja-JP" sz="1050">
              <a:solidFill>
                <a:sysClr val="windowText" lastClr="000000"/>
              </a:solidFill>
            </a:rPr>
            <a:t>※</a:t>
          </a:r>
          <a:r>
            <a:rPr kumimoji="1" lang="ja-JP" altLang="en-US" sz="1050">
              <a:solidFill>
                <a:sysClr val="windowText" lastClr="000000"/>
              </a:solidFill>
            </a:rPr>
            <a:t>用地買収等の機構直轄部分を除く</a:t>
          </a:r>
        </a:p>
      </xdr:txBody>
    </xdr:sp>
    <xdr:clientData/>
  </xdr:twoCellAnchor>
  <xdr:twoCellAnchor>
    <xdr:from>
      <xdr:col>21</xdr:col>
      <xdr:colOff>146926</xdr:colOff>
      <xdr:row>80</xdr:row>
      <xdr:rowOff>2130773</xdr:rowOff>
    </xdr:from>
    <xdr:to>
      <xdr:col>38</xdr:col>
      <xdr:colOff>116661</xdr:colOff>
      <xdr:row>80</xdr:row>
      <xdr:rowOff>3292912</xdr:rowOff>
    </xdr:to>
    <xdr:sp macro="" textlink="">
      <xdr:nvSpPr>
        <xdr:cNvPr id="14" name="大かっこ 13"/>
        <xdr:cNvSpPr/>
      </xdr:nvSpPr>
      <xdr:spPr>
        <a:xfrm>
          <a:off x="4347451" y="41897648"/>
          <a:ext cx="3341585" cy="116213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latin typeface="+mn-lt"/>
              <a:ea typeface="+mn-ea"/>
              <a:cs typeface="+mn-cs"/>
            </a:rPr>
            <a:t>民間鉄道事業者</a:t>
          </a:r>
          <a:r>
            <a:rPr kumimoji="1" lang="ja-JP" altLang="en-US" sz="1200">
              <a:solidFill>
                <a:schemeClr val="tx1"/>
              </a:solidFill>
              <a:latin typeface="+mn-lt"/>
              <a:ea typeface="+mn-ea"/>
              <a:cs typeface="+mn-cs"/>
            </a:rPr>
            <a:t>等</a:t>
          </a:r>
          <a:r>
            <a:rPr kumimoji="1" lang="ja-JP" altLang="ja-JP" sz="1200">
              <a:solidFill>
                <a:schemeClr val="tx1"/>
              </a:solidFill>
              <a:latin typeface="+mn-lt"/>
              <a:ea typeface="+mn-ea"/>
              <a:cs typeface="+mn-cs"/>
            </a:rPr>
            <a:t>は、事業主体との協定等に基づき、事業主体から工事の委託を受けて鉄道施設を整備</a:t>
          </a:r>
          <a:r>
            <a:rPr kumimoji="1" lang="ja-JP" altLang="en-US" sz="1200">
              <a:solidFill>
                <a:schemeClr val="tx1"/>
              </a:solidFill>
              <a:latin typeface="+mn-lt"/>
              <a:ea typeface="+mn-ea"/>
              <a:cs typeface="+mn-cs"/>
            </a:rPr>
            <a:t>する。</a:t>
          </a:r>
          <a:endParaRPr lang="ja-JP" altLang="ja-JP" sz="1200"/>
        </a:p>
      </xdr:txBody>
    </xdr:sp>
    <xdr:clientData/>
  </xdr:twoCellAnchor>
  <xdr:twoCellAnchor>
    <xdr:from>
      <xdr:col>14</xdr:col>
      <xdr:colOff>126530</xdr:colOff>
      <xdr:row>78</xdr:row>
      <xdr:rowOff>1143000</xdr:rowOff>
    </xdr:from>
    <xdr:to>
      <xdr:col>42</xdr:col>
      <xdr:colOff>194689</xdr:colOff>
      <xdr:row>78</xdr:row>
      <xdr:rowOff>2343149</xdr:rowOff>
    </xdr:to>
    <xdr:sp macro="" textlink="">
      <xdr:nvSpPr>
        <xdr:cNvPr id="15" name="大かっこ 14"/>
        <xdr:cNvSpPr/>
      </xdr:nvSpPr>
      <xdr:spPr>
        <a:xfrm>
          <a:off x="2926880" y="31327725"/>
          <a:ext cx="5640284" cy="120014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tIns="36000" bIns="36000" rtlCol="0" anchor="ctr"/>
        <a:lstStyle/>
        <a:p>
          <a:pPr algn="l"/>
          <a:r>
            <a:rPr lang="ja-JP" altLang="en-US" sz="1200" baseline="0" smtClean="0">
              <a:solidFill>
                <a:schemeClr val="tx1"/>
              </a:solidFill>
              <a:latin typeface="+mn-lt"/>
              <a:ea typeface="+mn-ea"/>
              <a:cs typeface="+mn-cs"/>
            </a:rPr>
            <a:t>国は、関係地方公共団体と連携して、本制度を活用すること等により、都市鉄道の既存ストックを有効活用して速達性の向上及び駅施設の利用円滑化を図ることにより利用者の利便を増進し、もって活力ある都市活動及びゆとりのある都市生活の実現に寄与する。</a:t>
          </a:r>
          <a:endParaRPr kumimoji="1" lang="ja-JP" altLang="en-US" sz="1200"/>
        </a:p>
      </xdr:txBody>
    </xdr:sp>
    <xdr:clientData/>
  </xdr:twoCellAnchor>
  <xdr:twoCellAnchor>
    <xdr:from>
      <xdr:col>26</xdr:col>
      <xdr:colOff>54049</xdr:colOff>
      <xdr:row>79</xdr:row>
      <xdr:rowOff>1166799</xdr:rowOff>
    </xdr:from>
    <xdr:to>
      <xdr:col>33</xdr:col>
      <xdr:colOff>1691</xdr:colOff>
      <xdr:row>79</xdr:row>
      <xdr:rowOff>1473001</xdr:rowOff>
    </xdr:to>
    <xdr:sp macro="" textlink="">
      <xdr:nvSpPr>
        <xdr:cNvPr id="16" name="正方形/長方形 15"/>
        <xdr:cNvSpPr/>
      </xdr:nvSpPr>
      <xdr:spPr>
        <a:xfrm>
          <a:off x="5254699" y="36142599"/>
          <a:ext cx="1347817" cy="306202"/>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a:solidFill>
                <a:sysClr val="windowText" lastClr="000000"/>
              </a:solidFill>
            </a:rPr>
            <a:t>【</a:t>
          </a:r>
          <a:r>
            <a:rPr kumimoji="1" lang="ja-JP" altLang="en-US" sz="1200">
              <a:solidFill>
                <a:sysClr val="windowText" lastClr="000000"/>
              </a:solidFill>
            </a:rPr>
            <a:t>補助</a:t>
          </a:r>
          <a:r>
            <a:rPr kumimoji="1" lang="en-US" altLang="ja-JP" sz="1200">
              <a:solidFill>
                <a:sysClr val="windowText" lastClr="000000"/>
              </a:solidFill>
            </a:rPr>
            <a:t>】</a:t>
          </a:r>
          <a:endParaRPr kumimoji="1" lang="ja-JP" altLang="en-US" sz="1200">
            <a:solidFill>
              <a:sysClr val="windowText" lastClr="000000"/>
            </a:solidFill>
          </a:endParaRPr>
        </a:p>
      </xdr:txBody>
    </xdr:sp>
    <xdr:clientData/>
  </xdr:twoCellAnchor>
  <xdr:twoCellAnchor>
    <xdr:from>
      <xdr:col>22</xdr:col>
      <xdr:colOff>95236</xdr:colOff>
      <xdr:row>79</xdr:row>
      <xdr:rowOff>23812</xdr:rowOff>
    </xdr:from>
    <xdr:to>
      <xdr:col>22</xdr:col>
      <xdr:colOff>100933</xdr:colOff>
      <xdr:row>79</xdr:row>
      <xdr:rowOff>1380078</xdr:rowOff>
    </xdr:to>
    <xdr:cxnSp macro="">
      <xdr:nvCxnSpPr>
        <xdr:cNvPr id="17" name="直線矢印コネクタ 16"/>
        <xdr:cNvCxnSpPr/>
      </xdr:nvCxnSpPr>
      <xdr:spPr>
        <a:xfrm>
          <a:off x="4495786" y="34999612"/>
          <a:ext cx="5697" cy="1356266"/>
        </a:xfrm>
        <a:prstGeom prst="straightConnector1">
          <a:avLst/>
        </a:prstGeom>
        <a:ln w="9525">
          <a:solidFill>
            <a:schemeClr val="tx1"/>
          </a:solidFill>
          <a:prstDash val="sysDash"/>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71425</xdr:colOff>
      <xdr:row>79</xdr:row>
      <xdr:rowOff>714360</xdr:rowOff>
    </xdr:from>
    <xdr:to>
      <xdr:col>22</xdr:col>
      <xdr:colOff>53489</xdr:colOff>
      <xdr:row>79</xdr:row>
      <xdr:rowOff>986445</xdr:rowOff>
    </xdr:to>
    <xdr:sp macro="" textlink="">
      <xdr:nvSpPr>
        <xdr:cNvPr id="18" name="正方形/長方形 17"/>
        <xdr:cNvSpPr/>
      </xdr:nvSpPr>
      <xdr:spPr>
        <a:xfrm>
          <a:off x="3471850" y="35690160"/>
          <a:ext cx="982189" cy="272085"/>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a:solidFill>
                <a:sysClr val="windowText" lastClr="000000"/>
              </a:solidFill>
              <a:latin typeface="ＭＳ Ｐ明朝" pitchFamily="18" charset="-128"/>
              <a:ea typeface="ＭＳ Ｐ明朝" pitchFamily="18" charset="-128"/>
            </a:rPr>
            <a:t>【</a:t>
          </a:r>
          <a:r>
            <a:rPr kumimoji="1" lang="ja-JP" altLang="en-US" sz="1200">
              <a:solidFill>
                <a:sysClr val="windowText" lastClr="000000"/>
              </a:solidFill>
              <a:latin typeface="ＭＳ Ｐ明朝" pitchFamily="18" charset="-128"/>
              <a:ea typeface="ＭＳ Ｐ明朝" pitchFamily="18" charset="-128"/>
            </a:rPr>
            <a:t>補助</a:t>
          </a:r>
          <a:r>
            <a:rPr kumimoji="1" lang="en-US" altLang="ja-JP" sz="1200">
              <a:solidFill>
                <a:sysClr val="windowText" lastClr="000000"/>
              </a:solidFill>
              <a:latin typeface="ＭＳ Ｐ明朝" pitchFamily="18" charset="-128"/>
              <a:ea typeface="ＭＳ Ｐ明朝" pitchFamily="18" charset="-128"/>
            </a:rPr>
            <a:t>】</a:t>
          </a:r>
          <a:endParaRPr kumimoji="1" lang="ja-JP" altLang="en-US" sz="1200">
            <a:solidFill>
              <a:sysClr val="windowText" lastClr="000000"/>
            </a:solidFill>
            <a:latin typeface="ＭＳ Ｐ明朝" pitchFamily="18" charset="-128"/>
            <a:ea typeface="ＭＳ Ｐ明朝" pitchFamily="18" charset="-128"/>
          </a:endParaRPr>
        </a:p>
      </xdr:txBody>
    </xdr:sp>
    <xdr:clientData/>
  </xdr:twoCellAnchor>
  <xdr:twoCellAnchor>
    <xdr:from>
      <xdr:col>14</xdr:col>
      <xdr:colOff>142876</xdr:colOff>
      <xdr:row>78</xdr:row>
      <xdr:rowOff>3472622</xdr:rowOff>
    </xdr:from>
    <xdr:to>
      <xdr:col>43</xdr:col>
      <xdr:colOff>47625</xdr:colOff>
      <xdr:row>78</xdr:row>
      <xdr:rowOff>4117375</xdr:rowOff>
    </xdr:to>
    <xdr:sp macro="" textlink="">
      <xdr:nvSpPr>
        <xdr:cNvPr id="19" name="大かっこ 18"/>
        <xdr:cNvSpPr/>
      </xdr:nvSpPr>
      <xdr:spPr>
        <a:xfrm>
          <a:off x="2943226" y="33657347"/>
          <a:ext cx="5676899" cy="644753"/>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lang="ja-JP" altLang="en-US" sz="1200" baseline="0" smtClean="0">
              <a:solidFill>
                <a:schemeClr val="tx1"/>
              </a:solidFill>
              <a:latin typeface="+mn-lt"/>
              <a:ea typeface="+mn-ea"/>
              <a:cs typeface="+mn-cs"/>
            </a:rPr>
            <a:t>国からの補助金を財源に、事業主体に対して補助金を交付する。</a:t>
          </a:r>
          <a:endParaRPr kumimoji="1" lang="ja-JP" altLang="en-US" sz="1200"/>
        </a:p>
      </xdr:txBody>
    </xdr:sp>
    <xdr:clientData/>
  </xdr:twoCellAnchor>
  <xdr:twoCellAnchor>
    <xdr:from>
      <xdr:col>16</xdr:col>
      <xdr:colOff>59530</xdr:colOff>
      <xdr:row>78</xdr:row>
      <xdr:rowOff>2774156</xdr:rowOff>
    </xdr:from>
    <xdr:to>
      <xdr:col>41</xdr:col>
      <xdr:colOff>142874</xdr:colOff>
      <xdr:row>78</xdr:row>
      <xdr:rowOff>3349994</xdr:rowOff>
    </xdr:to>
    <xdr:sp macro="" textlink="">
      <xdr:nvSpPr>
        <xdr:cNvPr id="20" name="正方形/長方形 19"/>
        <xdr:cNvSpPr/>
      </xdr:nvSpPr>
      <xdr:spPr>
        <a:xfrm>
          <a:off x="3259930" y="32958881"/>
          <a:ext cx="5055394" cy="575838"/>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27</xdr:col>
      <xdr:colOff>70398</xdr:colOff>
      <xdr:row>78</xdr:row>
      <xdr:rowOff>2464586</xdr:rowOff>
    </xdr:from>
    <xdr:to>
      <xdr:col>32</xdr:col>
      <xdr:colOff>95260</xdr:colOff>
      <xdr:row>78</xdr:row>
      <xdr:rowOff>2810614</xdr:rowOff>
    </xdr:to>
    <xdr:sp macro="" textlink="">
      <xdr:nvSpPr>
        <xdr:cNvPr id="21" name="正方形/長方形 20"/>
        <xdr:cNvSpPr/>
      </xdr:nvSpPr>
      <xdr:spPr>
        <a:xfrm>
          <a:off x="5471073" y="32649311"/>
          <a:ext cx="1024987" cy="346028"/>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t>
          </a:r>
          <a:r>
            <a:rPr kumimoji="1" lang="ja-JP" altLang="en-US" sz="1100">
              <a:solidFill>
                <a:sysClr val="windowText" lastClr="000000"/>
              </a:solidFill>
            </a:rPr>
            <a:t>補助</a:t>
          </a:r>
          <a:r>
            <a:rPr kumimoji="1" lang="en-US" altLang="ja-JP" sz="1100">
              <a:solidFill>
                <a:sysClr val="windowText" lastClr="000000"/>
              </a:solidFill>
            </a:rPr>
            <a:t>】</a:t>
          </a:r>
          <a:endParaRPr kumimoji="1" lang="ja-JP" altLang="en-US" sz="1100">
            <a:solidFill>
              <a:sysClr val="windowText" lastClr="000000"/>
            </a:solidFill>
          </a:endParaRPr>
        </a:p>
      </xdr:txBody>
    </xdr:sp>
    <xdr:clientData/>
  </xdr:twoCellAnchor>
  <xdr:twoCellAnchor>
    <xdr:from>
      <xdr:col>21</xdr:col>
      <xdr:colOff>125551</xdr:colOff>
      <xdr:row>79</xdr:row>
      <xdr:rowOff>1567533</xdr:rowOff>
    </xdr:from>
    <xdr:to>
      <xdr:col>37</xdr:col>
      <xdr:colOff>178229</xdr:colOff>
      <xdr:row>79</xdr:row>
      <xdr:rowOff>2462766</xdr:rowOff>
    </xdr:to>
    <xdr:sp macro="" textlink="">
      <xdr:nvSpPr>
        <xdr:cNvPr id="22" name="正方形/長方形 21"/>
        <xdr:cNvSpPr/>
      </xdr:nvSpPr>
      <xdr:spPr>
        <a:xfrm>
          <a:off x="4326076" y="36543333"/>
          <a:ext cx="3224503" cy="895233"/>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ysClr val="windowText" lastClr="000000"/>
              </a:solidFill>
            </a:rPr>
            <a:t>Ｂ．独立行政法人鉄道建設・運輸施設整備支援機構</a:t>
          </a:r>
        </a:p>
        <a:p>
          <a:pPr algn="ctr"/>
          <a:r>
            <a:rPr kumimoji="1" lang="ja-JP" altLang="en-US" sz="1200">
              <a:solidFill>
                <a:sysClr val="windowText" lastClr="000000"/>
              </a:solidFill>
            </a:rPr>
            <a:t>５，２８７百万円</a:t>
          </a:r>
        </a:p>
      </xdr:txBody>
    </xdr:sp>
    <xdr:clientData/>
  </xdr:twoCellAnchor>
  <xdr:twoCellAnchor>
    <xdr:from>
      <xdr:col>21</xdr:col>
      <xdr:colOff>62561</xdr:colOff>
      <xdr:row>79</xdr:row>
      <xdr:rowOff>2694386</xdr:rowOff>
    </xdr:from>
    <xdr:to>
      <xdr:col>37</xdr:col>
      <xdr:colOff>195241</xdr:colOff>
      <xdr:row>79</xdr:row>
      <xdr:rowOff>3819525</xdr:rowOff>
    </xdr:to>
    <xdr:sp macro="" textlink="">
      <xdr:nvSpPr>
        <xdr:cNvPr id="23" name="大かっこ 22"/>
        <xdr:cNvSpPr/>
      </xdr:nvSpPr>
      <xdr:spPr>
        <a:xfrm>
          <a:off x="4263086" y="37670186"/>
          <a:ext cx="3304505" cy="112513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latin typeface="+mn-lt"/>
              <a:ea typeface="+mn-ea"/>
              <a:cs typeface="+mn-cs"/>
            </a:rPr>
            <a:t>地方公共団体と国からの補助金等を財源に、鉄道施設を整備・保有し、当該施設を鉄道事業者に</a:t>
          </a:r>
          <a:r>
            <a:rPr kumimoji="1" lang="ja-JP" altLang="en-US" sz="1200">
              <a:solidFill>
                <a:schemeClr val="tx1"/>
              </a:solidFill>
              <a:latin typeface="+mn-lt"/>
              <a:ea typeface="+mn-ea"/>
              <a:cs typeface="+mn-cs"/>
            </a:rPr>
            <a:t>使用させる</a:t>
          </a:r>
          <a:r>
            <a:rPr kumimoji="1" lang="ja-JP" altLang="ja-JP" sz="1200">
              <a:solidFill>
                <a:schemeClr val="tx1"/>
              </a:solidFill>
              <a:latin typeface="+mn-lt"/>
              <a:ea typeface="+mn-ea"/>
              <a:cs typeface="+mn-cs"/>
            </a:rPr>
            <a:t>。</a:t>
          </a:r>
          <a:endParaRPr lang="ja-JP" altLang="ja-JP" sz="1200"/>
        </a:p>
      </xdr:txBody>
    </xdr:sp>
    <xdr:clientData/>
  </xdr:twoCellAnchor>
  <xdr:twoCellAnchor>
    <xdr:from>
      <xdr:col>29</xdr:col>
      <xdr:colOff>175967</xdr:colOff>
      <xdr:row>79</xdr:row>
      <xdr:rowOff>4019550</xdr:rowOff>
    </xdr:from>
    <xdr:to>
      <xdr:col>29</xdr:col>
      <xdr:colOff>178229</xdr:colOff>
      <xdr:row>80</xdr:row>
      <xdr:rowOff>445795</xdr:rowOff>
    </xdr:to>
    <xdr:cxnSp macro="">
      <xdr:nvCxnSpPr>
        <xdr:cNvPr id="24" name="直線矢印コネクタ 23"/>
        <xdr:cNvCxnSpPr/>
      </xdr:nvCxnSpPr>
      <xdr:spPr>
        <a:xfrm flipH="1">
          <a:off x="5976692" y="38995350"/>
          <a:ext cx="2262" cy="1217320"/>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145558</xdr:colOff>
      <xdr:row>80</xdr:row>
      <xdr:rowOff>1104691</xdr:rowOff>
    </xdr:from>
    <xdr:to>
      <xdr:col>38</xdr:col>
      <xdr:colOff>102028</xdr:colOff>
      <xdr:row>80</xdr:row>
      <xdr:rowOff>1859949</xdr:rowOff>
    </xdr:to>
    <xdr:sp macro="" textlink="">
      <xdr:nvSpPr>
        <xdr:cNvPr id="25" name="正方形/長方形 24"/>
        <xdr:cNvSpPr/>
      </xdr:nvSpPr>
      <xdr:spPr>
        <a:xfrm>
          <a:off x="4346083" y="40871566"/>
          <a:ext cx="3328320" cy="755258"/>
        </a:xfrm>
        <a:prstGeom prst="rect">
          <a:avLst/>
        </a:prstGeom>
        <a:solidFill>
          <a:sysClr val="window" lastClr="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200">
              <a:solidFill>
                <a:schemeClr val="tx1"/>
              </a:solidFill>
            </a:rPr>
            <a:t>Ｃ．</a:t>
          </a:r>
          <a:r>
            <a:rPr kumimoji="1" lang="ja-JP" altLang="en-US" sz="1200">
              <a:solidFill>
                <a:sysClr val="windowText" lastClr="000000"/>
              </a:solidFill>
            </a:rPr>
            <a:t>民間鉄道事業者等（４２社）</a:t>
          </a:r>
        </a:p>
        <a:p>
          <a:pPr algn="ctr"/>
          <a:r>
            <a:rPr kumimoji="1" lang="ja-JP" altLang="en-US" sz="1200">
              <a:solidFill>
                <a:sysClr val="windowText" lastClr="000000"/>
              </a:solidFill>
            </a:rPr>
            <a:t>３，６８４百万円</a:t>
          </a:r>
        </a:p>
      </xdr:txBody>
    </xdr:sp>
    <xdr:clientData/>
  </xdr:twoCellAnchor>
  <xdr:twoCellAnchor>
    <xdr:from>
      <xdr:col>21</xdr:col>
      <xdr:colOff>146926</xdr:colOff>
      <xdr:row>80</xdr:row>
      <xdr:rowOff>2130773</xdr:rowOff>
    </xdr:from>
    <xdr:to>
      <xdr:col>38</xdr:col>
      <xdr:colOff>116661</xdr:colOff>
      <xdr:row>80</xdr:row>
      <xdr:rowOff>3292912</xdr:rowOff>
    </xdr:to>
    <xdr:sp macro="" textlink="">
      <xdr:nvSpPr>
        <xdr:cNvPr id="26" name="大かっこ 25"/>
        <xdr:cNvSpPr/>
      </xdr:nvSpPr>
      <xdr:spPr>
        <a:xfrm>
          <a:off x="4347451" y="41897648"/>
          <a:ext cx="3341585" cy="116213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tx1"/>
              </a:solidFill>
              <a:latin typeface="+mn-lt"/>
              <a:ea typeface="+mn-ea"/>
              <a:cs typeface="+mn-cs"/>
            </a:rPr>
            <a:t>民間鉄道事業者</a:t>
          </a:r>
          <a:r>
            <a:rPr kumimoji="1" lang="ja-JP" altLang="en-US" sz="1200">
              <a:solidFill>
                <a:schemeClr val="tx1"/>
              </a:solidFill>
              <a:latin typeface="+mn-lt"/>
              <a:ea typeface="+mn-ea"/>
              <a:cs typeface="+mn-cs"/>
            </a:rPr>
            <a:t>等</a:t>
          </a:r>
          <a:r>
            <a:rPr kumimoji="1" lang="ja-JP" altLang="ja-JP" sz="1200">
              <a:solidFill>
                <a:schemeClr val="tx1"/>
              </a:solidFill>
              <a:latin typeface="+mn-lt"/>
              <a:ea typeface="+mn-ea"/>
              <a:cs typeface="+mn-cs"/>
            </a:rPr>
            <a:t>は、事業主体との協定等に基づき、事業主体から工事の委託を受けて鉄道施設を整備</a:t>
          </a:r>
          <a:r>
            <a:rPr kumimoji="1" lang="ja-JP" altLang="en-US" sz="1200">
              <a:solidFill>
                <a:schemeClr val="tx1"/>
              </a:solidFill>
              <a:latin typeface="+mn-lt"/>
              <a:ea typeface="+mn-ea"/>
              <a:cs typeface="+mn-cs"/>
            </a:rPr>
            <a:t>する。</a:t>
          </a:r>
          <a:endParaRPr lang="ja-JP" altLang="ja-JP" sz="1200"/>
        </a:p>
      </xdr:txBody>
    </xdr:sp>
    <xdr:clientData/>
  </xdr:twoCellAnchor>
  <xdr:twoCellAnchor>
    <xdr:from>
      <xdr:col>29</xdr:col>
      <xdr:colOff>105726</xdr:colOff>
      <xdr:row>78</xdr:row>
      <xdr:rowOff>858388</xdr:rowOff>
    </xdr:from>
    <xdr:to>
      <xdr:col>29</xdr:col>
      <xdr:colOff>105726</xdr:colOff>
      <xdr:row>78</xdr:row>
      <xdr:rowOff>1134536</xdr:rowOff>
    </xdr:to>
    <xdr:cxnSp macro="">
      <xdr:nvCxnSpPr>
        <xdr:cNvPr id="27" name="直線コネクタ 26"/>
        <xdr:cNvCxnSpPr/>
      </xdr:nvCxnSpPr>
      <xdr:spPr>
        <a:xfrm>
          <a:off x="5906451" y="31043113"/>
          <a:ext cx="0" cy="276148"/>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102427</xdr:colOff>
      <xdr:row>78</xdr:row>
      <xdr:rowOff>2099582</xdr:rowOff>
    </xdr:from>
    <xdr:to>
      <xdr:col>29</xdr:col>
      <xdr:colOff>108857</xdr:colOff>
      <xdr:row>78</xdr:row>
      <xdr:rowOff>2467077</xdr:rowOff>
    </xdr:to>
    <xdr:cxnSp macro="">
      <xdr:nvCxnSpPr>
        <xdr:cNvPr id="28" name="直線矢印コネクタ 27"/>
        <xdr:cNvCxnSpPr/>
      </xdr:nvCxnSpPr>
      <xdr:spPr>
        <a:xfrm flipH="1">
          <a:off x="5903152" y="32284307"/>
          <a:ext cx="6430" cy="367495"/>
        </a:xfrm>
        <a:prstGeom prst="straightConnector1">
          <a:avLst/>
        </a:prstGeom>
        <a:ln w="1905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2"/>
  <dimension ref="A1:IV160"/>
  <sheetViews>
    <sheetView tabSelected="1" view="pageLayout" zoomScaleNormal="100" workbookViewId="0">
      <selection activeCell="G8" sqref="G8:AX8"/>
    </sheetView>
  </sheetViews>
  <sheetFormatPr defaultRowHeight="13.5"/>
  <cols>
    <col min="1" max="33" width="2.625" customWidth="1"/>
    <col min="34" max="34" width="2.25" customWidth="1"/>
    <col min="35" max="50" width="2.625" customWidth="1"/>
    <col min="51" max="57" width="2.25" customWidth="1"/>
  </cols>
  <sheetData>
    <row r="1" spans="1:50" ht="23.25" customHeight="1">
      <c r="AP1" s="38"/>
      <c r="AQ1" s="38"/>
      <c r="AR1" s="38"/>
      <c r="AS1" s="38"/>
      <c r="AT1" s="38"/>
      <c r="AU1" s="38"/>
      <c r="AV1" s="38"/>
      <c r="AW1" s="1"/>
    </row>
    <row r="2" spans="1:50" ht="21.75" customHeight="1" thickBot="1">
      <c r="AJ2" s="39" t="s">
        <v>0</v>
      </c>
      <c r="AK2" s="39"/>
      <c r="AL2" s="39"/>
      <c r="AM2" s="39"/>
      <c r="AN2" s="39"/>
      <c r="AO2" s="39"/>
      <c r="AP2" s="39"/>
      <c r="AQ2" s="40">
        <v>272</v>
      </c>
      <c r="AR2" s="40"/>
      <c r="AS2" s="40"/>
      <c r="AT2" s="40"/>
      <c r="AU2" s="40"/>
      <c r="AV2" s="40"/>
      <c r="AW2" s="40"/>
      <c r="AX2" s="40"/>
    </row>
    <row r="3" spans="1:50" ht="21" customHeight="1" thickBot="1">
      <c r="A3" s="41" t="s">
        <v>1</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3" t="s">
        <v>2</v>
      </c>
      <c r="AP3" s="42"/>
      <c r="AQ3" s="42"/>
      <c r="AR3" s="42"/>
      <c r="AS3" s="42"/>
      <c r="AT3" s="42"/>
      <c r="AU3" s="42"/>
      <c r="AV3" s="42"/>
      <c r="AW3" s="42"/>
      <c r="AX3" s="44"/>
    </row>
    <row r="4" spans="1:50" ht="25.15" customHeight="1">
      <c r="A4" s="45" t="s">
        <v>3</v>
      </c>
      <c r="B4" s="46"/>
      <c r="C4" s="46"/>
      <c r="D4" s="46"/>
      <c r="E4" s="46"/>
      <c r="F4" s="46"/>
      <c r="G4" s="47" t="s">
        <v>4</v>
      </c>
      <c r="H4" s="48"/>
      <c r="I4" s="48"/>
      <c r="J4" s="48"/>
      <c r="K4" s="48"/>
      <c r="L4" s="48"/>
      <c r="M4" s="48"/>
      <c r="N4" s="48"/>
      <c r="O4" s="48"/>
      <c r="P4" s="48"/>
      <c r="Q4" s="48"/>
      <c r="R4" s="48"/>
      <c r="S4" s="48"/>
      <c r="T4" s="48"/>
      <c r="U4" s="48"/>
      <c r="V4" s="48"/>
      <c r="W4" s="48"/>
      <c r="X4" s="48"/>
      <c r="Y4" s="49" t="s">
        <v>5</v>
      </c>
      <c r="Z4" s="50"/>
      <c r="AA4" s="50"/>
      <c r="AB4" s="50"/>
      <c r="AC4" s="50"/>
      <c r="AD4" s="51"/>
      <c r="AE4" s="52" t="s">
        <v>6</v>
      </c>
      <c r="AF4" s="50"/>
      <c r="AG4" s="50"/>
      <c r="AH4" s="50"/>
      <c r="AI4" s="50"/>
      <c r="AJ4" s="50"/>
      <c r="AK4" s="50"/>
      <c r="AL4" s="50"/>
      <c r="AM4" s="50"/>
      <c r="AN4" s="50"/>
      <c r="AO4" s="50"/>
      <c r="AP4" s="51"/>
      <c r="AQ4" s="53" t="s">
        <v>7</v>
      </c>
      <c r="AR4" s="50"/>
      <c r="AS4" s="50"/>
      <c r="AT4" s="50"/>
      <c r="AU4" s="50"/>
      <c r="AV4" s="50"/>
      <c r="AW4" s="50"/>
      <c r="AX4" s="54"/>
    </row>
    <row r="5" spans="1:50" ht="30" customHeight="1">
      <c r="A5" s="71" t="s">
        <v>8</v>
      </c>
      <c r="B5" s="72"/>
      <c r="C5" s="72"/>
      <c r="D5" s="72"/>
      <c r="E5" s="72"/>
      <c r="F5" s="73"/>
      <c r="G5" s="74" t="s">
        <v>9</v>
      </c>
      <c r="H5" s="75"/>
      <c r="I5" s="75"/>
      <c r="J5" s="75"/>
      <c r="K5" s="75"/>
      <c r="L5" s="75"/>
      <c r="M5" s="75"/>
      <c r="N5" s="75"/>
      <c r="O5" s="75"/>
      <c r="P5" s="75"/>
      <c r="Q5" s="75"/>
      <c r="R5" s="75"/>
      <c r="S5" s="75"/>
      <c r="T5" s="75"/>
      <c r="U5" s="75"/>
      <c r="V5" s="61"/>
      <c r="W5" s="61"/>
      <c r="X5" s="61"/>
      <c r="Y5" s="76" t="s">
        <v>10</v>
      </c>
      <c r="Z5" s="77"/>
      <c r="AA5" s="77"/>
      <c r="AB5" s="77"/>
      <c r="AC5" s="77"/>
      <c r="AD5" s="78"/>
      <c r="AE5" s="77" t="s">
        <v>11</v>
      </c>
      <c r="AF5" s="77"/>
      <c r="AG5" s="77"/>
      <c r="AH5" s="77"/>
      <c r="AI5" s="77"/>
      <c r="AJ5" s="77"/>
      <c r="AK5" s="77"/>
      <c r="AL5" s="77"/>
      <c r="AM5" s="77"/>
      <c r="AN5" s="77"/>
      <c r="AO5" s="77"/>
      <c r="AP5" s="78"/>
      <c r="AQ5" s="79" t="s">
        <v>12</v>
      </c>
      <c r="AR5" s="80"/>
      <c r="AS5" s="80"/>
      <c r="AT5" s="80"/>
      <c r="AU5" s="80"/>
      <c r="AV5" s="80"/>
      <c r="AW5" s="80"/>
      <c r="AX5" s="81"/>
    </row>
    <row r="6" spans="1:50" ht="30" customHeight="1">
      <c r="A6" s="82" t="s">
        <v>13</v>
      </c>
      <c r="B6" s="83"/>
      <c r="C6" s="83"/>
      <c r="D6" s="83"/>
      <c r="E6" s="83"/>
      <c r="F6" s="83"/>
      <c r="G6" s="84" t="s">
        <v>14</v>
      </c>
      <c r="H6" s="61"/>
      <c r="I6" s="61"/>
      <c r="J6" s="61"/>
      <c r="K6" s="61"/>
      <c r="L6" s="61"/>
      <c r="M6" s="61"/>
      <c r="N6" s="61"/>
      <c r="O6" s="61"/>
      <c r="P6" s="61"/>
      <c r="Q6" s="61"/>
      <c r="R6" s="61"/>
      <c r="S6" s="61"/>
      <c r="T6" s="61"/>
      <c r="U6" s="61"/>
      <c r="V6" s="61"/>
      <c r="W6" s="61"/>
      <c r="X6" s="61"/>
      <c r="Y6" s="85" t="s">
        <v>15</v>
      </c>
      <c r="Z6" s="86"/>
      <c r="AA6" s="86"/>
      <c r="AB6" s="86"/>
      <c r="AC6" s="86"/>
      <c r="AD6" s="87"/>
      <c r="AE6" s="88" t="s">
        <v>16</v>
      </c>
      <c r="AF6" s="89"/>
      <c r="AG6" s="89"/>
      <c r="AH6" s="89"/>
      <c r="AI6" s="89"/>
      <c r="AJ6" s="89"/>
      <c r="AK6" s="89"/>
      <c r="AL6" s="89"/>
      <c r="AM6" s="89"/>
      <c r="AN6" s="89"/>
      <c r="AO6" s="89"/>
      <c r="AP6" s="89"/>
      <c r="AQ6" s="90"/>
      <c r="AR6" s="90"/>
      <c r="AS6" s="90"/>
      <c r="AT6" s="90"/>
      <c r="AU6" s="90"/>
      <c r="AV6" s="90"/>
      <c r="AW6" s="90"/>
      <c r="AX6" s="91"/>
    </row>
    <row r="7" spans="1:50" ht="39.950000000000003" customHeight="1">
      <c r="A7" s="55" t="s">
        <v>17</v>
      </c>
      <c r="B7" s="56"/>
      <c r="C7" s="56"/>
      <c r="D7" s="56"/>
      <c r="E7" s="56"/>
      <c r="F7" s="56"/>
      <c r="G7" s="57" t="s">
        <v>18</v>
      </c>
      <c r="H7" s="58"/>
      <c r="I7" s="58"/>
      <c r="J7" s="58"/>
      <c r="K7" s="58"/>
      <c r="L7" s="58"/>
      <c r="M7" s="58"/>
      <c r="N7" s="58"/>
      <c r="O7" s="58"/>
      <c r="P7" s="58"/>
      <c r="Q7" s="58"/>
      <c r="R7" s="58"/>
      <c r="S7" s="58"/>
      <c r="T7" s="58"/>
      <c r="U7" s="58"/>
      <c r="V7" s="59"/>
      <c r="W7" s="59"/>
      <c r="X7" s="59"/>
      <c r="Y7" s="60" t="s">
        <v>19</v>
      </c>
      <c r="Z7" s="61"/>
      <c r="AA7" s="61"/>
      <c r="AB7" s="61"/>
      <c r="AC7" s="61"/>
      <c r="AD7" s="62"/>
      <c r="AE7" s="63" t="s">
        <v>20</v>
      </c>
      <c r="AF7" s="64"/>
      <c r="AG7" s="64"/>
      <c r="AH7" s="64"/>
      <c r="AI7" s="64"/>
      <c r="AJ7" s="64"/>
      <c r="AK7" s="64"/>
      <c r="AL7" s="64"/>
      <c r="AM7" s="64"/>
      <c r="AN7" s="64"/>
      <c r="AO7" s="64"/>
      <c r="AP7" s="64"/>
      <c r="AQ7" s="64"/>
      <c r="AR7" s="64"/>
      <c r="AS7" s="64"/>
      <c r="AT7" s="64"/>
      <c r="AU7" s="64"/>
      <c r="AV7" s="64"/>
      <c r="AW7" s="64"/>
      <c r="AX7" s="65"/>
    </row>
    <row r="8" spans="1:50" ht="103.7" customHeight="1">
      <c r="A8" s="66" t="s">
        <v>21</v>
      </c>
      <c r="B8" s="67"/>
      <c r="C8" s="67"/>
      <c r="D8" s="67"/>
      <c r="E8" s="67"/>
      <c r="F8" s="67"/>
      <c r="G8" s="68" t="s">
        <v>22</v>
      </c>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c r="AM8" s="69"/>
      <c r="AN8" s="69"/>
      <c r="AO8" s="69"/>
      <c r="AP8" s="69"/>
      <c r="AQ8" s="69"/>
      <c r="AR8" s="69"/>
      <c r="AS8" s="69"/>
      <c r="AT8" s="69"/>
      <c r="AU8" s="69"/>
      <c r="AV8" s="69"/>
      <c r="AW8" s="69"/>
      <c r="AX8" s="70"/>
    </row>
    <row r="9" spans="1:50" ht="137.25" customHeight="1">
      <c r="A9" s="66" t="s">
        <v>23</v>
      </c>
      <c r="B9" s="67"/>
      <c r="C9" s="67"/>
      <c r="D9" s="67"/>
      <c r="E9" s="67"/>
      <c r="F9" s="67"/>
      <c r="G9" s="68" t="s">
        <v>24</v>
      </c>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69"/>
      <c r="AQ9" s="69"/>
      <c r="AR9" s="69"/>
      <c r="AS9" s="69"/>
      <c r="AT9" s="69"/>
      <c r="AU9" s="69"/>
      <c r="AV9" s="69"/>
      <c r="AW9" s="69"/>
      <c r="AX9" s="70"/>
    </row>
    <row r="10" spans="1:50" ht="29.25" customHeight="1">
      <c r="A10" s="66" t="s">
        <v>25</v>
      </c>
      <c r="B10" s="67"/>
      <c r="C10" s="67"/>
      <c r="D10" s="67"/>
      <c r="E10" s="67"/>
      <c r="F10" s="92"/>
      <c r="G10" s="93" t="s">
        <v>26</v>
      </c>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5"/>
    </row>
    <row r="11" spans="1:50" ht="21" customHeight="1">
      <c r="A11" s="96" t="s">
        <v>27</v>
      </c>
      <c r="B11" s="97"/>
      <c r="C11" s="97"/>
      <c r="D11" s="97"/>
      <c r="E11" s="97"/>
      <c r="F11" s="98"/>
      <c r="G11" s="105"/>
      <c r="H11" s="106"/>
      <c r="I11" s="106"/>
      <c r="J11" s="106"/>
      <c r="K11" s="106"/>
      <c r="L11" s="106"/>
      <c r="M11" s="106"/>
      <c r="N11" s="106"/>
      <c r="O11" s="106"/>
      <c r="P11" s="107" t="s">
        <v>28</v>
      </c>
      <c r="Q11" s="108"/>
      <c r="R11" s="108"/>
      <c r="S11" s="108"/>
      <c r="T11" s="108"/>
      <c r="U11" s="108"/>
      <c r="V11" s="109"/>
      <c r="W11" s="107" t="s">
        <v>29</v>
      </c>
      <c r="X11" s="108"/>
      <c r="Y11" s="108"/>
      <c r="Z11" s="108"/>
      <c r="AA11" s="108"/>
      <c r="AB11" s="108"/>
      <c r="AC11" s="109"/>
      <c r="AD11" s="107" t="s">
        <v>30</v>
      </c>
      <c r="AE11" s="108"/>
      <c r="AF11" s="108"/>
      <c r="AG11" s="108"/>
      <c r="AH11" s="108"/>
      <c r="AI11" s="108"/>
      <c r="AJ11" s="109"/>
      <c r="AK11" s="107" t="s">
        <v>31</v>
      </c>
      <c r="AL11" s="108"/>
      <c r="AM11" s="108"/>
      <c r="AN11" s="108"/>
      <c r="AO11" s="108"/>
      <c r="AP11" s="108"/>
      <c r="AQ11" s="109"/>
      <c r="AR11" s="107" t="s">
        <v>32</v>
      </c>
      <c r="AS11" s="108"/>
      <c r="AT11" s="108"/>
      <c r="AU11" s="108"/>
      <c r="AV11" s="108"/>
      <c r="AW11" s="108"/>
      <c r="AX11" s="110"/>
    </row>
    <row r="12" spans="1:50" ht="21" customHeight="1">
      <c r="A12" s="99"/>
      <c r="B12" s="100"/>
      <c r="C12" s="100"/>
      <c r="D12" s="100"/>
      <c r="E12" s="100"/>
      <c r="F12" s="101"/>
      <c r="G12" s="111" t="s">
        <v>33</v>
      </c>
      <c r="H12" s="112"/>
      <c r="I12" s="117" t="s">
        <v>34</v>
      </c>
      <c r="J12" s="118"/>
      <c r="K12" s="118"/>
      <c r="L12" s="118"/>
      <c r="M12" s="118"/>
      <c r="N12" s="118"/>
      <c r="O12" s="119"/>
      <c r="P12" s="120">
        <v>850</v>
      </c>
      <c r="Q12" s="120"/>
      <c r="R12" s="120"/>
      <c r="S12" s="120"/>
      <c r="T12" s="120"/>
      <c r="U12" s="120"/>
      <c r="V12" s="120"/>
      <c r="W12" s="120">
        <v>4900</v>
      </c>
      <c r="X12" s="120"/>
      <c r="Y12" s="120"/>
      <c r="Z12" s="120"/>
      <c r="AA12" s="120"/>
      <c r="AB12" s="120"/>
      <c r="AC12" s="120"/>
      <c r="AD12" s="121">
        <v>6141</v>
      </c>
      <c r="AE12" s="121"/>
      <c r="AF12" s="121"/>
      <c r="AG12" s="121"/>
      <c r="AH12" s="121"/>
      <c r="AI12" s="121"/>
      <c r="AJ12" s="121"/>
      <c r="AK12" s="121">
        <v>5760</v>
      </c>
      <c r="AL12" s="121"/>
      <c r="AM12" s="121"/>
      <c r="AN12" s="121"/>
      <c r="AO12" s="121"/>
      <c r="AP12" s="121"/>
      <c r="AQ12" s="121"/>
      <c r="AR12" s="121"/>
      <c r="AS12" s="121"/>
      <c r="AT12" s="121"/>
      <c r="AU12" s="121"/>
      <c r="AV12" s="121"/>
      <c r="AW12" s="121"/>
      <c r="AX12" s="122"/>
    </row>
    <row r="13" spans="1:50" ht="21" customHeight="1">
      <c r="A13" s="99"/>
      <c r="B13" s="100"/>
      <c r="C13" s="100"/>
      <c r="D13" s="100"/>
      <c r="E13" s="100"/>
      <c r="F13" s="101"/>
      <c r="G13" s="113"/>
      <c r="H13" s="114"/>
      <c r="I13" s="123" t="s">
        <v>35</v>
      </c>
      <c r="J13" s="124"/>
      <c r="K13" s="124"/>
      <c r="L13" s="124"/>
      <c r="M13" s="124"/>
      <c r="N13" s="124"/>
      <c r="O13" s="125"/>
      <c r="P13" s="126" t="s">
        <v>36</v>
      </c>
      <c r="Q13" s="126"/>
      <c r="R13" s="126"/>
      <c r="S13" s="126"/>
      <c r="T13" s="126"/>
      <c r="U13" s="126"/>
      <c r="V13" s="126"/>
      <c r="W13" s="135">
        <v>4428.6679999999997</v>
      </c>
      <c r="X13" s="126"/>
      <c r="Y13" s="126"/>
      <c r="Z13" s="126"/>
      <c r="AA13" s="126"/>
      <c r="AB13" s="126"/>
      <c r="AC13" s="126"/>
      <c r="AD13" s="126" t="s">
        <v>36</v>
      </c>
      <c r="AE13" s="126"/>
      <c r="AF13" s="126"/>
      <c r="AG13" s="126"/>
      <c r="AH13" s="126"/>
      <c r="AI13" s="126"/>
      <c r="AJ13" s="126"/>
      <c r="AK13" s="136"/>
      <c r="AL13" s="137"/>
      <c r="AM13" s="137"/>
      <c r="AN13" s="137"/>
      <c r="AO13" s="137"/>
      <c r="AP13" s="137"/>
      <c r="AQ13" s="137"/>
      <c r="AR13" s="138"/>
      <c r="AS13" s="138"/>
      <c r="AT13" s="138"/>
      <c r="AU13" s="138"/>
      <c r="AV13" s="138"/>
      <c r="AW13" s="138"/>
      <c r="AX13" s="139"/>
    </row>
    <row r="14" spans="1:50" ht="21" customHeight="1">
      <c r="A14" s="99"/>
      <c r="B14" s="100"/>
      <c r="C14" s="100"/>
      <c r="D14" s="100"/>
      <c r="E14" s="100"/>
      <c r="F14" s="101"/>
      <c r="G14" s="113"/>
      <c r="H14" s="114"/>
      <c r="I14" s="123" t="s">
        <v>37</v>
      </c>
      <c r="J14" s="127"/>
      <c r="K14" s="127"/>
      <c r="L14" s="127"/>
      <c r="M14" s="127"/>
      <c r="N14" s="127"/>
      <c r="O14" s="128"/>
      <c r="P14" s="126">
        <v>4118</v>
      </c>
      <c r="Q14" s="126"/>
      <c r="R14" s="126"/>
      <c r="S14" s="126"/>
      <c r="T14" s="126"/>
      <c r="U14" s="126"/>
      <c r="V14" s="126"/>
      <c r="W14" s="126">
        <v>482.99900000000002</v>
      </c>
      <c r="X14" s="126"/>
      <c r="Y14" s="126"/>
      <c r="Z14" s="126"/>
      <c r="AA14" s="126"/>
      <c r="AB14" s="126"/>
      <c r="AC14" s="126"/>
      <c r="AD14" s="129">
        <v>4948.6679999999997</v>
      </c>
      <c r="AE14" s="130"/>
      <c r="AF14" s="130"/>
      <c r="AG14" s="130"/>
      <c r="AH14" s="130"/>
      <c r="AI14" s="130"/>
      <c r="AJ14" s="131"/>
      <c r="AK14" s="129">
        <v>4980.6670000000004</v>
      </c>
      <c r="AL14" s="130"/>
      <c r="AM14" s="130"/>
      <c r="AN14" s="130"/>
      <c r="AO14" s="130"/>
      <c r="AP14" s="130"/>
      <c r="AQ14" s="131"/>
      <c r="AR14" s="129"/>
      <c r="AS14" s="130"/>
      <c r="AT14" s="130"/>
      <c r="AU14" s="130"/>
      <c r="AV14" s="130"/>
      <c r="AW14" s="130"/>
      <c r="AX14" s="140"/>
    </row>
    <row r="15" spans="1:50" ht="21" customHeight="1">
      <c r="A15" s="99"/>
      <c r="B15" s="100"/>
      <c r="C15" s="100"/>
      <c r="D15" s="100"/>
      <c r="E15" s="100"/>
      <c r="F15" s="101"/>
      <c r="G15" s="113"/>
      <c r="H15" s="114"/>
      <c r="I15" s="123" t="s">
        <v>38</v>
      </c>
      <c r="J15" s="127"/>
      <c r="K15" s="127"/>
      <c r="L15" s="127"/>
      <c r="M15" s="127"/>
      <c r="N15" s="127"/>
      <c r="O15" s="128"/>
      <c r="P15" s="126">
        <v>-482.99900000000002</v>
      </c>
      <c r="Q15" s="126"/>
      <c r="R15" s="126"/>
      <c r="S15" s="126"/>
      <c r="T15" s="126"/>
      <c r="U15" s="126"/>
      <c r="V15" s="126"/>
      <c r="W15" s="129">
        <v>-4948.6679999999997</v>
      </c>
      <c r="X15" s="130"/>
      <c r="Y15" s="130"/>
      <c r="Z15" s="130"/>
      <c r="AA15" s="130"/>
      <c r="AB15" s="130"/>
      <c r="AC15" s="131"/>
      <c r="AD15" s="129">
        <v>-4980.6670000000004</v>
      </c>
      <c r="AE15" s="130"/>
      <c r="AF15" s="130"/>
      <c r="AG15" s="130"/>
      <c r="AH15" s="130"/>
      <c r="AI15" s="130"/>
      <c r="AJ15" s="131"/>
      <c r="AK15" s="129"/>
      <c r="AL15" s="130"/>
      <c r="AM15" s="130"/>
      <c r="AN15" s="130"/>
      <c r="AO15" s="130"/>
      <c r="AP15" s="130"/>
      <c r="AQ15" s="131"/>
      <c r="AR15" s="132"/>
      <c r="AS15" s="133"/>
      <c r="AT15" s="133"/>
      <c r="AU15" s="133"/>
      <c r="AV15" s="133"/>
      <c r="AW15" s="133"/>
      <c r="AX15" s="134"/>
    </row>
    <row r="16" spans="1:50" ht="24.75" customHeight="1">
      <c r="A16" s="99"/>
      <c r="B16" s="100"/>
      <c r="C16" s="100"/>
      <c r="D16" s="100"/>
      <c r="E16" s="100"/>
      <c r="F16" s="101"/>
      <c r="G16" s="113"/>
      <c r="H16" s="114"/>
      <c r="I16" s="123" t="s">
        <v>39</v>
      </c>
      <c r="J16" s="124"/>
      <c r="K16" s="124"/>
      <c r="L16" s="124"/>
      <c r="M16" s="124"/>
      <c r="N16" s="124"/>
      <c r="O16" s="125"/>
      <c r="P16" s="126" t="s">
        <v>36</v>
      </c>
      <c r="Q16" s="126"/>
      <c r="R16" s="126"/>
      <c r="S16" s="126"/>
      <c r="T16" s="126"/>
      <c r="U16" s="126"/>
      <c r="V16" s="126"/>
      <c r="W16" s="126" t="s">
        <v>36</v>
      </c>
      <c r="X16" s="126"/>
      <c r="Y16" s="126"/>
      <c r="Z16" s="126"/>
      <c r="AA16" s="126"/>
      <c r="AB16" s="126"/>
      <c r="AC16" s="126"/>
      <c r="AD16" s="126" t="s">
        <v>36</v>
      </c>
      <c r="AE16" s="126"/>
      <c r="AF16" s="126"/>
      <c r="AG16" s="126"/>
      <c r="AH16" s="126"/>
      <c r="AI16" s="126"/>
      <c r="AJ16" s="126"/>
      <c r="AK16" s="137"/>
      <c r="AL16" s="137"/>
      <c r="AM16" s="137"/>
      <c r="AN16" s="137"/>
      <c r="AO16" s="137"/>
      <c r="AP16" s="137"/>
      <c r="AQ16" s="137"/>
      <c r="AR16" s="138"/>
      <c r="AS16" s="138"/>
      <c r="AT16" s="138"/>
      <c r="AU16" s="138"/>
      <c r="AV16" s="138"/>
      <c r="AW16" s="138"/>
      <c r="AX16" s="139"/>
    </row>
    <row r="17" spans="1:55" ht="24.75" customHeight="1">
      <c r="A17" s="99"/>
      <c r="B17" s="100"/>
      <c r="C17" s="100"/>
      <c r="D17" s="100"/>
      <c r="E17" s="100"/>
      <c r="F17" s="101"/>
      <c r="G17" s="115"/>
      <c r="H17" s="116"/>
      <c r="I17" s="141" t="s">
        <v>40</v>
      </c>
      <c r="J17" s="142"/>
      <c r="K17" s="142"/>
      <c r="L17" s="142"/>
      <c r="M17" s="142"/>
      <c r="N17" s="142"/>
      <c r="O17" s="143"/>
      <c r="P17" s="144">
        <f>SUM(P12:V16)</f>
        <v>4485.0010000000002</v>
      </c>
      <c r="Q17" s="145"/>
      <c r="R17" s="145"/>
      <c r="S17" s="145"/>
      <c r="T17" s="145"/>
      <c r="U17" s="145"/>
      <c r="V17" s="146"/>
      <c r="W17" s="144">
        <f>SUM(W12:AC16)</f>
        <v>4862.9989999999998</v>
      </c>
      <c r="X17" s="145"/>
      <c r="Y17" s="145"/>
      <c r="Z17" s="145"/>
      <c r="AA17" s="145"/>
      <c r="AB17" s="145"/>
      <c r="AC17" s="146"/>
      <c r="AD17" s="147">
        <f>SUM(AD12:AJ16)</f>
        <v>6109.0009999999993</v>
      </c>
      <c r="AE17" s="147"/>
      <c r="AF17" s="147"/>
      <c r="AG17" s="147"/>
      <c r="AH17" s="147"/>
      <c r="AI17" s="147"/>
      <c r="AJ17" s="147"/>
      <c r="AK17" s="147">
        <f>SUM(AK12:AQ16)</f>
        <v>10740.667000000001</v>
      </c>
      <c r="AL17" s="147"/>
      <c r="AM17" s="147"/>
      <c r="AN17" s="147"/>
      <c r="AO17" s="147"/>
      <c r="AP17" s="147"/>
      <c r="AQ17" s="147"/>
      <c r="AR17" s="147"/>
      <c r="AS17" s="147"/>
      <c r="AT17" s="147"/>
      <c r="AU17" s="147"/>
      <c r="AV17" s="147"/>
      <c r="AW17" s="147"/>
      <c r="AX17" s="148"/>
    </row>
    <row r="18" spans="1:55" ht="24.75" customHeight="1">
      <c r="A18" s="99"/>
      <c r="B18" s="100"/>
      <c r="C18" s="100"/>
      <c r="D18" s="100"/>
      <c r="E18" s="100"/>
      <c r="F18" s="101"/>
      <c r="G18" s="149" t="s">
        <v>41</v>
      </c>
      <c r="H18" s="150"/>
      <c r="I18" s="150"/>
      <c r="J18" s="150"/>
      <c r="K18" s="150"/>
      <c r="L18" s="150"/>
      <c r="M18" s="150"/>
      <c r="N18" s="150"/>
      <c r="O18" s="150"/>
      <c r="P18" s="154">
        <v>4485.0010000000002</v>
      </c>
      <c r="Q18" s="154"/>
      <c r="R18" s="154"/>
      <c r="S18" s="154"/>
      <c r="T18" s="154"/>
      <c r="U18" s="154"/>
      <c r="V18" s="154"/>
      <c r="W18" s="154">
        <v>4862.9979999999996</v>
      </c>
      <c r="X18" s="154"/>
      <c r="Y18" s="154"/>
      <c r="Z18" s="154"/>
      <c r="AA18" s="154"/>
      <c r="AB18" s="154"/>
      <c r="AC18" s="154"/>
      <c r="AD18" s="154">
        <v>5286.7479999999996</v>
      </c>
      <c r="AE18" s="154"/>
      <c r="AF18" s="154"/>
      <c r="AG18" s="154"/>
      <c r="AH18" s="154"/>
      <c r="AI18" s="154"/>
      <c r="AJ18" s="154"/>
      <c r="AK18" s="152"/>
      <c r="AL18" s="152"/>
      <c r="AM18" s="152"/>
      <c r="AN18" s="152"/>
      <c r="AO18" s="152"/>
      <c r="AP18" s="152"/>
      <c r="AQ18" s="152"/>
      <c r="AR18" s="152"/>
      <c r="AS18" s="152"/>
      <c r="AT18" s="152"/>
      <c r="AU18" s="152"/>
      <c r="AV18" s="152"/>
      <c r="AW18" s="152"/>
      <c r="AX18" s="153"/>
    </row>
    <row r="19" spans="1:55" ht="24.75" customHeight="1">
      <c r="A19" s="102"/>
      <c r="B19" s="103"/>
      <c r="C19" s="103"/>
      <c r="D19" s="103"/>
      <c r="E19" s="103"/>
      <c r="F19" s="104"/>
      <c r="G19" s="149" t="s">
        <v>42</v>
      </c>
      <c r="H19" s="150"/>
      <c r="I19" s="150"/>
      <c r="J19" s="150"/>
      <c r="K19" s="150"/>
      <c r="L19" s="150"/>
      <c r="M19" s="150"/>
      <c r="N19" s="150"/>
      <c r="O19" s="150"/>
      <c r="P19" s="151">
        <f>P18/P17</f>
        <v>1</v>
      </c>
      <c r="Q19" s="151"/>
      <c r="R19" s="151"/>
      <c r="S19" s="151"/>
      <c r="T19" s="151"/>
      <c r="U19" s="151"/>
      <c r="V19" s="151"/>
      <c r="W19" s="151">
        <f>W18/W17</f>
        <v>0.99999979436557562</v>
      </c>
      <c r="X19" s="151"/>
      <c r="Y19" s="151"/>
      <c r="Z19" s="151"/>
      <c r="AA19" s="151"/>
      <c r="AB19" s="151"/>
      <c r="AC19" s="151"/>
      <c r="AD19" s="151">
        <f>AD18/AD17</f>
        <v>0.8654030339821519</v>
      </c>
      <c r="AE19" s="151"/>
      <c r="AF19" s="151"/>
      <c r="AG19" s="151"/>
      <c r="AH19" s="151"/>
      <c r="AI19" s="151"/>
      <c r="AJ19" s="151"/>
      <c r="AK19" s="152"/>
      <c r="AL19" s="152"/>
      <c r="AM19" s="152"/>
      <c r="AN19" s="152"/>
      <c r="AO19" s="152"/>
      <c r="AP19" s="152"/>
      <c r="AQ19" s="152"/>
      <c r="AR19" s="152"/>
      <c r="AS19" s="152"/>
      <c r="AT19" s="152"/>
      <c r="AU19" s="152"/>
      <c r="AV19" s="152"/>
      <c r="AW19" s="152"/>
      <c r="AX19" s="153"/>
    </row>
    <row r="20" spans="1:55" ht="31.7" customHeight="1">
      <c r="A20" s="175" t="s">
        <v>43</v>
      </c>
      <c r="B20" s="176"/>
      <c r="C20" s="176"/>
      <c r="D20" s="176"/>
      <c r="E20" s="176"/>
      <c r="F20" s="177"/>
      <c r="G20" s="182" t="s">
        <v>44</v>
      </c>
      <c r="H20" s="108"/>
      <c r="I20" s="108"/>
      <c r="J20" s="108"/>
      <c r="K20" s="108"/>
      <c r="L20" s="108"/>
      <c r="M20" s="108"/>
      <c r="N20" s="108"/>
      <c r="O20" s="108"/>
      <c r="P20" s="108"/>
      <c r="Q20" s="108"/>
      <c r="R20" s="108"/>
      <c r="S20" s="108"/>
      <c r="T20" s="108"/>
      <c r="U20" s="108"/>
      <c r="V20" s="108"/>
      <c r="W20" s="108"/>
      <c r="X20" s="109"/>
      <c r="Y20" s="170"/>
      <c r="Z20" s="171"/>
      <c r="AA20" s="183"/>
      <c r="AB20" s="184" t="s">
        <v>45</v>
      </c>
      <c r="AC20" s="108"/>
      <c r="AD20" s="109"/>
      <c r="AE20" s="107" t="s">
        <v>28</v>
      </c>
      <c r="AF20" s="173"/>
      <c r="AG20" s="173"/>
      <c r="AH20" s="173"/>
      <c r="AI20" s="174"/>
      <c r="AJ20" s="107" t="s">
        <v>29</v>
      </c>
      <c r="AK20" s="173"/>
      <c r="AL20" s="173"/>
      <c r="AM20" s="173"/>
      <c r="AN20" s="174"/>
      <c r="AO20" s="107" t="s">
        <v>30</v>
      </c>
      <c r="AP20" s="173"/>
      <c r="AQ20" s="173"/>
      <c r="AR20" s="173"/>
      <c r="AS20" s="174"/>
      <c r="AT20" s="194" t="s">
        <v>46</v>
      </c>
      <c r="AU20" s="195"/>
      <c r="AV20" s="195"/>
      <c r="AW20" s="195"/>
      <c r="AX20" s="196"/>
    </row>
    <row r="21" spans="1:55" ht="26.85" customHeight="1">
      <c r="A21" s="178"/>
      <c r="B21" s="176"/>
      <c r="C21" s="176"/>
      <c r="D21" s="176"/>
      <c r="E21" s="176"/>
      <c r="F21" s="177"/>
      <c r="G21" s="155" t="s">
        <v>47</v>
      </c>
      <c r="H21" s="156"/>
      <c r="I21" s="156"/>
      <c r="J21" s="156"/>
      <c r="K21" s="156"/>
      <c r="L21" s="156"/>
      <c r="M21" s="156"/>
      <c r="N21" s="156"/>
      <c r="O21" s="156"/>
      <c r="P21" s="156"/>
      <c r="Q21" s="156"/>
      <c r="R21" s="156"/>
      <c r="S21" s="156"/>
      <c r="T21" s="156"/>
      <c r="U21" s="156"/>
      <c r="V21" s="156"/>
      <c r="W21" s="156"/>
      <c r="X21" s="157"/>
      <c r="Y21" s="164" t="s">
        <v>48</v>
      </c>
      <c r="Z21" s="165"/>
      <c r="AA21" s="166"/>
      <c r="AB21" s="167" t="s">
        <v>49</v>
      </c>
      <c r="AC21" s="168"/>
      <c r="AD21" s="168"/>
      <c r="AE21" s="169" t="s">
        <v>50</v>
      </c>
      <c r="AF21" s="169"/>
      <c r="AG21" s="169"/>
      <c r="AH21" s="169"/>
      <c r="AI21" s="169"/>
      <c r="AJ21" s="169" t="s">
        <v>50</v>
      </c>
      <c r="AK21" s="169"/>
      <c r="AL21" s="169"/>
      <c r="AM21" s="169"/>
      <c r="AN21" s="169"/>
      <c r="AO21" s="169" t="s">
        <v>50</v>
      </c>
      <c r="AP21" s="169"/>
      <c r="AQ21" s="169"/>
      <c r="AR21" s="169"/>
      <c r="AS21" s="169"/>
      <c r="AT21" s="170"/>
      <c r="AU21" s="171"/>
      <c r="AV21" s="171"/>
      <c r="AW21" s="171"/>
      <c r="AX21" s="172"/>
    </row>
    <row r="22" spans="1:55" ht="23.65" customHeight="1">
      <c r="A22" s="179"/>
      <c r="B22" s="180"/>
      <c r="C22" s="180"/>
      <c r="D22" s="180"/>
      <c r="E22" s="180"/>
      <c r="F22" s="181"/>
      <c r="G22" s="158"/>
      <c r="H22" s="159"/>
      <c r="I22" s="159"/>
      <c r="J22" s="159"/>
      <c r="K22" s="159"/>
      <c r="L22" s="159"/>
      <c r="M22" s="159"/>
      <c r="N22" s="159"/>
      <c r="O22" s="159"/>
      <c r="P22" s="159"/>
      <c r="Q22" s="159"/>
      <c r="R22" s="159"/>
      <c r="S22" s="159"/>
      <c r="T22" s="159"/>
      <c r="U22" s="159"/>
      <c r="V22" s="159"/>
      <c r="W22" s="159"/>
      <c r="X22" s="160"/>
      <c r="Y22" s="107" t="s">
        <v>51</v>
      </c>
      <c r="Z22" s="173"/>
      <c r="AA22" s="174"/>
      <c r="AB22" s="185" t="s">
        <v>49</v>
      </c>
      <c r="AC22" s="186"/>
      <c r="AD22" s="187"/>
      <c r="AE22" s="169" t="s">
        <v>50</v>
      </c>
      <c r="AF22" s="169"/>
      <c r="AG22" s="169"/>
      <c r="AH22" s="169"/>
      <c r="AI22" s="169"/>
      <c r="AJ22" s="169" t="s">
        <v>50</v>
      </c>
      <c r="AK22" s="169"/>
      <c r="AL22" s="169"/>
      <c r="AM22" s="169"/>
      <c r="AN22" s="169"/>
      <c r="AO22" s="169" t="s">
        <v>50</v>
      </c>
      <c r="AP22" s="169"/>
      <c r="AQ22" s="169"/>
      <c r="AR22" s="169"/>
      <c r="AS22" s="169"/>
      <c r="AT22" s="188" t="s">
        <v>52</v>
      </c>
      <c r="AU22" s="189"/>
      <c r="AV22" s="189"/>
      <c r="AW22" s="189"/>
      <c r="AX22" s="190"/>
    </row>
    <row r="23" spans="1:55" ht="32.25" customHeight="1">
      <c r="A23" s="179"/>
      <c r="B23" s="180"/>
      <c r="C23" s="180"/>
      <c r="D23" s="180"/>
      <c r="E23" s="180"/>
      <c r="F23" s="181"/>
      <c r="G23" s="161"/>
      <c r="H23" s="162"/>
      <c r="I23" s="162"/>
      <c r="J23" s="162"/>
      <c r="K23" s="162"/>
      <c r="L23" s="162"/>
      <c r="M23" s="162"/>
      <c r="N23" s="162"/>
      <c r="O23" s="162"/>
      <c r="P23" s="162"/>
      <c r="Q23" s="162"/>
      <c r="R23" s="162"/>
      <c r="S23" s="162"/>
      <c r="T23" s="162"/>
      <c r="U23" s="162"/>
      <c r="V23" s="162"/>
      <c r="W23" s="162"/>
      <c r="X23" s="163"/>
      <c r="Y23" s="184" t="s">
        <v>53</v>
      </c>
      <c r="Z23" s="108"/>
      <c r="AA23" s="109"/>
      <c r="AB23" s="191" t="s">
        <v>54</v>
      </c>
      <c r="AC23" s="192"/>
      <c r="AD23" s="193"/>
      <c r="AE23" s="169" t="s">
        <v>50</v>
      </c>
      <c r="AF23" s="169"/>
      <c r="AG23" s="169"/>
      <c r="AH23" s="169"/>
      <c r="AI23" s="169"/>
      <c r="AJ23" s="169" t="s">
        <v>50</v>
      </c>
      <c r="AK23" s="169"/>
      <c r="AL23" s="169"/>
      <c r="AM23" s="169"/>
      <c r="AN23" s="169"/>
      <c r="AO23" s="169" t="s">
        <v>50</v>
      </c>
      <c r="AP23" s="169"/>
      <c r="AQ23" s="169"/>
      <c r="AR23" s="169"/>
      <c r="AS23" s="169"/>
      <c r="AT23" s="170"/>
      <c r="AU23" s="171"/>
      <c r="AV23" s="171"/>
      <c r="AW23" s="171"/>
      <c r="AX23" s="172"/>
    </row>
    <row r="24" spans="1:55" ht="31.7" customHeight="1">
      <c r="A24" s="212" t="s">
        <v>55</v>
      </c>
      <c r="B24" s="224"/>
      <c r="C24" s="224"/>
      <c r="D24" s="224"/>
      <c r="E24" s="224"/>
      <c r="F24" s="225"/>
      <c r="G24" s="182" t="s">
        <v>56</v>
      </c>
      <c r="H24" s="108"/>
      <c r="I24" s="108"/>
      <c r="J24" s="108"/>
      <c r="K24" s="108"/>
      <c r="L24" s="108"/>
      <c r="M24" s="108"/>
      <c r="N24" s="108"/>
      <c r="O24" s="108"/>
      <c r="P24" s="108"/>
      <c r="Q24" s="108"/>
      <c r="R24" s="108"/>
      <c r="S24" s="108"/>
      <c r="T24" s="108"/>
      <c r="U24" s="108"/>
      <c r="V24" s="108"/>
      <c r="W24" s="108"/>
      <c r="X24" s="109"/>
      <c r="Y24" s="170"/>
      <c r="Z24" s="171"/>
      <c r="AA24" s="183"/>
      <c r="AB24" s="184" t="s">
        <v>45</v>
      </c>
      <c r="AC24" s="108"/>
      <c r="AD24" s="109"/>
      <c r="AE24" s="107" t="s">
        <v>28</v>
      </c>
      <c r="AF24" s="173"/>
      <c r="AG24" s="173"/>
      <c r="AH24" s="173"/>
      <c r="AI24" s="174"/>
      <c r="AJ24" s="107" t="s">
        <v>29</v>
      </c>
      <c r="AK24" s="173"/>
      <c r="AL24" s="173"/>
      <c r="AM24" s="173"/>
      <c r="AN24" s="174"/>
      <c r="AO24" s="107" t="s">
        <v>30</v>
      </c>
      <c r="AP24" s="173"/>
      <c r="AQ24" s="173"/>
      <c r="AR24" s="173"/>
      <c r="AS24" s="174"/>
      <c r="AT24" s="197" t="s">
        <v>57</v>
      </c>
      <c r="AU24" s="198"/>
      <c r="AV24" s="198"/>
      <c r="AW24" s="198"/>
      <c r="AX24" s="199"/>
    </row>
    <row r="25" spans="1:55" ht="39.950000000000003" customHeight="1">
      <c r="A25" s="226"/>
      <c r="B25" s="227"/>
      <c r="C25" s="227"/>
      <c r="D25" s="227"/>
      <c r="E25" s="227"/>
      <c r="F25" s="228"/>
      <c r="G25" s="155" t="s">
        <v>58</v>
      </c>
      <c r="H25" s="156"/>
      <c r="I25" s="156"/>
      <c r="J25" s="156"/>
      <c r="K25" s="156"/>
      <c r="L25" s="156"/>
      <c r="M25" s="156"/>
      <c r="N25" s="156"/>
      <c r="O25" s="156"/>
      <c r="P25" s="156"/>
      <c r="Q25" s="156"/>
      <c r="R25" s="156"/>
      <c r="S25" s="156"/>
      <c r="T25" s="156"/>
      <c r="U25" s="156"/>
      <c r="V25" s="156"/>
      <c r="W25" s="156"/>
      <c r="X25" s="157"/>
      <c r="Y25" s="200" t="s">
        <v>59</v>
      </c>
      <c r="Z25" s="201"/>
      <c r="AA25" s="202"/>
      <c r="AB25" s="203" t="s">
        <v>60</v>
      </c>
      <c r="AC25" s="64"/>
      <c r="AD25" s="204"/>
      <c r="AE25" s="191">
        <v>3</v>
      </c>
      <c r="AF25" s="192"/>
      <c r="AG25" s="192"/>
      <c r="AH25" s="192"/>
      <c r="AI25" s="193"/>
      <c r="AJ25" s="191">
        <v>3</v>
      </c>
      <c r="AK25" s="192"/>
      <c r="AL25" s="192"/>
      <c r="AM25" s="192"/>
      <c r="AN25" s="193"/>
      <c r="AO25" s="191">
        <v>1</v>
      </c>
      <c r="AP25" s="192"/>
      <c r="AQ25" s="192"/>
      <c r="AR25" s="192"/>
      <c r="AS25" s="193"/>
      <c r="AT25" s="191" t="s">
        <v>61</v>
      </c>
      <c r="AU25" s="192"/>
      <c r="AV25" s="192"/>
      <c r="AW25" s="192"/>
      <c r="AX25" s="208"/>
      <c r="AY25" s="2"/>
      <c r="AZ25" s="3"/>
      <c r="BA25" s="3"/>
      <c r="BB25" s="3"/>
      <c r="BC25" s="3"/>
    </row>
    <row r="26" spans="1:55" ht="32.25" customHeight="1">
      <c r="A26" s="229"/>
      <c r="B26" s="230"/>
      <c r="C26" s="230"/>
      <c r="D26" s="230"/>
      <c r="E26" s="230"/>
      <c r="F26" s="231"/>
      <c r="G26" s="161"/>
      <c r="H26" s="162"/>
      <c r="I26" s="162"/>
      <c r="J26" s="162"/>
      <c r="K26" s="162"/>
      <c r="L26" s="162"/>
      <c r="M26" s="162"/>
      <c r="N26" s="162"/>
      <c r="O26" s="162"/>
      <c r="P26" s="162"/>
      <c r="Q26" s="162"/>
      <c r="R26" s="162"/>
      <c r="S26" s="162"/>
      <c r="T26" s="162"/>
      <c r="U26" s="162"/>
      <c r="V26" s="162"/>
      <c r="W26" s="162"/>
      <c r="X26" s="163"/>
      <c r="Y26" s="209" t="s">
        <v>62</v>
      </c>
      <c r="Z26" s="210"/>
      <c r="AA26" s="211"/>
      <c r="AB26" s="205"/>
      <c r="AC26" s="206"/>
      <c r="AD26" s="207"/>
      <c r="AE26" s="191">
        <v>3</v>
      </c>
      <c r="AF26" s="192"/>
      <c r="AG26" s="192"/>
      <c r="AH26" s="192"/>
      <c r="AI26" s="193"/>
      <c r="AJ26" s="191">
        <v>3</v>
      </c>
      <c r="AK26" s="192"/>
      <c r="AL26" s="192"/>
      <c r="AM26" s="192"/>
      <c r="AN26" s="193"/>
      <c r="AO26" s="191">
        <v>1</v>
      </c>
      <c r="AP26" s="192"/>
      <c r="AQ26" s="192"/>
      <c r="AR26" s="192"/>
      <c r="AS26" s="193"/>
      <c r="AT26" s="191">
        <v>1</v>
      </c>
      <c r="AU26" s="192"/>
      <c r="AV26" s="192"/>
      <c r="AW26" s="192"/>
      <c r="AX26" s="208"/>
    </row>
    <row r="27" spans="1:55" ht="32.25" customHeight="1">
      <c r="A27" s="212" t="s">
        <v>63</v>
      </c>
      <c r="B27" s="213"/>
      <c r="C27" s="213"/>
      <c r="D27" s="213"/>
      <c r="E27" s="213"/>
      <c r="F27" s="214"/>
      <c r="G27" s="173" t="s">
        <v>64</v>
      </c>
      <c r="H27" s="108"/>
      <c r="I27" s="108"/>
      <c r="J27" s="108"/>
      <c r="K27" s="108"/>
      <c r="L27" s="108"/>
      <c r="M27" s="108"/>
      <c r="N27" s="108"/>
      <c r="O27" s="108"/>
      <c r="P27" s="108"/>
      <c r="Q27" s="108"/>
      <c r="R27" s="108"/>
      <c r="S27" s="108"/>
      <c r="T27" s="108"/>
      <c r="U27" s="108"/>
      <c r="V27" s="108"/>
      <c r="W27" s="108"/>
      <c r="X27" s="109"/>
      <c r="Y27" s="221"/>
      <c r="Z27" s="222"/>
      <c r="AA27" s="223"/>
      <c r="AB27" s="184" t="s">
        <v>45</v>
      </c>
      <c r="AC27" s="108"/>
      <c r="AD27" s="109"/>
      <c r="AE27" s="107" t="s">
        <v>28</v>
      </c>
      <c r="AF27" s="108"/>
      <c r="AG27" s="108"/>
      <c r="AH27" s="108"/>
      <c r="AI27" s="109"/>
      <c r="AJ27" s="107" t="s">
        <v>29</v>
      </c>
      <c r="AK27" s="108"/>
      <c r="AL27" s="108"/>
      <c r="AM27" s="108"/>
      <c r="AN27" s="109"/>
      <c r="AO27" s="107" t="s">
        <v>30</v>
      </c>
      <c r="AP27" s="108"/>
      <c r="AQ27" s="108"/>
      <c r="AR27" s="108"/>
      <c r="AS27" s="109"/>
      <c r="AT27" s="197" t="s">
        <v>65</v>
      </c>
      <c r="AU27" s="198"/>
      <c r="AV27" s="198"/>
      <c r="AW27" s="198"/>
      <c r="AX27" s="199"/>
    </row>
    <row r="28" spans="1:55" ht="46.5" customHeight="1">
      <c r="A28" s="215"/>
      <c r="B28" s="216"/>
      <c r="C28" s="216"/>
      <c r="D28" s="216"/>
      <c r="E28" s="216"/>
      <c r="F28" s="217"/>
      <c r="G28" s="243" t="s">
        <v>66</v>
      </c>
      <c r="H28" s="243"/>
      <c r="I28" s="243"/>
      <c r="J28" s="243"/>
      <c r="K28" s="243"/>
      <c r="L28" s="243"/>
      <c r="M28" s="243"/>
      <c r="N28" s="243"/>
      <c r="O28" s="243"/>
      <c r="P28" s="243"/>
      <c r="Q28" s="243"/>
      <c r="R28" s="243"/>
      <c r="S28" s="243"/>
      <c r="T28" s="243"/>
      <c r="U28" s="243"/>
      <c r="V28" s="243"/>
      <c r="W28" s="243"/>
      <c r="X28" s="243"/>
      <c r="Y28" s="245" t="s">
        <v>63</v>
      </c>
      <c r="Z28" s="246"/>
      <c r="AA28" s="247"/>
      <c r="AB28" s="185" t="s">
        <v>67</v>
      </c>
      <c r="AC28" s="233"/>
      <c r="AD28" s="239"/>
      <c r="AE28" s="248">
        <v>2.2429999999999999</v>
      </c>
      <c r="AF28" s="233"/>
      <c r="AG28" s="233"/>
      <c r="AH28" s="233"/>
      <c r="AI28" s="239"/>
      <c r="AJ28" s="232">
        <v>2432</v>
      </c>
      <c r="AK28" s="233"/>
      <c r="AL28" s="233"/>
      <c r="AM28" s="233"/>
      <c r="AN28" s="239"/>
      <c r="AO28" s="232">
        <v>5287</v>
      </c>
      <c r="AP28" s="233"/>
      <c r="AQ28" s="233"/>
      <c r="AR28" s="233"/>
      <c r="AS28" s="239"/>
      <c r="AT28" s="232">
        <v>10741</v>
      </c>
      <c r="AU28" s="233"/>
      <c r="AV28" s="233"/>
      <c r="AW28" s="233"/>
      <c r="AX28" s="234"/>
    </row>
    <row r="29" spans="1:55" ht="47.1" customHeight="1">
      <c r="A29" s="218"/>
      <c r="B29" s="219"/>
      <c r="C29" s="219"/>
      <c r="D29" s="219"/>
      <c r="E29" s="219"/>
      <c r="F29" s="220"/>
      <c r="G29" s="244"/>
      <c r="H29" s="244"/>
      <c r="I29" s="244"/>
      <c r="J29" s="244"/>
      <c r="K29" s="244"/>
      <c r="L29" s="244"/>
      <c r="M29" s="244"/>
      <c r="N29" s="244"/>
      <c r="O29" s="244"/>
      <c r="P29" s="244"/>
      <c r="Q29" s="244"/>
      <c r="R29" s="244"/>
      <c r="S29" s="244"/>
      <c r="T29" s="244"/>
      <c r="U29" s="244"/>
      <c r="V29" s="244"/>
      <c r="W29" s="244"/>
      <c r="X29" s="244"/>
      <c r="Y29" s="235" t="s">
        <v>68</v>
      </c>
      <c r="Z29" s="236"/>
      <c r="AA29" s="237"/>
      <c r="AB29" s="238" t="s">
        <v>69</v>
      </c>
      <c r="AC29" s="233"/>
      <c r="AD29" s="239"/>
      <c r="AE29" s="185" t="s">
        <v>70</v>
      </c>
      <c r="AF29" s="233"/>
      <c r="AG29" s="233"/>
      <c r="AH29" s="233"/>
      <c r="AI29" s="239"/>
      <c r="AJ29" s="240" t="s">
        <v>71</v>
      </c>
      <c r="AK29" s="241"/>
      <c r="AL29" s="241"/>
      <c r="AM29" s="241"/>
      <c r="AN29" s="242"/>
      <c r="AO29" s="185" t="s">
        <v>72</v>
      </c>
      <c r="AP29" s="233"/>
      <c r="AQ29" s="233"/>
      <c r="AR29" s="233"/>
      <c r="AS29" s="239"/>
      <c r="AT29" s="185" t="s">
        <v>73</v>
      </c>
      <c r="AU29" s="233"/>
      <c r="AV29" s="233"/>
      <c r="AW29" s="233"/>
      <c r="AX29" s="234"/>
    </row>
    <row r="30" spans="1:55" ht="23.1" customHeight="1">
      <c r="A30" s="340" t="s">
        <v>74</v>
      </c>
      <c r="B30" s="341"/>
      <c r="C30" s="346" t="s">
        <v>75</v>
      </c>
      <c r="D30" s="347"/>
      <c r="E30" s="347"/>
      <c r="F30" s="347"/>
      <c r="G30" s="347"/>
      <c r="H30" s="347"/>
      <c r="I30" s="347"/>
      <c r="J30" s="347"/>
      <c r="K30" s="348"/>
      <c r="L30" s="349" t="s">
        <v>76</v>
      </c>
      <c r="M30" s="349"/>
      <c r="N30" s="349"/>
      <c r="O30" s="349"/>
      <c r="P30" s="349"/>
      <c r="Q30" s="349"/>
      <c r="R30" s="350" t="s">
        <v>32</v>
      </c>
      <c r="S30" s="351"/>
      <c r="T30" s="351"/>
      <c r="U30" s="351"/>
      <c r="V30" s="351"/>
      <c r="W30" s="351"/>
      <c r="X30" s="352" t="s">
        <v>77</v>
      </c>
      <c r="Y30" s="347"/>
      <c r="Z30" s="347"/>
      <c r="AA30" s="347"/>
      <c r="AB30" s="347"/>
      <c r="AC30" s="347"/>
      <c r="AD30" s="347"/>
      <c r="AE30" s="347"/>
      <c r="AF30" s="347"/>
      <c r="AG30" s="347"/>
      <c r="AH30" s="347"/>
      <c r="AI30" s="347"/>
      <c r="AJ30" s="347"/>
      <c r="AK30" s="347"/>
      <c r="AL30" s="347"/>
      <c r="AM30" s="347"/>
      <c r="AN30" s="347"/>
      <c r="AO30" s="347"/>
      <c r="AP30" s="347"/>
      <c r="AQ30" s="347"/>
      <c r="AR30" s="347"/>
      <c r="AS30" s="347"/>
      <c r="AT30" s="347"/>
      <c r="AU30" s="347"/>
      <c r="AV30" s="347"/>
      <c r="AW30" s="347"/>
      <c r="AX30" s="353"/>
    </row>
    <row r="31" spans="1:55" ht="23.1" customHeight="1">
      <c r="A31" s="342"/>
      <c r="B31" s="343"/>
      <c r="C31" s="354" t="s">
        <v>78</v>
      </c>
      <c r="D31" s="355"/>
      <c r="E31" s="355"/>
      <c r="F31" s="355"/>
      <c r="G31" s="355"/>
      <c r="H31" s="355"/>
      <c r="I31" s="355"/>
      <c r="J31" s="355"/>
      <c r="K31" s="356"/>
      <c r="L31" s="272">
        <v>5760</v>
      </c>
      <c r="M31" s="273"/>
      <c r="N31" s="273"/>
      <c r="O31" s="273"/>
      <c r="P31" s="273"/>
      <c r="Q31" s="274"/>
      <c r="R31" s="281"/>
      <c r="S31" s="282"/>
      <c r="T31" s="282"/>
      <c r="U31" s="282"/>
      <c r="V31" s="282"/>
      <c r="W31" s="283"/>
      <c r="X31" s="284"/>
      <c r="Y31" s="285"/>
      <c r="Z31" s="285"/>
      <c r="AA31" s="285"/>
      <c r="AB31" s="285"/>
      <c r="AC31" s="285"/>
      <c r="AD31" s="285"/>
      <c r="AE31" s="285"/>
      <c r="AF31" s="285"/>
      <c r="AG31" s="285"/>
      <c r="AH31" s="285"/>
      <c r="AI31" s="285"/>
      <c r="AJ31" s="285"/>
      <c r="AK31" s="285"/>
      <c r="AL31" s="285"/>
      <c r="AM31" s="285"/>
      <c r="AN31" s="285"/>
      <c r="AO31" s="285"/>
      <c r="AP31" s="285"/>
      <c r="AQ31" s="285"/>
      <c r="AR31" s="285"/>
      <c r="AS31" s="285"/>
      <c r="AT31" s="285"/>
      <c r="AU31" s="285"/>
      <c r="AV31" s="285"/>
      <c r="AW31" s="285"/>
      <c r="AX31" s="286"/>
    </row>
    <row r="32" spans="1:55" ht="23.1" customHeight="1">
      <c r="A32" s="342"/>
      <c r="B32" s="343"/>
      <c r="C32" s="265" t="s">
        <v>79</v>
      </c>
      <c r="D32" s="266"/>
      <c r="E32" s="266"/>
      <c r="F32" s="266"/>
      <c r="G32" s="266"/>
      <c r="H32" s="266"/>
      <c r="I32" s="266"/>
      <c r="J32" s="266"/>
      <c r="K32" s="267"/>
      <c r="L32" s="275"/>
      <c r="M32" s="276"/>
      <c r="N32" s="276"/>
      <c r="O32" s="276"/>
      <c r="P32" s="276"/>
      <c r="Q32" s="277"/>
      <c r="R32" s="262"/>
      <c r="S32" s="263"/>
      <c r="T32" s="263"/>
      <c r="U32" s="263"/>
      <c r="V32" s="263"/>
      <c r="W32" s="264"/>
      <c r="X32" s="253"/>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5"/>
    </row>
    <row r="33" spans="1:50" ht="23.1" customHeight="1">
      <c r="A33" s="342"/>
      <c r="B33" s="343"/>
      <c r="C33" s="265" t="s">
        <v>80</v>
      </c>
      <c r="D33" s="266"/>
      <c r="E33" s="266"/>
      <c r="F33" s="266"/>
      <c r="G33" s="266"/>
      <c r="H33" s="266"/>
      <c r="I33" s="266"/>
      <c r="J33" s="266"/>
      <c r="K33" s="267"/>
      <c r="L33" s="278"/>
      <c r="M33" s="279"/>
      <c r="N33" s="279"/>
      <c r="O33" s="279"/>
      <c r="P33" s="279"/>
      <c r="Q33" s="280"/>
      <c r="R33" s="262"/>
      <c r="S33" s="263"/>
      <c r="T33" s="263"/>
      <c r="U33" s="263"/>
      <c r="V33" s="263"/>
      <c r="W33" s="264"/>
      <c r="X33" s="268"/>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70"/>
    </row>
    <row r="34" spans="1:50" ht="23.1" customHeight="1">
      <c r="A34" s="342"/>
      <c r="B34" s="343"/>
      <c r="C34" s="271"/>
      <c r="D34" s="250"/>
      <c r="E34" s="250"/>
      <c r="F34" s="250"/>
      <c r="G34" s="250"/>
      <c r="H34" s="250"/>
      <c r="I34" s="250"/>
      <c r="J34" s="250"/>
      <c r="K34" s="251"/>
      <c r="L34" s="252"/>
      <c r="M34" s="252"/>
      <c r="N34" s="252"/>
      <c r="O34" s="252"/>
      <c r="P34" s="252"/>
      <c r="Q34" s="252"/>
      <c r="R34" s="252"/>
      <c r="S34" s="252"/>
      <c r="T34" s="252"/>
      <c r="U34" s="252"/>
      <c r="V34" s="252"/>
      <c r="W34" s="252"/>
      <c r="X34" s="253"/>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5"/>
    </row>
    <row r="35" spans="1:50" ht="23.1" customHeight="1">
      <c r="A35" s="342"/>
      <c r="B35" s="343"/>
      <c r="C35" s="249"/>
      <c r="D35" s="250"/>
      <c r="E35" s="250"/>
      <c r="F35" s="250"/>
      <c r="G35" s="250"/>
      <c r="H35" s="250"/>
      <c r="I35" s="250"/>
      <c r="J35" s="250"/>
      <c r="K35" s="251"/>
      <c r="L35" s="252"/>
      <c r="M35" s="252"/>
      <c r="N35" s="252"/>
      <c r="O35" s="252"/>
      <c r="P35" s="252"/>
      <c r="Q35" s="252"/>
      <c r="R35" s="252"/>
      <c r="S35" s="252"/>
      <c r="T35" s="252"/>
      <c r="U35" s="252"/>
      <c r="V35" s="252"/>
      <c r="W35" s="252"/>
      <c r="X35" s="253"/>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5"/>
    </row>
    <row r="36" spans="1:50" ht="23.1" customHeight="1">
      <c r="A36" s="342"/>
      <c r="B36" s="343"/>
      <c r="C36" s="256"/>
      <c r="D36" s="257"/>
      <c r="E36" s="257"/>
      <c r="F36" s="257"/>
      <c r="G36" s="257"/>
      <c r="H36" s="257"/>
      <c r="I36" s="257"/>
      <c r="J36" s="257"/>
      <c r="K36" s="258"/>
      <c r="L36" s="259"/>
      <c r="M36" s="260"/>
      <c r="N36" s="260"/>
      <c r="O36" s="260"/>
      <c r="P36" s="260"/>
      <c r="Q36" s="261"/>
      <c r="R36" s="259"/>
      <c r="S36" s="260"/>
      <c r="T36" s="260"/>
      <c r="U36" s="260"/>
      <c r="V36" s="260"/>
      <c r="W36" s="261"/>
      <c r="X36" s="253"/>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5"/>
    </row>
    <row r="37" spans="1:50" ht="21" customHeight="1" thickBot="1">
      <c r="A37" s="344"/>
      <c r="B37" s="345"/>
      <c r="C37" s="320" t="s">
        <v>40</v>
      </c>
      <c r="D37" s="321"/>
      <c r="E37" s="321"/>
      <c r="F37" s="321"/>
      <c r="G37" s="321"/>
      <c r="H37" s="321"/>
      <c r="I37" s="321"/>
      <c r="J37" s="321"/>
      <c r="K37" s="322"/>
      <c r="L37" s="323">
        <v>5760</v>
      </c>
      <c r="M37" s="324"/>
      <c r="N37" s="324"/>
      <c r="O37" s="324"/>
      <c r="P37" s="324"/>
      <c r="Q37" s="325"/>
      <c r="R37" s="326"/>
      <c r="S37" s="327"/>
      <c r="T37" s="327"/>
      <c r="U37" s="327"/>
      <c r="V37" s="327"/>
      <c r="W37" s="328"/>
      <c r="X37" s="329"/>
      <c r="Y37" s="330"/>
      <c r="Z37" s="330"/>
      <c r="AA37" s="330"/>
      <c r="AB37" s="330"/>
      <c r="AC37" s="330"/>
      <c r="AD37" s="330"/>
      <c r="AE37" s="330"/>
      <c r="AF37" s="330"/>
      <c r="AG37" s="330"/>
      <c r="AH37" s="330"/>
      <c r="AI37" s="330"/>
      <c r="AJ37" s="330"/>
      <c r="AK37" s="330"/>
      <c r="AL37" s="330"/>
      <c r="AM37" s="330"/>
      <c r="AN37" s="330"/>
      <c r="AO37" s="330"/>
      <c r="AP37" s="330"/>
      <c r="AQ37" s="330"/>
      <c r="AR37" s="330"/>
      <c r="AS37" s="330"/>
      <c r="AT37" s="330"/>
      <c r="AU37" s="330"/>
      <c r="AV37" s="330"/>
      <c r="AW37" s="330"/>
      <c r="AX37" s="331"/>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332" t="s">
        <v>81</v>
      </c>
      <c r="B39" s="333"/>
      <c r="C39" s="333"/>
      <c r="D39" s="333"/>
      <c r="E39" s="333"/>
      <c r="F39" s="333"/>
      <c r="G39" s="333"/>
      <c r="H39" s="333"/>
      <c r="I39" s="333"/>
      <c r="J39" s="333"/>
      <c r="K39" s="333"/>
      <c r="L39" s="333"/>
      <c r="M39" s="333"/>
      <c r="N39" s="333"/>
      <c r="O39" s="333"/>
      <c r="P39" s="333"/>
      <c r="Q39" s="333"/>
      <c r="R39" s="333"/>
      <c r="S39" s="333"/>
      <c r="T39" s="333"/>
      <c r="U39" s="333"/>
      <c r="V39" s="333"/>
      <c r="W39" s="333"/>
      <c r="X39" s="333"/>
      <c r="Y39" s="333"/>
      <c r="Z39" s="333"/>
      <c r="AA39" s="333"/>
      <c r="AB39" s="333"/>
      <c r="AC39" s="333"/>
      <c r="AD39" s="333"/>
      <c r="AE39" s="333"/>
      <c r="AF39" s="333"/>
      <c r="AG39" s="333"/>
      <c r="AH39" s="333"/>
      <c r="AI39" s="333"/>
      <c r="AJ39" s="333"/>
      <c r="AK39" s="333"/>
      <c r="AL39" s="333"/>
      <c r="AM39" s="333"/>
      <c r="AN39" s="333"/>
      <c r="AO39" s="333"/>
      <c r="AP39" s="333"/>
      <c r="AQ39" s="333"/>
      <c r="AR39" s="333"/>
      <c r="AS39" s="333"/>
      <c r="AT39" s="333"/>
      <c r="AU39" s="333"/>
      <c r="AV39" s="333"/>
      <c r="AW39" s="333"/>
      <c r="AX39" s="334"/>
    </row>
    <row r="40" spans="1:50" ht="21" customHeight="1">
      <c r="A40" s="10"/>
      <c r="B40" s="11"/>
      <c r="C40" s="335" t="s">
        <v>82</v>
      </c>
      <c r="D40" s="336"/>
      <c r="E40" s="336"/>
      <c r="F40" s="336"/>
      <c r="G40" s="336"/>
      <c r="H40" s="336"/>
      <c r="I40" s="336"/>
      <c r="J40" s="336"/>
      <c r="K40" s="336"/>
      <c r="L40" s="336"/>
      <c r="M40" s="336"/>
      <c r="N40" s="336"/>
      <c r="O40" s="336"/>
      <c r="P40" s="336"/>
      <c r="Q40" s="336"/>
      <c r="R40" s="336"/>
      <c r="S40" s="336"/>
      <c r="T40" s="336"/>
      <c r="U40" s="336"/>
      <c r="V40" s="336"/>
      <c r="W40" s="336"/>
      <c r="X40" s="336"/>
      <c r="Y40" s="336"/>
      <c r="Z40" s="336"/>
      <c r="AA40" s="336"/>
      <c r="AB40" s="336"/>
      <c r="AC40" s="337"/>
      <c r="AD40" s="336" t="s">
        <v>83</v>
      </c>
      <c r="AE40" s="336"/>
      <c r="AF40" s="336"/>
      <c r="AG40" s="338" t="s">
        <v>84</v>
      </c>
      <c r="AH40" s="336"/>
      <c r="AI40" s="336"/>
      <c r="AJ40" s="336"/>
      <c r="AK40" s="336"/>
      <c r="AL40" s="336"/>
      <c r="AM40" s="336"/>
      <c r="AN40" s="336"/>
      <c r="AO40" s="336"/>
      <c r="AP40" s="336"/>
      <c r="AQ40" s="336"/>
      <c r="AR40" s="336"/>
      <c r="AS40" s="336"/>
      <c r="AT40" s="336"/>
      <c r="AU40" s="336"/>
      <c r="AV40" s="336"/>
      <c r="AW40" s="336"/>
      <c r="AX40" s="339"/>
    </row>
    <row r="41" spans="1:50" ht="26.25" customHeight="1">
      <c r="A41" s="287" t="s">
        <v>85</v>
      </c>
      <c r="B41" s="288"/>
      <c r="C41" s="293" t="s">
        <v>86</v>
      </c>
      <c r="D41" s="294"/>
      <c r="E41" s="294"/>
      <c r="F41" s="294"/>
      <c r="G41" s="294"/>
      <c r="H41" s="294"/>
      <c r="I41" s="294"/>
      <c r="J41" s="294"/>
      <c r="K41" s="294"/>
      <c r="L41" s="294"/>
      <c r="M41" s="294"/>
      <c r="N41" s="294"/>
      <c r="O41" s="294"/>
      <c r="P41" s="294"/>
      <c r="Q41" s="294"/>
      <c r="R41" s="294"/>
      <c r="S41" s="294"/>
      <c r="T41" s="294"/>
      <c r="U41" s="294"/>
      <c r="V41" s="294"/>
      <c r="W41" s="294"/>
      <c r="X41" s="294"/>
      <c r="Y41" s="294"/>
      <c r="Z41" s="294"/>
      <c r="AA41" s="294"/>
      <c r="AB41" s="294"/>
      <c r="AC41" s="295"/>
      <c r="AD41" s="296" t="s">
        <v>87</v>
      </c>
      <c r="AE41" s="297"/>
      <c r="AF41" s="298"/>
      <c r="AG41" s="299" t="s">
        <v>88</v>
      </c>
      <c r="AH41" s="300"/>
      <c r="AI41" s="300"/>
      <c r="AJ41" s="300"/>
      <c r="AK41" s="300"/>
      <c r="AL41" s="300"/>
      <c r="AM41" s="300"/>
      <c r="AN41" s="300"/>
      <c r="AO41" s="300"/>
      <c r="AP41" s="300"/>
      <c r="AQ41" s="300"/>
      <c r="AR41" s="300"/>
      <c r="AS41" s="300"/>
      <c r="AT41" s="300"/>
      <c r="AU41" s="300"/>
      <c r="AV41" s="300"/>
      <c r="AW41" s="300"/>
      <c r="AX41" s="301"/>
    </row>
    <row r="42" spans="1:50" ht="26.25" customHeight="1">
      <c r="A42" s="289"/>
      <c r="B42" s="290"/>
      <c r="C42" s="308" t="s">
        <v>89</v>
      </c>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10"/>
      <c r="AD42" s="311" t="s">
        <v>87</v>
      </c>
      <c r="AE42" s="312"/>
      <c r="AF42" s="313"/>
      <c r="AG42" s="302"/>
      <c r="AH42" s="303"/>
      <c r="AI42" s="303"/>
      <c r="AJ42" s="303"/>
      <c r="AK42" s="303"/>
      <c r="AL42" s="303"/>
      <c r="AM42" s="303"/>
      <c r="AN42" s="303"/>
      <c r="AO42" s="303"/>
      <c r="AP42" s="303"/>
      <c r="AQ42" s="303"/>
      <c r="AR42" s="303"/>
      <c r="AS42" s="303"/>
      <c r="AT42" s="303"/>
      <c r="AU42" s="303"/>
      <c r="AV42" s="303"/>
      <c r="AW42" s="303"/>
      <c r="AX42" s="304"/>
    </row>
    <row r="43" spans="1:50" ht="30" customHeight="1">
      <c r="A43" s="291"/>
      <c r="B43" s="292"/>
      <c r="C43" s="314" t="s">
        <v>90</v>
      </c>
      <c r="D43" s="315"/>
      <c r="E43" s="315"/>
      <c r="F43" s="315"/>
      <c r="G43" s="315"/>
      <c r="H43" s="315"/>
      <c r="I43" s="315"/>
      <c r="J43" s="315"/>
      <c r="K43" s="315"/>
      <c r="L43" s="315"/>
      <c r="M43" s="315"/>
      <c r="N43" s="315"/>
      <c r="O43" s="315"/>
      <c r="P43" s="315"/>
      <c r="Q43" s="315"/>
      <c r="R43" s="315"/>
      <c r="S43" s="315"/>
      <c r="T43" s="315"/>
      <c r="U43" s="315"/>
      <c r="V43" s="315"/>
      <c r="W43" s="315"/>
      <c r="X43" s="315"/>
      <c r="Y43" s="315"/>
      <c r="Z43" s="315"/>
      <c r="AA43" s="315"/>
      <c r="AB43" s="315"/>
      <c r="AC43" s="316"/>
      <c r="AD43" s="317" t="s">
        <v>87</v>
      </c>
      <c r="AE43" s="318"/>
      <c r="AF43" s="319"/>
      <c r="AG43" s="305"/>
      <c r="AH43" s="306"/>
      <c r="AI43" s="306"/>
      <c r="AJ43" s="306"/>
      <c r="AK43" s="306"/>
      <c r="AL43" s="306"/>
      <c r="AM43" s="306"/>
      <c r="AN43" s="306"/>
      <c r="AO43" s="306"/>
      <c r="AP43" s="306"/>
      <c r="AQ43" s="306"/>
      <c r="AR43" s="306"/>
      <c r="AS43" s="306"/>
      <c r="AT43" s="306"/>
      <c r="AU43" s="306"/>
      <c r="AV43" s="306"/>
      <c r="AW43" s="306"/>
      <c r="AX43" s="307"/>
    </row>
    <row r="44" spans="1:50" ht="26.25" customHeight="1">
      <c r="A44" s="357" t="s">
        <v>91</v>
      </c>
      <c r="B44" s="358"/>
      <c r="C44" s="382" t="s">
        <v>92</v>
      </c>
      <c r="D44" s="361"/>
      <c r="E44" s="361"/>
      <c r="F44" s="361"/>
      <c r="G44" s="361"/>
      <c r="H44" s="361"/>
      <c r="I44" s="361"/>
      <c r="J44" s="361"/>
      <c r="K44" s="361"/>
      <c r="L44" s="361"/>
      <c r="M44" s="361"/>
      <c r="N44" s="361"/>
      <c r="O44" s="361"/>
      <c r="P44" s="361"/>
      <c r="Q44" s="361"/>
      <c r="R44" s="361"/>
      <c r="S44" s="361"/>
      <c r="T44" s="361"/>
      <c r="U44" s="361"/>
      <c r="V44" s="361"/>
      <c r="W44" s="361"/>
      <c r="X44" s="361"/>
      <c r="Y44" s="361"/>
      <c r="Z44" s="361"/>
      <c r="AA44" s="361"/>
      <c r="AB44" s="361"/>
      <c r="AC44" s="361"/>
      <c r="AD44" s="362" t="s">
        <v>87</v>
      </c>
      <c r="AE44" s="363"/>
      <c r="AF44" s="364"/>
      <c r="AG44" s="383" t="s">
        <v>93</v>
      </c>
      <c r="AH44" s="384"/>
      <c r="AI44" s="384"/>
      <c r="AJ44" s="384"/>
      <c r="AK44" s="384"/>
      <c r="AL44" s="384"/>
      <c r="AM44" s="384"/>
      <c r="AN44" s="384"/>
      <c r="AO44" s="384"/>
      <c r="AP44" s="384"/>
      <c r="AQ44" s="384"/>
      <c r="AR44" s="384"/>
      <c r="AS44" s="384"/>
      <c r="AT44" s="384"/>
      <c r="AU44" s="384"/>
      <c r="AV44" s="384"/>
      <c r="AW44" s="384"/>
      <c r="AX44" s="385"/>
    </row>
    <row r="45" spans="1:50" ht="26.25" customHeight="1">
      <c r="A45" s="289"/>
      <c r="B45" s="290"/>
      <c r="C45" s="375" t="s">
        <v>94</v>
      </c>
      <c r="D45" s="310"/>
      <c r="E45" s="310"/>
      <c r="F45" s="310"/>
      <c r="G45" s="310"/>
      <c r="H45" s="310"/>
      <c r="I45" s="310"/>
      <c r="J45" s="310"/>
      <c r="K45" s="310"/>
      <c r="L45" s="310"/>
      <c r="M45" s="310"/>
      <c r="N45" s="310"/>
      <c r="O45" s="310"/>
      <c r="P45" s="310"/>
      <c r="Q45" s="310"/>
      <c r="R45" s="310"/>
      <c r="S45" s="310"/>
      <c r="T45" s="310"/>
      <c r="U45" s="310"/>
      <c r="V45" s="310"/>
      <c r="W45" s="310"/>
      <c r="X45" s="310"/>
      <c r="Y45" s="310"/>
      <c r="Z45" s="310"/>
      <c r="AA45" s="310"/>
      <c r="AB45" s="310"/>
      <c r="AC45" s="310"/>
      <c r="AD45" s="311" t="s">
        <v>87</v>
      </c>
      <c r="AE45" s="312"/>
      <c r="AF45" s="312"/>
      <c r="AG45" s="386"/>
      <c r="AH45" s="387"/>
      <c r="AI45" s="387"/>
      <c r="AJ45" s="387"/>
      <c r="AK45" s="387"/>
      <c r="AL45" s="387"/>
      <c r="AM45" s="387"/>
      <c r="AN45" s="387"/>
      <c r="AO45" s="387"/>
      <c r="AP45" s="387"/>
      <c r="AQ45" s="387"/>
      <c r="AR45" s="387"/>
      <c r="AS45" s="387"/>
      <c r="AT45" s="387"/>
      <c r="AU45" s="387"/>
      <c r="AV45" s="387"/>
      <c r="AW45" s="387"/>
      <c r="AX45" s="388"/>
    </row>
    <row r="46" spans="1:50" ht="26.25" customHeight="1">
      <c r="A46" s="289"/>
      <c r="B46" s="290"/>
      <c r="C46" s="375" t="s">
        <v>95</v>
      </c>
      <c r="D46" s="310"/>
      <c r="E46" s="310"/>
      <c r="F46" s="310"/>
      <c r="G46" s="310"/>
      <c r="H46" s="310"/>
      <c r="I46" s="310"/>
      <c r="J46" s="310"/>
      <c r="K46" s="310"/>
      <c r="L46" s="310"/>
      <c r="M46" s="310"/>
      <c r="N46" s="310"/>
      <c r="O46" s="310"/>
      <c r="P46" s="310"/>
      <c r="Q46" s="310"/>
      <c r="R46" s="310"/>
      <c r="S46" s="310"/>
      <c r="T46" s="310"/>
      <c r="U46" s="310"/>
      <c r="V46" s="310"/>
      <c r="W46" s="310"/>
      <c r="X46" s="310"/>
      <c r="Y46" s="310"/>
      <c r="Z46" s="310"/>
      <c r="AA46" s="310"/>
      <c r="AB46" s="310"/>
      <c r="AC46" s="310"/>
      <c r="AD46" s="311" t="s">
        <v>87</v>
      </c>
      <c r="AE46" s="312"/>
      <c r="AF46" s="312"/>
      <c r="AG46" s="386"/>
      <c r="AH46" s="387"/>
      <c r="AI46" s="387"/>
      <c r="AJ46" s="387"/>
      <c r="AK46" s="387"/>
      <c r="AL46" s="387"/>
      <c r="AM46" s="387"/>
      <c r="AN46" s="387"/>
      <c r="AO46" s="387"/>
      <c r="AP46" s="387"/>
      <c r="AQ46" s="387"/>
      <c r="AR46" s="387"/>
      <c r="AS46" s="387"/>
      <c r="AT46" s="387"/>
      <c r="AU46" s="387"/>
      <c r="AV46" s="387"/>
      <c r="AW46" s="387"/>
      <c r="AX46" s="388"/>
    </row>
    <row r="47" spans="1:50" ht="26.25" customHeight="1">
      <c r="A47" s="289"/>
      <c r="B47" s="290"/>
      <c r="C47" s="375" t="s">
        <v>96</v>
      </c>
      <c r="D47" s="310"/>
      <c r="E47" s="310"/>
      <c r="F47" s="310"/>
      <c r="G47" s="310"/>
      <c r="H47" s="310"/>
      <c r="I47" s="310"/>
      <c r="J47" s="310"/>
      <c r="K47" s="310"/>
      <c r="L47" s="310"/>
      <c r="M47" s="310"/>
      <c r="N47" s="310"/>
      <c r="O47" s="310"/>
      <c r="P47" s="310"/>
      <c r="Q47" s="310"/>
      <c r="R47" s="310"/>
      <c r="S47" s="310"/>
      <c r="T47" s="310"/>
      <c r="U47" s="310"/>
      <c r="V47" s="310"/>
      <c r="W47" s="310"/>
      <c r="X47" s="310"/>
      <c r="Y47" s="310"/>
      <c r="Z47" s="310"/>
      <c r="AA47" s="310"/>
      <c r="AB47" s="310"/>
      <c r="AC47" s="310"/>
      <c r="AD47" s="311" t="s">
        <v>87</v>
      </c>
      <c r="AE47" s="312"/>
      <c r="AF47" s="312"/>
      <c r="AG47" s="386"/>
      <c r="AH47" s="387"/>
      <c r="AI47" s="387"/>
      <c r="AJ47" s="387"/>
      <c r="AK47" s="387"/>
      <c r="AL47" s="387"/>
      <c r="AM47" s="387"/>
      <c r="AN47" s="387"/>
      <c r="AO47" s="387"/>
      <c r="AP47" s="387"/>
      <c r="AQ47" s="387"/>
      <c r="AR47" s="387"/>
      <c r="AS47" s="387"/>
      <c r="AT47" s="387"/>
      <c r="AU47" s="387"/>
      <c r="AV47" s="387"/>
      <c r="AW47" s="387"/>
      <c r="AX47" s="388"/>
    </row>
    <row r="48" spans="1:50" ht="26.25" customHeight="1">
      <c r="A48" s="289"/>
      <c r="B48" s="290"/>
      <c r="C48" s="375" t="s">
        <v>97</v>
      </c>
      <c r="D48" s="310"/>
      <c r="E48" s="310"/>
      <c r="F48" s="310"/>
      <c r="G48" s="310"/>
      <c r="H48" s="310"/>
      <c r="I48" s="310"/>
      <c r="J48" s="310"/>
      <c r="K48" s="310"/>
      <c r="L48" s="310"/>
      <c r="M48" s="310"/>
      <c r="N48" s="310"/>
      <c r="O48" s="310"/>
      <c r="P48" s="310"/>
      <c r="Q48" s="310"/>
      <c r="R48" s="310"/>
      <c r="S48" s="310"/>
      <c r="T48" s="310"/>
      <c r="U48" s="310"/>
      <c r="V48" s="310"/>
      <c r="W48" s="310"/>
      <c r="X48" s="310"/>
      <c r="Y48" s="310"/>
      <c r="Z48" s="310"/>
      <c r="AA48" s="310"/>
      <c r="AB48" s="310"/>
      <c r="AC48" s="376"/>
      <c r="AD48" s="311" t="s">
        <v>87</v>
      </c>
      <c r="AE48" s="312"/>
      <c r="AF48" s="312"/>
      <c r="AG48" s="386"/>
      <c r="AH48" s="387"/>
      <c r="AI48" s="387"/>
      <c r="AJ48" s="387"/>
      <c r="AK48" s="387"/>
      <c r="AL48" s="387"/>
      <c r="AM48" s="387"/>
      <c r="AN48" s="387"/>
      <c r="AO48" s="387"/>
      <c r="AP48" s="387"/>
      <c r="AQ48" s="387"/>
      <c r="AR48" s="387"/>
      <c r="AS48" s="387"/>
      <c r="AT48" s="387"/>
      <c r="AU48" s="387"/>
      <c r="AV48" s="387"/>
      <c r="AW48" s="387"/>
      <c r="AX48" s="388"/>
    </row>
    <row r="49" spans="1:51" ht="26.25" customHeight="1">
      <c r="A49" s="289"/>
      <c r="B49" s="290"/>
      <c r="C49" s="377" t="s">
        <v>98</v>
      </c>
      <c r="D49" s="378"/>
      <c r="E49" s="378"/>
      <c r="F49" s="378"/>
      <c r="G49" s="378"/>
      <c r="H49" s="378"/>
      <c r="I49" s="378"/>
      <c r="J49" s="378"/>
      <c r="K49" s="378"/>
      <c r="L49" s="378"/>
      <c r="M49" s="378"/>
      <c r="N49" s="378"/>
      <c r="O49" s="378"/>
      <c r="P49" s="378"/>
      <c r="Q49" s="378"/>
      <c r="R49" s="378"/>
      <c r="S49" s="378"/>
      <c r="T49" s="378"/>
      <c r="U49" s="378"/>
      <c r="V49" s="378"/>
      <c r="W49" s="378"/>
      <c r="X49" s="378"/>
      <c r="Y49" s="378"/>
      <c r="Z49" s="378"/>
      <c r="AA49" s="378"/>
      <c r="AB49" s="378"/>
      <c r="AC49" s="378"/>
      <c r="AD49" s="317" t="s">
        <v>50</v>
      </c>
      <c r="AE49" s="318"/>
      <c r="AF49" s="318"/>
      <c r="AG49" s="389"/>
      <c r="AH49" s="390"/>
      <c r="AI49" s="390"/>
      <c r="AJ49" s="390"/>
      <c r="AK49" s="390"/>
      <c r="AL49" s="390"/>
      <c r="AM49" s="390"/>
      <c r="AN49" s="390"/>
      <c r="AO49" s="390"/>
      <c r="AP49" s="390"/>
      <c r="AQ49" s="390"/>
      <c r="AR49" s="390"/>
      <c r="AS49" s="390"/>
      <c r="AT49" s="390"/>
      <c r="AU49" s="390"/>
      <c r="AV49" s="390"/>
      <c r="AW49" s="390"/>
      <c r="AX49" s="391"/>
    </row>
    <row r="50" spans="1:51" ht="30" customHeight="1">
      <c r="A50" s="357" t="s">
        <v>99</v>
      </c>
      <c r="B50" s="358"/>
      <c r="C50" s="379" t="s">
        <v>100</v>
      </c>
      <c r="D50" s="380"/>
      <c r="E50" s="380"/>
      <c r="F50" s="380"/>
      <c r="G50" s="380"/>
      <c r="H50" s="380"/>
      <c r="I50" s="380"/>
      <c r="J50" s="380"/>
      <c r="K50" s="380"/>
      <c r="L50" s="380"/>
      <c r="M50" s="380"/>
      <c r="N50" s="380"/>
      <c r="O50" s="380"/>
      <c r="P50" s="380"/>
      <c r="Q50" s="380"/>
      <c r="R50" s="380"/>
      <c r="S50" s="380"/>
      <c r="T50" s="380"/>
      <c r="U50" s="380"/>
      <c r="V50" s="380"/>
      <c r="W50" s="380"/>
      <c r="X50" s="380"/>
      <c r="Y50" s="380"/>
      <c r="Z50" s="380"/>
      <c r="AA50" s="380"/>
      <c r="AB50" s="380"/>
      <c r="AC50" s="381"/>
      <c r="AD50" s="362" t="s">
        <v>87</v>
      </c>
      <c r="AE50" s="363"/>
      <c r="AF50" s="363"/>
      <c r="AG50" s="383" t="s">
        <v>101</v>
      </c>
      <c r="AH50" s="384"/>
      <c r="AI50" s="384"/>
      <c r="AJ50" s="384"/>
      <c r="AK50" s="384"/>
      <c r="AL50" s="384"/>
      <c r="AM50" s="384"/>
      <c r="AN50" s="384"/>
      <c r="AO50" s="384"/>
      <c r="AP50" s="384"/>
      <c r="AQ50" s="384"/>
      <c r="AR50" s="384"/>
      <c r="AS50" s="384"/>
      <c r="AT50" s="384"/>
      <c r="AU50" s="384"/>
      <c r="AV50" s="384"/>
      <c r="AW50" s="384"/>
      <c r="AX50" s="385"/>
    </row>
    <row r="51" spans="1:51" ht="26.25" customHeight="1">
      <c r="A51" s="289"/>
      <c r="B51" s="290"/>
      <c r="C51" s="375" t="s">
        <v>102</v>
      </c>
      <c r="D51" s="310"/>
      <c r="E51" s="310"/>
      <c r="F51" s="310"/>
      <c r="G51" s="310"/>
      <c r="H51" s="310"/>
      <c r="I51" s="310"/>
      <c r="J51" s="310"/>
      <c r="K51" s="310"/>
      <c r="L51" s="310"/>
      <c r="M51" s="310"/>
      <c r="N51" s="310"/>
      <c r="O51" s="310"/>
      <c r="P51" s="310"/>
      <c r="Q51" s="310"/>
      <c r="R51" s="310"/>
      <c r="S51" s="310"/>
      <c r="T51" s="310"/>
      <c r="U51" s="310"/>
      <c r="V51" s="310"/>
      <c r="W51" s="310"/>
      <c r="X51" s="310"/>
      <c r="Y51" s="310"/>
      <c r="Z51" s="310"/>
      <c r="AA51" s="310"/>
      <c r="AB51" s="310"/>
      <c r="AC51" s="310"/>
      <c r="AD51" s="311" t="s">
        <v>87</v>
      </c>
      <c r="AE51" s="312"/>
      <c r="AF51" s="312"/>
      <c r="AG51" s="386"/>
      <c r="AH51" s="387"/>
      <c r="AI51" s="387"/>
      <c r="AJ51" s="387"/>
      <c r="AK51" s="387"/>
      <c r="AL51" s="387"/>
      <c r="AM51" s="387"/>
      <c r="AN51" s="387"/>
      <c r="AO51" s="387"/>
      <c r="AP51" s="387"/>
      <c r="AQ51" s="387"/>
      <c r="AR51" s="387"/>
      <c r="AS51" s="387"/>
      <c r="AT51" s="387"/>
      <c r="AU51" s="387"/>
      <c r="AV51" s="387"/>
      <c r="AW51" s="387"/>
      <c r="AX51" s="388"/>
    </row>
    <row r="52" spans="1:51" ht="26.25" customHeight="1">
      <c r="A52" s="289"/>
      <c r="B52" s="290"/>
      <c r="C52" s="375" t="s">
        <v>103</v>
      </c>
      <c r="D52" s="310"/>
      <c r="E52" s="310"/>
      <c r="F52" s="310"/>
      <c r="G52" s="310"/>
      <c r="H52" s="310"/>
      <c r="I52" s="310"/>
      <c r="J52" s="310"/>
      <c r="K52" s="310"/>
      <c r="L52" s="310"/>
      <c r="M52" s="310"/>
      <c r="N52" s="310"/>
      <c r="O52" s="310"/>
      <c r="P52" s="310"/>
      <c r="Q52" s="310"/>
      <c r="R52" s="310"/>
      <c r="S52" s="310"/>
      <c r="T52" s="310"/>
      <c r="U52" s="310"/>
      <c r="V52" s="310"/>
      <c r="W52" s="310"/>
      <c r="X52" s="310"/>
      <c r="Y52" s="310"/>
      <c r="Z52" s="310"/>
      <c r="AA52" s="310"/>
      <c r="AB52" s="310"/>
      <c r="AC52" s="310"/>
      <c r="AD52" s="311" t="s">
        <v>87</v>
      </c>
      <c r="AE52" s="312"/>
      <c r="AF52" s="312"/>
      <c r="AG52" s="389"/>
      <c r="AH52" s="390"/>
      <c r="AI52" s="390"/>
      <c r="AJ52" s="390"/>
      <c r="AK52" s="390"/>
      <c r="AL52" s="390"/>
      <c r="AM52" s="390"/>
      <c r="AN52" s="390"/>
      <c r="AO52" s="390"/>
      <c r="AP52" s="390"/>
      <c r="AQ52" s="390"/>
      <c r="AR52" s="390"/>
      <c r="AS52" s="390"/>
      <c r="AT52" s="390"/>
      <c r="AU52" s="390"/>
      <c r="AV52" s="390"/>
      <c r="AW52" s="390"/>
      <c r="AX52" s="391"/>
    </row>
    <row r="53" spans="1:51" ht="33.6" customHeight="1">
      <c r="A53" s="357" t="s">
        <v>104</v>
      </c>
      <c r="B53" s="358"/>
      <c r="C53" s="359" t="s">
        <v>105</v>
      </c>
      <c r="D53" s="360"/>
      <c r="E53" s="360"/>
      <c r="F53" s="360"/>
      <c r="G53" s="360"/>
      <c r="H53" s="360"/>
      <c r="I53" s="360"/>
      <c r="J53" s="360"/>
      <c r="K53" s="360"/>
      <c r="L53" s="360"/>
      <c r="M53" s="360"/>
      <c r="N53" s="360"/>
      <c r="O53" s="360"/>
      <c r="P53" s="360"/>
      <c r="Q53" s="360"/>
      <c r="R53" s="360"/>
      <c r="S53" s="360"/>
      <c r="T53" s="360"/>
      <c r="U53" s="360"/>
      <c r="V53" s="360"/>
      <c r="W53" s="360"/>
      <c r="X53" s="360"/>
      <c r="Y53" s="360"/>
      <c r="Z53" s="360"/>
      <c r="AA53" s="360"/>
      <c r="AB53" s="360"/>
      <c r="AC53" s="361"/>
      <c r="AD53" s="362" t="s">
        <v>50</v>
      </c>
      <c r="AE53" s="363"/>
      <c r="AF53" s="364"/>
      <c r="AG53" s="284"/>
      <c r="AH53" s="365"/>
      <c r="AI53" s="365"/>
      <c r="AJ53" s="365"/>
      <c r="AK53" s="365"/>
      <c r="AL53" s="365"/>
      <c r="AM53" s="365"/>
      <c r="AN53" s="365"/>
      <c r="AO53" s="365"/>
      <c r="AP53" s="365"/>
      <c r="AQ53" s="365"/>
      <c r="AR53" s="365"/>
      <c r="AS53" s="365"/>
      <c r="AT53" s="365"/>
      <c r="AU53" s="365"/>
      <c r="AV53" s="365"/>
      <c r="AW53" s="365"/>
      <c r="AX53" s="366"/>
    </row>
    <row r="54" spans="1:51" ht="15.75" customHeight="1">
      <c r="A54" s="289"/>
      <c r="B54" s="290"/>
      <c r="C54" s="373" t="s">
        <v>0</v>
      </c>
      <c r="D54" s="374"/>
      <c r="E54" s="374"/>
      <c r="F54" s="374"/>
      <c r="G54" s="392" t="s">
        <v>106</v>
      </c>
      <c r="H54" s="393"/>
      <c r="I54" s="393"/>
      <c r="J54" s="393"/>
      <c r="K54" s="393"/>
      <c r="L54" s="393"/>
      <c r="M54" s="393"/>
      <c r="N54" s="393"/>
      <c r="O54" s="393"/>
      <c r="P54" s="393"/>
      <c r="Q54" s="393"/>
      <c r="R54" s="393"/>
      <c r="S54" s="394"/>
      <c r="T54" s="395" t="s">
        <v>107</v>
      </c>
      <c r="U54" s="396"/>
      <c r="V54" s="396"/>
      <c r="W54" s="396"/>
      <c r="X54" s="396"/>
      <c r="Y54" s="396"/>
      <c r="Z54" s="396"/>
      <c r="AA54" s="396"/>
      <c r="AB54" s="396"/>
      <c r="AC54" s="396"/>
      <c r="AD54" s="396"/>
      <c r="AE54" s="396"/>
      <c r="AF54" s="396"/>
      <c r="AG54" s="367"/>
      <c r="AH54" s="368"/>
      <c r="AI54" s="368"/>
      <c r="AJ54" s="368"/>
      <c r="AK54" s="368"/>
      <c r="AL54" s="368"/>
      <c r="AM54" s="368"/>
      <c r="AN54" s="368"/>
      <c r="AO54" s="368"/>
      <c r="AP54" s="368"/>
      <c r="AQ54" s="368"/>
      <c r="AR54" s="368"/>
      <c r="AS54" s="368"/>
      <c r="AT54" s="368"/>
      <c r="AU54" s="368"/>
      <c r="AV54" s="368"/>
      <c r="AW54" s="368"/>
      <c r="AX54" s="369"/>
    </row>
    <row r="55" spans="1:51" ht="26.25" customHeight="1">
      <c r="A55" s="289"/>
      <c r="B55" s="290"/>
      <c r="C55" s="397"/>
      <c r="D55" s="398"/>
      <c r="E55" s="398"/>
      <c r="F55" s="398"/>
      <c r="G55" s="399"/>
      <c r="H55" s="310"/>
      <c r="I55" s="310"/>
      <c r="J55" s="310"/>
      <c r="K55" s="310"/>
      <c r="L55" s="310"/>
      <c r="M55" s="310"/>
      <c r="N55" s="310"/>
      <c r="O55" s="310"/>
      <c r="P55" s="310"/>
      <c r="Q55" s="310"/>
      <c r="R55" s="310"/>
      <c r="S55" s="400"/>
      <c r="T55" s="401"/>
      <c r="U55" s="310"/>
      <c r="V55" s="310"/>
      <c r="W55" s="310"/>
      <c r="X55" s="310"/>
      <c r="Y55" s="310"/>
      <c r="Z55" s="310"/>
      <c r="AA55" s="310"/>
      <c r="AB55" s="310"/>
      <c r="AC55" s="310"/>
      <c r="AD55" s="310"/>
      <c r="AE55" s="310"/>
      <c r="AF55" s="310"/>
      <c r="AG55" s="367"/>
      <c r="AH55" s="368"/>
      <c r="AI55" s="368"/>
      <c r="AJ55" s="368"/>
      <c r="AK55" s="368"/>
      <c r="AL55" s="368"/>
      <c r="AM55" s="368"/>
      <c r="AN55" s="368"/>
      <c r="AO55" s="368"/>
      <c r="AP55" s="368"/>
      <c r="AQ55" s="368"/>
      <c r="AR55" s="368"/>
      <c r="AS55" s="368"/>
      <c r="AT55" s="368"/>
      <c r="AU55" s="368"/>
      <c r="AV55" s="368"/>
      <c r="AW55" s="368"/>
      <c r="AX55" s="369"/>
    </row>
    <row r="56" spans="1:51" ht="26.25" customHeight="1">
      <c r="A56" s="291"/>
      <c r="B56" s="292"/>
      <c r="C56" s="402"/>
      <c r="D56" s="403"/>
      <c r="E56" s="403"/>
      <c r="F56" s="403"/>
      <c r="G56" s="404"/>
      <c r="H56" s="378"/>
      <c r="I56" s="378"/>
      <c r="J56" s="378"/>
      <c r="K56" s="378"/>
      <c r="L56" s="378"/>
      <c r="M56" s="378"/>
      <c r="N56" s="378"/>
      <c r="O56" s="378"/>
      <c r="P56" s="378"/>
      <c r="Q56" s="378"/>
      <c r="R56" s="378"/>
      <c r="S56" s="405"/>
      <c r="T56" s="406"/>
      <c r="U56" s="407"/>
      <c r="V56" s="407"/>
      <c r="W56" s="407"/>
      <c r="X56" s="407"/>
      <c r="Y56" s="407"/>
      <c r="Z56" s="407"/>
      <c r="AA56" s="407"/>
      <c r="AB56" s="407"/>
      <c r="AC56" s="407"/>
      <c r="AD56" s="407"/>
      <c r="AE56" s="407"/>
      <c r="AF56" s="407"/>
      <c r="AG56" s="370"/>
      <c r="AH56" s="371"/>
      <c r="AI56" s="371"/>
      <c r="AJ56" s="371"/>
      <c r="AK56" s="371"/>
      <c r="AL56" s="371"/>
      <c r="AM56" s="371"/>
      <c r="AN56" s="371"/>
      <c r="AO56" s="371"/>
      <c r="AP56" s="371"/>
      <c r="AQ56" s="371"/>
      <c r="AR56" s="371"/>
      <c r="AS56" s="371"/>
      <c r="AT56" s="371"/>
      <c r="AU56" s="371"/>
      <c r="AV56" s="371"/>
      <c r="AW56" s="371"/>
      <c r="AX56" s="372"/>
    </row>
    <row r="57" spans="1:51" ht="57" customHeight="1">
      <c r="A57" s="357" t="s">
        <v>108</v>
      </c>
      <c r="B57" s="424"/>
      <c r="C57" s="427" t="s">
        <v>109</v>
      </c>
      <c r="D57" s="428"/>
      <c r="E57" s="428"/>
      <c r="F57" s="429"/>
      <c r="G57" s="430" t="s">
        <v>110</v>
      </c>
      <c r="H57" s="431"/>
      <c r="I57" s="431"/>
      <c r="J57" s="431"/>
      <c r="K57" s="431"/>
      <c r="L57" s="431"/>
      <c r="M57" s="431"/>
      <c r="N57" s="431"/>
      <c r="O57" s="431"/>
      <c r="P57" s="431"/>
      <c r="Q57" s="431"/>
      <c r="R57" s="431"/>
      <c r="S57" s="431"/>
      <c r="T57" s="431"/>
      <c r="U57" s="431"/>
      <c r="V57" s="431"/>
      <c r="W57" s="431"/>
      <c r="X57" s="431"/>
      <c r="Y57" s="431"/>
      <c r="Z57" s="431"/>
      <c r="AA57" s="431"/>
      <c r="AB57" s="431"/>
      <c r="AC57" s="431"/>
      <c r="AD57" s="431"/>
      <c r="AE57" s="431"/>
      <c r="AF57" s="431"/>
      <c r="AG57" s="431"/>
      <c r="AH57" s="431"/>
      <c r="AI57" s="431"/>
      <c r="AJ57" s="431"/>
      <c r="AK57" s="431"/>
      <c r="AL57" s="431"/>
      <c r="AM57" s="431"/>
      <c r="AN57" s="431"/>
      <c r="AO57" s="431"/>
      <c r="AP57" s="431"/>
      <c r="AQ57" s="431"/>
      <c r="AR57" s="431"/>
      <c r="AS57" s="431"/>
      <c r="AT57" s="431"/>
      <c r="AU57" s="431"/>
      <c r="AV57" s="431"/>
      <c r="AW57" s="431"/>
      <c r="AX57" s="432"/>
    </row>
    <row r="58" spans="1:51" ht="66.75" customHeight="1" thickBot="1">
      <c r="A58" s="425"/>
      <c r="B58" s="426"/>
      <c r="C58" s="433" t="s">
        <v>111</v>
      </c>
      <c r="D58" s="434"/>
      <c r="E58" s="434"/>
      <c r="F58" s="435"/>
      <c r="G58" s="436" t="s">
        <v>112</v>
      </c>
      <c r="H58" s="437"/>
      <c r="I58" s="437"/>
      <c r="J58" s="437"/>
      <c r="K58" s="437"/>
      <c r="L58" s="437"/>
      <c r="M58" s="437"/>
      <c r="N58" s="437"/>
      <c r="O58" s="437"/>
      <c r="P58" s="437"/>
      <c r="Q58" s="437"/>
      <c r="R58" s="437"/>
      <c r="S58" s="437"/>
      <c r="T58" s="437"/>
      <c r="U58" s="437"/>
      <c r="V58" s="437"/>
      <c r="W58" s="437"/>
      <c r="X58" s="437"/>
      <c r="Y58" s="437"/>
      <c r="Z58" s="437"/>
      <c r="AA58" s="437"/>
      <c r="AB58" s="437"/>
      <c r="AC58" s="437"/>
      <c r="AD58" s="437"/>
      <c r="AE58" s="437"/>
      <c r="AF58" s="437"/>
      <c r="AG58" s="437"/>
      <c r="AH58" s="437"/>
      <c r="AI58" s="437"/>
      <c r="AJ58" s="437"/>
      <c r="AK58" s="437"/>
      <c r="AL58" s="437"/>
      <c r="AM58" s="437"/>
      <c r="AN58" s="437"/>
      <c r="AO58" s="437"/>
      <c r="AP58" s="437"/>
      <c r="AQ58" s="437"/>
      <c r="AR58" s="437"/>
      <c r="AS58" s="437"/>
      <c r="AT58" s="437"/>
      <c r="AU58" s="437"/>
      <c r="AV58" s="437"/>
      <c r="AW58" s="437"/>
      <c r="AX58" s="438"/>
    </row>
    <row r="59" spans="1:51" ht="21" customHeight="1">
      <c r="A59" s="439" t="s">
        <v>113</v>
      </c>
      <c r="B59" s="440"/>
      <c r="C59" s="440"/>
      <c r="D59" s="440"/>
      <c r="E59" s="440"/>
      <c r="F59" s="440"/>
      <c r="G59" s="440"/>
      <c r="H59" s="440"/>
      <c r="I59" s="440"/>
      <c r="J59" s="440"/>
      <c r="K59" s="440"/>
      <c r="L59" s="440"/>
      <c r="M59" s="440"/>
      <c r="N59" s="440"/>
      <c r="O59" s="440"/>
      <c r="P59" s="440"/>
      <c r="Q59" s="440"/>
      <c r="R59" s="440"/>
      <c r="S59" s="440"/>
      <c r="T59" s="440"/>
      <c r="U59" s="440"/>
      <c r="V59" s="440"/>
      <c r="W59" s="440"/>
      <c r="X59" s="440"/>
      <c r="Y59" s="440"/>
      <c r="Z59" s="440"/>
      <c r="AA59" s="440"/>
      <c r="AB59" s="440"/>
      <c r="AC59" s="440"/>
      <c r="AD59" s="440"/>
      <c r="AE59" s="440"/>
      <c r="AF59" s="440"/>
      <c r="AG59" s="440"/>
      <c r="AH59" s="440"/>
      <c r="AI59" s="440"/>
      <c r="AJ59" s="440"/>
      <c r="AK59" s="440"/>
      <c r="AL59" s="440"/>
      <c r="AM59" s="440"/>
      <c r="AN59" s="440"/>
      <c r="AO59" s="440"/>
      <c r="AP59" s="440"/>
      <c r="AQ59" s="440"/>
      <c r="AR59" s="440"/>
      <c r="AS59" s="440"/>
      <c r="AT59" s="440"/>
      <c r="AU59" s="440"/>
      <c r="AV59" s="440"/>
      <c r="AW59" s="440"/>
      <c r="AX59" s="441"/>
    </row>
    <row r="60" spans="1:51" ht="120" customHeight="1" thickBot="1">
      <c r="A60" s="408"/>
      <c r="B60" s="409"/>
      <c r="C60" s="409"/>
      <c r="D60" s="409"/>
      <c r="E60" s="409"/>
      <c r="F60" s="409"/>
      <c r="G60" s="409"/>
      <c r="H60" s="409"/>
      <c r="I60" s="409"/>
      <c r="J60" s="409"/>
      <c r="K60" s="409"/>
      <c r="L60" s="409"/>
      <c r="M60" s="409"/>
      <c r="N60" s="409"/>
      <c r="O60" s="409"/>
      <c r="P60" s="409"/>
      <c r="Q60" s="409"/>
      <c r="R60" s="409"/>
      <c r="S60" s="409"/>
      <c r="T60" s="409"/>
      <c r="U60" s="409"/>
      <c r="V60" s="409"/>
      <c r="W60" s="409"/>
      <c r="X60" s="409"/>
      <c r="Y60" s="409"/>
      <c r="Z60" s="409"/>
      <c r="AA60" s="409"/>
      <c r="AB60" s="409"/>
      <c r="AC60" s="409"/>
      <c r="AD60" s="409"/>
      <c r="AE60" s="409"/>
      <c r="AF60" s="409"/>
      <c r="AG60" s="409"/>
      <c r="AH60" s="409"/>
      <c r="AI60" s="409"/>
      <c r="AJ60" s="409"/>
      <c r="AK60" s="409"/>
      <c r="AL60" s="409"/>
      <c r="AM60" s="409"/>
      <c r="AN60" s="409"/>
      <c r="AO60" s="409"/>
      <c r="AP60" s="409"/>
      <c r="AQ60" s="409"/>
      <c r="AR60" s="409"/>
      <c r="AS60" s="409"/>
      <c r="AT60" s="409"/>
      <c r="AU60" s="409"/>
      <c r="AV60" s="409"/>
      <c r="AW60" s="409"/>
      <c r="AX60" s="410"/>
    </row>
    <row r="61" spans="1:51" ht="21" customHeight="1">
      <c r="A61" s="411" t="s">
        <v>114</v>
      </c>
      <c r="B61" s="412"/>
      <c r="C61" s="412"/>
      <c r="D61" s="412"/>
      <c r="E61" s="412"/>
      <c r="F61" s="412"/>
      <c r="G61" s="412"/>
      <c r="H61" s="412"/>
      <c r="I61" s="412"/>
      <c r="J61" s="412"/>
      <c r="K61" s="412"/>
      <c r="L61" s="412"/>
      <c r="M61" s="412"/>
      <c r="N61" s="412"/>
      <c r="O61" s="412"/>
      <c r="P61" s="412"/>
      <c r="Q61" s="412"/>
      <c r="R61" s="412"/>
      <c r="S61" s="412"/>
      <c r="T61" s="412"/>
      <c r="U61" s="412"/>
      <c r="V61" s="412"/>
      <c r="W61" s="412"/>
      <c r="X61" s="412"/>
      <c r="Y61" s="412"/>
      <c r="Z61" s="412"/>
      <c r="AA61" s="412"/>
      <c r="AB61" s="412"/>
      <c r="AC61" s="412"/>
      <c r="AD61" s="412"/>
      <c r="AE61" s="412"/>
      <c r="AF61" s="412"/>
      <c r="AG61" s="412"/>
      <c r="AH61" s="412"/>
      <c r="AI61" s="412"/>
      <c r="AJ61" s="412"/>
      <c r="AK61" s="412"/>
      <c r="AL61" s="412"/>
      <c r="AM61" s="412"/>
      <c r="AN61" s="412"/>
      <c r="AO61" s="412"/>
      <c r="AP61" s="412"/>
      <c r="AQ61" s="412"/>
      <c r="AR61" s="412"/>
      <c r="AS61" s="412"/>
      <c r="AT61" s="412"/>
      <c r="AU61" s="412"/>
      <c r="AV61" s="412"/>
      <c r="AW61" s="412"/>
      <c r="AX61" s="413"/>
    </row>
    <row r="62" spans="1:51" ht="120" customHeight="1" thickBot="1">
      <c r="A62" s="414"/>
      <c r="B62" s="409"/>
      <c r="C62" s="409"/>
      <c r="D62" s="409"/>
      <c r="E62" s="415"/>
      <c r="F62" s="416"/>
      <c r="G62" s="417"/>
      <c r="H62" s="417"/>
      <c r="I62" s="417"/>
      <c r="J62" s="417"/>
      <c r="K62" s="417"/>
      <c r="L62" s="417"/>
      <c r="M62" s="417"/>
      <c r="N62" s="417"/>
      <c r="O62" s="417"/>
      <c r="P62" s="417"/>
      <c r="Q62" s="417"/>
      <c r="R62" s="417"/>
      <c r="S62" s="417"/>
      <c r="T62" s="417"/>
      <c r="U62" s="417"/>
      <c r="V62" s="417"/>
      <c r="W62" s="417"/>
      <c r="X62" s="417"/>
      <c r="Y62" s="417"/>
      <c r="Z62" s="417"/>
      <c r="AA62" s="417"/>
      <c r="AB62" s="417"/>
      <c r="AC62" s="417"/>
      <c r="AD62" s="417"/>
      <c r="AE62" s="417"/>
      <c r="AF62" s="417"/>
      <c r="AG62" s="417"/>
      <c r="AH62" s="417"/>
      <c r="AI62" s="417"/>
      <c r="AJ62" s="417"/>
      <c r="AK62" s="417"/>
      <c r="AL62" s="417"/>
      <c r="AM62" s="417"/>
      <c r="AN62" s="417"/>
      <c r="AO62" s="417"/>
      <c r="AP62" s="417"/>
      <c r="AQ62" s="417"/>
      <c r="AR62" s="417"/>
      <c r="AS62" s="417"/>
      <c r="AT62" s="417"/>
      <c r="AU62" s="417"/>
      <c r="AV62" s="417"/>
      <c r="AW62" s="417"/>
      <c r="AX62" s="418"/>
    </row>
    <row r="63" spans="1:51" ht="21" customHeight="1">
      <c r="A63" s="411" t="s">
        <v>115</v>
      </c>
      <c r="B63" s="412"/>
      <c r="C63" s="412"/>
      <c r="D63" s="412"/>
      <c r="E63" s="412"/>
      <c r="F63" s="412"/>
      <c r="G63" s="412"/>
      <c r="H63" s="412"/>
      <c r="I63" s="412"/>
      <c r="J63" s="412"/>
      <c r="K63" s="412"/>
      <c r="L63" s="412"/>
      <c r="M63" s="412"/>
      <c r="N63" s="412"/>
      <c r="O63" s="412"/>
      <c r="P63" s="412"/>
      <c r="Q63" s="412"/>
      <c r="R63" s="412"/>
      <c r="S63" s="412"/>
      <c r="T63" s="412"/>
      <c r="U63" s="412"/>
      <c r="V63" s="412"/>
      <c r="W63" s="412"/>
      <c r="X63" s="412"/>
      <c r="Y63" s="412"/>
      <c r="Z63" s="412"/>
      <c r="AA63" s="412"/>
      <c r="AB63" s="412"/>
      <c r="AC63" s="412"/>
      <c r="AD63" s="412"/>
      <c r="AE63" s="412"/>
      <c r="AF63" s="412"/>
      <c r="AG63" s="412"/>
      <c r="AH63" s="412"/>
      <c r="AI63" s="412"/>
      <c r="AJ63" s="412"/>
      <c r="AK63" s="412"/>
      <c r="AL63" s="412"/>
      <c r="AM63" s="412"/>
      <c r="AN63" s="412"/>
      <c r="AO63" s="412"/>
      <c r="AP63" s="412"/>
      <c r="AQ63" s="412"/>
      <c r="AR63" s="412"/>
      <c r="AS63" s="412"/>
      <c r="AT63" s="412"/>
      <c r="AU63" s="412"/>
      <c r="AV63" s="412"/>
      <c r="AW63" s="412"/>
      <c r="AX63" s="413"/>
    </row>
    <row r="64" spans="1:51" ht="99.95" customHeight="1" thickBot="1">
      <c r="A64" s="414"/>
      <c r="B64" s="419"/>
      <c r="C64" s="419"/>
      <c r="D64" s="419"/>
      <c r="E64" s="420"/>
      <c r="F64" s="421"/>
      <c r="G64" s="422"/>
      <c r="H64" s="422"/>
      <c r="I64" s="422"/>
      <c r="J64" s="422"/>
      <c r="K64" s="422"/>
      <c r="L64" s="422"/>
      <c r="M64" s="422"/>
      <c r="N64" s="422"/>
      <c r="O64" s="422"/>
      <c r="P64" s="422"/>
      <c r="Q64" s="422"/>
      <c r="R64" s="422"/>
      <c r="S64" s="422"/>
      <c r="T64" s="422"/>
      <c r="U64" s="422"/>
      <c r="V64" s="422"/>
      <c r="W64" s="422"/>
      <c r="X64" s="422"/>
      <c r="Y64" s="422"/>
      <c r="Z64" s="422"/>
      <c r="AA64" s="422"/>
      <c r="AB64" s="422"/>
      <c r="AC64" s="422"/>
      <c r="AD64" s="422"/>
      <c r="AE64" s="422"/>
      <c r="AF64" s="422"/>
      <c r="AG64" s="422"/>
      <c r="AH64" s="422"/>
      <c r="AI64" s="422"/>
      <c r="AJ64" s="422"/>
      <c r="AK64" s="422"/>
      <c r="AL64" s="422"/>
      <c r="AM64" s="422"/>
      <c r="AN64" s="422"/>
      <c r="AO64" s="422"/>
      <c r="AP64" s="422"/>
      <c r="AQ64" s="422"/>
      <c r="AR64" s="422"/>
      <c r="AS64" s="422"/>
      <c r="AT64" s="422"/>
      <c r="AU64" s="422"/>
      <c r="AV64" s="422"/>
      <c r="AW64" s="422"/>
      <c r="AX64" s="423"/>
      <c r="AY64" s="12"/>
    </row>
    <row r="65" spans="1:50" ht="21" customHeight="1">
      <c r="A65" s="442" t="s">
        <v>116</v>
      </c>
      <c r="B65" s="443"/>
      <c r="C65" s="443"/>
      <c r="D65" s="443"/>
      <c r="E65" s="443"/>
      <c r="F65" s="443"/>
      <c r="G65" s="443"/>
      <c r="H65" s="443"/>
      <c r="I65" s="443"/>
      <c r="J65" s="443"/>
      <c r="K65" s="443"/>
      <c r="L65" s="443"/>
      <c r="M65" s="443"/>
      <c r="N65" s="443"/>
      <c r="O65" s="443"/>
      <c r="P65" s="443"/>
      <c r="Q65" s="443"/>
      <c r="R65" s="443"/>
      <c r="S65" s="443"/>
      <c r="T65" s="443"/>
      <c r="U65" s="443"/>
      <c r="V65" s="443"/>
      <c r="W65" s="443"/>
      <c r="X65" s="443"/>
      <c r="Y65" s="443"/>
      <c r="Z65" s="443"/>
      <c r="AA65" s="443"/>
      <c r="AB65" s="443"/>
      <c r="AC65" s="443"/>
      <c r="AD65" s="443"/>
      <c r="AE65" s="443"/>
      <c r="AF65" s="443"/>
      <c r="AG65" s="443"/>
      <c r="AH65" s="443"/>
      <c r="AI65" s="443"/>
      <c r="AJ65" s="443"/>
      <c r="AK65" s="443"/>
      <c r="AL65" s="443"/>
      <c r="AM65" s="443"/>
      <c r="AN65" s="443"/>
      <c r="AO65" s="443"/>
      <c r="AP65" s="443"/>
      <c r="AQ65" s="443"/>
      <c r="AR65" s="443"/>
      <c r="AS65" s="443"/>
      <c r="AT65" s="443"/>
      <c r="AU65" s="443"/>
      <c r="AV65" s="443"/>
      <c r="AW65" s="443"/>
      <c r="AX65" s="444"/>
    </row>
    <row r="66" spans="1:50" ht="99.95" customHeight="1" thickBot="1">
      <c r="A66" s="445"/>
      <c r="B66" s="446"/>
      <c r="C66" s="446"/>
      <c r="D66" s="446"/>
      <c r="E66" s="446"/>
      <c r="F66" s="446"/>
      <c r="G66" s="446"/>
      <c r="H66" s="446"/>
      <c r="I66" s="446"/>
      <c r="J66" s="446"/>
      <c r="K66" s="446"/>
      <c r="L66" s="446"/>
      <c r="M66" s="446"/>
      <c r="N66" s="446"/>
      <c r="O66" s="446"/>
      <c r="P66" s="446"/>
      <c r="Q66" s="446"/>
      <c r="R66" s="446"/>
      <c r="S66" s="446"/>
      <c r="T66" s="446"/>
      <c r="U66" s="446"/>
      <c r="V66" s="446"/>
      <c r="W66" s="446"/>
      <c r="X66" s="446"/>
      <c r="Y66" s="446"/>
      <c r="Z66" s="446"/>
      <c r="AA66" s="446"/>
      <c r="AB66" s="446"/>
      <c r="AC66" s="446"/>
      <c r="AD66" s="446"/>
      <c r="AE66" s="446"/>
      <c r="AF66" s="446"/>
      <c r="AG66" s="446"/>
      <c r="AH66" s="446"/>
      <c r="AI66" s="446"/>
      <c r="AJ66" s="446"/>
      <c r="AK66" s="446"/>
      <c r="AL66" s="446"/>
      <c r="AM66" s="446"/>
      <c r="AN66" s="446"/>
      <c r="AO66" s="446"/>
      <c r="AP66" s="446"/>
      <c r="AQ66" s="446"/>
      <c r="AR66" s="446"/>
      <c r="AS66" s="446"/>
      <c r="AT66" s="446"/>
      <c r="AU66" s="446"/>
      <c r="AV66" s="446"/>
      <c r="AW66" s="446"/>
      <c r="AX66" s="447"/>
    </row>
    <row r="67" spans="1:50" ht="19.7" customHeight="1">
      <c r="A67" s="448" t="s">
        <v>117</v>
      </c>
      <c r="B67" s="449"/>
      <c r="C67" s="449"/>
      <c r="D67" s="449"/>
      <c r="E67" s="449"/>
      <c r="F67" s="449"/>
      <c r="G67" s="449"/>
      <c r="H67" s="449"/>
      <c r="I67" s="449"/>
      <c r="J67" s="449"/>
      <c r="K67" s="449"/>
      <c r="L67" s="449"/>
      <c r="M67" s="449"/>
      <c r="N67" s="449"/>
      <c r="O67" s="449"/>
      <c r="P67" s="449"/>
      <c r="Q67" s="449"/>
      <c r="R67" s="449"/>
      <c r="S67" s="449"/>
      <c r="T67" s="449"/>
      <c r="U67" s="449"/>
      <c r="V67" s="449"/>
      <c r="W67" s="449"/>
      <c r="X67" s="449"/>
      <c r="Y67" s="449"/>
      <c r="Z67" s="449"/>
      <c r="AA67" s="449"/>
      <c r="AB67" s="449"/>
      <c r="AC67" s="449"/>
      <c r="AD67" s="449"/>
      <c r="AE67" s="449"/>
      <c r="AF67" s="449"/>
      <c r="AG67" s="449"/>
      <c r="AH67" s="449"/>
      <c r="AI67" s="449"/>
      <c r="AJ67" s="449"/>
      <c r="AK67" s="449"/>
      <c r="AL67" s="449"/>
      <c r="AM67" s="449"/>
      <c r="AN67" s="449"/>
      <c r="AO67" s="449"/>
      <c r="AP67" s="449"/>
      <c r="AQ67" s="449"/>
      <c r="AR67" s="449"/>
      <c r="AS67" s="449"/>
      <c r="AT67" s="449"/>
      <c r="AU67" s="449"/>
      <c r="AV67" s="449"/>
      <c r="AW67" s="449"/>
      <c r="AX67" s="450"/>
    </row>
    <row r="68" spans="1:50" ht="19.899999999999999" customHeight="1" thickBot="1">
      <c r="A68" s="451"/>
      <c r="B68" s="452"/>
      <c r="C68" s="453" t="s">
        <v>118</v>
      </c>
      <c r="D68" s="454"/>
      <c r="E68" s="454"/>
      <c r="F68" s="454"/>
      <c r="G68" s="454"/>
      <c r="H68" s="454"/>
      <c r="I68" s="454"/>
      <c r="J68" s="455"/>
      <c r="K68" s="456" t="s">
        <v>119</v>
      </c>
      <c r="L68" s="457"/>
      <c r="M68" s="457"/>
      <c r="N68" s="457"/>
      <c r="O68" s="457"/>
      <c r="P68" s="457"/>
      <c r="Q68" s="457"/>
      <c r="R68" s="458"/>
      <c r="S68" s="453" t="s">
        <v>120</v>
      </c>
      <c r="T68" s="454"/>
      <c r="U68" s="454"/>
      <c r="V68" s="454"/>
      <c r="W68" s="454"/>
      <c r="X68" s="454"/>
      <c r="Y68" s="454"/>
      <c r="Z68" s="455"/>
      <c r="AA68" s="456" t="s">
        <v>121</v>
      </c>
      <c r="AB68" s="457"/>
      <c r="AC68" s="457"/>
      <c r="AD68" s="457"/>
      <c r="AE68" s="457"/>
      <c r="AF68" s="457"/>
      <c r="AG68" s="457"/>
      <c r="AH68" s="458"/>
      <c r="AI68" s="459" t="s">
        <v>122</v>
      </c>
      <c r="AJ68" s="460"/>
      <c r="AK68" s="460"/>
      <c r="AL68" s="460"/>
      <c r="AM68" s="460"/>
      <c r="AN68" s="460"/>
      <c r="AO68" s="460"/>
      <c r="AP68" s="461"/>
      <c r="AQ68" s="462" t="s">
        <v>123</v>
      </c>
      <c r="AR68" s="457"/>
      <c r="AS68" s="457"/>
      <c r="AT68" s="457"/>
      <c r="AU68" s="457"/>
      <c r="AV68" s="457"/>
      <c r="AW68" s="457"/>
      <c r="AX68" s="463"/>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464" t="s">
        <v>124</v>
      </c>
      <c r="B70" s="465"/>
      <c r="C70" s="465"/>
      <c r="D70" s="465"/>
      <c r="E70" s="465"/>
      <c r="F70" s="466"/>
      <c r="G70" s="17" t="s">
        <v>125</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15" customHeight="1">
      <c r="A71" s="99"/>
      <c r="B71" s="100"/>
      <c r="C71" s="100"/>
      <c r="D71" s="100"/>
      <c r="E71" s="100"/>
      <c r="F71" s="101"/>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99"/>
      <c r="B72" s="100"/>
      <c r="C72" s="100"/>
      <c r="D72" s="100"/>
      <c r="E72" s="100"/>
      <c r="F72" s="101"/>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99"/>
      <c r="B73" s="100"/>
      <c r="C73" s="100"/>
      <c r="D73" s="100"/>
      <c r="E73" s="100"/>
      <c r="F73" s="101"/>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99"/>
      <c r="B74" s="100"/>
      <c r="C74" s="100"/>
      <c r="D74" s="100"/>
      <c r="E74" s="100"/>
      <c r="F74" s="101"/>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99"/>
      <c r="B75" s="100"/>
      <c r="C75" s="100"/>
      <c r="D75" s="100"/>
      <c r="E75" s="100"/>
      <c r="F75" s="101"/>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99"/>
      <c r="B76" s="100"/>
      <c r="C76" s="100"/>
      <c r="D76" s="100"/>
      <c r="E76" s="100"/>
      <c r="F76" s="101"/>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99"/>
      <c r="B77" s="100"/>
      <c r="C77" s="100"/>
      <c r="D77" s="100"/>
      <c r="E77" s="100"/>
      <c r="F77" s="101"/>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99"/>
      <c r="B78" s="100"/>
      <c r="C78" s="100"/>
      <c r="D78" s="100"/>
      <c r="E78" s="100"/>
      <c r="F78" s="101"/>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377.25" customHeight="1">
      <c r="A79" s="99"/>
      <c r="B79" s="100"/>
      <c r="C79" s="100"/>
      <c r="D79" s="100"/>
      <c r="E79" s="100"/>
      <c r="F79" s="101"/>
      <c r="G79" s="467"/>
      <c r="H79" s="468"/>
      <c r="I79" s="468"/>
      <c r="J79" s="468"/>
      <c r="K79" s="468"/>
      <c r="L79" s="468"/>
      <c r="M79" s="468"/>
      <c r="N79" s="468"/>
      <c r="O79" s="468"/>
      <c r="P79" s="468"/>
      <c r="Q79" s="468"/>
      <c r="R79" s="468"/>
      <c r="S79" s="468"/>
      <c r="T79" s="468"/>
      <c r="U79" s="468"/>
      <c r="V79" s="468"/>
      <c r="W79" s="468"/>
      <c r="X79" s="468"/>
      <c r="Y79" s="468"/>
      <c r="Z79" s="468"/>
      <c r="AA79" s="468"/>
      <c r="AB79" s="468"/>
      <c r="AC79" s="468"/>
      <c r="AD79" s="468"/>
      <c r="AE79" s="468"/>
      <c r="AF79" s="468"/>
      <c r="AG79" s="468"/>
      <c r="AH79" s="468"/>
      <c r="AI79" s="468"/>
      <c r="AJ79" s="468"/>
      <c r="AK79" s="468"/>
      <c r="AL79" s="468"/>
      <c r="AM79" s="468"/>
      <c r="AN79" s="468"/>
      <c r="AO79" s="468"/>
      <c r="AP79" s="468"/>
      <c r="AQ79" s="468"/>
      <c r="AR79" s="468"/>
      <c r="AS79" s="468"/>
      <c r="AT79" s="468"/>
      <c r="AU79" s="468"/>
      <c r="AV79" s="468"/>
      <c r="AW79" s="468"/>
      <c r="AX79" s="469"/>
    </row>
    <row r="80" spans="1:50" ht="377.25" customHeight="1">
      <c r="A80" s="99"/>
      <c r="B80" s="100"/>
      <c r="C80" s="100"/>
      <c r="D80" s="100"/>
      <c r="E80" s="100"/>
      <c r="F80" s="101"/>
      <c r="G80" s="467"/>
      <c r="H80" s="468"/>
      <c r="I80" s="468"/>
      <c r="J80" s="468"/>
      <c r="K80" s="468"/>
      <c r="L80" s="468"/>
      <c r="M80" s="468"/>
      <c r="N80" s="468"/>
      <c r="O80" s="468"/>
      <c r="P80" s="468"/>
      <c r="Q80" s="468"/>
      <c r="R80" s="468"/>
      <c r="S80" s="468"/>
      <c r="T80" s="468"/>
      <c r="U80" s="468"/>
      <c r="V80" s="468"/>
      <c r="W80" s="468"/>
      <c r="X80" s="468"/>
      <c r="Y80" s="468"/>
      <c r="Z80" s="468"/>
      <c r="AA80" s="468"/>
      <c r="AB80" s="468"/>
      <c r="AC80" s="468"/>
      <c r="AD80" s="468"/>
      <c r="AE80" s="468"/>
      <c r="AF80" s="468"/>
      <c r="AG80" s="468"/>
      <c r="AH80" s="468"/>
      <c r="AI80" s="468"/>
      <c r="AJ80" s="468"/>
      <c r="AK80" s="468"/>
      <c r="AL80" s="468"/>
      <c r="AM80" s="468"/>
      <c r="AN80" s="468"/>
      <c r="AO80" s="468"/>
      <c r="AP80" s="468"/>
      <c r="AQ80" s="468"/>
      <c r="AR80" s="468"/>
      <c r="AS80" s="468"/>
      <c r="AT80" s="468"/>
      <c r="AU80" s="468"/>
      <c r="AV80" s="468"/>
      <c r="AW80" s="468"/>
      <c r="AX80" s="469"/>
    </row>
    <row r="81" spans="1:50" ht="377.25" customHeight="1">
      <c r="A81" s="99"/>
      <c r="B81" s="100"/>
      <c r="C81" s="100"/>
      <c r="D81" s="100"/>
      <c r="E81" s="100"/>
      <c r="F81" s="101"/>
      <c r="G81" s="467"/>
      <c r="H81" s="468"/>
      <c r="I81" s="468"/>
      <c r="J81" s="468"/>
      <c r="K81" s="468"/>
      <c r="L81" s="468"/>
      <c r="M81" s="468"/>
      <c r="N81" s="468"/>
      <c r="O81" s="468"/>
      <c r="P81" s="468"/>
      <c r="Q81" s="468"/>
      <c r="R81" s="468"/>
      <c r="S81" s="468"/>
      <c r="T81" s="468"/>
      <c r="U81" s="468"/>
      <c r="V81" s="468"/>
      <c r="W81" s="468"/>
      <c r="X81" s="468"/>
      <c r="Y81" s="468"/>
      <c r="Z81" s="468"/>
      <c r="AA81" s="468"/>
      <c r="AB81" s="468"/>
      <c r="AC81" s="468"/>
      <c r="AD81" s="468"/>
      <c r="AE81" s="468"/>
      <c r="AF81" s="468"/>
      <c r="AG81" s="468"/>
      <c r="AH81" s="468"/>
      <c r="AI81" s="468"/>
      <c r="AJ81" s="468"/>
      <c r="AK81" s="468"/>
      <c r="AL81" s="468"/>
      <c r="AM81" s="468"/>
      <c r="AN81" s="468"/>
      <c r="AO81" s="468"/>
      <c r="AP81" s="468"/>
      <c r="AQ81" s="468"/>
      <c r="AR81" s="468"/>
      <c r="AS81" s="468"/>
      <c r="AT81" s="468"/>
      <c r="AU81" s="468"/>
      <c r="AV81" s="468"/>
      <c r="AW81" s="468"/>
      <c r="AX81" s="469"/>
    </row>
    <row r="82" spans="1:50" ht="33" customHeight="1" thickBot="1">
      <c r="A82" s="99"/>
      <c r="B82" s="100"/>
      <c r="C82" s="100"/>
      <c r="D82" s="100"/>
      <c r="E82" s="100"/>
      <c r="F82" s="101"/>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0.95" customHeight="1" thickBot="1">
      <c r="A83" s="23"/>
      <c r="B83" s="23"/>
      <c r="C83" s="23"/>
      <c r="D83" s="23"/>
      <c r="E83" s="23"/>
      <c r="F83" s="23"/>
      <c r="G83" s="24"/>
      <c r="H83" s="24"/>
      <c r="I83" s="24"/>
      <c r="J83" s="24"/>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row>
    <row r="84" spans="1:50" ht="30" customHeight="1">
      <c r="A84" s="470" t="s">
        <v>126</v>
      </c>
      <c r="B84" s="471"/>
      <c r="C84" s="471"/>
      <c r="D84" s="471"/>
      <c r="E84" s="471"/>
      <c r="F84" s="472"/>
      <c r="G84" s="476" t="s">
        <v>127</v>
      </c>
      <c r="H84" s="477"/>
      <c r="I84" s="477"/>
      <c r="J84" s="477"/>
      <c r="K84" s="477"/>
      <c r="L84" s="477"/>
      <c r="M84" s="477"/>
      <c r="N84" s="477"/>
      <c r="O84" s="477"/>
      <c r="P84" s="477"/>
      <c r="Q84" s="477"/>
      <c r="R84" s="477"/>
      <c r="S84" s="477"/>
      <c r="T84" s="477"/>
      <c r="U84" s="477"/>
      <c r="V84" s="477"/>
      <c r="W84" s="477"/>
      <c r="X84" s="477"/>
      <c r="Y84" s="477"/>
      <c r="Z84" s="477"/>
      <c r="AA84" s="477"/>
      <c r="AB84" s="478"/>
      <c r="AC84" s="476" t="s">
        <v>128</v>
      </c>
      <c r="AD84" s="477"/>
      <c r="AE84" s="477"/>
      <c r="AF84" s="477"/>
      <c r="AG84" s="477"/>
      <c r="AH84" s="477"/>
      <c r="AI84" s="477"/>
      <c r="AJ84" s="477"/>
      <c r="AK84" s="477"/>
      <c r="AL84" s="477"/>
      <c r="AM84" s="477"/>
      <c r="AN84" s="477"/>
      <c r="AO84" s="477"/>
      <c r="AP84" s="477"/>
      <c r="AQ84" s="477"/>
      <c r="AR84" s="477"/>
      <c r="AS84" s="477"/>
      <c r="AT84" s="477"/>
      <c r="AU84" s="477"/>
      <c r="AV84" s="477"/>
      <c r="AW84" s="477"/>
      <c r="AX84" s="479"/>
    </row>
    <row r="85" spans="1:50" ht="24.75" customHeight="1">
      <c r="A85" s="226"/>
      <c r="B85" s="227"/>
      <c r="C85" s="227"/>
      <c r="D85" s="227"/>
      <c r="E85" s="227"/>
      <c r="F85" s="228"/>
      <c r="G85" s="427" t="s">
        <v>75</v>
      </c>
      <c r="H85" s="480"/>
      <c r="I85" s="480"/>
      <c r="J85" s="480"/>
      <c r="K85" s="480"/>
      <c r="L85" s="238" t="s">
        <v>129</v>
      </c>
      <c r="M85" s="61"/>
      <c r="N85" s="61"/>
      <c r="O85" s="61"/>
      <c r="P85" s="61"/>
      <c r="Q85" s="61"/>
      <c r="R85" s="61"/>
      <c r="S85" s="61"/>
      <c r="T85" s="61"/>
      <c r="U85" s="61"/>
      <c r="V85" s="61"/>
      <c r="W85" s="61"/>
      <c r="X85" s="62"/>
      <c r="Y85" s="481" t="s">
        <v>130</v>
      </c>
      <c r="Z85" s="482"/>
      <c r="AA85" s="482"/>
      <c r="AB85" s="483"/>
      <c r="AC85" s="427" t="s">
        <v>75</v>
      </c>
      <c r="AD85" s="480"/>
      <c r="AE85" s="480"/>
      <c r="AF85" s="480"/>
      <c r="AG85" s="480"/>
      <c r="AH85" s="238" t="s">
        <v>129</v>
      </c>
      <c r="AI85" s="61"/>
      <c r="AJ85" s="61"/>
      <c r="AK85" s="61"/>
      <c r="AL85" s="61"/>
      <c r="AM85" s="61"/>
      <c r="AN85" s="61"/>
      <c r="AO85" s="61"/>
      <c r="AP85" s="61"/>
      <c r="AQ85" s="61"/>
      <c r="AR85" s="61"/>
      <c r="AS85" s="61"/>
      <c r="AT85" s="62"/>
      <c r="AU85" s="481" t="s">
        <v>130</v>
      </c>
      <c r="AV85" s="482"/>
      <c r="AW85" s="482"/>
      <c r="AX85" s="496"/>
    </row>
    <row r="86" spans="1:50" ht="24.75" customHeight="1">
      <c r="A86" s="226"/>
      <c r="B86" s="227"/>
      <c r="C86" s="227"/>
      <c r="D86" s="227"/>
      <c r="E86" s="227"/>
      <c r="F86" s="228"/>
      <c r="G86" s="497" t="s">
        <v>78</v>
      </c>
      <c r="H86" s="355"/>
      <c r="I86" s="355"/>
      <c r="J86" s="355"/>
      <c r="K86" s="356"/>
      <c r="L86" s="498" t="s">
        <v>131</v>
      </c>
      <c r="M86" s="499"/>
      <c r="N86" s="499"/>
      <c r="O86" s="499"/>
      <c r="P86" s="499"/>
      <c r="Q86" s="499"/>
      <c r="R86" s="499"/>
      <c r="S86" s="499"/>
      <c r="T86" s="499"/>
      <c r="U86" s="499"/>
      <c r="V86" s="499"/>
      <c r="W86" s="499"/>
      <c r="X86" s="500"/>
      <c r="Y86" s="501">
        <f>(15673.241268/3-1570-300)+369.666667</f>
        <v>3724.0804229999999</v>
      </c>
      <c r="Z86" s="502"/>
      <c r="AA86" s="502"/>
      <c r="AB86" s="503"/>
      <c r="AC86" s="504"/>
      <c r="AD86" s="363"/>
      <c r="AE86" s="363"/>
      <c r="AF86" s="363"/>
      <c r="AG86" s="364"/>
      <c r="AH86" s="505"/>
      <c r="AI86" s="506"/>
      <c r="AJ86" s="506"/>
      <c r="AK86" s="506"/>
      <c r="AL86" s="506"/>
      <c r="AM86" s="506"/>
      <c r="AN86" s="506"/>
      <c r="AO86" s="506"/>
      <c r="AP86" s="506"/>
      <c r="AQ86" s="506"/>
      <c r="AR86" s="506"/>
      <c r="AS86" s="506"/>
      <c r="AT86" s="507"/>
      <c r="AU86" s="501"/>
      <c r="AV86" s="502"/>
      <c r="AW86" s="502"/>
      <c r="AX86" s="508"/>
    </row>
    <row r="87" spans="1:50" ht="24.75" customHeight="1">
      <c r="A87" s="226"/>
      <c r="B87" s="227"/>
      <c r="C87" s="227"/>
      <c r="D87" s="227"/>
      <c r="E87" s="227"/>
      <c r="F87" s="228"/>
      <c r="G87" s="484" t="s">
        <v>132</v>
      </c>
      <c r="H87" s="266"/>
      <c r="I87" s="266"/>
      <c r="J87" s="266"/>
      <c r="K87" s="267"/>
      <c r="L87" s="485" t="s">
        <v>133</v>
      </c>
      <c r="M87" s="486"/>
      <c r="N87" s="486"/>
      <c r="O87" s="486"/>
      <c r="P87" s="486"/>
      <c r="Q87" s="486"/>
      <c r="R87" s="486"/>
      <c r="S87" s="486"/>
      <c r="T87" s="486"/>
      <c r="U87" s="486"/>
      <c r="V87" s="486"/>
      <c r="W87" s="486"/>
      <c r="X87" s="487"/>
      <c r="Y87" s="488">
        <f>(2326.004/3-230-400)+83+31+211+93.333333</f>
        <v>563.66799966666667</v>
      </c>
      <c r="Z87" s="489"/>
      <c r="AA87" s="489"/>
      <c r="AB87" s="490"/>
      <c r="AC87" s="491"/>
      <c r="AD87" s="312"/>
      <c r="AE87" s="312"/>
      <c r="AF87" s="312"/>
      <c r="AG87" s="313"/>
      <c r="AH87" s="492"/>
      <c r="AI87" s="493"/>
      <c r="AJ87" s="493"/>
      <c r="AK87" s="493"/>
      <c r="AL87" s="493"/>
      <c r="AM87" s="493"/>
      <c r="AN87" s="493"/>
      <c r="AO87" s="493"/>
      <c r="AP87" s="493"/>
      <c r="AQ87" s="493"/>
      <c r="AR87" s="493"/>
      <c r="AS87" s="493"/>
      <c r="AT87" s="494"/>
      <c r="AU87" s="488"/>
      <c r="AV87" s="489"/>
      <c r="AW87" s="489"/>
      <c r="AX87" s="495"/>
    </row>
    <row r="88" spans="1:50" ht="24.75" customHeight="1">
      <c r="A88" s="226"/>
      <c r="B88" s="227"/>
      <c r="C88" s="227"/>
      <c r="D88" s="227"/>
      <c r="E88" s="227"/>
      <c r="F88" s="228"/>
      <c r="G88" s="484" t="s">
        <v>80</v>
      </c>
      <c r="H88" s="266"/>
      <c r="I88" s="266"/>
      <c r="J88" s="266"/>
      <c r="K88" s="267"/>
      <c r="L88" s="485" t="s">
        <v>134</v>
      </c>
      <c r="M88" s="486"/>
      <c r="N88" s="486"/>
      <c r="O88" s="486"/>
      <c r="P88" s="486"/>
      <c r="Q88" s="486"/>
      <c r="R88" s="486"/>
      <c r="S88" s="486"/>
      <c r="T88" s="486"/>
      <c r="U88" s="486"/>
      <c r="V88" s="486"/>
      <c r="W88" s="486"/>
      <c r="X88" s="487"/>
      <c r="Y88" s="488">
        <f>(3728/3-533-83)+8+364.333333</f>
        <v>998.99999966666678</v>
      </c>
      <c r="Z88" s="489"/>
      <c r="AA88" s="489"/>
      <c r="AB88" s="490"/>
      <c r="AC88" s="491"/>
      <c r="AD88" s="312"/>
      <c r="AE88" s="312"/>
      <c r="AF88" s="312"/>
      <c r="AG88" s="313"/>
      <c r="AH88" s="492"/>
      <c r="AI88" s="493"/>
      <c r="AJ88" s="493"/>
      <c r="AK88" s="493"/>
      <c r="AL88" s="493"/>
      <c r="AM88" s="493"/>
      <c r="AN88" s="493"/>
      <c r="AO88" s="493"/>
      <c r="AP88" s="493"/>
      <c r="AQ88" s="493"/>
      <c r="AR88" s="493"/>
      <c r="AS88" s="493"/>
      <c r="AT88" s="494"/>
      <c r="AU88" s="509"/>
      <c r="AV88" s="510"/>
      <c r="AW88" s="510"/>
      <c r="AX88" s="512"/>
    </row>
    <row r="89" spans="1:50" ht="24.75" customHeight="1">
      <c r="A89" s="226"/>
      <c r="B89" s="227"/>
      <c r="C89" s="227"/>
      <c r="D89" s="227"/>
      <c r="E89" s="227"/>
      <c r="F89" s="228"/>
      <c r="G89" s="491"/>
      <c r="H89" s="312"/>
      <c r="I89" s="312"/>
      <c r="J89" s="312"/>
      <c r="K89" s="313"/>
      <c r="L89" s="492"/>
      <c r="M89" s="493"/>
      <c r="N89" s="493"/>
      <c r="O89" s="493"/>
      <c r="P89" s="493"/>
      <c r="Q89" s="493"/>
      <c r="R89" s="493"/>
      <c r="S89" s="493"/>
      <c r="T89" s="493"/>
      <c r="U89" s="493"/>
      <c r="V89" s="493"/>
      <c r="W89" s="493"/>
      <c r="X89" s="494"/>
      <c r="Y89" s="509"/>
      <c r="Z89" s="510"/>
      <c r="AA89" s="510"/>
      <c r="AB89" s="511"/>
      <c r="AC89" s="491"/>
      <c r="AD89" s="312"/>
      <c r="AE89" s="312"/>
      <c r="AF89" s="312"/>
      <c r="AG89" s="313"/>
      <c r="AH89" s="492"/>
      <c r="AI89" s="493"/>
      <c r="AJ89" s="493"/>
      <c r="AK89" s="493"/>
      <c r="AL89" s="493"/>
      <c r="AM89" s="493"/>
      <c r="AN89" s="493"/>
      <c r="AO89" s="493"/>
      <c r="AP89" s="493"/>
      <c r="AQ89" s="493"/>
      <c r="AR89" s="493"/>
      <c r="AS89" s="493"/>
      <c r="AT89" s="494"/>
      <c r="AU89" s="509"/>
      <c r="AV89" s="510"/>
      <c r="AW89" s="510"/>
      <c r="AX89" s="512"/>
    </row>
    <row r="90" spans="1:50" ht="24.75" customHeight="1">
      <c r="A90" s="226"/>
      <c r="B90" s="227"/>
      <c r="C90" s="227"/>
      <c r="D90" s="227"/>
      <c r="E90" s="227"/>
      <c r="F90" s="228"/>
      <c r="G90" s="491"/>
      <c r="H90" s="312"/>
      <c r="I90" s="312"/>
      <c r="J90" s="312"/>
      <c r="K90" s="313"/>
      <c r="L90" s="492"/>
      <c r="M90" s="493"/>
      <c r="N90" s="493"/>
      <c r="O90" s="493"/>
      <c r="P90" s="493"/>
      <c r="Q90" s="493"/>
      <c r="R90" s="493"/>
      <c r="S90" s="493"/>
      <c r="T90" s="493"/>
      <c r="U90" s="493"/>
      <c r="V90" s="493"/>
      <c r="W90" s="493"/>
      <c r="X90" s="494"/>
      <c r="Y90" s="509"/>
      <c r="Z90" s="510"/>
      <c r="AA90" s="510"/>
      <c r="AB90" s="510"/>
      <c r="AC90" s="491"/>
      <c r="AD90" s="312"/>
      <c r="AE90" s="312"/>
      <c r="AF90" s="312"/>
      <c r="AG90" s="313"/>
      <c r="AH90" s="492"/>
      <c r="AI90" s="493"/>
      <c r="AJ90" s="493"/>
      <c r="AK90" s="493"/>
      <c r="AL90" s="493"/>
      <c r="AM90" s="493"/>
      <c r="AN90" s="493"/>
      <c r="AO90" s="493"/>
      <c r="AP90" s="493"/>
      <c r="AQ90" s="493"/>
      <c r="AR90" s="493"/>
      <c r="AS90" s="493"/>
      <c r="AT90" s="494"/>
      <c r="AU90" s="509"/>
      <c r="AV90" s="510"/>
      <c r="AW90" s="510"/>
      <c r="AX90" s="512"/>
    </row>
    <row r="91" spans="1:50" ht="24.75" customHeight="1">
      <c r="A91" s="226"/>
      <c r="B91" s="227"/>
      <c r="C91" s="227"/>
      <c r="D91" s="227"/>
      <c r="E91" s="227"/>
      <c r="F91" s="228"/>
      <c r="G91" s="491"/>
      <c r="H91" s="312"/>
      <c r="I91" s="312"/>
      <c r="J91" s="312"/>
      <c r="K91" s="313"/>
      <c r="L91" s="492"/>
      <c r="M91" s="493"/>
      <c r="N91" s="493"/>
      <c r="O91" s="493"/>
      <c r="P91" s="493"/>
      <c r="Q91" s="493"/>
      <c r="R91" s="493"/>
      <c r="S91" s="493"/>
      <c r="T91" s="493"/>
      <c r="U91" s="493"/>
      <c r="V91" s="493"/>
      <c r="W91" s="493"/>
      <c r="X91" s="494"/>
      <c r="Y91" s="509"/>
      <c r="Z91" s="510"/>
      <c r="AA91" s="510"/>
      <c r="AB91" s="510"/>
      <c r="AC91" s="491"/>
      <c r="AD91" s="312"/>
      <c r="AE91" s="312"/>
      <c r="AF91" s="312"/>
      <c r="AG91" s="313"/>
      <c r="AH91" s="492"/>
      <c r="AI91" s="493"/>
      <c r="AJ91" s="493"/>
      <c r="AK91" s="493"/>
      <c r="AL91" s="493"/>
      <c r="AM91" s="493"/>
      <c r="AN91" s="493"/>
      <c r="AO91" s="493"/>
      <c r="AP91" s="493"/>
      <c r="AQ91" s="493"/>
      <c r="AR91" s="493"/>
      <c r="AS91" s="493"/>
      <c r="AT91" s="494"/>
      <c r="AU91" s="509"/>
      <c r="AV91" s="510"/>
      <c r="AW91" s="510"/>
      <c r="AX91" s="512"/>
    </row>
    <row r="92" spans="1:50" ht="24.75" customHeight="1">
      <c r="A92" s="226"/>
      <c r="B92" s="227"/>
      <c r="C92" s="227"/>
      <c r="D92" s="227"/>
      <c r="E92" s="227"/>
      <c r="F92" s="228"/>
      <c r="G92" s="491"/>
      <c r="H92" s="312"/>
      <c r="I92" s="312"/>
      <c r="J92" s="312"/>
      <c r="K92" s="313"/>
      <c r="L92" s="492"/>
      <c r="M92" s="493"/>
      <c r="N92" s="493"/>
      <c r="O92" s="493"/>
      <c r="P92" s="493"/>
      <c r="Q92" s="493"/>
      <c r="R92" s="493"/>
      <c r="S92" s="493"/>
      <c r="T92" s="493"/>
      <c r="U92" s="493"/>
      <c r="V92" s="493"/>
      <c r="W92" s="493"/>
      <c r="X92" s="494"/>
      <c r="Y92" s="509"/>
      <c r="Z92" s="510"/>
      <c r="AA92" s="510"/>
      <c r="AB92" s="510"/>
      <c r="AC92" s="491"/>
      <c r="AD92" s="312"/>
      <c r="AE92" s="312"/>
      <c r="AF92" s="312"/>
      <c r="AG92" s="313"/>
      <c r="AH92" s="492"/>
      <c r="AI92" s="493"/>
      <c r="AJ92" s="493"/>
      <c r="AK92" s="493"/>
      <c r="AL92" s="493"/>
      <c r="AM92" s="493"/>
      <c r="AN92" s="493"/>
      <c r="AO92" s="493"/>
      <c r="AP92" s="493"/>
      <c r="AQ92" s="493"/>
      <c r="AR92" s="493"/>
      <c r="AS92" s="493"/>
      <c r="AT92" s="494"/>
      <c r="AU92" s="509"/>
      <c r="AV92" s="510"/>
      <c r="AW92" s="510"/>
      <c r="AX92" s="512"/>
    </row>
    <row r="93" spans="1:50" ht="24.75" customHeight="1">
      <c r="A93" s="226"/>
      <c r="B93" s="227"/>
      <c r="C93" s="227"/>
      <c r="D93" s="227"/>
      <c r="E93" s="227"/>
      <c r="F93" s="228"/>
      <c r="G93" s="513"/>
      <c r="H93" s="318"/>
      <c r="I93" s="318"/>
      <c r="J93" s="318"/>
      <c r="K93" s="319"/>
      <c r="L93" s="514"/>
      <c r="M93" s="515"/>
      <c r="N93" s="515"/>
      <c r="O93" s="515"/>
      <c r="P93" s="515"/>
      <c r="Q93" s="515"/>
      <c r="R93" s="515"/>
      <c r="S93" s="515"/>
      <c r="T93" s="515"/>
      <c r="U93" s="515"/>
      <c r="V93" s="515"/>
      <c r="W93" s="515"/>
      <c r="X93" s="516"/>
      <c r="Y93" s="517"/>
      <c r="Z93" s="518"/>
      <c r="AA93" s="518"/>
      <c r="AB93" s="518"/>
      <c r="AC93" s="513"/>
      <c r="AD93" s="318"/>
      <c r="AE93" s="318"/>
      <c r="AF93" s="318"/>
      <c r="AG93" s="319"/>
      <c r="AH93" s="514"/>
      <c r="AI93" s="515"/>
      <c r="AJ93" s="515"/>
      <c r="AK93" s="515"/>
      <c r="AL93" s="515"/>
      <c r="AM93" s="515"/>
      <c r="AN93" s="515"/>
      <c r="AO93" s="515"/>
      <c r="AP93" s="515"/>
      <c r="AQ93" s="515"/>
      <c r="AR93" s="515"/>
      <c r="AS93" s="515"/>
      <c r="AT93" s="516"/>
      <c r="AU93" s="517"/>
      <c r="AV93" s="518"/>
      <c r="AW93" s="518"/>
      <c r="AX93" s="519"/>
    </row>
    <row r="94" spans="1:50" ht="24.75" customHeight="1">
      <c r="A94" s="226"/>
      <c r="B94" s="227"/>
      <c r="C94" s="227"/>
      <c r="D94" s="227"/>
      <c r="E94" s="227"/>
      <c r="F94" s="228"/>
      <c r="G94" s="524" t="s">
        <v>40</v>
      </c>
      <c r="H94" s="61"/>
      <c r="I94" s="61"/>
      <c r="J94" s="61"/>
      <c r="K94" s="61"/>
      <c r="L94" s="525"/>
      <c r="M94" s="526"/>
      <c r="N94" s="526"/>
      <c r="O94" s="526"/>
      <c r="P94" s="526"/>
      <c r="Q94" s="526"/>
      <c r="R94" s="526"/>
      <c r="S94" s="526"/>
      <c r="T94" s="526"/>
      <c r="U94" s="526"/>
      <c r="V94" s="526"/>
      <c r="W94" s="526"/>
      <c r="X94" s="527"/>
      <c r="Y94" s="528">
        <f>SUM(Y86:AB93)</f>
        <v>5286.7484223333331</v>
      </c>
      <c r="Z94" s="529"/>
      <c r="AA94" s="529"/>
      <c r="AB94" s="530"/>
      <c r="AC94" s="524" t="s">
        <v>40</v>
      </c>
      <c r="AD94" s="61"/>
      <c r="AE94" s="61"/>
      <c r="AF94" s="61"/>
      <c r="AG94" s="61"/>
      <c r="AH94" s="525"/>
      <c r="AI94" s="526"/>
      <c r="AJ94" s="526"/>
      <c r="AK94" s="526"/>
      <c r="AL94" s="526"/>
      <c r="AM94" s="526"/>
      <c r="AN94" s="526"/>
      <c r="AO94" s="526"/>
      <c r="AP94" s="526"/>
      <c r="AQ94" s="526"/>
      <c r="AR94" s="526"/>
      <c r="AS94" s="526"/>
      <c r="AT94" s="527"/>
      <c r="AU94" s="528">
        <f>SUM(AU86:AX93)</f>
        <v>0</v>
      </c>
      <c r="AV94" s="529"/>
      <c r="AW94" s="529"/>
      <c r="AX94" s="531"/>
    </row>
    <row r="95" spans="1:50" ht="30" customHeight="1">
      <c r="A95" s="226"/>
      <c r="B95" s="227"/>
      <c r="C95" s="227"/>
      <c r="D95" s="227"/>
      <c r="E95" s="227"/>
      <c r="F95" s="228"/>
      <c r="G95" s="520" t="s">
        <v>135</v>
      </c>
      <c r="H95" s="521"/>
      <c r="I95" s="521"/>
      <c r="J95" s="521"/>
      <c r="K95" s="521"/>
      <c r="L95" s="521"/>
      <c r="M95" s="521"/>
      <c r="N95" s="521"/>
      <c r="O95" s="521"/>
      <c r="P95" s="521"/>
      <c r="Q95" s="521"/>
      <c r="R95" s="521"/>
      <c r="S95" s="521"/>
      <c r="T95" s="521"/>
      <c r="U95" s="521"/>
      <c r="V95" s="521"/>
      <c r="W95" s="521"/>
      <c r="X95" s="521"/>
      <c r="Y95" s="521"/>
      <c r="Z95" s="521"/>
      <c r="AA95" s="521"/>
      <c r="AB95" s="522"/>
      <c r="AC95" s="520" t="s">
        <v>136</v>
      </c>
      <c r="AD95" s="521"/>
      <c r="AE95" s="521"/>
      <c r="AF95" s="521"/>
      <c r="AG95" s="521"/>
      <c r="AH95" s="521"/>
      <c r="AI95" s="521"/>
      <c r="AJ95" s="521"/>
      <c r="AK95" s="521"/>
      <c r="AL95" s="521"/>
      <c r="AM95" s="521"/>
      <c r="AN95" s="521"/>
      <c r="AO95" s="521"/>
      <c r="AP95" s="521"/>
      <c r="AQ95" s="521"/>
      <c r="AR95" s="521"/>
      <c r="AS95" s="521"/>
      <c r="AT95" s="521"/>
      <c r="AU95" s="521"/>
      <c r="AV95" s="521"/>
      <c r="AW95" s="521"/>
      <c r="AX95" s="523"/>
    </row>
    <row r="96" spans="1:50" ht="25.5" customHeight="1">
      <c r="A96" s="226"/>
      <c r="B96" s="227"/>
      <c r="C96" s="227"/>
      <c r="D96" s="227"/>
      <c r="E96" s="227"/>
      <c r="F96" s="228"/>
      <c r="G96" s="427" t="s">
        <v>75</v>
      </c>
      <c r="H96" s="480"/>
      <c r="I96" s="480"/>
      <c r="J96" s="480"/>
      <c r="K96" s="480"/>
      <c r="L96" s="238" t="s">
        <v>129</v>
      </c>
      <c r="M96" s="61"/>
      <c r="N96" s="61"/>
      <c r="O96" s="61"/>
      <c r="P96" s="61"/>
      <c r="Q96" s="61"/>
      <c r="R96" s="61"/>
      <c r="S96" s="61"/>
      <c r="T96" s="61"/>
      <c r="U96" s="61"/>
      <c r="V96" s="61"/>
      <c r="W96" s="61"/>
      <c r="X96" s="62"/>
      <c r="Y96" s="481" t="s">
        <v>130</v>
      </c>
      <c r="Z96" s="482"/>
      <c r="AA96" s="482"/>
      <c r="AB96" s="483"/>
      <c r="AC96" s="427" t="s">
        <v>75</v>
      </c>
      <c r="AD96" s="480"/>
      <c r="AE96" s="480"/>
      <c r="AF96" s="480"/>
      <c r="AG96" s="480"/>
      <c r="AH96" s="238" t="s">
        <v>129</v>
      </c>
      <c r="AI96" s="61"/>
      <c r="AJ96" s="61"/>
      <c r="AK96" s="61"/>
      <c r="AL96" s="61"/>
      <c r="AM96" s="61"/>
      <c r="AN96" s="61"/>
      <c r="AO96" s="61"/>
      <c r="AP96" s="61"/>
      <c r="AQ96" s="61"/>
      <c r="AR96" s="61"/>
      <c r="AS96" s="61"/>
      <c r="AT96" s="62"/>
      <c r="AU96" s="481" t="s">
        <v>130</v>
      </c>
      <c r="AV96" s="482"/>
      <c r="AW96" s="482"/>
      <c r="AX96" s="496"/>
    </row>
    <row r="97" spans="1:50" ht="24.75" customHeight="1">
      <c r="A97" s="226"/>
      <c r="B97" s="227"/>
      <c r="C97" s="227"/>
      <c r="D97" s="227"/>
      <c r="E97" s="227"/>
      <c r="F97" s="228"/>
      <c r="G97" s="497" t="s">
        <v>78</v>
      </c>
      <c r="H97" s="355"/>
      <c r="I97" s="355"/>
      <c r="J97" s="355"/>
      <c r="K97" s="356"/>
      <c r="L97" s="498" t="s">
        <v>137</v>
      </c>
      <c r="M97" s="499"/>
      <c r="N97" s="499"/>
      <c r="O97" s="499"/>
      <c r="P97" s="499"/>
      <c r="Q97" s="499"/>
      <c r="R97" s="499"/>
      <c r="S97" s="499"/>
      <c r="T97" s="499"/>
      <c r="U97" s="499"/>
      <c r="V97" s="499"/>
      <c r="W97" s="499"/>
      <c r="X97" s="500"/>
      <c r="Y97" s="501">
        <v>3724</v>
      </c>
      <c r="Z97" s="502"/>
      <c r="AA97" s="502"/>
      <c r="AB97" s="503"/>
      <c r="AC97" s="504"/>
      <c r="AD97" s="363"/>
      <c r="AE97" s="363"/>
      <c r="AF97" s="363"/>
      <c r="AG97" s="364"/>
      <c r="AH97" s="505"/>
      <c r="AI97" s="506"/>
      <c r="AJ97" s="506"/>
      <c r="AK97" s="506"/>
      <c r="AL97" s="506"/>
      <c r="AM97" s="506"/>
      <c r="AN97" s="506"/>
      <c r="AO97" s="506"/>
      <c r="AP97" s="506"/>
      <c r="AQ97" s="506"/>
      <c r="AR97" s="506"/>
      <c r="AS97" s="506"/>
      <c r="AT97" s="507"/>
      <c r="AU97" s="532"/>
      <c r="AV97" s="533"/>
      <c r="AW97" s="533"/>
      <c r="AX97" s="534"/>
    </row>
    <row r="98" spans="1:50" ht="24.75" customHeight="1">
      <c r="A98" s="226"/>
      <c r="B98" s="227"/>
      <c r="C98" s="227"/>
      <c r="D98" s="227"/>
      <c r="E98" s="227"/>
      <c r="F98" s="228"/>
      <c r="G98" s="484" t="s">
        <v>132</v>
      </c>
      <c r="H98" s="266"/>
      <c r="I98" s="266"/>
      <c r="J98" s="266"/>
      <c r="K98" s="267"/>
      <c r="L98" s="485" t="s">
        <v>138</v>
      </c>
      <c r="M98" s="486"/>
      <c r="N98" s="486"/>
      <c r="O98" s="486"/>
      <c r="P98" s="486"/>
      <c r="Q98" s="486"/>
      <c r="R98" s="486"/>
      <c r="S98" s="486"/>
      <c r="T98" s="486"/>
      <c r="U98" s="486"/>
      <c r="V98" s="486"/>
      <c r="W98" s="486"/>
      <c r="X98" s="487"/>
      <c r="Y98" s="488">
        <v>564</v>
      </c>
      <c r="Z98" s="489"/>
      <c r="AA98" s="489"/>
      <c r="AB98" s="490"/>
      <c r="AC98" s="491"/>
      <c r="AD98" s="312"/>
      <c r="AE98" s="312"/>
      <c r="AF98" s="312"/>
      <c r="AG98" s="313"/>
      <c r="AH98" s="492"/>
      <c r="AI98" s="493"/>
      <c r="AJ98" s="493"/>
      <c r="AK98" s="493"/>
      <c r="AL98" s="493"/>
      <c r="AM98" s="493"/>
      <c r="AN98" s="493"/>
      <c r="AO98" s="493"/>
      <c r="AP98" s="493"/>
      <c r="AQ98" s="493"/>
      <c r="AR98" s="493"/>
      <c r="AS98" s="493"/>
      <c r="AT98" s="494"/>
      <c r="AU98" s="509"/>
      <c r="AV98" s="510"/>
      <c r="AW98" s="510"/>
      <c r="AX98" s="512"/>
    </row>
    <row r="99" spans="1:50" ht="24.75" customHeight="1">
      <c r="A99" s="226"/>
      <c r="B99" s="227"/>
      <c r="C99" s="227"/>
      <c r="D99" s="227"/>
      <c r="E99" s="227"/>
      <c r="F99" s="228"/>
      <c r="G99" s="484" t="s">
        <v>80</v>
      </c>
      <c r="H99" s="266"/>
      <c r="I99" s="266"/>
      <c r="J99" s="266"/>
      <c r="K99" s="267"/>
      <c r="L99" s="485" t="s">
        <v>139</v>
      </c>
      <c r="M99" s="486"/>
      <c r="N99" s="486"/>
      <c r="O99" s="486"/>
      <c r="P99" s="486"/>
      <c r="Q99" s="486"/>
      <c r="R99" s="486"/>
      <c r="S99" s="486"/>
      <c r="T99" s="486"/>
      <c r="U99" s="486"/>
      <c r="V99" s="486"/>
      <c r="W99" s="486"/>
      <c r="X99" s="487"/>
      <c r="Y99" s="488">
        <v>999</v>
      </c>
      <c r="Z99" s="489"/>
      <c r="AA99" s="489"/>
      <c r="AB99" s="490"/>
      <c r="AC99" s="491"/>
      <c r="AD99" s="312"/>
      <c r="AE99" s="312"/>
      <c r="AF99" s="312"/>
      <c r="AG99" s="313"/>
      <c r="AH99" s="492"/>
      <c r="AI99" s="493"/>
      <c r="AJ99" s="493"/>
      <c r="AK99" s="493"/>
      <c r="AL99" s="493"/>
      <c r="AM99" s="493"/>
      <c r="AN99" s="493"/>
      <c r="AO99" s="493"/>
      <c r="AP99" s="493"/>
      <c r="AQ99" s="493"/>
      <c r="AR99" s="493"/>
      <c r="AS99" s="493"/>
      <c r="AT99" s="494"/>
      <c r="AU99" s="509"/>
      <c r="AV99" s="510"/>
      <c r="AW99" s="510"/>
      <c r="AX99" s="512"/>
    </row>
    <row r="100" spans="1:50" ht="24.75" customHeight="1">
      <c r="A100" s="226"/>
      <c r="B100" s="227"/>
      <c r="C100" s="227"/>
      <c r="D100" s="227"/>
      <c r="E100" s="227"/>
      <c r="F100" s="228"/>
      <c r="G100" s="491"/>
      <c r="H100" s="312"/>
      <c r="I100" s="312"/>
      <c r="J100" s="312"/>
      <c r="K100" s="313"/>
      <c r="L100" s="492"/>
      <c r="M100" s="493"/>
      <c r="N100" s="493"/>
      <c r="O100" s="493"/>
      <c r="P100" s="493"/>
      <c r="Q100" s="493"/>
      <c r="R100" s="493"/>
      <c r="S100" s="493"/>
      <c r="T100" s="493"/>
      <c r="U100" s="493"/>
      <c r="V100" s="493"/>
      <c r="W100" s="493"/>
      <c r="X100" s="494"/>
      <c r="Y100" s="509"/>
      <c r="Z100" s="510"/>
      <c r="AA100" s="510"/>
      <c r="AB100" s="511"/>
      <c r="AC100" s="491"/>
      <c r="AD100" s="312"/>
      <c r="AE100" s="312"/>
      <c r="AF100" s="312"/>
      <c r="AG100" s="313"/>
      <c r="AH100" s="492"/>
      <c r="AI100" s="493"/>
      <c r="AJ100" s="493"/>
      <c r="AK100" s="493"/>
      <c r="AL100" s="493"/>
      <c r="AM100" s="493"/>
      <c r="AN100" s="493"/>
      <c r="AO100" s="493"/>
      <c r="AP100" s="493"/>
      <c r="AQ100" s="493"/>
      <c r="AR100" s="493"/>
      <c r="AS100" s="493"/>
      <c r="AT100" s="494"/>
      <c r="AU100" s="509"/>
      <c r="AV100" s="510"/>
      <c r="AW100" s="510"/>
      <c r="AX100" s="512"/>
    </row>
    <row r="101" spans="1:50" ht="24.75" customHeight="1">
      <c r="A101" s="226"/>
      <c r="B101" s="227"/>
      <c r="C101" s="227"/>
      <c r="D101" s="227"/>
      <c r="E101" s="227"/>
      <c r="F101" s="228"/>
      <c r="G101" s="491"/>
      <c r="H101" s="312"/>
      <c r="I101" s="312"/>
      <c r="J101" s="312"/>
      <c r="K101" s="313"/>
      <c r="L101" s="492"/>
      <c r="M101" s="493"/>
      <c r="N101" s="493"/>
      <c r="O101" s="493"/>
      <c r="P101" s="493"/>
      <c r="Q101" s="493"/>
      <c r="R101" s="493"/>
      <c r="S101" s="493"/>
      <c r="T101" s="493"/>
      <c r="U101" s="493"/>
      <c r="V101" s="493"/>
      <c r="W101" s="493"/>
      <c r="X101" s="494"/>
      <c r="Y101" s="509"/>
      <c r="Z101" s="510"/>
      <c r="AA101" s="510"/>
      <c r="AB101" s="510"/>
      <c r="AC101" s="491"/>
      <c r="AD101" s="312"/>
      <c r="AE101" s="312"/>
      <c r="AF101" s="312"/>
      <c r="AG101" s="313"/>
      <c r="AH101" s="492"/>
      <c r="AI101" s="493"/>
      <c r="AJ101" s="493"/>
      <c r="AK101" s="493"/>
      <c r="AL101" s="493"/>
      <c r="AM101" s="493"/>
      <c r="AN101" s="493"/>
      <c r="AO101" s="493"/>
      <c r="AP101" s="493"/>
      <c r="AQ101" s="493"/>
      <c r="AR101" s="493"/>
      <c r="AS101" s="493"/>
      <c r="AT101" s="494"/>
      <c r="AU101" s="509"/>
      <c r="AV101" s="510"/>
      <c r="AW101" s="510"/>
      <c r="AX101" s="512"/>
    </row>
    <row r="102" spans="1:50" ht="24.75" customHeight="1">
      <c r="A102" s="226"/>
      <c r="B102" s="227"/>
      <c r="C102" s="227"/>
      <c r="D102" s="227"/>
      <c r="E102" s="227"/>
      <c r="F102" s="228"/>
      <c r="G102" s="491"/>
      <c r="H102" s="312"/>
      <c r="I102" s="312"/>
      <c r="J102" s="312"/>
      <c r="K102" s="313"/>
      <c r="L102" s="492"/>
      <c r="M102" s="493"/>
      <c r="N102" s="493"/>
      <c r="O102" s="493"/>
      <c r="P102" s="493"/>
      <c r="Q102" s="493"/>
      <c r="R102" s="493"/>
      <c r="S102" s="493"/>
      <c r="T102" s="493"/>
      <c r="U102" s="493"/>
      <c r="V102" s="493"/>
      <c r="W102" s="493"/>
      <c r="X102" s="494"/>
      <c r="Y102" s="509"/>
      <c r="Z102" s="510"/>
      <c r="AA102" s="510"/>
      <c r="AB102" s="510"/>
      <c r="AC102" s="491"/>
      <c r="AD102" s="312"/>
      <c r="AE102" s="312"/>
      <c r="AF102" s="312"/>
      <c r="AG102" s="313"/>
      <c r="AH102" s="492"/>
      <c r="AI102" s="493"/>
      <c r="AJ102" s="493"/>
      <c r="AK102" s="493"/>
      <c r="AL102" s="493"/>
      <c r="AM102" s="493"/>
      <c r="AN102" s="493"/>
      <c r="AO102" s="493"/>
      <c r="AP102" s="493"/>
      <c r="AQ102" s="493"/>
      <c r="AR102" s="493"/>
      <c r="AS102" s="493"/>
      <c r="AT102" s="494"/>
      <c r="AU102" s="509"/>
      <c r="AV102" s="510"/>
      <c r="AW102" s="510"/>
      <c r="AX102" s="512"/>
    </row>
    <row r="103" spans="1:50" ht="24.75" customHeight="1">
      <c r="A103" s="226"/>
      <c r="B103" s="227"/>
      <c r="C103" s="227"/>
      <c r="D103" s="227"/>
      <c r="E103" s="227"/>
      <c r="F103" s="228"/>
      <c r="G103" s="491"/>
      <c r="H103" s="312"/>
      <c r="I103" s="312"/>
      <c r="J103" s="312"/>
      <c r="K103" s="313"/>
      <c r="L103" s="492"/>
      <c r="M103" s="493"/>
      <c r="N103" s="493"/>
      <c r="O103" s="493"/>
      <c r="P103" s="493"/>
      <c r="Q103" s="493"/>
      <c r="R103" s="493"/>
      <c r="S103" s="493"/>
      <c r="T103" s="493"/>
      <c r="U103" s="493"/>
      <c r="V103" s="493"/>
      <c r="W103" s="493"/>
      <c r="X103" s="494"/>
      <c r="Y103" s="509"/>
      <c r="Z103" s="510"/>
      <c r="AA103" s="510"/>
      <c r="AB103" s="510"/>
      <c r="AC103" s="491"/>
      <c r="AD103" s="312"/>
      <c r="AE103" s="312"/>
      <c r="AF103" s="312"/>
      <c r="AG103" s="313"/>
      <c r="AH103" s="492"/>
      <c r="AI103" s="493"/>
      <c r="AJ103" s="493"/>
      <c r="AK103" s="493"/>
      <c r="AL103" s="493"/>
      <c r="AM103" s="493"/>
      <c r="AN103" s="493"/>
      <c r="AO103" s="493"/>
      <c r="AP103" s="493"/>
      <c r="AQ103" s="493"/>
      <c r="AR103" s="493"/>
      <c r="AS103" s="493"/>
      <c r="AT103" s="494"/>
      <c r="AU103" s="509"/>
      <c r="AV103" s="510"/>
      <c r="AW103" s="510"/>
      <c r="AX103" s="512"/>
    </row>
    <row r="104" spans="1:50" ht="24.75" customHeight="1">
      <c r="A104" s="226"/>
      <c r="B104" s="227"/>
      <c r="C104" s="227"/>
      <c r="D104" s="227"/>
      <c r="E104" s="227"/>
      <c r="F104" s="228"/>
      <c r="G104" s="513"/>
      <c r="H104" s="318"/>
      <c r="I104" s="318"/>
      <c r="J104" s="318"/>
      <c r="K104" s="319"/>
      <c r="L104" s="514"/>
      <c r="M104" s="515"/>
      <c r="N104" s="515"/>
      <c r="O104" s="515"/>
      <c r="P104" s="515"/>
      <c r="Q104" s="515"/>
      <c r="R104" s="515"/>
      <c r="S104" s="515"/>
      <c r="T104" s="515"/>
      <c r="U104" s="515"/>
      <c r="V104" s="515"/>
      <c r="W104" s="515"/>
      <c r="X104" s="516"/>
      <c r="Y104" s="517"/>
      <c r="Z104" s="518"/>
      <c r="AA104" s="518"/>
      <c r="AB104" s="518"/>
      <c r="AC104" s="513"/>
      <c r="AD104" s="318"/>
      <c r="AE104" s="318"/>
      <c r="AF104" s="318"/>
      <c r="AG104" s="319"/>
      <c r="AH104" s="514"/>
      <c r="AI104" s="515"/>
      <c r="AJ104" s="515"/>
      <c r="AK104" s="515"/>
      <c r="AL104" s="515"/>
      <c r="AM104" s="515"/>
      <c r="AN104" s="515"/>
      <c r="AO104" s="515"/>
      <c r="AP104" s="515"/>
      <c r="AQ104" s="515"/>
      <c r="AR104" s="515"/>
      <c r="AS104" s="515"/>
      <c r="AT104" s="516"/>
      <c r="AU104" s="517"/>
      <c r="AV104" s="518"/>
      <c r="AW104" s="518"/>
      <c r="AX104" s="519"/>
    </row>
    <row r="105" spans="1:50" ht="24.75" customHeight="1">
      <c r="A105" s="226"/>
      <c r="B105" s="227"/>
      <c r="C105" s="227"/>
      <c r="D105" s="227"/>
      <c r="E105" s="227"/>
      <c r="F105" s="228"/>
      <c r="G105" s="524" t="s">
        <v>40</v>
      </c>
      <c r="H105" s="61"/>
      <c r="I105" s="61"/>
      <c r="J105" s="61"/>
      <c r="K105" s="61"/>
      <c r="L105" s="525"/>
      <c r="M105" s="526"/>
      <c r="N105" s="526"/>
      <c r="O105" s="526"/>
      <c r="P105" s="526"/>
      <c r="Q105" s="526"/>
      <c r="R105" s="526"/>
      <c r="S105" s="526"/>
      <c r="T105" s="526"/>
      <c r="U105" s="526"/>
      <c r="V105" s="526"/>
      <c r="W105" s="526"/>
      <c r="X105" s="527"/>
      <c r="Y105" s="528">
        <f>SUM(Y97:AB104)</f>
        <v>5287</v>
      </c>
      <c r="Z105" s="529"/>
      <c r="AA105" s="529"/>
      <c r="AB105" s="530"/>
      <c r="AC105" s="524" t="s">
        <v>40</v>
      </c>
      <c r="AD105" s="61"/>
      <c r="AE105" s="61"/>
      <c r="AF105" s="61"/>
      <c r="AG105" s="61"/>
      <c r="AH105" s="525"/>
      <c r="AI105" s="526"/>
      <c r="AJ105" s="526"/>
      <c r="AK105" s="526"/>
      <c r="AL105" s="526"/>
      <c r="AM105" s="526"/>
      <c r="AN105" s="526"/>
      <c r="AO105" s="526"/>
      <c r="AP105" s="526"/>
      <c r="AQ105" s="526"/>
      <c r="AR105" s="526"/>
      <c r="AS105" s="526"/>
      <c r="AT105" s="527"/>
      <c r="AU105" s="528">
        <f>SUM(AU97:AX104)</f>
        <v>0</v>
      </c>
      <c r="AV105" s="529"/>
      <c r="AW105" s="529"/>
      <c r="AX105" s="531"/>
    </row>
    <row r="106" spans="1:50" ht="30" customHeight="1">
      <c r="A106" s="226"/>
      <c r="B106" s="227"/>
      <c r="C106" s="227"/>
      <c r="D106" s="227"/>
      <c r="E106" s="227"/>
      <c r="F106" s="228"/>
      <c r="G106" s="520" t="s">
        <v>140</v>
      </c>
      <c r="H106" s="535"/>
      <c r="I106" s="535"/>
      <c r="J106" s="535"/>
      <c r="K106" s="535"/>
      <c r="L106" s="535"/>
      <c r="M106" s="535"/>
      <c r="N106" s="535"/>
      <c r="O106" s="535"/>
      <c r="P106" s="535"/>
      <c r="Q106" s="535"/>
      <c r="R106" s="535"/>
      <c r="S106" s="535"/>
      <c r="T106" s="535"/>
      <c r="U106" s="535"/>
      <c r="V106" s="535"/>
      <c r="W106" s="535"/>
      <c r="X106" s="535"/>
      <c r="Y106" s="535"/>
      <c r="Z106" s="535"/>
      <c r="AA106" s="535"/>
      <c r="AB106" s="536"/>
      <c r="AC106" s="520" t="s">
        <v>141</v>
      </c>
      <c r="AD106" s="521"/>
      <c r="AE106" s="521"/>
      <c r="AF106" s="521"/>
      <c r="AG106" s="521"/>
      <c r="AH106" s="521"/>
      <c r="AI106" s="521"/>
      <c r="AJ106" s="521"/>
      <c r="AK106" s="521"/>
      <c r="AL106" s="521"/>
      <c r="AM106" s="521"/>
      <c r="AN106" s="521"/>
      <c r="AO106" s="521"/>
      <c r="AP106" s="521"/>
      <c r="AQ106" s="521"/>
      <c r="AR106" s="521"/>
      <c r="AS106" s="521"/>
      <c r="AT106" s="521"/>
      <c r="AU106" s="521"/>
      <c r="AV106" s="521"/>
      <c r="AW106" s="521"/>
      <c r="AX106" s="523"/>
    </row>
    <row r="107" spans="1:50" ht="24.75" customHeight="1">
      <c r="A107" s="226"/>
      <c r="B107" s="227"/>
      <c r="C107" s="227"/>
      <c r="D107" s="227"/>
      <c r="E107" s="227"/>
      <c r="F107" s="228"/>
      <c r="G107" s="427" t="s">
        <v>75</v>
      </c>
      <c r="H107" s="537"/>
      <c r="I107" s="537"/>
      <c r="J107" s="537"/>
      <c r="K107" s="537"/>
      <c r="L107" s="238" t="s">
        <v>129</v>
      </c>
      <c r="M107" s="538"/>
      <c r="N107" s="538"/>
      <c r="O107" s="538"/>
      <c r="P107" s="538"/>
      <c r="Q107" s="538"/>
      <c r="R107" s="538"/>
      <c r="S107" s="538"/>
      <c r="T107" s="538"/>
      <c r="U107" s="538"/>
      <c r="V107" s="538"/>
      <c r="W107" s="538"/>
      <c r="X107" s="539"/>
      <c r="Y107" s="540" t="s">
        <v>130</v>
      </c>
      <c r="Z107" s="541"/>
      <c r="AA107" s="541"/>
      <c r="AB107" s="542"/>
      <c r="AC107" s="427" t="s">
        <v>75</v>
      </c>
      <c r="AD107" s="480"/>
      <c r="AE107" s="480"/>
      <c r="AF107" s="480"/>
      <c r="AG107" s="480"/>
      <c r="AH107" s="238" t="s">
        <v>129</v>
      </c>
      <c r="AI107" s="61"/>
      <c r="AJ107" s="61"/>
      <c r="AK107" s="61"/>
      <c r="AL107" s="61"/>
      <c r="AM107" s="61"/>
      <c r="AN107" s="61"/>
      <c r="AO107" s="61"/>
      <c r="AP107" s="61"/>
      <c r="AQ107" s="61"/>
      <c r="AR107" s="61"/>
      <c r="AS107" s="61"/>
      <c r="AT107" s="62"/>
      <c r="AU107" s="481" t="s">
        <v>130</v>
      </c>
      <c r="AV107" s="482"/>
      <c r="AW107" s="482"/>
      <c r="AX107" s="496"/>
    </row>
    <row r="108" spans="1:50" ht="24.75" customHeight="1">
      <c r="A108" s="226"/>
      <c r="B108" s="227"/>
      <c r="C108" s="227"/>
      <c r="D108" s="227"/>
      <c r="E108" s="227"/>
      <c r="F108" s="228"/>
      <c r="G108" s="497" t="s">
        <v>78</v>
      </c>
      <c r="H108" s="355"/>
      <c r="I108" s="355"/>
      <c r="J108" s="355"/>
      <c r="K108" s="356"/>
      <c r="L108" s="498" t="s">
        <v>142</v>
      </c>
      <c r="M108" s="499"/>
      <c r="N108" s="499"/>
      <c r="O108" s="499"/>
      <c r="P108" s="499"/>
      <c r="Q108" s="499"/>
      <c r="R108" s="499"/>
      <c r="S108" s="499"/>
      <c r="T108" s="499"/>
      <c r="U108" s="499"/>
      <c r="V108" s="499"/>
      <c r="W108" s="499"/>
      <c r="X108" s="500"/>
      <c r="Y108" s="501">
        <v>1226</v>
      </c>
      <c r="Z108" s="502"/>
      <c r="AA108" s="502"/>
      <c r="AB108" s="503"/>
      <c r="AC108" s="504"/>
      <c r="AD108" s="363"/>
      <c r="AE108" s="363"/>
      <c r="AF108" s="363"/>
      <c r="AG108" s="364"/>
      <c r="AH108" s="505"/>
      <c r="AI108" s="506"/>
      <c r="AJ108" s="506"/>
      <c r="AK108" s="506"/>
      <c r="AL108" s="506"/>
      <c r="AM108" s="506"/>
      <c r="AN108" s="506"/>
      <c r="AO108" s="506"/>
      <c r="AP108" s="506"/>
      <c r="AQ108" s="506"/>
      <c r="AR108" s="506"/>
      <c r="AS108" s="506"/>
      <c r="AT108" s="507"/>
      <c r="AU108" s="532"/>
      <c r="AV108" s="533"/>
      <c r="AW108" s="533"/>
      <c r="AX108" s="534"/>
    </row>
    <row r="109" spans="1:50" ht="24.75" customHeight="1">
      <c r="A109" s="226"/>
      <c r="B109" s="227"/>
      <c r="C109" s="227"/>
      <c r="D109" s="227"/>
      <c r="E109" s="227"/>
      <c r="F109" s="228"/>
      <c r="G109" s="484"/>
      <c r="H109" s="266"/>
      <c r="I109" s="266"/>
      <c r="J109" s="266"/>
      <c r="K109" s="267"/>
      <c r="L109" s="485"/>
      <c r="M109" s="486"/>
      <c r="N109" s="486"/>
      <c r="O109" s="486"/>
      <c r="P109" s="486"/>
      <c r="Q109" s="486"/>
      <c r="R109" s="486"/>
      <c r="S109" s="486"/>
      <c r="T109" s="486"/>
      <c r="U109" s="486"/>
      <c r="V109" s="486"/>
      <c r="W109" s="486"/>
      <c r="X109" s="487"/>
      <c r="Y109" s="488"/>
      <c r="Z109" s="489"/>
      <c r="AA109" s="489"/>
      <c r="AB109" s="490"/>
      <c r="AC109" s="491"/>
      <c r="AD109" s="312"/>
      <c r="AE109" s="312"/>
      <c r="AF109" s="312"/>
      <c r="AG109" s="313"/>
      <c r="AH109" s="492"/>
      <c r="AI109" s="493"/>
      <c r="AJ109" s="493"/>
      <c r="AK109" s="493"/>
      <c r="AL109" s="493"/>
      <c r="AM109" s="493"/>
      <c r="AN109" s="493"/>
      <c r="AO109" s="493"/>
      <c r="AP109" s="493"/>
      <c r="AQ109" s="493"/>
      <c r="AR109" s="493"/>
      <c r="AS109" s="493"/>
      <c r="AT109" s="494"/>
      <c r="AU109" s="509"/>
      <c r="AV109" s="510"/>
      <c r="AW109" s="510"/>
      <c r="AX109" s="512"/>
    </row>
    <row r="110" spans="1:50" ht="24.75" customHeight="1">
      <c r="A110" s="226"/>
      <c r="B110" s="227"/>
      <c r="C110" s="227"/>
      <c r="D110" s="227"/>
      <c r="E110" s="227"/>
      <c r="F110" s="228"/>
      <c r="G110" s="484"/>
      <c r="H110" s="266"/>
      <c r="I110" s="266"/>
      <c r="J110" s="266"/>
      <c r="K110" s="267"/>
      <c r="L110" s="485"/>
      <c r="M110" s="486"/>
      <c r="N110" s="486"/>
      <c r="O110" s="486"/>
      <c r="P110" s="486"/>
      <c r="Q110" s="486"/>
      <c r="R110" s="486"/>
      <c r="S110" s="486"/>
      <c r="T110" s="486"/>
      <c r="U110" s="486"/>
      <c r="V110" s="486"/>
      <c r="W110" s="486"/>
      <c r="X110" s="487"/>
      <c r="Y110" s="488"/>
      <c r="Z110" s="489"/>
      <c r="AA110" s="489"/>
      <c r="AB110" s="490"/>
      <c r="AC110" s="491"/>
      <c r="AD110" s="312"/>
      <c r="AE110" s="312"/>
      <c r="AF110" s="312"/>
      <c r="AG110" s="313"/>
      <c r="AH110" s="492"/>
      <c r="AI110" s="493"/>
      <c r="AJ110" s="493"/>
      <c r="AK110" s="493"/>
      <c r="AL110" s="493"/>
      <c r="AM110" s="493"/>
      <c r="AN110" s="493"/>
      <c r="AO110" s="493"/>
      <c r="AP110" s="493"/>
      <c r="AQ110" s="493"/>
      <c r="AR110" s="493"/>
      <c r="AS110" s="493"/>
      <c r="AT110" s="494"/>
      <c r="AU110" s="509"/>
      <c r="AV110" s="510"/>
      <c r="AW110" s="510"/>
      <c r="AX110" s="512"/>
    </row>
    <row r="111" spans="1:50" ht="24.75" customHeight="1">
      <c r="A111" s="226"/>
      <c r="B111" s="227"/>
      <c r="C111" s="227"/>
      <c r="D111" s="227"/>
      <c r="E111" s="227"/>
      <c r="F111" s="228"/>
      <c r="G111" s="491"/>
      <c r="H111" s="312"/>
      <c r="I111" s="312"/>
      <c r="J111" s="312"/>
      <c r="K111" s="313"/>
      <c r="L111" s="492"/>
      <c r="M111" s="493"/>
      <c r="N111" s="493"/>
      <c r="O111" s="493"/>
      <c r="P111" s="493"/>
      <c r="Q111" s="493"/>
      <c r="R111" s="493"/>
      <c r="S111" s="493"/>
      <c r="T111" s="493"/>
      <c r="U111" s="493"/>
      <c r="V111" s="493"/>
      <c r="W111" s="493"/>
      <c r="X111" s="494"/>
      <c r="Y111" s="509"/>
      <c r="Z111" s="510"/>
      <c r="AA111" s="510"/>
      <c r="AB111" s="511"/>
      <c r="AC111" s="491"/>
      <c r="AD111" s="312"/>
      <c r="AE111" s="312"/>
      <c r="AF111" s="312"/>
      <c r="AG111" s="313"/>
      <c r="AH111" s="492"/>
      <c r="AI111" s="493"/>
      <c r="AJ111" s="493"/>
      <c r="AK111" s="493"/>
      <c r="AL111" s="493"/>
      <c r="AM111" s="493"/>
      <c r="AN111" s="493"/>
      <c r="AO111" s="493"/>
      <c r="AP111" s="493"/>
      <c r="AQ111" s="493"/>
      <c r="AR111" s="493"/>
      <c r="AS111" s="493"/>
      <c r="AT111" s="494"/>
      <c r="AU111" s="509"/>
      <c r="AV111" s="510"/>
      <c r="AW111" s="510"/>
      <c r="AX111" s="512"/>
    </row>
    <row r="112" spans="1:50" ht="24.75" customHeight="1">
      <c r="A112" s="226"/>
      <c r="B112" s="227"/>
      <c r="C112" s="227"/>
      <c r="D112" s="227"/>
      <c r="E112" s="227"/>
      <c r="F112" s="228"/>
      <c r="G112" s="491"/>
      <c r="H112" s="312"/>
      <c r="I112" s="312"/>
      <c r="J112" s="312"/>
      <c r="K112" s="313"/>
      <c r="L112" s="492"/>
      <c r="M112" s="493"/>
      <c r="N112" s="493"/>
      <c r="O112" s="493"/>
      <c r="P112" s="493"/>
      <c r="Q112" s="493"/>
      <c r="R112" s="493"/>
      <c r="S112" s="493"/>
      <c r="T112" s="493"/>
      <c r="U112" s="493"/>
      <c r="V112" s="493"/>
      <c r="W112" s="493"/>
      <c r="X112" s="494"/>
      <c r="Y112" s="509"/>
      <c r="Z112" s="510"/>
      <c r="AA112" s="510"/>
      <c r="AB112" s="510"/>
      <c r="AC112" s="491"/>
      <c r="AD112" s="312"/>
      <c r="AE112" s="312"/>
      <c r="AF112" s="312"/>
      <c r="AG112" s="313"/>
      <c r="AH112" s="492"/>
      <c r="AI112" s="493"/>
      <c r="AJ112" s="493"/>
      <c r="AK112" s="493"/>
      <c r="AL112" s="493"/>
      <c r="AM112" s="493"/>
      <c r="AN112" s="493"/>
      <c r="AO112" s="493"/>
      <c r="AP112" s="493"/>
      <c r="AQ112" s="493"/>
      <c r="AR112" s="493"/>
      <c r="AS112" s="493"/>
      <c r="AT112" s="494"/>
      <c r="AU112" s="509"/>
      <c r="AV112" s="510"/>
      <c r="AW112" s="510"/>
      <c r="AX112" s="512"/>
    </row>
    <row r="113" spans="1:50" ht="24.75" customHeight="1">
      <c r="A113" s="226"/>
      <c r="B113" s="227"/>
      <c r="C113" s="227"/>
      <c r="D113" s="227"/>
      <c r="E113" s="227"/>
      <c r="F113" s="228"/>
      <c r="G113" s="491"/>
      <c r="H113" s="312"/>
      <c r="I113" s="312"/>
      <c r="J113" s="312"/>
      <c r="K113" s="313"/>
      <c r="L113" s="492"/>
      <c r="M113" s="493"/>
      <c r="N113" s="493"/>
      <c r="O113" s="493"/>
      <c r="P113" s="493"/>
      <c r="Q113" s="493"/>
      <c r="R113" s="493"/>
      <c r="S113" s="493"/>
      <c r="T113" s="493"/>
      <c r="U113" s="493"/>
      <c r="V113" s="493"/>
      <c r="W113" s="493"/>
      <c r="X113" s="494"/>
      <c r="Y113" s="509"/>
      <c r="Z113" s="510"/>
      <c r="AA113" s="510"/>
      <c r="AB113" s="510"/>
      <c r="AC113" s="491"/>
      <c r="AD113" s="312"/>
      <c r="AE113" s="312"/>
      <c r="AF113" s="312"/>
      <c r="AG113" s="313"/>
      <c r="AH113" s="492"/>
      <c r="AI113" s="493"/>
      <c r="AJ113" s="493"/>
      <c r="AK113" s="493"/>
      <c r="AL113" s="493"/>
      <c r="AM113" s="493"/>
      <c r="AN113" s="493"/>
      <c r="AO113" s="493"/>
      <c r="AP113" s="493"/>
      <c r="AQ113" s="493"/>
      <c r="AR113" s="493"/>
      <c r="AS113" s="493"/>
      <c r="AT113" s="494"/>
      <c r="AU113" s="509"/>
      <c r="AV113" s="510"/>
      <c r="AW113" s="510"/>
      <c r="AX113" s="512"/>
    </row>
    <row r="114" spans="1:50" ht="24.75" customHeight="1">
      <c r="A114" s="226"/>
      <c r="B114" s="227"/>
      <c r="C114" s="227"/>
      <c r="D114" s="227"/>
      <c r="E114" s="227"/>
      <c r="F114" s="228"/>
      <c r="G114" s="491"/>
      <c r="H114" s="312"/>
      <c r="I114" s="312"/>
      <c r="J114" s="312"/>
      <c r="K114" s="313"/>
      <c r="L114" s="492"/>
      <c r="M114" s="493"/>
      <c r="N114" s="493"/>
      <c r="O114" s="493"/>
      <c r="P114" s="493"/>
      <c r="Q114" s="493"/>
      <c r="R114" s="493"/>
      <c r="S114" s="493"/>
      <c r="T114" s="493"/>
      <c r="U114" s="493"/>
      <c r="V114" s="493"/>
      <c r="W114" s="493"/>
      <c r="X114" s="494"/>
      <c r="Y114" s="509"/>
      <c r="Z114" s="510"/>
      <c r="AA114" s="510"/>
      <c r="AB114" s="510"/>
      <c r="AC114" s="491"/>
      <c r="AD114" s="312"/>
      <c r="AE114" s="312"/>
      <c r="AF114" s="312"/>
      <c r="AG114" s="313"/>
      <c r="AH114" s="492"/>
      <c r="AI114" s="493"/>
      <c r="AJ114" s="493"/>
      <c r="AK114" s="493"/>
      <c r="AL114" s="493"/>
      <c r="AM114" s="493"/>
      <c r="AN114" s="493"/>
      <c r="AO114" s="493"/>
      <c r="AP114" s="493"/>
      <c r="AQ114" s="493"/>
      <c r="AR114" s="493"/>
      <c r="AS114" s="493"/>
      <c r="AT114" s="494"/>
      <c r="AU114" s="509"/>
      <c r="AV114" s="510"/>
      <c r="AW114" s="510"/>
      <c r="AX114" s="512"/>
    </row>
    <row r="115" spans="1:50" ht="24.75" customHeight="1">
      <c r="A115" s="226"/>
      <c r="B115" s="227"/>
      <c r="C115" s="227"/>
      <c r="D115" s="227"/>
      <c r="E115" s="227"/>
      <c r="F115" s="228"/>
      <c r="G115" s="513"/>
      <c r="H115" s="318"/>
      <c r="I115" s="318"/>
      <c r="J115" s="318"/>
      <c r="K115" s="319"/>
      <c r="L115" s="514"/>
      <c r="M115" s="515"/>
      <c r="N115" s="515"/>
      <c r="O115" s="515"/>
      <c r="P115" s="515"/>
      <c r="Q115" s="515"/>
      <c r="R115" s="515"/>
      <c r="S115" s="515"/>
      <c r="T115" s="515"/>
      <c r="U115" s="515"/>
      <c r="V115" s="515"/>
      <c r="W115" s="515"/>
      <c r="X115" s="516"/>
      <c r="Y115" s="517"/>
      <c r="Z115" s="518"/>
      <c r="AA115" s="518"/>
      <c r="AB115" s="518"/>
      <c r="AC115" s="513"/>
      <c r="AD115" s="318"/>
      <c r="AE115" s="318"/>
      <c r="AF115" s="318"/>
      <c r="AG115" s="319"/>
      <c r="AH115" s="514"/>
      <c r="AI115" s="515"/>
      <c r="AJ115" s="515"/>
      <c r="AK115" s="515"/>
      <c r="AL115" s="515"/>
      <c r="AM115" s="515"/>
      <c r="AN115" s="515"/>
      <c r="AO115" s="515"/>
      <c r="AP115" s="515"/>
      <c r="AQ115" s="515"/>
      <c r="AR115" s="515"/>
      <c r="AS115" s="515"/>
      <c r="AT115" s="516"/>
      <c r="AU115" s="517"/>
      <c r="AV115" s="518"/>
      <c r="AW115" s="518"/>
      <c r="AX115" s="519"/>
    </row>
    <row r="116" spans="1:50" ht="24.75" customHeight="1">
      <c r="A116" s="226"/>
      <c r="B116" s="227"/>
      <c r="C116" s="227"/>
      <c r="D116" s="227"/>
      <c r="E116" s="227"/>
      <c r="F116" s="228"/>
      <c r="G116" s="524" t="s">
        <v>40</v>
      </c>
      <c r="H116" s="61"/>
      <c r="I116" s="61"/>
      <c r="J116" s="61"/>
      <c r="K116" s="61"/>
      <c r="L116" s="525"/>
      <c r="M116" s="526"/>
      <c r="N116" s="526"/>
      <c r="O116" s="526"/>
      <c r="P116" s="526"/>
      <c r="Q116" s="526"/>
      <c r="R116" s="526"/>
      <c r="S116" s="526"/>
      <c r="T116" s="526"/>
      <c r="U116" s="526"/>
      <c r="V116" s="526"/>
      <c r="W116" s="526"/>
      <c r="X116" s="527"/>
      <c r="Y116" s="528">
        <f>SUM(Y108:AB115)</f>
        <v>1226</v>
      </c>
      <c r="Z116" s="529"/>
      <c r="AA116" s="529"/>
      <c r="AB116" s="530"/>
      <c r="AC116" s="524" t="s">
        <v>40</v>
      </c>
      <c r="AD116" s="61"/>
      <c r="AE116" s="61"/>
      <c r="AF116" s="61"/>
      <c r="AG116" s="61"/>
      <c r="AH116" s="525"/>
      <c r="AI116" s="526"/>
      <c r="AJ116" s="526"/>
      <c r="AK116" s="526"/>
      <c r="AL116" s="526"/>
      <c r="AM116" s="526"/>
      <c r="AN116" s="526"/>
      <c r="AO116" s="526"/>
      <c r="AP116" s="526"/>
      <c r="AQ116" s="526"/>
      <c r="AR116" s="526"/>
      <c r="AS116" s="526"/>
      <c r="AT116" s="527"/>
      <c r="AU116" s="528">
        <f>SUM(AU108:AX115)</f>
        <v>0</v>
      </c>
      <c r="AV116" s="529"/>
      <c r="AW116" s="529"/>
      <c r="AX116" s="531"/>
    </row>
    <row r="117" spans="1:50" ht="30" customHeight="1">
      <c r="A117" s="226"/>
      <c r="B117" s="227"/>
      <c r="C117" s="227"/>
      <c r="D117" s="227"/>
      <c r="E117" s="227"/>
      <c r="F117" s="228"/>
      <c r="G117" s="520" t="s">
        <v>143</v>
      </c>
      <c r="H117" s="521"/>
      <c r="I117" s="521"/>
      <c r="J117" s="521"/>
      <c r="K117" s="521"/>
      <c r="L117" s="521"/>
      <c r="M117" s="521"/>
      <c r="N117" s="521"/>
      <c r="O117" s="521"/>
      <c r="P117" s="521"/>
      <c r="Q117" s="521"/>
      <c r="R117" s="521"/>
      <c r="S117" s="521"/>
      <c r="T117" s="521"/>
      <c r="U117" s="521"/>
      <c r="V117" s="521"/>
      <c r="W117" s="521"/>
      <c r="X117" s="521"/>
      <c r="Y117" s="521"/>
      <c r="Z117" s="521"/>
      <c r="AA117" s="521"/>
      <c r="AB117" s="523"/>
      <c r="AC117" s="520" t="s">
        <v>144</v>
      </c>
      <c r="AD117" s="521"/>
      <c r="AE117" s="521"/>
      <c r="AF117" s="521"/>
      <c r="AG117" s="521"/>
      <c r="AH117" s="521"/>
      <c r="AI117" s="521"/>
      <c r="AJ117" s="521"/>
      <c r="AK117" s="521"/>
      <c r="AL117" s="521"/>
      <c r="AM117" s="521"/>
      <c r="AN117" s="521"/>
      <c r="AO117" s="521"/>
      <c r="AP117" s="521"/>
      <c r="AQ117" s="521"/>
      <c r="AR117" s="521"/>
      <c r="AS117" s="521"/>
      <c r="AT117" s="521"/>
      <c r="AU117" s="521"/>
      <c r="AV117" s="521"/>
      <c r="AW117" s="521"/>
      <c r="AX117" s="523"/>
    </row>
    <row r="118" spans="1:50" ht="24.75" customHeight="1">
      <c r="A118" s="226"/>
      <c r="B118" s="227"/>
      <c r="C118" s="227"/>
      <c r="D118" s="227"/>
      <c r="E118" s="227"/>
      <c r="F118" s="228"/>
      <c r="G118" s="427" t="s">
        <v>75</v>
      </c>
      <c r="H118" s="480"/>
      <c r="I118" s="480"/>
      <c r="J118" s="480"/>
      <c r="K118" s="480"/>
      <c r="L118" s="238" t="s">
        <v>129</v>
      </c>
      <c r="M118" s="61"/>
      <c r="N118" s="61"/>
      <c r="O118" s="61"/>
      <c r="P118" s="61"/>
      <c r="Q118" s="61"/>
      <c r="R118" s="61"/>
      <c r="S118" s="61"/>
      <c r="T118" s="61"/>
      <c r="U118" s="61"/>
      <c r="V118" s="61"/>
      <c r="W118" s="61"/>
      <c r="X118" s="62"/>
      <c r="Y118" s="481" t="s">
        <v>130</v>
      </c>
      <c r="Z118" s="482"/>
      <c r="AA118" s="482"/>
      <c r="AB118" s="483"/>
      <c r="AC118" s="427" t="s">
        <v>75</v>
      </c>
      <c r="AD118" s="480"/>
      <c r="AE118" s="480"/>
      <c r="AF118" s="480"/>
      <c r="AG118" s="480"/>
      <c r="AH118" s="238" t="s">
        <v>129</v>
      </c>
      <c r="AI118" s="61"/>
      <c r="AJ118" s="61"/>
      <c r="AK118" s="61"/>
      <c r="AL118" s="61"/>
      <c r="AM118" s="61"/>
      <c r="AN118" s="61"/>
      <c r="AO118" s="61"/>
      <c r="AP118" s="61"/>
      <c r="AQ118" s="61"/>
      <c r="AR118" s="61"/>
      <c r="AS118" s="61"/>
      <c r="AT118" s="62"/>
      <c r="AU118" s="481" t="s">
        <v>130</v>
      </c>
      <c r="AV118" s="482"/>
      <c r="AW118" s="482"/>
      <c r="AX118" s="496"/>
    </row>
    <row r="119" spans="1:50" ht="24.75" customHeight="1">
      <c r="A119" s="226"/>
      <c r="B119" s="227"/>
      <c r="C119" s="227"/>
      <c r="D119" s="227"/>
      <c r="E119" s="227"/>
      <c r="F119" s="228"/>
      <c r="G119" s="504"/>
      <c r="H119" s="363"/>
      <c r="I119" s="363"/>
      <c r="J119" s="363"/>
      <c r="K119" s="364"/>
      <c r="L119" s="505"/>
      <c r="M119" s="506"/>
      <c r="N119" s="506"/>
      <c r="O119" s="506"/>
      <c r="P119" s="506"/>
      <c r="Q119" s="506"/>
      <c r="R119" s="506"/>
      <c r="S119" s="506"/>
      <c r="T119" s="506"/>
      <c r="U119" s="506"/>
      <c r="V119" s="506"/>
      <c r="W119" s="506"/>
      <c r="X119" s="507"/>
      <c r="Y119" s="501"/>
      <c r="Z119" s="502"/>
      <c r="AA119" s="502"/>
      <c r="AB119" s="508"/>
      <c r="AC119" s="504"/>
      <c r="AD119" s="363"/>
      <c r="AE119" s="363"/>
      <c r="AF119" s="363"/>
      <c r="AG119" s="364"/>
      <c r="AH119" s="505"/>
      <c r="AI119" s="506"/>
      <c r="AJ119" s="506"/>
      <c r="AK119" s="506"/>
      <c r="AL119" s="506"/>
      <c r="AM119" s="506"/>
      <c r="AN119" s="506"/>
      <c r="AO119" s="506"/>
      <c r="AP119" s="506"/>
      <c r="AQ119" s="506"/>
      <c r="AR119" s="506"/>
      <c r="AS119" s="506"/>
      <c r="AT119" s="507"/>
      <c r="AU119" s="532"/>
      <c r="AV119" s="533"/>
      <c r="AW119" s="533"/>
      <c r="AX119" s="534"/>
    </row>
    <row r="120" spans="1:50" ht="24.75" customHeight="1">
      <c r="A120" s="226"/>
      <c r="B120" s="227"/>
      <c r="C120" s="227"/>
      <c r="D120" s="227"/>
      <c r="E120" s="227"/>
      <c r="F120" s="228"/>
      <c r="G120" s="491"/>
      <c r="H120" s="312"/>
      <c r="I120" s="312"/>
      <c r="J120" s="312"/>
      <c r="K120" s="313"/>
      <c r="L120" s="492"/>
      <c r="M120" s="493"/>
      <c r="N120" s="493"/>
      <c r="O120" s="493"/>
      <c r="P120" s="493"/>
      <c r="Q120" s="493"/>
      <c r="R120" s="493"/>
      <c r="S120" s="493"/>
      <c r="T120" s="493"/>
      <c r="U120" s="493"/>
      <c r="V120" s="493"/>
      <c r="W120" s="493"/>
      <c r="X120" s="494"/>
      <c r="Y120" s="488"/>
      <c r="Z120" s="489"/>
      <c r="AA120" s="489"/>
      <c r="AB120" s="495"/>
      <c r="AC120" s="491"/>
      <c r="AD120" s="312"/>
      <c r="AE120" s="312"/>
      <c r="AF120" s="312"/>
      <c r="AG120" s="313"/>
      <c r="AH120" s="492"/>
      <c r="AI120" s="493"/>
      <c r="AJ120" s="493"/>
      <c r="AK120" s="493"/>
      <c r="AL120" s="493"/>
      <c r="AM120" s="493"/>
      <c r="AN120" s="493"/>
      <c r="AO120" s="493"/>
      <c r="AP120" s="493"/>
      <c r="AQ120" s="493"/>
      <c r="AR120" s="493"/>
      <c r="AS120" s="493"/>
      <c r="AT120" s="494"/>
      <c r="AU120" s="509"/>
      <c r="AV120" s="510"/>
      <c r="AW120" s="510"/>
      <c r="AX120" s="512"/>
    </row>
    <row r="121" spans="1:50" ht="24.75" customHeight="1">
      <c r="A121" s="226"/>
      <c r="B121" s="227"/>
      <c r="C121" s="227"/>
      <c r="D121" s="227"/>
      <c r="E121" s="227"/>
      <c r="F121" s="228"/>
      <c r="G121" s="491"/>
      <c r="H121" s="312"/>
      <c r="I121" s="312"/>
      <c r="J121" s="312"/>
      <c r="K121" s="313"/>
      <c r="L121" s="492"/>
      <c r="M121" s="493"/>
      <c r="N121" s="493"/>
      <c r="O121" s="493"/>
      <c r="P121" s="493"/>
      <c r="Q121" s="493"/>
      <c r="R121" s="493"/>
      <c r="S121" s="493"/>
      <c r="T121" s="493"/>
      <c r="U121" s="493"/>
      <c r="V121" s="493"/>
      <c r="W121" s="493"/>
      <c r="X121" s="494"/>
      <c r="Y121" s="509"/>
      <c r="Z121" s="510"/>
      <c r="AA121" s="510"/>
      <c r="AB121" s="511"/>
      <c r="AC121" s="491"/>
      <c r="AD121" s="312"/>
      <c r="AE121" s="312"/>
      <c r="AF121" s="312"/>
      <c r="AG121" s="313"/>
      <c r="AH121" s="492"/>
      <c r="AI121" s="493"/>
      <c r="AJ121" s="493"/>
      <c r="AK121" s="493"/>
      <c r="AL121" s="493"/>
      <c r="AM121" s="493"/>
      <c r="AN121" s="493"/>
      <c r="AO121" s="493"/>
      <c r="AP121" s="493"/>
      <c r="AQ121" s="493"/>
      <c r="AR121" s="493"/>
      <c r="AS121" s="493"/>
      <c r="AT121" s="494"/>
      <c r="AU121" s="509"/>
      <c r="AV121" s="510"/>
      <c r="AW121" s="510"/>
      <c r="AX121" s="512"/>
    </row>
    <row r="122" spans="1:50" ht="24.75" customHeight="1">
      <c r="A122" s="226"/>
      <c r="B122" s="227"/>
      <c r="C122" s="227"/>
      <c r="D122" s="227"/>
      <c r="E122" s="227"/>
      <c r="F122" s="228"/>
      <c r="G122" s="491"/>
      <c r="H122" s="312"/>
      <c r="I122" s="312"/>
      <c r="J122" s="312"/>
      <c r="K122" s="313"/>
      <c r="L122" s="492"/>
      <c r="M122" s="493"/>
      <c r="N122" s="493"/>
      <c r="O122" s="493"/>
      <c r="P122" s="493"/>
      <c r="Q122" s="493"/>
      <c r="R122" s="493"/>
      <c r="S122" s="493"/>
      <c r="T122" s="493"/>
      <c r="U122" s="493"/>
      <c r="V122" s="493"/>
      <c r="W122" s="493"/>
      <c r="X122" s="494"/>
      <c r="Y122" s="509"/>
      <c r="Z122" s="510"/>
      <c r="AA122" s="510"/>
      <c r="AB122" s="511"/>
      <c r="AC122" s="491"/>
      <c r="AD122" s="312"/>
      <c r="AE122" s="312"/>
      <c r="AF122" s="312"/>
      <c r="AG122" s="313"/>
      <c r="AH122" s="492"/>
      <c r="AI122" s="493"/>
      <c r="AJ122" s="493"/>
      <c r="AK122" s="493"/>
      <c r="AL122" s="493"/>
      <c r="AM122" s="493"/>
      <c r="AN122" s="493"/>
      <c r="AO122" s="493"/>
      <c r="AP122" s="493"/>
      <c r="AQ122" s="493"/>
      <c r="AR122" s="493"/>
      <c r="AS122" s="493"/>
      <c r="AT122" s="494"/>
      <c r="AU122" s="509"/>
      <c r="AV122" s="510"/>
      <c r="AW122" s="510"/>
      <c r="AX122" s="512"/>
    </row>
    <row r="123" spans="1:50" ht="24.75" customHeight="1">
      <c r="A123" s="226"/>
      <c r="B123" s="227"/>
      <c r="C123" s="227"/>
      <c r="D123" s="227"/>
      <c r="E123" s="227"/>
      <c r="F123" s="228"/>
      <c r="G123" s="491"/>
      <c r="H123" s="312"/>
      <c r="I123" s="312"/>
      <c r="J123" s="312"/>
      <c r="K123" s="313"/>
      <c r="L123" s="492"/>
      <c r="M123" s="493"/>
      <c r="N123" s="493"/>
      <c r="O123" s="493"/>
      <c r="P123" s="493"/>
      <c r="Q123" s="493"/>
      <c r="R123" s="493"/>
      <c r="S123" s="493"/>
      <c r="T123" s="493"/>
      <c r="U123" s="493"/>
      <c r="V123" s="493"/>
      <c r="W123" s="493"/>
      <c r="X123" s="494"/>
      <c r="Y123" s="509"/>
      <c r="Z123" s="510"/>
      <c r="AA123" s="510"/>
      <c r="AB123" s="510"/>
      <c r="AC123" s="491"/>
      <c r="AD123" s="312"/>
      <c r="AE123" s="312"/>
      <c r="AF123" s="312"/>
      <c r="AG123" s="313"/>
      <c r="AH123" s="492"/>
      <c r="AI123" s="493"/>
      <c r="AJ123" s="493"/>
      <c r="AK123" s="493"/>
      <c r="AL123" s="493"/>
      <c r="AM123" s="493"/>
      <c r="AN123" s="493"/>
      <c r="AO123" s="493"/>
      <c r="AP123" s="493"/>
      <c r="AQ123" s="493"/>
      <c r="AR123" s="493"/>
      <c r="AS123" s="493"/>
      <c r="AT123" s="494"/>
      <c r="AU123" s="509"/>
      <c r="AV123" s="510"/>
      <c r="AW123" s="510"/>
      <c r="AX123" s="512"/>
    </row>
    <row r="124" spans="1:50" ht="24.75" customHeight="1">
      <c r="A124" s="226"/>
      <c r="B124" s="227"/>
      <c r="C124" s="227"/>
      <c r="D124" s="227"/>
      <c r="E124" s="227"/>
      <c r="F124" s="228"/>
      <c r="G124" s="491"/>
      <c r="H124" s="312"/>
      <c r="I124" s="312"/>
      <c r="J124" s="312"/>
      <c r="K124" s="313"/>
      <c r="L124" s="492"/>
      <c r="M124" s="493"/>
      <c r="N124" s="493"/>
      <c r="O124" s="493"/>
      <c r="P124" s="493"/>
      <c r="Q124" s="493"/>
      <c r="R124" s="493"/>
      <c r="S124" s="493"/>
      <c r="T124" s="493"/>
      <c r="U124" s="493"/>
      <c r="V124" s="493"/>
      <c r="W124" s="493"/>
      <c r="X124" s="494"/>
      <c r="Y124" s="509"/>
      <c r="Z124" s="510"/>
      <c r="AA124" s="510"/>
      <c r="AB124" s="510"/>
      <c r="AC124" s="491"/>
      <c r="AD124" s="312"/>
      <c r="AE124" s="312"/>
      <c r="AF124" s="312"/>
      <c r="AG124" s="313"/>
      <c r="AH124" s="492"/>
      <c r="AI124" s="493"/>
      <c r="AJ124" s="493"/>
      <c r="AK124" s="493"/>
      <c r="AL124" s="493"/>
      <c r="AM124" s="493"/>
      <c r="AN124" s="493"/>
      <c r="AO124" s="493"/>
      <c r="AP124" s="493"/>
      <c r="AQ124" s="493"/>
      <c r="AR124" s="493"/>
      <c r="AS124" s="493"/>
      <c r="AT124" s="494"/>
      <c r="AU124" s="509"/>
      <c r="AV124" s="510"/>
      <c r="AW124" s="510"/>
      <c r="AX124" s="512"/>
    </row>
    <row r="125" spans="1:50" ht="24.75" customHeight="1">
      <c r="A125" s="226"/>
      <c r="B125" s="227"/>
      <c r="C125" s="227"/>
      <c r="D125" s="227"/>
      <c r="E125" s="227"/>
      <c r="F125" s="228"/>
      <c r="G125" s="491"/>
      <c r="H125" s="312"/>
      <c r="I125" s="312"/>
      <c r="J125" s="312"/>
      <c r="K125" s="313"/>
      <c r="L125" s="492"/>
      <c r="M125" s="493"/>
      <c r="N125" s="493"/>
      <c r="O125" s="493"/>
      <c r="P125" s="493"/>
      <c r="Q125" s="493"/>
      <c r="R125" s="493"/>
      <c r="S125" s="493"/>
      <c r="T125" s="493"/>
      <c r="U125" s="493"/>
      <c r="V125" s="493"/>
      <c r="W125" s="493"/>
      <c r="X125" s="494"/>
      <c r="Y125" s="509"/>
      <c r="Z125" s="510"/>
      <c r="AA125" s="510"/>
      <c r="AB125" s="510"/>
      <c r="AC125" s="491"/>
      <c r="AD125" s="312"/>
      <c r="AE125" s="312"/>
      <c r="AF125" s="312"/>
      <c r="AG125" s="313"/>
      <c r="AH125" s="492"/>
      <c r="AI125" s="493"/>
      <c r="AJ125" s="493"/>
      <c r="AK125" s="493"/>
      <c r="AL125" s="493"/>
      <c r="AM125" s="493"/>
      <c r="AN125" s="493"/>
      <c r="AO125" s="493"/>
      <c r="AP125" s="493"/>
      <c r="AQ125" s="493"/>
      <c r="AR125" s="493"/>
      <c r="AS125" s="493"/>
      <c r="AT125" s="494"/>
      <c r="AU125" s="509"/>
      <c r="AV125" s="510"/>
      <c r="AW125" s="510"/>
      <c r="AX125" s="512"/>
    </row>
    <row r="126" spans="1:50" ht="24.75" customHeight="1">
      <c r="A126" s="226"/>
      <c r="B126" s="227"/>
      <c r="C126" s="227"/>
      <c r="D126" s="227"/>
      <c r="E126" s="227"/>
      <c r="F126" s="228"/>
      <c r="G126" s="513"/>
      <c r="H126" s="318"/>
      <c r="I126" s="318"/>
      <c r="J126" s="318"/>
      <c r="K126" s="319"/>
      <c r="L126" s="514"/>
      <c r="M126" s="515"/>
      <c r="N126" s="515"/>
      <c r="O126" s="515"/>
      <c r="P126" s="515"/>
      <c r="Q126" s="515"/>
      <c r="R126" s="515"/>
      <c r="S126" s="515"/>
      <c r="T126" s="515"/>
      <c r="U126" s="515"/>
      <c r="V126" s="515"/>
      <c r="W126" s="515"/>
      <c r="X126" s="516"/>
      <c r="Y126" s="517"/>
      <c r="Z126" s="518"/>
      <c r="AA126" s="518"/>
      <c r="AB126" s="518"/>
      <c r="AC126" s="513"/>
      <c r="AD126" s="318"/>
      <c r="AE126" s="318"/>
      <c r="AF126" s="318"/>
      <c r="AG126" s="319"/>
      <c r="AH126" s="514"/>
      <c r="AI126" s="515"/>
      <c r="AJ126" s="515"/>
      <c r="AK126" s="515"/>
      <c r="AL126" s="515"/>
      <c r="AM126" s="515"/>
      <c r="AN126" s="515"/>
      <c r="AO126" s="515"/>
      <c r="AP126" s="515"/>
      <c r="AQ126" s="515"/>
      <c r="AR126" s="515"/>
      <c r="AS126" s="515"/>
      <c r="AT126" s="516"/>
      <c r="AU126" s="517"/>
      <c r="AV126" s="518"/>
      <c r="AW126" s="518"/>
      <c r="AX126" s="519"/>
    </row>
    <row r="127" spans="1:50" ht="24.75" customHeight="1" thickBot="1">
      <c r="A127" s="473"/>
      <c r="B127" s="474"/>
      <c r="C127" s="474"/>
      <c r="D127" s="474"/>
      <c r="E127" s="474"/>
      <c r="F127" s="475"/>
      <c r="G127" s="545" t="s">
        <v>40</v>
      </c>
      <c r="H127" s="546"/>
      <c r="I127" s="546"/>
      <c r="J127" s="546"/>
      <c r="K127" s="546"/>
      <c r="L127" s="547"/>
      <c r="M127" s="548"/>
      <c r="N127" s="548"/>
      <c r="O127" s="548"/>
      <c r="P127" s="548"/>
      <c r="Q127" s="548"/>
      <c r="R127" s="548"/>
      <c r="S127" s="548"/>
      <c r="T127" s="548"/>
      <c r="U127" s="548"/>
      <c r="V127" s="548"/>
      <c r="W127" s="548"/>
      <c r="X127" s="549"/>
      <c r="Y127" s="550">
        <f>SUM(Y119:AB126)</f>
        <v>0</v>
      </c>
      <c r="Z127" s="551"/>
      <c r="AA127" s="551"/>
      <c r="AB127" s="552"/>
      <c r="AC127" s="545" t="s">
        <v>40</v>
      </c>
      <c r="AD127" s="546"/>
      <c r="AE127" s="546"/>
      <c r="AF127" s="546"/>
      <c r="AG127" s="546"/>
      <c r="AH127" s="547"/>
      <c r="AI127" s="548"/>
      <c r="AJ127" s="548"/>
      <c r="AK127" s="548"/>
      <c r="AL127" s="548"/>
      <c r="AM127" s="548"/>
      <c r="AN127" s="548"/>
      <c r="AO127" s="548"/>
      <c r="AP127" s="548"/>
      <c r="AQ127" s="548"/>
      <c r="AR127" s="548"/>
      <c r="AS127" s="548"/>
      <c r="AT127" s="549"/>
      <c r="AU127" s="550">
        <f>SUM(AU119:AX126)</f>
        <v>0</v>
      </c>
      <c r="AV127" s="551"/>
      <c r="AW127" s="551"/>
      <c r="AX127" s="553"/>
    </row>
    <row r="128" spans="1:50" ht="24.75" customHeight="1">
      <c r="A128" s="25"/>
      <c r="B128" s="25"/>
      <c r="C128" s="25"/>
      <c r="D128" s="25"/>
      <c r="E128" s="25"/>
      <c r="F128" s="25"/>
      <c r="G128" s="26"/>
      <c r="H128" s="26"/>
      <c r="I128" s="26"/>
      <c r="J128" s="26"/>
      <c r="K128" s="26"/>
      <c r="L128" s="27"/>
      <c r="M128" s="26"/>
      <c r="N128" s="26"/>
      <c r="O128" s="26"/>
      <c r="P128" s="26"/>
      <c r="Q128" s="26"/>
      <c r="R128" s="26"/>
      <c r="S128" s="26"/>
      <c r="T128" s="26"/>
      <c r="U128" s="26"/>
      <c r="V128" s="26"/>
      <c r="W128" s="26"/>
      <c r="X128" s="26"/>
      <c r="Y128" s="28"/>
      <c r="Z128" s="28"/>
      <c r="AA128" s="28"/>
      <c r="AB128" s="28"/>
      <c r="AC128" s="26"/>
      <c r="AD128" s="26"/>
      <c r="AE128" s="26"/>
      <c r="AF128" s="26"/>
      <c r="AG128" s="26"/>
      <c r="AH128" s="27"/>
      <c r="AI128" s="26"/>
      <c r="AJ128" s="26"/>
      <c r="AK128" s="26"/>
      <c r="AL128" s="26"/>
      <c r="AM128" s="26"/>
      <c r="AN128" s="26"/>
      <c r="AO128" s="26"/>
      <c r="AP128" s="26"/>
      <c r="AQ128" s="26"/>
      <c r="AR128" s="26"/>
      <c r="AS128" s="26"/>
      <c r="AT128" s="26"/>
      <c r="AU128" s="28"/>
      <c r="AV128" s="28"/>
      <c r="AW128" s="28"/>
      <c r="AX128" s="28"/>
    </row>
    <row r="129" spans="1:256">
      <c r="A129" s="29"/>
      <c r="B129" s="29"/>
      <c r="C129" s="29"/>
      <c r="D129" s="29"/>
      <c r="E129" s="29"/>
      <c r="F129" s="29"/>
      <c r="G129" s="29"/>
      <c r="H129" s="29"/>
      <c r="I129" s="29"/>
      <c r="J129" s="29"/>
      <c r="K129" s="29"/>
      <c r="L129" s="29"/>
      <c r="M129" s="29"/>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row>
    <row r="130" spans="1:256">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row>
    <row r="131" spans="1:256" ht="14.25">
      <c r="A131" s="30"/>
      <c r="B131" s="31" t="s">
        <v>145</v>
      </c>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row>
    <row r="132" spans="1:256" ht="23.25" customHeight="1">
      <c r="A132" s="30"/>
      <c r="B132" t="s">
        <v>146</v>
      </c>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row>
    <row r="133" spans="1:256" ht="34.5" customHeight="1">
      <c r="A133" s="543"/>
      <c r="B133" s="543"/>
      <c r="C133" s="195" t="s">
        <v>147</v>
      </c>
      <c r="D133" s="195"/>
      <c r="E133" s="195"/>
      <c r="F133" s="195"/>
      <c r="G133" s="195"/>
      <c r="H133" s="195"/>
      <c r="I133" s="195"/>
      <c r="J133" s="195"/>
      <c r="K133" s="195"/>
      <c r="L133" s="195"/>
      <c r="M133" s="195" t="s">
        <v>148</v>
      </c>
      <c r="N133" s="195"/>
      <c r="O133" s="195"/>
      <c r="P133" s="195"/>
      <c r="Q133" s="195"/>
      <c r="R133" s="195"/>
      <c r="S133" s="195"/>
      <c r="T133" s="195"/>
      <c r="U133" s="195"/>
      <c r="V133" s="195"/>
      <c r="W133" s="195"/>
      <c r="X133" s="195"/>
      <c r="Y133" s="195"/>
      <c r="Z133" s="195"/>
      <c r="AA133" s="195"/>
      <c r="AB133" s="195"/>
      <c r="AC133" s="195"/>
      <c r="AD133" s="195"/>
      <c r="AE133" s="195"/>
      <c r="AF133" s="195"/>
      <c r="AG133" s="195"/>
      <c r="AH133" s="195"/>
      <c r="AI133" s="195"/>
      <c r="AJ133" s="195"/>
      <c r="AK133" s="544" t="s">
        <v>149</v>
      </c>
      <c r="AL133" s="195"/>
      <c r="AM133" s="195"/>
      <c r="AN133" s="195"/>
      <c r="AO133" s="195"/>
      <c r="AP133" s="195"/>
      <c r="AQ133" s="195" t="s">
        <v>150</v>
      </c>
      <c r="AR133" s="195"/>
      <c r="AS133" s="195"/>
      <c r="AT133" s="195"/>
      <c r="AU133" s="195" t="s">
        <v>151</v>
      </c>
      <c r="AV133" s="195"/>
      <c r="AW133" s="195"/>
      <c r="AX133" s="195"/>
      <c r="AY133" s="30"/>
      <c r="AZ133" s="30"/>
      <c r="BA133" s="30"/>
      <c r="BB133" s="30"/>
      <c r="BC133" s="30"/>
      <c r="BD133" s="30"/>
      <c r="BE133" s="30"/>
      <c r="BF133" s="30"/>
      <c r="BG133" s="30"/>
      <c r="BH133" s="30"/>
      <c r="BI133" s="30"/>
      <c r="BJ133" s="30"/>
      <c r="BK133" s="30"/>
      <c r="BL133" s="30"/>
      <c r="BM133" s="30"/>
      <c r="BN133" s="30"/>
      <c r="BO133" s="30"/>
      <c r="BP133" s="30"/>
      <c r="BQ133" s="30"/>
      <c r="BR133" s="30"/>
      <c r="BS133" s="30"/>
      <c r="BT133" s="30"/>
      <c r="BU133" s="30"/>
      <c r="BV133" s="30"/>
      <c r="BW133" s="30"/>
      <c r="BX133" s="30"/>
      <c r="BY133" s="30"/>
      <c r="BZ133" s="30"/>
      <c r="CA133" s="30"/>
      <c r="CB133" s="30"/>
      <c r="CC133" s="30"/>
      <c r="CD133" s="30"/>
      <c r="CE133" s="30"/>
      <c r="CF133" s="30"/>
      <c r="CG133" s="30"/>
      <c r="CH133" s="30"/>
      <c r="CI133" s="30"/>
      <c r="CJ133" s="30"/>
      <c r="CK133" s="30"/>
      <c r="CL133" s="30"/>
      <c r="CM133" s="30"/>
      <c r="CN133" s="30"/>
      <c r="CO133" s="30"/>
      <c r="CP133" s="30"/>
      <c r="CQ133" s="30"/>
      <c r="CR133" s="30"/>
      <c r="CS133" s="30"/>
      <c r="CT133" s="30"/>
      <c r="CU133" s="30"/>
      <c r="CV133" s="30"/>
      <c r="CW133" s="30"/>
      <c r="CX133" s="30"/>
      <c r="CY133" s="30"/>
      <c r="CZ133" s="30"/>
      <c r="DA133" s="30"/>
      <c r="DB133" s="30"/>
      <c r="DC133" s="30"/>
      <c r="DD133" s="30"/>
      <c r="DE133" s="30"/>
      <c r="DF133" s="30"/>
      <c r="DG133" s="30"/>
      <c r="DH133" s="30"/>
      <c r="DI133" s="30"/>
      <c r="DJ133" s="30"/>
      <c r="DK133" s="30"/>
      <c r="DL133" s="30"/>
      <c r="DM133" s="30"/>
      <c r="DN133" s="30"/>
      <c r="DO133" s="30"/>
      <c r="DP133" s="30"/>
      <c r="DQ133" s="30"/>
      <c r="DR133" s="30"/>
      <c r="DS133" s="30"/>
      <c r="DT133" s="30"/>
      <c r="DU133" s="30"/>
      <c r="DV133" s="30"/>
      <c r="DW133" s="30"/>
      <c r="DX133" s="30"/>
      <c r="DY133" s="30"/>
      <c r="DZ133" s="30"/>
      <c r="EA133" s="30"/>
      <c r="EB133" s="30"/>
      <c r="EC133" s="30"/>
      <c r="ED133" s="30"/>
      <c r="EE133" s="30"/>
      <c r="EF133" s="30"/>
      <c r="EG133" s="30"/>
      <c r="EH133" s="30"/>
      <c r="EI133" s="30"/>
      <c r="EJ133" s="30"/>
      <c r="EK133" s="30"/>
      <c r="EL133" s="30"/>
      <c r="EM133" s="30"/>
      <c r="EN133" s="30"/>
      <c r="EO133" s="30"/>
      <c r="EP133" s="30"/>
      <c r="EQ133" s="30"/>
      <c r="ER133" s="30"/>
      <c r="ES133" s="30"/>
      <c r="ET133" s="30"/>
      <c r="EU133" s="30"/>
      <c r="EV133" s="30"/>
      <c r="EW133" s="30"/>
      <c r="EX133" s="30"/>
      <c r="EY133" s="30"/>
      <c r="EZ133" s="30"/>
      <c r="FA133" s="30"/>
      <c r="FB133" s="30"/>
      <c r="FC133" s="30"/>
      <c r="FD133" s="30"/>
      <c r="FE133" s="30"/>
      <c r="FF133" s="30"/>
      <c r="FG133" s="30"/>
      <c r="FH133" s="30"/>
      <c r="FI133" s="30"/>
      <c r="FJ133" s="30"/>
      <c r="FK133" s="30"/>
      <c r="FL133" s="30"/>
      <c r="FM133" s="30"/>
      <c r="FN133" s="30"/>
      <c r="FO133" s="30"/>
      <c r="FP133" s="30"/>
      <c r="FQ133" s="30"/>
      <c r="FR133" s="30"/>
      <c r="FS133" s="30"/>
      <c r="FT133" s="30"/>
      <c r="FU133" s="30"/>
      <c r="FV133" s="30"/>
      <c r="FW133" s="30"/>
      <c r="FX133" s="30"/>
      <c r="FY133" s="30"/>
      <c r="FZ133" s="30"/>
      <c r="GA133" s="30"/>
      <c r="GB133" s="30"/>
      <c r="GC133" s="30"/>
      <c r="GD133" s="30"/>
      <c r="GE133" s="30"/>
      <c r="GF133" s="30"/>
      <c r="GG133" s="30"/>
      <c r="GH133" s="30"/>
      <c r="GI133" s="30"/>
      <c r="GJ133" s="30"/>
      <c r="GK133" s="30"/>
      <c r="GL133" s="30"/>
      <c r="GM133" s="30"/>
      <c r="GN133" s="30"/>
      <c r="GO133" s="30"/>
      <c r="GP133" s="30"/>
      <c r="GQ133" s="30"/>
      <c r="GR133" s="30"/>
      <c r="GS133" s="30"/>
      <c r="GT133" s="30"/>
      <c r="GU133" s="30"/>
      <c r="GV133" s="30"/>
      <c r="GW133" s="30"/>
      <c r="GX133" s="30"/>
      <c r="GY133" s="30"/>
      <c r="GZ133" s="30"/>
      <c r="HA133" s="30"/>
      <c r="HB133" s="30"/>
      <c r="HC133" s="30"/>
      <c r="HD133" s="30"/>
      <c r="HE133" s="30"/>
      <c r="HF133" s="30"/>
      <c r="HG133" s="30"/>
      <c r="HH133" s="30"/>
      <c r="HI133" s="30"/>
      <c r="HJ133" s="30"/>
      <c r="HK133" s="30"/>
      <c r="HL133" s="30"/>
      <c r="HM133" s="30"/>
      <c r="HN133" s="30"/>
      <c r="HO133" s="30"/>
      <c r="HP133" s="30"/>
      <c r="HQ133" s="30"/>
      <c r="HR133" s="30"/>
      <c r="HS133" s="30"/>
      <c r="HT133" s="30"/>
      <c r="HU133" s="30"/>
      <c r="HV133" s="30"/>
      <c r="HW133" s="30"/>
      <c r="HX133" s="30"/>
      <c r="HY133" s="30"/>
      <c r="HZ133" s="30"/>
      <c r="IA133" s="30"/>
      <c r="IB133" s="30"/>
      <c r="IC133" s="30"/>
      <c r="ID133" s="30"/>
      <c r="IE133" s="30"/>
      <c r="IF133" s="30"/>
      <c r="IG133" s="30"/>
      <c r="IH133" s="30"/>
      <c r="II133" s="30"/>
      <c r="IJ133" s="30"/>
      <c r="IK133" s="30"/>
      <c r="IL133" s="30"/>
      <c r="IM133" s="30"/>
      <c r="IN133" s="30"/>
      <c r="IO133" s="30"/>
      <c r="IP133" s="30"/>
      <c r="IQ133" s="30"/>
      <c r="IR133" s="30"/>
      <c r="IS133" s="30"/>
      <c r="IT133" s="30"/>
      <c r="IU133" s="30"/>
      <c r="IV133" s="30"/>
    </row>
    <row r="134" spans="1:256" ht="56.25" customHeight="1">
      <c r="A134" s="543">
        <v>1</v>
      </c>
      <c r="B134" s="543">
        <v>1</v>
      </c>
      <c r="C134" s="554" t="s">
        <v>152</v>
      </c>
      <c r="D134" s="555"/>
      <c r="E134" s="555"/>
      <c r="F134" s="555"/>
      <c r="G134" s="555"/>
      <c r="H134" s="555"/>
      <c r="I134" s="555"/>
      <c r="J134" s="555"/>
      <c r="K134" s="555"/>
      <c r="L134" s="556"/>
      <c r="M134" s="557" t="s">
        <v>153</v>
      </c>
      <c r="N134" s="557"/>
      <c r="O134" s="557"/>
      <c r="P134" s="557"/>
      <c r="Q134" s="557"/>
      <c r="R134" s="557"/>
      <c r="S134" s="557"/>
      <c r="T134" s="557"/>
      <c r="U134" s="557"/>
      <c r="V134" s="557"/>
      <c r="W134" s="557"/>
      <c r="X134" s="557"/>
      <c r="Y134" s="557"/>
      <c r="Z134" s="557"/>
      <c r="AA134" s="557"/>
      <c r="AB134" s="557"/>
      <c r="AC134" s="557"/>
      <c r="AD134" s="557"/>
      <c r="AE134" s="557"/>
      <c r="AF134" s="557"/>
      <c r="AG134" s="557"/>
      <c r="AH134" s="557"/>
      <c r="AI134" s="557"/>
      <c r="AJ134" s="557"/>
      <c r="AK134" s="558">
        <v>5287</v>
      </c>
      <c r="AL134" s="559"/>
      <c r="AM134" s="559"/>
      <c r="AN134" s="559"/>
      <c r="AO134" s="559"/>
      <c r="AP134" s="559"/>
      <c r="AQ134" s="560" t="s">
        <v>50</v>
      </c>
      <c r="AR134" s="560"/>
      <c r="AS134" s="560"/>
      <c r="AT134" s="560"/>
      <c r="AU134" s="560" t="s">
        <v>50</v>
      </c>
      <c r="AV134" s="560"/>
      <c r="AW134" s="560"/>
      <c r="AX134" s="560"/>
      <c r="AY134" s="30"/>
      <c r="AZ134" s="30"/>
      <c r="BA134" s="30"/>
      <c r="BB134" s="30"/>
      <c r="BC134" s="30"/>
      <c r="BD134" s="30"/>
      <c r="BE134" s="30"/>
      <c r="BF134" s="30"/>
      <c r="BG134" s="30"/>
      <c r="BH134" s="30"/>
      <c r="BI134" s="30"/>
      <c r="BJ134" s="30"/>
      <c r="BK134" s="30"/>
      <c r="BL134" s="30"/>
      <c r="BM134" s="30"/>
      <c r="BN134" s="30"/>
      <c r="BO134" s="30"/>
      <c r="BP134" s="30"/>
      <c r="BQ134" s="30"/>
      <c r="BR134" s="30"/>
      <c r="BS134" s="30"/>
      <c r="BT134" s="30"/>
      <c r="BU134" s="30"/>
      <c r="BV134" s="30"/>
      <c r="BW134" s="30"/>
      <c r="BX134" s="30"/>
      <c r="BY134" s="30"/>
      <c r="BZ134" s="30"/>
      <c r="CA134" s="30"/>
      <c r="CB134" s="30"/>
      <c r="CC134" s="30"/>
      <c r="CD134" s="30"/>
      <c r="CE134" s="30"/>
      <c r="CF134" s="30"/>
      <c r="CG134" s="30"/>
      <c r="CH134" s="30"/>
      <c r="CI134" s="30"/>
      <c r="CJ134" s="30"/>
      <c r="CK134" s="30"/>
      <c r="CL134" s="30"/>
      <c r="CM134" s="30"/>
      <c r="CN134" s="30"/>
      <c r="CO134" s="30"/>
      <c r="CP134" s="30"/>
      <c r="CQ134" s="30"/>
      <c r="CR134" s="30"/>
      <c r="CS134" s="30"/>
      <c r="CT134" s="30"/>
      <c r="CU134" s="30"/>
      <c r="CV134" s="30"/>
      <c r="CW134" s="30"/>
      <c r="CX134" s="30"/>
      <c r="CY134" s="30"/>
      <c r="CZ134" s="30"/>
      <c r="DA134" s="30"/>
      <c r="DB134" s="30"/>
      <c r="DC134" s="30"/>
      <c r="DD134" s="30"/>
      <c r="DE134" s="30"/>
      <c r="DF134" s="30"/>
      <c r="DG134" s="30"/>
      <c r="DH134" s="30"/>
      <c r="DI134" s="30"/>
      <c r="DJ134" s="30"/>
      <c r="DK134" s="30"/>
      <c r="DL134" s="30"/>
      <c r="DM134" s="30"/>
      <c r="DN134" s="30"/>
      <c r="DO134" s="30"/>
      <c r="DP134" s="30"/>
      <c r="DQ134" s="30"/>
      <c r="DR134" s="30"/>
      <c r="DS134" s="30"/>
      <c r="DT134" s="30"/>
      <c r="DU134" s="30"/>
      <c r="DV134" s="30"/>
      <c r="DW134" s="30"/>
      <c r="DX134" s="30"/>
      <c r="DY134" s="30"/>
      <c r="DZ134" s="30"/>
      <c r="EA134" s="30"/>
      <c r="EB134" s="30"/>
      <c r="EC134" s="30"/>
      <c r="ED134" s="30"/>
      <c r="EE134" s="30"/>
      <c r="EF134" s="30"/>
      <c r="EG134" s="30"/>
      <c r="EH134" s="30"/>
      <c r="EI134" s="30"/>
      <c r="EJ134" s="30"/>
      <c r="EK134" s="30"/>
      <c r="EL134" s="30"/>
      <c r="EM134" s="30"/>
      <c r="EN134" s="30"/>
      <c r="EO134" s="30"/>
      <c r="EP134" s="30"/>
      <c r="EQ134" s="30"/>
      <c r="ER134" s="30"/>
      <c r="ES134" s="30"/>
      <c r="ET134" s="30"/>
      <c r="EU134" s="30"/>
      <c r="EV134" s="30"/>
      <c r="EW134" s="30"/>
      <c r="EX134" s="30"/>
      <c r="EY134" s="30"/>
      <c r="EZ134" s="30"/>
      <c r="FA134" s="30"/>
      <c r="FB134" s="30"/>
      <c r="FC134" s="30"/>
      <c r="FD134" s="30"/>
      <c r="FE134" s="30"/>
      <c r="FF134" s="30"/>
      <c r="FG134" s="30"/>
      <c r="FH134" s="30"/>
      <c r="FI134" s="30"/>
      <c r="FJ134" s="30"/>
      <c r="FK134" s="30"/>
      <c r="FL134" s="30"/>
      <c r="FM134" s="30"/>
      <c r="FN134" s="30"/>
      <c r="FO134" s="30"/>
      <c r="FP134" s="30"/>
      <c r="FQ134" s="30"/>
      <c r="FR134" s="30"/>
      <c r="FS134" s="30"/>
      <c r="FT134" s="30"/>
      <c r="FU134" s="30"/>
      <c r="FV134" s="30"/>
      <c r="FW134" s="30"/>
      <c r="FX134" s="30"/>
      <c r="FY134" s="30"/>
      <c r="FZ134" s="30"/>
      <c r="GA134" s="30"/>
      <c r="GB134" s="30"/>
      <c r="GC134" s="30"/>
      <c r="GD134" s="30"/>
      <c r="GE134" s="30"/>
      <c r="GF134" s="30"/>
      <c r="GG134" s="30"/>
      <c r="GH134" s="30"/>
      <c r="GI134" s="30"/>
      <c r="GJ134" s="30"/>
      <c r="GK134" s="30"/>
      <c r="GL134" s="30"/>
      <c r="GM134" s="30"/>
      <c r="GN134" s="30"/>
      <c r="GO134" s="30"/>
      <c r="GP134" s="30"/>
      <c r="GQ134" s="30"/>
      <c r="GR134" s="30"/>
      <c r="GS134" s="30"/>
      <c r="GT134" s="30"/>
      <c r="GU134" s="30"/>
      <c r="GV134" s="30"/>
      <c r="GW134" s="30"/>
      <c r="GX134" s="30"/>
      <c r="GY134" s="30"/>
      <c r="GZ134" s="30"/>
      <c r="HA134" s="30"/>
      <c r="HB134" s="30"/>
      <c r="HC134" s="30"/>
      <c r="HD134" s="30"/>
      <c r="HE134" s="30"/>
      <c r="HF134" s="30"/>
      <c r="HG134" s="30"/>
      <c r="HH134" s="30"/>
      <c r="HI134" s="30"/>
      <c r="HJ134" s="30"/>
      <c r="HK134" s="30"/>
      <c r="HL134" s="30"/>
      <c r="HM134" s="30"/>
      <c r="HN134" s="30"/>
      <c r="HO134" s="30"/>
      <c r="HP134" s="30"/>
      <c r="HQ134" s="30"/>
      <c r="HR134" s="30"/>
      <c r="HS134" s="30"/>
      <c r="HT134" s="30"/>
      <c r="HU134" s="30"/>
      <c r="HV134" s="30"/>
      <c r="HW134" s="30"/>
      <c r="HX134" s="30"/>
      <c r="HY134" s="30"/>
      <c r="HZ134" s="30"/>
      <c r="IA134" s="30"/>
      <c r="IB134" s="30"/>
      <c r="IC134" s="30"/>
      <c r="ID134" s="30"/>
      <c r="IE134" s="30"/>
      <c r="IF134" s="30"/>
      <c r="IG134" s="30"/>
      <c r="IH134" s="30"/>
      <c r="II134" s="30"/>
      <c r="IJ134" s="30"/>
      <c r="IK134" s="30"/>
      <c r="IL134" s="30"/>
      <c r="IM134" s="30"/>
      <c r="IN134" s="30"/>
      <c r="IO134" s="30"/>
      <c r="IP134" s="30"/>
      <c r="IQ134" s="30"/>
      <c r="IR134" s="30"/>
      <c r="IS134" s="30"/>
      <c r="IT134" s="30"/>
      <c r="IU134" s="30"/>
      <c r="IV134" s="30"/>
    </row>
    <row r="135" spans="1:256" ht="24" customHeight="1">
      <c r="A135" s="32"/>
      <c r="B135" s="32"/>
      <c r="C135" s="33"/>
      <c r="D135" s="33"/>
      <c r="E135" s="33"/>
      <c r="F135" s="33"/>
      <c r="G135" s="33"/>
      <c r="H135" s="33"/>
      <c r="I135" s="33"/>
      <c r="J135" s="33"/>
      <c r="K135" s="33"/>
      <c r="L135" s="33"/>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4"/>
      <c r="AL135" s="35"/>
      <c r="AM135" s="35"/>
      <c r="AN135" s="35"/>
      <c r="AO135" s="35"/>
      <c r="AP135" s="35"/>
      <c r="AQ135" s="32"/>
      <c r="AR135" s="32"/>
      <c r="AS135" s="32"/>
      <c r="AT135" s="32"/>
      <c r="AU135" s="32"/>
      <c r="AV135" s="32"/>
      <c r="AW135" s="32"/>
      <c r="AX135" s="32"/>
      <c r="AY135" s="30"/>
      <c r="AZ135" s="30"/>
      <c r="BA135" s="30"/>
      <c r="BB135" s="30"/>
      <c r="BC135" s="30"/>
      <c r="BD135" s="30"/>
      <c r="BE135" s="30"/>
      <c r="BF135" s="30"/>
      <c r="BG135" s="30"/>
      <c r="BH135" s="30"/>
      <c r="BI135" s="30"/>
      <c r="BJ135" s="30"/>
      <c r="BK135" s="30"/>
      <c r="BL135" s="30"/>
      <c r="BM135" s="30"/>
      <c r="BN135" s="30"/>
      <c r="BO135" s="30"/>
      <c r="BP135" s="30"/>
      <c r="BQ135" s="30"/>
      <c r="BR135" s="30"/>
      <c r="BS135" s="30"/>
      <c r="BT135" s="30"/>
      <c r="BU135" s="30"/>
      <c r="BV135" s="30"/>
      <c r="BW135" s="30"/>
      <c r="BX135" s="30"/>
      <c r="BY135" s="30"/>
      <c r="BZ135" s="30"/>
      <c r="CA135" s="30"/>
      <c r="CB135" s="30"/>
      <c r="CC135" s="30"/>
      <c r="CD135" s="30"/>
      <c r="CE135" s="30"/>
      <c r="CF135" s="30"/>
      <c r="CG135" s="30"/>
      <c r="CH135" s="30"/>
      <c r="CI135" s="30"/>
      <c r="CJ135" s="30"/>
      <c r="CK135" s="30"/>
      <c r="CL135" s="30"/>
      <c r="CM135" s="30"/>
      <c r="CN135" s="30"/>
      <c r="CO135" s="30"/>
      <c r="CP135" s="30"/>
      <c r="CQ135" s="30"/>
      <c r="CR135" s="30"/>
      <c r="CS135" s="30"/>
      <c r="CT135" s="30"/>
      <c r="CU135" s="30"/>
      <c r="CV135" s="30"/>
      <c r="CW135" s="30"/>
      <c r="CX135" s="30"/>
      <c r="CY135" s="30"/>
      <c r="CZ135" s="30"/>
      <c r="DA135" s="30"/>
      <c r="DB135" s="30"/>
      <c r="DC135" s="30"/>
      <c r="DD135" s="30"/>
      <c r="DE135" s="30"/>
      <c r="DF135" s="30"/>
      <c r="DG135" s="30"/>
      <c r="DH135" s="30"/>
      <c r="DI135" s="30"/>
      <c r="DJ135" s="30"/>
      <c r="DK135" s="30"/>
      <c r="DL135" s="30"/>
      <c r="DM135" s="30"/>
      <c r="DN135" s="30"/>
      <c r="DO135" s="30"/>
      <c r="DP135" s="30"/>
      <c r="DQ135" s="30"/>
      <c r="DR135" s="30"/>
      <c r="DS135" s="30"/>
      <c r="DT135" s="30"/>
      <c r="DU135" s="30"/>
      <c r="DV135" s="30"/>
      <c r="DW135" s="30"/>
      <c r="DX135" s="30"/>
      <c r="DY135" s="30"/>
      <c r="DZ135" s="30"/>
      <c r="EA135" s="30"/>
      <c r="EB135" s="30"/>
      <c r="EC135" s="30"/>
      <c r="ED135" s="30"/>
      <c r="EE135" s="30"/>
      <c r="EF135" s="30"/>
      <c r="EG135" s="30"/>
      <c r="EH135" s="30"/>
      <c r="EI135" s="30"/>
      <c r="EJ135" s="30"/>
      <c r="EK135" s="30"/>
      <c r="EL135" s="30"/>
      <c r="EM135" s="30"/>
      <c r="EN135" s="30"/>
      <c r="EO135" s="30"/>
      <c r="EP135" s="30"/>
      <c r="EQ135" s="30"/>
      <c r="ER135" s="30"/>
      <c r="ES135" s="30"/>
      <c r="ET135" s="30"/>
      <c r="EU135" s="30"/>
      <c r="EV135" s="30"/>
      <c r="EW135" s="30"/>
      <c r="EX135" s="30"/>
      <c r="EY135" s="30"/>
      <c r="EZ135" s="30"/>
      <c r="FA135" s="30"/>
      <c r="FB135" s="30"/>
      <c r="FC135" s="30"/>
      <c r="FD135" s="30"/>
      <c r="FE135" s="30"/>
      <c r="FF135" s="30"/>
      <c r="FG135" s="30"/>
      <c r="FH135" s="30"/>
      <c r="FI135" s="30"/>
      <c r="FJ135" s="30"/>
      <c r="FK135" s="30"/>
      <c r="FL135" s="30"/>
      <c r="FM135" s="30"/>
      <c r="FN135" s="30"/>
      <c r="FO135" s="30"/>
      <c r="FP135" s="30"/>
      <c r="FQ135" s="30"/>
      <c r="FR135" s="30"/>
      <c r="FS135" s="30"/>
      <c r="FT135" s="30"/>
      <c r="FU135" s="30"/>
      <c r="FV135" s="30"/>
      <c r="FW135" s="30"/>
      <c r="FX135" s="30"/>
      <c r="FY135" s="30"/>
      <c r="FZ135" s="30"/>
      <c r="GA135" s="30"/>
      <c r="GB135" s="30"/>
      <c r="GC135" s="30"/>
      <c r="GD135" s="30"/>
      <c r="GE135" s="30"/>
      <c r="GF135" s="30"/>
      <c r="GG135" s="30"/>
      <c r="GH135" s="30"/>
      <c r="GI135" s="30"/>
      <c r="GJ135" s="30"/>
      <c r="GK135" s="30"/>
      <c r="GL135" s="30"/>
      <c r="GM135" s="30"/>
      <c r="GN135" s="30"/>
      <c r="GO135" s="30"/>
      <c r="GP135" s="30"/>
      <c r="GQ135" s="30"/>
      <c r="GR135" s="30"/>
      <c r="GS135" s="30"/>
      <c r="GT135" s="30"/>
      <c r="GU135" s="30"/>
      <c r="GV135" s="30"/>
      <c r="GW135" s="30"/>
      <c r="GX135" s="30"/>
      <c r="GY135" s="30"/>
      <c r="GZ135" s="30"/>
      <c r="HA135" s="30"/>
      <c r="HB135" s="30"/>
      <c r="HC135" s="30"/>
      <c r="HD135" s="30"/>
      <c r="HE135" s="30"/>
      <c r="HF135" s="30"/>
      <c r="HG135" s="30"/>
      <c r="HH135" s="30"/>
      <c r="HI135" s="30"/>
      <c r="HJ135" s="30"/>
      <c r="HK135" s="30"/>
      <c r="HL135" s="30"/>
      <c r="HM135" s="30"/>
      <c r="HN135" s="30"/>
      <c r="HO135" s="30"/>
      <c r="HP135" s="30"/>
      <c r="HQ135" s="30"/>
      <c r="HR135" s="30"/>
      <c r="HS135" s="30"/>
      <c r="HT135" s="30"/>
      <c r="HU135" s="30"/>
      <c r="HV135" s="30"/>
      <c r="HW135" s="30"/>
      <c r="HX135" s="30"/>
      <c r="HY135" s="30"/>
      <c r="HZ135" s="30"/>
      <c r="IA135" s="30"/>
      <c r="IB135" s="30"/>
      <c r="IC135" s="30"/>
      <c r="ID135" s="30"/>
      <c r="IE135" s="30"/>
      <c r="IF135" s="30"/>
      <c r="IG135" s="30"/>
      <c r="IH135" s="30"/>
      <c r="II135" s="30"/>
      <c r="IJ135" s="30"/>
      <c r="IK135" s="30"/>
      <c r="IL135" s="30"/>
      <c r="IM135" s="30"/>
      <c r="IN135" s="30"/>
      <c r="IO135" s="30"/>
      <c r="IP135" s="30"/>
      <c r="IQ135" s="30"/>
      <c r="IR135" s="30"/>
      <c r="IS135" s="30"/>
      <c r="IT135" s="30"/>
      <c r="IU135" s="30"/>
      <c r="IV135" s="30"/>
    </row>
    <row r="136" spans="1:256" ht="23.25" customHeight="1">
      <c r="A136" s="30"/>
      <c r="B136" t="s">
        <v>154</v>
      </c>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c r="BA136" s="30"/>
      <c r="BB136" s="30"/>
      <c r="BC136" s="30"/>
      <c r="BD136" s="30"/>
      <c r="BE136" s="30"/>
      <c r="BF136" s="30"/>
      <c r="BG136" s="30"/>
      <c r="BH136" s="30"/>
      <c r="BI136" s="30"/>
      <c r="BJ136" s="30"/>
      <c r="BK136" s="30"/>
      <c r="BL136" s="30"/>
      <c r="BM136" s="30"/>
      <c r="BN136" s="30"/>
      <c r="BO136" s="30"/>
      <c r="BP136" s="30"/>
      <c r="BQ136" s="30"/>
      <c r="BR136" s="30"/>
      <c r="BS136" s="30"/>
      <c r="BT136" s="30"/>
      <c r="BU136" s="30"/>
      <c r="BV136" s="30"/>
      <c r="BW136" s="30"/>
      <c r="BX136" s="30"/>
      <c r="BY136" s="30"/>
      <c r="BZ136" s="30"/>
      <c r="CA136" s="30"/>
      <c r="CB136" s="30"/>
      <c r="CC136" s="30"/>
      <c r="CD136" s="30"/>
      <c r="CE136" s="30"/>
      <c r="CF136" s="30"/>
      <c r="CG136" s="30"/>
      <c r="CH136" s="30"/>
      <c r="CI136" s="30"/>
      <c r="CJ136" s="30"/>
      <c r="CK136" s="30"/>
      <c r="CL136" s="30"/>
      <c r="CM136" s="30"/>
      <c r="CN136" s="30"/>
      <c r="CO136" s="30"/>
      <c r="CP136" s="30"/>
      <c r="CQ136" s="30"/>
      <c r="CR136" s="30"/>
      <c r="CS136" s="30"/>
      <c r="CT136" s="30"/>
      <c r="CU136" s="30"/>
      <c r="CV136" s="30"/>
      <c r="CW136" s="30"/>
      <c r="CX136" s="30"/>
      <c r="CY136" s="30"/>
      <c r="CZ136" s="30"/>
      <c r="DA136" s="30"/>
      <c r="DB136" s="30"/>
      <c r="DC136" s="30"/>
      <c r="DD136" s="30"/>
      <c r="DE136" s="30"/>
      <c r="DF136" s="30"/>
      <c r="DG136" s="30"/>
      <c r="DH136" s="30"/>
      <c r="DI136" s="30"/>
      <c r="DJ136" s="30"/>
      <c r="DK136" s="30"/>
      <c r="DL136" s="30"/>
      <c r="DM136" s="30"/>
      <c r="DN136" s="30"/>
      <c r="DO136" s="30"/>
      <c r="DP136" s="30"/>
      <c r="DQ136" s="30"/>
      <c r="DR136" s="30"/>
      <c r="DS136" s="30"/>
      <c r="DT136" s="30"/>
      <c r="DU136" s="30"/>
      <c r="DV136" s="30"/>
      <c r="DW136" s="30"/>
      <c r="DX136" s="30"/>
      <c r="DY136" s="30"/>
      <c r="DZ136" s="30"/>
      <c r="EA136" s="30"/>
      <c r="EB136" s="30"/>
      <c r="EC136" s="30"/>
      <c r="ED136" s="30"/>
      <c r="EE136" s="30"/>
      <c r="EF136" s="30"/>
      <c r="EG136" s="30"/>
      <c r="EH136" s="30"/>
      <c r="EI136" s="30"/>
      <c r="EJ136" s="30"/>
      <c r="EK136" s="30"/>
      <c r="EL136" s="30"/>
      <c r="EM136" s="30"/>
      <c r="EN136" s="30"/>
      <c r="EO136" s="30"/>
      <c r="EP136" s="30"/>
      <c r="EQ136" s="30"/>
      <c r="ER136" s="30"/>
      <c r="ES136" s="30"/>
      <c r="ET136" s="30"/>
      <c r="EU136" s="30"/>
      <c r="EV136" s="30"/>
      <c r="EW136" s="30"/>
      <c r="EX136" s="30"/>
      <c r="EY136" s="30"/>
      <c r="EZ136" s="30"/>
      <c r="FA136" s="30"/>
      <c r="FB136" s="30"/>
      <c r="FC136" s="30"/>
      <c r="FD136" s="30"/>
      <c r="FE136" s="30"/>
      <c r="FF136" s="30"/>
      <c r="FG136" s="30"/>
      <c r="FH136" s="30"/>
      <c r="FI136" s="30"/>
      <c r="FJ136" s="30"/>
      <c r="FK136" s="30"/>
      <c r="FL136" s="30"/>
      <c r="FM136" s="30"/>
      <c r="FN136" s="30"/>
      <c r="FO136" s="30"/>
      <c r="FP136" s="30"/>
      <c r="FQ136" s="30"/>
      <c r="FR136" s="30"/>
      <c r="FS136" s="30"/>
      <c r="FT136" s="30"/>
      <c r="FU136" s="30"/>
      <c r="FV136" s="30"/>
      <c r="FW136" s="30"/>
      <c r="FX136" s="30"/>
      <c r="FY136" s="30"/>
      <c r="FZ136" s="30"/>
      <c r="GA136" s="30"/>
      <c r="GB136" s="30"/>
      <c r="GC136" s="30"/>
      <c r="GD136" s="30"/>
      <c r="GE136" s="30"/>
      <c r="GF136" s="30"/>
      <c r="GG136" s="30"/>
      <c r="GH136" s="30"/>
      <c r="GI136" s="30"/>
      <c r="GJ136" s="30"/>
      <c r="GK136" s="30"/>
      <c r="GL136" s="30"/>
      <c r="GM136" s="30"/>
      <c r="GN136" s="30"/>
      <c r="GO136" s="30"/>
      <c r="GP136" s="30"/>
      <c r="GQ136" s="30"/>
      <c r="GR136" s="30"/>
      <c r="GS136" s="30"/>
      <c r="GT136" s="30"/>
      <c r="GU136" s="30"/>
      <c r="GV136" s="30"/>
      <c r="GW136" s="30"/>
      <c r="GX136" s="30"/>
      <c r="GY136" s="30"/>
      <c r="GZ136" s="30"/>
      <c r="HA136" s="30"/>
      <c r="HB136" s="30"/>
      <c r="HC136" s="30"/>
      <c r="HD136" s="30"/>
      <c r="HE136" s="30"/>
      <c r="HF136" s="30"/>
      <c r="HG136" s="30"/>
      <c r="HH136" s="30"/>
      <c r="HI136" s="30"/>
      <c r="HJ136" s="30"/>
      <c r="HK136" s="30"/>
      <c r="HL136" s="30"/>
      <c r="HM136" s="30"/>
      <c r="HN136" s="30"/>
      <c r="HO136" s="30"/>
      <c r="HP136" s="30"/>
      <c r="HQ136" s="30"/>
      <c r="HR136" s="30"/>
      <c r="HS136" s="30"/>
      <c r="HT136" s="30"/>
      <c r="HU136" s="30"/>
      <c r="HV136" s="30"/>
      <c r="HW136" s="30"/>
      <c r="HX136" s="30"/>
      <c r="HY136" s="30"/>
      <c r="HZ136" s="30"/>
      <c r="IA136" s="30"/>
      <c r="IB136" s="30"/>
      <c r="IC136" s="30"/>
      <c r="ID136" s="30"/>
      <c r="IE136" s="30"/>
      <c r="IF136" s="30"/>
      <c r="IG136" s="30"/>
      <c r="IH136" s="30"/>
      <c r="II136" s="30"/>
      <c r="IJ136" s="30"/>
      <c r="IK136" s="30"/>
      <c r="IL136" s="30"/>
      <c r="IM136" s="30"/>
      <c r="IN136" s="30"/>
      <c r="IO136" s="30"/>
      <c r="IP136" s="30"/>
      <c r="IQ136" s="30"/>
      <c r="IR136" s="30"/>
      <c r="IS136" s="30"/>
      <c r="IT136" s="30"/>
      <c r="IU136" s="30"/>
      <c r="IV136" s="30"/>
    </row>
    <row r="137" spans="1:256" ht="34.5" customHeight="1">
      <c r="A137" s="543"/>
      <c r="B137" s="543"/>
      <c r="C137" s="195" t="s">
        <v>147</v>
      </c>
      <c r="D137" s="195"/>
      <c r="E137" s="195"/>
      <c r="F137" s="195"/>
      <c r="G137" s="195"/>
      <c r="H137" s="195"/>
      <c r="I137" s="195"/>
      <c r="J137" s="195"/>
      <c r="K137" s="195"/>
      <c r="L137" s="195"/>
      <c r="M137" s="195" t="s">
        <v>148</v>
      </c>
      <c r="N137" s="195"/>
      <c r="O137" s="195"/>
      <c r="P137" s="195"/>
      <c r="Q137" s="195"/>
      <c r="R137" s="195"/>
      <c r="S137" s="195"/>
      <c r="T137" s="195"/>
      <c r="U137" s="195"/>
      <c r="V137" s="195"/>
      <c r="W137" s="195"/>
      <c r="X137" s="195"/>
      <c r="Y137" s="195"/>
      <c r="Z137" s="195"/>
      <c r="AA137" s="195"/>
      <c r="AB137" s="195"/>
      <c r="AC137" s="195"/>
      <c r="AD137" s="195"/>
      <c r="AE137" s="195"/>
      <c r="AF137" s="195"/>
      <c r="AG137" s="195"/>
      <c r="AH137" s="195"/>
      <c r="AI137" s="195"/>
      <c r="AJ137" s="195"/>
      <c r="AK137" s="544" t="s">
        <v>149</v>
      </c>
      <c r="AL137" s="195"/>
      <c r="AM137" s="195"/>
      <c r="AN137" s="195"/>
      <c r="AO137" s="195"/>
      <c r="AP137" s="195"/>
      <c r="AQ137" s="195" t="s">
        <v>150</v>
      </c>
      <c r="AR137" s="195"/>
      <c r="AS137" s="195"/>
      <c r="AT137" s="195"/>
      <c r="AU137" s="195" t="s">
        <v>151</v>
      </c>
      <c r="AV137" s="195"/>
      <c r="AW137" s="195"/>
      <c r="AX137" s="195"/>
      <c r="AY137" s="30"/>
      <c r="AZ137" s="30"/>
      <c r="BA137" s="30"/>
      <c r="BB137" s="30"/>
      <c r="BC137" s="30"/>
      <c r="BD137" s="30"/>
      <c r="BE137" s="30"/>
      <c r="BF137" s="30"/>
      <c r="BG137" s="30"/>
      <c r="BH137" s="30"/>
      <c r="BI137" s="30"/>
      <c r="BJ137" s="30"/>
      <c r="BK137" s="30"/>
      <c r="BL137" s="30"/>
      <c r="BM137" s="30"/>
      <c r="BN137" s="30"/>
      <c r="BO137" s="30"/>
      <c r="BP137" s="30"/>
      <c r="BQ137" s="30"/>
      <c r="BR137" s="30"/>
      <c r="BS137" s="30"/>
      <c r="BT137" s="30"/>
      <c r="BU137" s="30"/>
      <c r="BV137" s="30"/>
      <c r="BW137" s="30"/>
      <c r="BX137" s="30"/>
      <c r="BY137" s="30"/>
      <c r="BZ137" s="30"/>
      <c r="CA137" s="30"/>
      <c r="CB137" s="30"/>
      <c r="CC137" s="30"/>
      <c r="CD137" s="30"/>
      <c r="CE137" s="30"/>
      <c r="CF137" s="30"/>
      <c r="CG137" s="30"/>
      <c r="CH137" s="30"/>
      <c r="CI137" s="30"/>
      <c r="CJ137" s="30"/>
      <c r="CK137" s="30"/>
      <c r="CL137" s="30"/>
      <c r="CM137" s="30"/>
      <c r="CN137" s="30"/>
      <c r="CO137" s="30"/>
      <c r="CP137" s="30"/>
      <c r="CQ137" s="30"/>
      <c r="CR137" s="30"/>
      <c r="CS137" s="30"/>
      <c r="CT137" s="30"/>
      <c r="CU137" s="30"/>
      <c r="CV137" s="30"/>
      <c r="CW137" s="30"/>
      <c r="CX137" s="30"/>
      <c r="CY137" s="30"/>
      <c r="CZ137" s="30"/>
      <c r="DA137" s="30"/>
      <c r="DB137" s="30"/>
      <c r="DC137" s="30"/>
      <c r="DD137" s="30"/>
      <c r="DE137" s="30"/>
      <c r="DF137" s="30"/>
      <c r="DG137" s="30"/>
      <c r="DH137" s="30"/>
      <c r="DI137" s="30"/>
      <c r="DJ137" s="30"/>
      <c r="DK137" s="30"/>
      <c r="DL137" s="30"/>
      <c r="DM137" s="30"/>
      <c r="DN137" s="30"/>
      <c r="DO137" s="30"/>
      <c r="DP137" s="30"/>
      <c r="DQ137" s="30"/>
      <c r="DR137" s="30"/>
      <c r="DS137" s="30"/>
      <c r="DT137" s="30"/>
      <c r="DU137" s="30"/>
      <c r="DV137" s="30"/>
      <c r="DW137" s="30"/>
      <c r="DX137" s="30"/>
      <c r="DY137" s="30"/>
      <c r="DZ137" s="30"/>
      <c r="EA137" s="30"/>
      <c r="EB137" s="30"/>
      <c r="EC137" s="30"/>
      <c r="ED137" s="30"/>
      <c r="EE137" s="30"/>
      <c r="EF137" s="30"/>
      <c r="EG137" s="30"/>
      <c r="EH137" s="30"/>
      <c r="EI137" s="30"/>
      <c r="EJ137" s="30"/>
      <c r="EK137" s="30"/>
      <c r="EL137" s="30"/>
      <c r="EM137" s="30"/>
      <c r="EN137" s="30"/>
      <c r="EO137" s="30"/>
      <c r="EP137" s="30"/>
      <c r="EQ137" s="30"/>
      <c r="ER137" s="30"/>
      <c r="ES137" s="30"/>
      <c r="ET137" s="30"/>
      <c r="EU137" s="30"/>
      <c r="EV137" s="30"/>
      <c r="EW137" s="30"/>
      <c r="EX137" s="30"/>
      <c r="EY137" s="30"/>
      <c r="EZ137" s="30"/>
      <c r="FA137" s="30"/>
      <c r="FB137" s="30"/>
      <c r="FC137" s="30"/>
      <c r="FD137" s="30"/>
      <c r="FE137" s="30"/>
      <c r="FF137" s="30"/>
      <c r="FG137" s="30"/>
      <c r="FH137" s="30"/>
      <c r="FI137" s="30"/>
      <c r="FJ137" s="30"/>
      <c r="FK137" s="30"/>
      <c r="FL137" s="30"/>
      <c r="FM137" s="30"/>
      <c r="FN137" s="30"/>
      <c r="FO137" s="30"/>
      <c r="FP137" s="30"/>
      <c r="FQ137" s="30"/>
      <c r="FR137" s="30"/>
      <c r="FS137" s="30"/>
      <c r="FT137" s="30"/>
      <c r="FU137" s="30"/>
      <c r="FV137" s="30"/>
      <c r="FW137" s="30"/>
      <c r="FX137" s="30"/>
      <c r="FY137" s="30"/>
      <c r="FZ137" s="30"/>
      <c r="GA137" s="30"/>
      <c r="GB137" s="30"/>
      <c r="GC137" s="30"/>
      <c r="GD137" s="30"/>
      <c r="GE137" s="30"/>
      <c r="GF137" s="30"/>
      <c r="GG137" s="30"/>
      <c r="GH137" s="30"/>
      <c r="GI137" s="30"/>
      <c r="GJ137" s="30"/>
      <c r="GK137" s="30"/>
      <c r="GL137" s="30"/>
      <c r="GM137" s="30"/>
      <c r="GN137" s="30"/>
      <c r="GO137" s="30"/>
      <c r="GP137" s="30"/>
      <c r="GQ137" s="30"/>
      <c r="GR137" s="30"/>
      <c r="GS137" s="30"/>
      <c r="GT137" s="30"/>
      <c r="GU137" s="30"/>
      <c r="GV137" s="30"/>
      <c r="GW137" s="30"/>
      <c r="GX137" s="30"/>
      <c r="GY137" s="30"/>
      <c r="GZ137" s="30"/>
      <c r="HA137" s="30"/>
      <c r="HB137" s="30"/>
      <c r="HC137" s="30"/>
      <c r="HD137" s="30"/>
      <c r="HE137" s="30"/>
      <c r="HF137" s="30"/>
      <c r="HG137" s="30"/>
      <c r="HH137" s="30"/>
      <c r="HI137" s="30"/>
      <c r="HJ137" s="30"/>
      <c r="HK137" s="30"/>
      <c r="HL137" s="30"/>
      <c r="HM137" s="30"/>
      <c r="HN137" s="30"/>
      <c r="HO137" s="30"/>
      <c r="HP137" s="30"/>
      <c r="HQ137" s="30"/>
      <c r="HR137" s="30"/>
      <c r="HS137" s="30"/>
      <c r="HT137" s="30"/>
      <c r="HU137" s="30"/>
      <c r="HV137" s="30"/>
      <c r="HW137" s="30"/>
      <c r="HX137" s="30"/>
      <c r="HY137" s="30"/>
      <c r="HZ137" s="30"/>
      <c r="IA137" s="30"/>
      <c r="IB137" s="30"/>
      <c r="IC137" s="30"/>
      <c r="ID137" s="30"/>
      <c r="IE137" s="30"/>
      <c r="IF137" s="30"/>
      <c r="IG137" s="30"/>
      <c r="IH137" s="30"/>
      <c r="II137" s="30"/>
      <c r="IJ137" s="30"/>
      <c r="IK137" s="30"/>
      <c r="IL137" s="30"/>
      <c r="IM137" s="30"/>
      <c r="IN137" s="30"/>
      <c r="IO137" s="30"/>
      <c r="IP137" s="30"/>
      <c r="IQ137" s="30"/>
      <c r="IR137" s="30"/>
      <c r="IS137" s="30"/>
      <c r="IT137" s="30"/>
      <c r="IU137" s="30"/>
      <c r="IV137" s="30"/>
    </row>
    <row r="138" spans="1:256" ht="56.25" customHeight="1">
      <c r="A138" s="543">
        <v>1</v>
      </c>
      <c r="B138" s="543">
        <v>1</v>
      </c>
      <c r="C138" s="554" t="s">
        <v>152</v>
      </c>
      <c r="D138" s="555"/>
      <c r="E138" s="555"/>
      <c r="F138" s="555"/>
      <c r="G138" s="555"/>
      <c r="H138" s="555"/>
      <c r="I138" s="555"/>
      <c r="J138" s="555"/>
      <c r="K138" s="555"/>
      <c r="L138" s="556"/>
      <c r="M138" s="561" t="s">
        <v>155</v>
      </c>
      <c r="N138" s="557"/>
      <c r="O138" s="557"/>
      <c r="P138" s="557"/>
      <c r="Q138" s="557"/>
      <c r="R138" s="557"/>
      <c r="S138" s="557"/>
      <c r="T138" s="557"/>
      <c r="U138" s="557"/>
      <c r="V138" s="557"/>
      <c r="W138" s="557"/>
      <c r="X138" s="557"/>
      <c r="Y138" s="557"/>
      <c r="Z138" s="557"/>
      <c r="AA138" s="557"/>
      <c r="AB138" s="557"/>
      <c r="AC138" s="557"/>
      <c r="AD138" s="557"/>
      <c r="AE138" s="557"/>
      <c r="AF138" s="557"/>
      <c r="AG138" s="557"/>
      <c r="AH138" s="557"/>
      <c r="AI138" s="557"/>
      <c r="AJ138" s="557"/>
      <c r="AK138" s="562">
        <v>5287</v>
      </c>
      <c r="AL138" s="563"/>
      <c r="AM138" s="563"/>
      <c r="AN138" s="563"/>
      <c r="AO138" s="563"/>
      <c r="AP138" s="563"/>
      <c r="AQ138" s="560" t="s">
        <v>50</v>
      </c>
      <c r="AR138" s="560"/>
      <c r="AS138" s="560"/>
      <c r="AT138" s="560"/>
      <c r="AU138" s="560" t="s">
        <v>50</v>
      </c>
      <c r="AV138" s="560"/>
      <c r="AW138" s="560"/>
      <c r="AX138" s="560"/>
      <c r="AY138" s="30"/>
      <c r="AZ138" s="30"/>
      <c r="BA138" s="30"/>
      <c r="BB138" s="30"/>
      <c r="BC138" s="30"/>
      <c r="BD138" s="30"/>
      <c r="BE138" s="30"/>
      <c r="BF138" s="30"/>
      <c r="BG138" s="30"/>
      <c r="BH138" s="30"/>
      <c r="BI138" s="30"/>
      <c r="BJ138" s="30"/>
      <c r="BK138" s="30"/>
      <c r="BL138" s="30"/>
      <c r="BM138" s="30"/>
      <c r="BN138" s="30"/>
      <c r="BO138" s="30"/>
      <c r="BP138" s="30"/>
      <c r="BQ138" s="30"/>
      <c r="BR138" s="30"/>
      <c r="BS138" s="30"/>
      <c r="BT138" s="30"/>
      <c r="BU138" s="30"/>
      <c r="BV138" s="30"/>
      <c r="BW138" s="30"/>
      <c r="BX138" s="30"/>
      <c r="BY138" s="30"/>
      <c r="BZ138" s="30"/>
      <c r="CA138" s="30"/>
      <c r="CB138" s="30"/>
      <c r="CC138" s="30"/>
      <c r="CD138" s="30"/>
      <c r="CE138" s="30"/>
      <c r="CF138" s="30"/>
      <c r="CG138" s="30"/>
      <c r="CH138" s="30"/>
      <c r="CI138" s="30"/>
      <c r="CJ138" s="30"/>
      <c r="CK138" s="30"/>
      <c r="CL138" s="30"/>
      <c r="CM138" s="30"/>
      <c r="CN138" s="30"/>
      <c r="CO138" s="30"/>
      <c r="CP138" s="30"/>
      <c r="CQ138" s="30"/>
      <c r="CR138" s="30"/>
      <c r="CS138" s="30"/>
      <c r="CT138" s="30"/>
      <c r="CU138" s="30"/>
      <c r="CV138" s="30"/>
      <c r="CW138" s="30"/>
      <c r="CX138" s="30"/>
      <c r="CY138" s="30"/>
      <c r="CZ138" s="30"/>
      <c r="DA138" s="30"/>
      <c r="DB138" s="30"/>
      <c r="DC138" s="30"/>
      <c r="DD138" s="30"/>
      <c r="DE138" s="30"/>
      <c r="DF138" s="30"/>
      <c r="DG138" s="30"/>
      <c r="DH138" s="30"/>
      <c r="DI138" s="30"/>
      <c r="DJ138" s="30"/>
      <c r="DK138" s="30"/>
      <c r="DL138" s="30"/>
      <c r="DM138" s="30"/>
      <c r="DN138" s="30"/>
      <c r="DO138" s="30"/>
      <c r="DP138" s="30"/>
      <c r="DQ138" s="30"/>
      <c r="DR138" s="30"/>
      <c r="DS138" s="30"/>
      <c r="DT138" s="30"/>
      <c r="DU138" s="30"/>
      <c r="DV138" s="30"/>
      <c r="DW138" s="30"/>
      <c r="DX138" s="30"/>
      <c r="DY138" s="30"/>
      <c r="DZ138" s="30"/>
      <c r="EA138" s="30"/>
      <c r="EB138" s="30"/>
      <c r="EC138" s="30"/>
      <c r="ED138" s="30"/>
      <c r="EE138" s="30"/>
      <c r="EF138" s="30"/>
      <c r="EG138" s="30"/>
      <c r="EH138" s="30"/>
      <c r="EI138" s="30"/>
      <c r="EJ138" s="30"/>
      <c r="EK138" s="30"/>
      <c r="EL138" s="30"/>
      <c r="EM138" s="30"/>
      <c r="EN138" s="30"/>
      <c r="EO138" s="30"/>
      <c r="EP138" s="30"/>
      <c r="EQ138" s="30"/>
      <c r="ER138" s="30"/>
      <c r="ES138" s="30"/>
      <c r="ET138" s="30"/>
      <c r="EU138" s="30"/>
      <c r="EV138" s="30"/>
      <c r="EW138" s="30"/>
      <c r="EX138" s="30"/>
      <c r="EY138" s="30"/>
      <c r="EZ138" s="30"/>
      <c r="FA138" s="30"/>
      <c r="FB138" s="30"/>
      <c r="FC138" s="30"/>
      <c r="FD138" s="30"/>
      <c r="FE138" s="30"/>
      <c r="FF138" s="30"/>
      <c r="FG138" s="30"/>
      <c r="FH138" s="30"/>
      <c r="FI138" s="30"/>
      <c r="FJ138" s="30"/>
      <c r="FK138" s="30"/>
      <c r="FL138" s="30"/>
      <c r="FM138" s="30"/>
      <c r="FN138" s="30"/>
      <c r="FO138" s="30"/>
      <c r="FP138" s="30"/>
      <c r="FQ138" s="30"/>
      <c r="FR138" s="30"/>
      <c r="FS138" s="30"/>
      <c r="FT138" s="30"/>
      <c r="FU138" s="30"/>
      <c r="FV138" s="30"/>
      <c r="FW138" s="30"/>
      <c r="FX138" s="30"/>
      <c r="FY138" s="30"/>
      <c r="FZ138" s="30"/>
      <c r="GA138" s="30"/>
      <c r="GB138" s="30"/>
      <c r="GC138" s="30"/>
      <c r="GD138" s="30"/>
      <c r="GE138" s="30"/>
      <c r="GF138" s="30"/>
      <c r="GG138" s="30"/>
      <c r="GH138" s="30"/>
      <c r="GI138" s="30"/>
      <c r="GJ138" s="30"/>
      <c r="GK138" s="30"/>
      <c r="GL138" s="30"/>
      <c r="GM138" s="30"/>
      <c r="GN138" s="30"/>
      <c r="GO138" s="30"/>
      <c r="GP138" s="30"/>
      <c r="GQ138" s="30"/>
      <c r="GR138" s="30"/>
      <c r="GS138" s="30"/>
      <c r="GT138" s="30"/>
      <c r="GU138" s="30"/>
      <c r="GV138" s="30"/>
      <c r="GW138" s="30"/>
      <c r="GX138" s="30"/>
      <c r="GY138" s="30"/>
      <c r="GZ138" s="30"/>
      <c r="HA138" s="30"/>
      <c r="HB138" s="30"/>
      <c r="HC138" s="30"/>
      <c r="HD138" s="30"/>
      <c r="HE138" s="30"/>
      <c r="HF138" s="30"/>
      <c r="HG138" s="30"/>
      <c r="HH138" s="30"/>
      <c r="HI138" s="30"/>
      <c r="HJ138" s="30"/>
      <c r="HK138" s="30"/>
      <c r="HL138" s="30"/>
      <c r="HM138" s="30"/>
      <c r="HN138" s="30"/>
      <c r="HO138" s="30"/>
      <c r="HP138" s="30"/>
      <c r="HQ138" s="30"/>
      <c r="HR138" s="30"/>
      <c r="HS138" s="30"/>
      <c r="HT138" s="30"/>
      <c r="HU138" s="30"/>
      <c r="HV138" s="30"/>
      <c r="HW138" s="30"/>
      <c r="HX138" s="30"/>
      <c r="HY138" s="30"/>
      <c r="HZ138" s="30"/>
      <c r="IA138" s="30"/>
      <c r="IB138" s="30"/>
      <c r="IC138" s="30"/>
      <c r="ID138" s="30"/>
      <c r="IE138" s="30"/>
      <c r="IF138" s="30"/>
      <c r="IG138" s="30"/>
      <c r="IH138" s="30"/>
      <c r="II138" s="30"/>
      <c r="IJ138" s="30"/>
      <c r="IK138" s="30"/>
      <c r="IL138" s="30"/>
      <c r="IM138" s="30"/>
      <c r="IN138" s="30"/>
      <c r="IO138" s="30"/>
      <c r="IP138" s="30"/>
      <c r="IQ138" s="30"/>
      <c r="IR138" s="30"/>
      <c r="IS138" s="30"/>
      <c r="IT138" s="30"/>
      <c r="IU138" s="30"/>
      <c r="IV138" s="30"/>
    </row>
    <row r="139" spans="1:256" ht="24" customHeight="1">
      <c r="A139" s="30"/>
      <c r="B139" s="31"/>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row>
    <row r="140" spans="1:256" ht="23.25" customHeight="1">
      <c r="A140" s="30"/>
      <c r="B140" s="36" t="s">
        <v>156</v>
      </c>
      <c r="C140" s="37"/>
      <c r="D140" s="37"/>
      <c r="E140" s="37"/>
      <c r="F140" s="37"/>
      <c r="G140" s="37"/>
      <c r="H140" s="37"/>
      <c r="I140" s="37"/>
      <c r="J140" s="37"/>
      <c r="K140" s="37"/>
      <c r="L140" s="37"/>
      <c r="M140" s="37"/>
      <c r="N140" s="37"/>
      <c r="O140" s="37"/>
      <c r="P140" s="37"/>
      <c r="Q140" s="37"/>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c r="AY140" s="30"/>
      <c r="AZ140" s="30"/>
      <c r="BA140" s="30"/>
      <c r="BB140" s="30"/>
      <c r="BC140" s="30"/>
      <c r="BD140" s="30"/>
      <c r="BE140" s="30"/>
      <c r="BF140" s="30"/>
      <c r="BG140" s="30"/>
      <c r="BH140" s="30"/>
      <c r="BI140" s="30"/>
      <c r="BJ140" s="30"/>
      <c r="BK140" s="30"/>
      <c r="BL140" s="30"/>
      <c r="BM140" s="30"/>
      <c r="BN140" s="30"/>
      <c r="BO140" s="30"/>
      <c r="BP140" s="30"/>
      <c r="BQ140" s="30"/>
      <c r="BR140" s="30"/>
      <c r="BS140" s="30"/>
      <c r="BT140" s="30"/>
      <c r="BU140" s="30"/>
      <c r="BV140" s="30"/>
      <c r="BW140" s="30"/>
      <c r="BX140" s="30"/>
      <c r="BY140" s="30"/>
      <c r="BZ140" s="30"/>
      <c r="CA140" s="30"/>
      <c r="CB140" s="30"/>
      <c r="CC140" s="30"/>
      <c r="CD140" s="30"/>
      <c r="CE140" s="30"/>
      <c r="CF140" s="30"/>
      <c r="CG140" s="30"/>
      <c r="CH140" s="30"/>
      <c r="CI140" s="30"/>
      <c r="CJ140" s="30"/>
      <c r="CK140" s="30"/>
      <c r="CL140" s="30"/>
      <c r="CM140" s="30"/>
      <c r="CN140" s="30"/>
      <c r="CO140" s="30"/>
      <c r="CP140" s="30"/>
      <c r="CQ140" s="30"/>
      <c r="CR140" s="30"/>
      <c r="CS140" s="30"/>
      <c r="CT140" s="30"/>
      <c r="CU140" s="30"/>
      <c r="CV140" s="30"/>
      <c r="CW140" s="30"/>
      <c r="CX140" s="30"/>
      <c r="CY140" s="30"/>
      <c r="CZ140" s="30"/>
      <c r="DA140" s="30"/>
      <c r="DB140" s="30"/>
      <c r="DC140" s="30"/>
      <c r="DD140" s="30"/>
      <c r="DE140" s="30"/>
      <c r="DF140" s="30"/>
      <c r="DG140" s="30"/>
      <c r="DH140" s="30"/>
      <c r="DI140" s="30"/>
      <c r="DJ140" s="30"/>
      <c r="DK140" s="30"/>
      <c r="DL140" s="30"/>
      <c r="DM140" s="30"/>
      <c r="DN140" s="30"/>
      <c r="DO140" s="30"/>
      <c r="DP140" s="30"/>
      <c r="DQ140" s="30"/>
      <c r="DR140" s="30"/>
      <c r="DS140" s="30"/>
      <c r="DT140" s="30"/>
      <c r="DU140" s="30"/>
      <c r="DV140" s="30"/>
      <c r="DW140" s="30"/>
      <c r="DX140" s="30"/>
      <c r="DY140" s="30"/>
      <c r="DZ140" s="30"/>
      <c r="EA140" s="30"/>
      <c r="EB140" s="30"/>
      <c r="EC140" s="30"/>
      <c r="ED140" s="30"/>
      <c r="EE140" s="30"/>
      <c r="EF140" s="30"/>
      <c r="EG140" s="30"/>
      <c r="EH140" s="30"/>
      <c r="EI140" s="30"/>
      <c r="EJ140" s="30"/>
      <c r="EK140" s="30"/>
      <c r="EL140" s="30"/>
      <c r="EM140" s="30"/>
      <c r="EN140" s="30"/>
      <c r="EO140" s="30"/>
      <c r="EP140" s="30"/>
      <c r="EQ140" s="30"/>
      <c r="ER140" s="30"/>
      <c r="ES140" s="30"/>
      <c r="ET140" s="30"/>
      <c r="EU140" s="30"/>
      <c r="EV140" s="30"/>
      <c r="EW140" s="30"/>
      <c r="EX140" s="30"/>
      <c r="EY140" s="30"/>
      <c r="EZ140" s="30"/>
      <c r="FA140" s="30"/>
      <c r="FB140" s="30"/>
      <c r="FC140" s="30"/>
      <c r="FD140" s="30"/>
      <c r="FE140" s="30"/>
      <c r="FF140" s="30"/>
      <c r="FG140" s="30"/>
      <c r="FH140" s="30"/>
      <c r="FI140" s="30"/>
      <c r="FJ140" s="30"/>
      <c r="FK140" s="30"/>
      <c r="FL140" s="30"/>
      <c r="FM140" s="30"/>
      <c r="FN140" s="30"/>
      <c r="FO140" s="30"/>
      <c r="FP140" s="30"/>
      <c r="FQ140" s="30"/>
      <c r="FR140" s="30"/>
      <c r="FS140" s="30"/>
      <c r="FT140" s="30"/>
      <c r="FU140" s="30"/>
      <c r="FV140" s="30"/>
      <c r="FW140" s="30"/>
      <c r="FX140" s="30"/>
      <c r="FY140" s="30"/>
      <c r="FZ140" s="30"/>
      <c r="GA140" s="30"/>
      <c r="GB140" s="30"/>
      <c r="GC140" s="30"/>
      <c r="GD140" s="30"/>
      <c r="GE140" s="30"/>
      <c r="GF140" s="30"/>
      <c r="GG140" s="30"/>
      <c r="GH140" s="30"/>
      <c r="GI140" s="30"/>
      <c r="GJ140" s="30"/>
      <c r="GK140" s="30"/>
      <c r="GL140" s="30"/>
      <c r="GM140" s="30"/>
      <c r="GN140" s="30"/>
      <c r="GO140" s="30"/>
      <c r="GP140" s="30"/>
      <c r="GQ140" s="30"/>
      <c r="GR140" s="30"/>
      <c r="GS140" s="30"/>
      <c r="GT140" s="30"/>
      <c r="GU140" s="30"/>
      <c r="GV140" s="30"/>
      <c r="GW140" s="30"/>
      <c r="GX140" s="30"/>
      <c r="GY140" s="30"/>
      <c r="GZ140" s="30"/>
      <c r="HA140" s="30"/>
      <c r="HB140" s="30"/>
      <c r="HC140" s="30"/>
      <c r="HD140" s="30"/>
      <c r="HE140" s="30"/>
      <c r="HF140" s="30"/>
      <c r="HG140" s="30"/>
      <c r="HH140" s="30"/>
      <c r="HI140" s="30"/>
      <c r="HJ140" s="30"/>
      <c r="HK140" s="30"/>
      <c r="HL140" s="30"/>
      <c r="HM140" s="30"/>
      <c r="HN140" s="30"/>
      <c r="HO140" s="30"/>
      <c r="HP140" s="30"/>
      <c r="HQ140" s="30"/>
      <c r="HR140" s="30"/>
      <c r="HS140" s="30"/>
      <c r="HT140" s="30"/>
      <c r="HU140" s="30"/>
      <c r="HV140" s="30"/>
      <c r="HW140" s="30"/>
      <c r="HX140" s="30"/>
      <c r="HY140" s="30"/>
      <c r="HZ140" s="30"/>
      <c r="IA140" s="30"/>
      <c r="IB140" s="30"/>
      <c r="IC140" s="30"/>
      <c r="ID140" s="30"/>
      <c r="IE140" s="30"/>
      <c r="IF140" s="30"/>
      <c r="IG140" s="30"/>
      <c r="IH140" s="30"/>
      <c r="II140" s="30"/>
      <c r="IJ140" s="30"/>
      <c r="IK140" s="30"/>
      <c r="IL140" s="30"/>
      <c r="IM140" s="30"/>
      <c r="IN140" s="30"/>
      <c r="IO140" s="30"/>
      <c r="IP140" s="30"/>
      <c r="IQ140" s="30"/>
      <c r="IR140" s="30"/>
      <c r="IS140" s="30"/>
      <c r="IT140" s="30"/>
      <c r="IU140" s="30"/>
      <c r="IV140" s="30"/>
    </row>
    <row r="141" spans="1:256" ht="34.5" customHeight="1">
      <c r="A141" s="543"/>
      <c r="B141" s="543"/>
      <c r="C141" s="195" t="s">
        <v>147</v>
      </c>
      <c r="D141" s="195"/>
      <c r="E141" s="195"/>
      <c r="F141" s="195"/>
      <c r="G141" s="195"/>
      <c r="H141" s="195"/>
      <c r="I141" s="195"/>
      <c r="J141" s="195"/>
      <c r="K141" s="195"/>
      <c r="L141" s="195"/>
      <c r="M141" s="195" t="s">
        <v>148</v>
      </c>
      <c r="N141" s="195"/>
      <c r="O141" s="195"/>
      <c r="P141" s="195"/>
      <c r="Q141" s="195"/>
      <c r="R141" s="195"/>
      <c r="S141" s="195"/>
      <c r="T141" s="195"/>
      <c r="U141" s="195"/>
      <c r="V141" s="195"/>
      <c r="W141" s="195"/>
      <c r="X141" s="195"/>
      <c r="Y141" s="195"/>
      <c r="Z141" s="195"/>
      <c r="AA141" s="195"/>
      <c r="AB141" s="195"/>
      <c r="AC141" s="195"/>
      <c r="AD141" s="195"/>
      <c r="AE141" s="195"/>
      <c r="AF141" s="195"/>
      <c r="AG141" s="195"/>
      <c r="AH141" s="195"/>
      <c r="AI141" s="195"/>
      <c r="AJ141" s="195"/>
      <c r="AK141" s="544" t="s">
        <v>149</v>
      </c>
      <c r="AL141" s="195"/>
      <c r="AM141" s="195"/>
      <c r="AN141" s="195"/>
      <c r="AO141" s="195"/>
      <c r="AP141" s="195"/>
      <c r="AQ141" s="195" t="s">
        <v>150</v>
      </c>
      <c r="AR141" s="195"/>
      <c r="AS141" s="195"/>
      <c r="AT141" s="195"/>
      <c r="AU141" s="195" t="s">
        <v>151</v>
      </c>
      <c r="AV141" s="195"/>
      <c r="AW141" s="195"/>
      <c r="AX141" s="195"/>
      <c r="AY141" s="30"/>
      <c r="AZ141" s="30"/>
      <c r="BA141" s="30"/>
      <c r="BB141" s="30"/>
      <c r="BC141" s="30"/>
      <c r="BD141" s="30"/>
      <c r="BE141" s="30"/>
      <c r="BF141" s="30"/>
      <c r="BG141" s="30"/>
      <c r="BH141" s="30"/>
      <c r="BI141" s="30"/>
      <c r="BJ141" s="30"/>
      <c r="BK141" s="30"/>
      <c r="BL141" s="30"/>
      <c r="BM141" s="30"/>
      <c r="BN141" s="30"/>
      <c r="BO141" s="30"/>
      <c r="BP141" s="30"/>
      <c r="BQ141" s="30"/>
      <c r="BR141" s="30"/>
      <c r="BS141" s="30"/>
      <c r="BT141" s="30"/>
      <c r="BU141" s="30"/>
      <c r="BV141" s="30"/>
      <c r="BW141" s="30"/>
      <c r="BX141" s="30"/>
      <c r="BY141" s="30"/>
      <c r="BZ141" s="30"/>
      <c r="CA141" s="30"/>
      <c r="CB141" s="30"/>
      <c r="CC141" s="30"/>
      <c r="CD141" s="30"/>
      <c r="CE141" s="30"/>
      <c r="CF141" s="30"/>
      <c r="CG141" s="30"/>
      <c r="CH141" s="30"/>
      <c r="CI141" s="30"/>
      <c r="CJ141" s="30"/>
      <c r="CK141" s="30"/>
      <c r="CL141" s="30"/>
      <c r="CM141" s="30"/>
      <c r="CN141" s="30"/>
      <c r="CO141" s="30"/>
      <c r="CP141" s="30"/>
      <c r="CQ141" s="30"/>
      <c r="CR141" s="30"/>
      <c r="CS141" s="30"/>
      <c r="CT141" s="30"/>
      <c r="CU141" s="30"/>
      <c r="CV141" s="30"/>
      <c r="CW141" s="30"/>
      <c r="CX141" s="30"/>
      <c r="CY141" s="30"/>
      <c r="CZ141" s="30"/>
      <c r="DA141" s="30"/>
      <c r="DB141" s="30"/>
      <c r="DC141" s="30"/>
      <c r="DD141" s="30"/>
      <c r="DE141" s="30"/>
      <c r="DF141" s="30"/>
      <c r="DG141" s="30"/>
      <c r="DH141" s="30"/>
      <c r="DI141" s="30"/>
      <c r="DJ141" s="30"/>
      <c r="DK141" s="30"/>
      <c r="DL141" s="30"/>
      <c r="DM141" s="30"/>
      <c r="DN141" s="30"/>
      <c r="DO141" s="30"/>
      <c r="DP141" s="30"/>
      <c r="DQ141" s="30"/>
      <c r="DR141" s="30"/>
      <c r="DS141" s="30"/>
      <c r="DT141" s="30"/>
      <c r="DU141" s="30"/>
      <c r="DV141" s="30"/>
      <c r="DW141" s="30"/>
      <c r="DX141" s="30"/>
      <c r="DY141" s="30"/>
      <c r="DZ141" s="30"/>
      <c r="EA141" s="30"/>
      <c r="EB141" s="30"/>
      <c r="EC141" s="30"/>
      <c r="ED141" s="30"/>
      <c r="EE141" s="30"/>
      <c r="EF141" s="30"/>
      <c r="EG141" s="30"/>
      <c r="EH141" s="30"/>
      <c r="EI141" s="30"/>
      <c r="EJ141" s="30"/>
      <c r="EK141" s="30"/>
      <c r="EL141" s="30"/>
      <c r="EM141" s="30"/>
      <c r="EN141" s="30"/>
      <c r="EO141" s="30"/>
      <c r="EP141" s="30"/>
      <c r="EQ141" s="30"/>
      <c r="ER141" s="30"/>
      <c r="ES141" s="30"/>
      <c r="ET141" s="30"/>
      <c r="EU141" s="30"/>
      <c r="EV141" s="30"/>
      <c r="EW141" s="30"/>
      <c r="EX141" s="30"/>
      <c r="EY141" s="30"/>
      <c r="EZ141" s="30"/>
      <c r="FA141" s="30"/>
      <c r="FB141" s="30"/>
      <c r="FC141" s="30"/>
      <c r="FD141" s="30"/>
      <c r="FE141" s="30"/>
      <c r="FF141" s="30"/>
      <c r="FG141" s="30"/>
      <c r="FH141" s="30"/>
      <c r="FI141" s="30"/>
      <c r="FJ141" s="30"/>
      <c r="FK141" s="30"/>
      <c r="FL141" s="30"/>
      <c r="FM141" s="30"/>
      <c r="FN141" s="30"/>
      <c r="FO141" s="30"/>
      <c r="FP141" s="30"/>
      <c r="FQ141" s="30"/>
      <c r="FR141" s="30"/>
      <c r="FS141" s="30"/>
      <c r="FT141" s="30"/>
      <c r="FU141" s="30"/>
      <c r="FV141" s="30"/>
      <c r="FW141" s="30"/>
      <c r="FX141" s="30"/>
      <c r="FY141" s="30"/>
      <c r="FZ141" s="30"/>
      <c r="GA141" s="30"/>
      <c r="GB141" s="30"/>
      <c r="GC141" s="30"/>
      <c r="GD141" s="30"/>
      <c r="GE141" s="30"/>
      <c r="GF141" s="30"/>
      <c r="GG141" s="30"/>
      <c r="GH141" s="30"/>
      <c r="GI141" s="30"/>
      <c r="GJ141" s="30"/>
      <c r="GK141" s="30"/>
      <c r="GL141" s="30"/>
      <c r="GM141" s="30"/>
      <c r="GN141" s="30"/>
      <c r="GO141" s="30"/>
      <c r="GP141" s="30"/>
      <c r="GQ141" s="30"/>
      <c r="GR141" s="30"/>
      <c r="GS141" s="30"/>
      <c r="GT141" s="30"/>
      <c r="GU141" s="30"/>
      <c r="GV141" s="30"/>
      <c r="GW141" s="30"/>
      <c r="GX141" s="30"/>
      <c r="GY141" s="30"/>
      <c r="GZ141" s="30"/>
      <c r="HA141" s="30"/>
      <c r="HB141" s="30"/>
      <c r="HC141" s="30"/>
      <c r="HD141" s="30"/>
      <c r="HE141" s="30"/>
      <c r="HF141" s="30"/>
      <c r="HG141" s="30"/>
      <c r="HH141" s="30"/>
      <c r="HI141" s="30"/>
      <c r="HJ141" s="30"/>
      <c r="HK141" s="30"/>
      <c r="HL141" s="30"/>
      <c r="HM141" s="30"/>
      <c r="HN141" s="30"/>
      <c r="HO141" s="30"/>
      <c r="HP141" s="30"/>
      <c r="HQ141" s="30"/>
      <c r="HR141" s="30"/>
      <c r="HS141" s="30"/>
      <c r="HT141" s="30"/>
      <c r="HU141" s="30"/>
      <c r="HV141" s="30"/>
      <c r="HW141" s="30"/>
      <c r="HX141" s="30"/>
      <c r="HY141" s="30"/>
      <c r="HZ141" s="30"/>
      <c r="IA141" s="30"/>
      <c r="IB141" s="30"/>
      <c r="IC141" s="30"/>
      <c r="ID141" s="30"/>
      <c r="IE141" s="30"/>
      <c r="IF141" s="30"/>
      <c r="IG141" s="30"/>
      <c r="IH141" s="30"/>
      <c r="II141" s="30"/>
      <c r="IJ141" s="30"/>
      <c r="IK141" s="30"/>
      <c r="IL141" s="30"/>
      <c r="IM141" s="30"/>
      <c r="IN141" s="30"/>
      <c r="IO141" s="30"/>
      <c r="IP141" s="30"/>
      <c r="IQ141" s="30"/>
      <c r="IR141" s="30"/>
      <c r="IS141" s="30"/>
      <c r="IT141" s="30"/>
      <c r="IU141" s="30"/>
      <c r="IV141" s="30"/>
    </row>
    <row r="142" spans="1:256" ht="24" customHeight="1">
      <c r="A142" s="543">
        <v>1</v>
      </c>
      <c r="B142" s="543">
        <v>1</v>
      </c>
      <c r="C142" s="564" t="s">
        <v>157</v>
      </c>
      <c r="D142" s="564"/>
      <c r="E142" s="564"/>
      <c r="F142" s="564"/>
      <c r="G142" s="564"/>
      <c r="H142" s="564"/>
      <c r="I142" s="564"/>
      <c r="J142" s="564"/>
      <c r="K142" s="564"/>
      <c r="L142" s="564"/>
      <c r="M142" s="564" t="s">
        <v>158</v>
      </c>
      <c r="N142" s="564"/>
      <c r="O142" s="564"/>
      <c r="P142" s="564"/>
      <c r="Q142" s="564"/>
      <c r="R142" s="564"/>
      <c r="S142" s="564"/>
      <c r="T142" s="564"/>
      <c r="U142" s="564"/>
      <c r="V142" s="564"/>
      <c r="W142" s="564"/>
      <c r="X142" s="564"/>
      <c r="Y142" s="564"/>
      <c r="Z142" s="564"/>
      <c r="AA142" s="564"/>
      <c r="AB142" s="564"/>
      <c r="AC142" s="564"/>
      <c r="AD142" s="564"/>
      <c r="AE142" s="564"/>
      <c r="AF142" s="564"/>
      <c r="AG142" s="564"/>
      <c r="AH142" s="564"/>
      <c r="AI142" s="564"/>
      <c r="AJ142" s="564"/>
      <c r="AK142" s="562">
        <v>1226</v>
      </c>
      <c r="AL142" s="563"/>
      <c r="AM142" s="563"/>
      <c r="AN142" s="563"/>
      <c r="AO142" s="563"/>
      <c r="AP142" s="563"/>
      <c r="AQ142" s="557" t="s">
        <v>159</v>
      </c>
      <c r="AR142" s="557"/>
      <c r="AS142" s="557"/>
      <c r="AT142" s="557"/>
      <c r="AU142" s="568">
        <v>0.872</v>
      </c>
      <c r="AV142" s="568"/>
      <c r="AW142" s="568"/>
      <c r="AX142" s="568"/>
      <c r="AY142" s="30"/>
      <c r="AZ142" s="30"/>
      <c r="BA142" s="30"/>
      <c r="BB142" s="30"/>
      <c r="BC142" s="30"/>
      <c r="BD142" s="30"/>
      <c r="BE142" s="30"/>
      <c r="BF142" s="30"/>
      <c r="BG142" s="30"/>
      <c r="BH142" s="30"/>
      <c r="BI142" s="30"/>
      <c r="BJ142" s="30"/>
      <c r="BK142" s="30"/>
      <c r="BL142" s="30"/>
      <c r="BM142" s="30"/>
      <c r="BN142" s="30"/>
      <c r="BO142" s="30"/>
      <c r="BP142" s="30"/>
      <c r="BQ142" s="30"/>
      <c r="BR142" s="30"/>
      <c r="BS142" s="30"/>
      <c r="BT142" s="30"/>
      <c r="BU142" s="30"/>
      <c r="BV142" s="30"/>
      <c r="BW142" s="30"/>
      <c r="BX142" s="30"/>
      <c r="BY142" s="30"/>
      <c r="BZ142" s="30"/>
      <c r="CA142" s="30"/>
      <c r="CB142" s="30"/>
      <c r="CC142" s="30"/>
      <c r="CD142" s="30"/>
      <c r="CE142" s="30"/>
      <c r="CF142" s="30"/>
      <c r="CG142" s="30"/>
      <c r="CH142" s="30"/>
      <c r="CI142" s="30"/>
      <c r="CJ142" s="30"/>
      <c r="CK142" s="30"/>
      <c r="CL142" s="30"/>
      <c r="CM142" s="30"/>
      <c r="CN142" s="30"/>
      <c r="CO142" s="30"/>
      <c r="CP142" s="30"/>
      <c r="CQ142" s="30"/>
      <c r="CR142" s="30"/>
      <c r="CS142" s="30"/>
      <c r="CT142" s="30"/>
      <c r="CU142" s="30"/>
      <c r="CV142" s="30"/>
      <c r="CW142" s="30"/>
      <c r="CX142" s="30"/>
      <c r="CY142" s="30"/>
      <c r="CZ142" s="30"/>
      <c r="DA142" s="30"/>
      <c r="DB142" s="30"/>
      <c r="DC142" s="30"/>
      <c r="DD142" s="30"/>
      <c r="DE142" s="30"/>
      <c r="DF142" s="30"/>
      <c r="DG142" s="30"/>
      <c r="DH142" s="30"/>
      <c r="DI142" s="30"/>
      <c r="DJ142" s="30"/>
      <c r="DK142" s="30"/>
      <c r="DL142" s="30"/>
      <c r="DM142" s="30"/>
      <c r="DN142" s="30"/>
      <c r="DO142" s="30"/>
      <c r="DP142" s="30"/>
      <c r="DQ142" s="30"/>
      <c r="DR142" s="30"/>
      <c r="DS142" s="30"/>
      <c r="DT142" s="30"/>
      <c r="DU142" s="30"/>
      <c r="DV142" s="30"/>
      <c r="DW142" s="30"/>
      <c r="DX142" s="30"/>
      <c r="DY142" s="30"/>
      <c r="DZ142" s="30"/>
      <c r="EA142" s="30"/>
      <c r="EB142" s="30"/>
      <c r="EC142" s="30"/>
      <c r="ED142" s="30"/>
      <c r="EE142" s="30"/>
      <c r="EF142" s="30"/>
      <c r="EG142" s="30"/>
      <c r="EH142" s="30"/>
      <c r="EI142" s="30"/>
      <c r="EJ142" s="30"/>
      <c r="EK142" s="30"/>
      <c r="EL142" s="30"/>
      <c r="EM142" s="30"/>
      <c r="EN142" s="30"/>
      <c r="EO142" s="30"/>
      <c r="EP142" s="30"/>
      <c r="EQ142" s="30"/>
      <c r="ER142" s="30"/>
      <c r="ES142" s="30"/>
      <c r="ET142" s="30"/>
      <c r="EU142" s="30"/>
      <c r="EV142" s="30"/>
      <c r="EW142" s="30"/>
      <c r="EX142" s="30"/>
      <c r="EY142" s="30"/>
      <c r="EZ142" s="30"/>
      <c r="FA142" s="30"/>
      <c r="FB142" s="30"/>
      <c r="FC142" s="30"/>
      <c r="FD142" s="30"/>
      <c r="FE142" s="30"/>
      <c r="FF142" s="30"/>
      <c r="FG142" s="30"/>
      <c r="FH142" s="30"/>
      <c r="FI142" s="30"/>
      <c r="FJ142" s="30"/>
      <c r="FK142" s="30"/>
      <c r="FL142" s="30"/>
      <c r="FM142" s="30"/>
      <c r="FN142" s="30"/>
      <c r="FO142" s="30"/>
      <c r="FP142" s="30"/>
      <c r="FQ142" s="30"/>
      <c r="FR142" s="30"/>
      <c r="FS142" s="30"/>
      <c r="FT142" s="30"/>
      <c r="FU142" s="30"/>
      <c r="FV142" s="30"/>
      <c r="FW142" s="30"/>
      <c r="FX142" s="30"/>
      <c r="FY142" s="30"/>
      <c r="FZ142" s="30"/>
      <c r="GA142" s="30"/>
      <c r="GB142" s="30"/>
      <c r="GC142" s="30"/>
      <c r="GD142" s="30"/>
      <c r="GE142" s="30"/>
      <c r="GF142" s="30"/>
      <c r="GG142" s="30"/>
      <c r="GH142" s="30"/>
      <c r="GI142" s="30"/>
      <c r="GJ142" s="30"/>
      <c r="GK142" s="30"/>
      <c r="GL142" s="30"/>
      <c r="GM142" s="30"/>
      <c r="GN142" s="30"/>
      <c r="GO142" s="30"/>
      <c r="GP142" s="30"/>
      <c r="GQ142" s="30"/>
      <c r="GR142" s="30"/>
      <c r="GS142" s="30"/>
      <c r="GT142" s="30"/>
      <c r="GU142" s="30"/>
      <c r="GV142" s="30"/>
      <c r="GW142" s="30"/>
      <c r="GX142" s="30"/>
      <c r="GY142" s="30"/>
      <c r="GZ142" s="30"/>
      <c r="HA142" s="30"/>
      <c r="HB142" s="30"/>
      <c r="HC142" s="30"/>
      <c r="HD142" s="30"/>
      <c r="HE142" s="30"/>
      <c r="HF142" s="30"/>
      <c r="HG142" s="30"/>
      <c r="HH142" s="30"/>
      <c r="HI142" s="30"/>
      <c r="HJ142" s="30"/>
      <c r="HK142" s="30"/>
      <c r="HL142" s="30"/>
      <c r="HM142" s="30"/>
      <c r="HN142" s="30"/>
      <c r="HO142" s="30"/>
      <c r="HP142" s="30"/>
      <c r="HQ142" s="30"/>
      <c r="HR142" s="30"/>
      <c r="HS142" s="30"/>
      <c r="HT142" s="30"/>
      <c r="HU142" s="30"/>
      <c r="HV142" s="30"/>
      <c r="HW142" s="30"/>
      <c r="HX142" s="30"/>
      <c r="HY142" s="30"/>
      <c r="HZ142" s="30"/>
      <c r="IA142" s="30"/>
      <c r="IB142" s="30"/>
      <c r="IC142" s="30"/>
      <c r="ID142" s="30"/>
      <c r="IE142" s="30"/>
      <c r="IF142" s="30"/>
      <c r="IG142" s="30"/>
      <c r="IH142" s="30"/>
      <c r="II142" s="30"/>
      <c r="IJ142" s="30"/>
      <c r="IK142" s="30"/>
      <c r="IL142" s="30"/>
      <c r="IM142" s="30"/>
      <c r="IN142" s="30"/>
      <c r="IO142" s="30"/>
      <c r="IP142" s="30"/>
      <c r="IQ142" s="30"/>
      <c r="IR142" s="30"/>
      <c r="IS142" s="30"/>
      <c r="IT142" s="30"/>
      <c r="IU142" s="30"/>
      <c r="IV142" s="30"/>
    </row>
    <row r="143" spans="1:256" ht="24" customHeight="1">
      <c r="A143" s="543">
        <v>2</v>
      </c>
      <c r="B143" s="543">
        <v>1</v>
      </c>
      <c r="C143" s="564" t="s">
        <v>160</v>
      </c>
      <c r="D143" s="564"/>
      <c r="E143" s="564"/>
      <c r="F143" s="564"/>
      <c r="G143" s="564"/>
      <c r="H143" s="564"/>
      <c r="I143" s="564"/>
      <c r="J143" s="564"/>
      <c r="K143" s="564"/>
      <c r="L143" s="564"/>
      <c r="M143" s="564" t="s">
        <v>161</v>
      </c>
      <c r="N143" s="564"/>
      <c r="O143" s="564"/>
      <c r="P143" s="564"/>
      <c r="Q143" s="564"/>
      <c r="R143" s="564"/>
      <c r="S143" s="564"/>
      <c r="T143" s="564"/>
      <c r="U143" s="564"/>
      <c r="V143" s="564"/>
      <c r="W143" s="564"/>
      <c r="X143" s="564"/>
      <c r="Y143" s="564"/>
      <c r="Z143" s="564"/>
      <c r="AA143" s="564"/>
      <c r="AB143" s="564"/>
      <c r="AC143" s="564"/>
      <c r="AD143" s="564"/>
      <c r="AE143" s="564"/>
      <c r="AF143" s="564"/>
      <c r="AG143" s="564"/>
      <c r="AH143" s="564"/>
      <c r="AI143" s="564"/>
      <c r="AJ143" s="564"/>
      <c r="AK143" s="562">
        <v>1154</v>
      </c>
      <c r="AL143" s="563"/>
      <c r="AM143" s="563"/>
      <c r="AN143" s="563"/>
      <c r="AO143" s="563"/>
      <c r="AP143" s="563"/>
      <c r="AQ143" s="557" t="s">
        <v>162</v>
      </c>
      <c r="AR143" s="557"/>
      <c r="AS143" s="557"/>
      <c r="AT143" s="557"/>
      <c r="AU143" s="565" t="s">
        <v>36</v>
      </c>
      <c r="AV143" s="566"/>
      <c r="AW143" s="566"/>
      <c r="AX143" s="567"/>
      <c r="AY143" s="30"/>
      <c r="AZ143" s="30"/>
      <c r="BA143" s="30"/>
      <c r="BB143" s="30"/>
      <c r="BC143" s="30"/>
      <c r="BD143" s="30"/>
      <c r="BE143" s="30"/>
      <c r="BF143" s="30"/>
      <c r="BG143" s="30"/>
      <c r="BH143" s="30"/>
      <c r="BI143" s="30"/>
      <c r="BJ143" s="30"/>
      <c r="BK143" s="30"/>
      <c r="BL143" s="30"/>
      <c r="BM143" s="30"/>
      <c r="BN143" s="30"/>
      <c r="BO143" s="30"/>
      <c r="BP143" s="30"/>
      <c r="BQ143" s="30"/>
      <c r="BR143" s="30"/>
      <c r="BS143" s="30"/>
      <c r="BT143" s="30"/>
      <c r="BU143" s="30"/>
      <c r="BV143" s="30"/>
      <c r="BW143" s="30"/>
      <c r="BX143" s="30"/>
      <c r="BY143" s="30"/>
      <c r="BZ143" s="30"/>
      <c r="CA143" s="30"/>
      <c r="CB143" s="30"/>
      <c r="CC143" s="30"/>
      <c r="CD143" s="30"/>
      <c r="CE143" s="30"/>
      <c r="CF143" s="30"/>
      <c r="CG143" s="30"/>
      <c r="CH143" s="30"/>
      <c r="CI143" s="30"/>
      <c r="CJ143" s="30"/>
      <c r="CK143" s="30"/>
      <c r="CL143" s="30"/>
      <c r="CM143" s="30"/>
      <c r="CN143" s="30"/>
      <c r="CO143" s="30"/>
      <c r="CP143" s="30"/>
      <c r="CQ143" s="30"/>
      <c r="CR143" s="30"/>
      <c r="CS143" s="30"/>
      <c r="CT143" s="30"/>
      <c r="CU143" s="30"/>
      <c r="CV143" s="30"/>
      <c r="CW143" s="30"/>
      <c r="CX143" s="30"/>
      <c r="CY143" s="30"/>
      <c r="CZ143" s="30"/>
      <c r="DA143" s="30"/>
      <c r="DB143" s="30"/>
      <c r="DC143" s="30"/>
      <c r="DD143" s="30"/>
      <c r="DE143" s="30"/>
      <c r="DF143" s="30"/>
      <c r="DG143" s="30"/>
      <c r="DH143" s="30"/>
      <c r="DI143" s="30"/>
      <c r="DJ143" s="30"/>
      <c r="DK143" s="30"/>
      <c r="DL143" s="30"/>
      <c r="DM143" s="30"/>
      <c r="DN143" s="30"/>
      <c r="DO143" s="30"/>
      <c r="DP143" s="30"/>
      <c r="DQ143" s="30"/>
      <c r="DR143" s="30"/>
      <c r="DS143" s="30"/>
      <c r="DT143" s="30"/>
      <c r="DU143" s="30"/>
      <c r="DV143" s="30"/>
      <c r="DW143" s="30"/>
      <c r="DX143" s="30"/>
      <c r="DY143" s="30"/>
      <c r="DZ143" s="30"/>
      <c r="EA143" s="30"/>
      <c r="EB143" s="30"/>
      <c r="EC143" s="30"/>
      <c r="ED143" s="30"/>
      <c r="EE143" s="30"/>
      <c r="EF143" s="30"/>
      <c r="EG143" s="30"/>
      <c r="EH143" s="30"/>
      <c r="EI143" s="30"/>
      <c r="EJ143" s="30"/>
      <c r="EK143" s="30"/>
      <c r="EL143" s="30"/>
      <c r="EM143" s="30"/>
      <c r="EN143" s="30"/>
      <c r="EO143" s="30"/>
      <c r="EP143" s="30"/>
      <c r="EQ143" s="30"/>
      <c r="ER143" s="30"/>
      <c r="ES143" s="30"/>
      <c r="ET143" s="30"/>
      <c r="EU143" s="30"/>
      <c r="EV143" s="30"/>
      <c r="EW143" s="30"/>
      <c r="EX143" s="30"/>
      <c r="EY143" s="30"/>
      <c r="EZ143" s="30"/>
      <c r="FA143" s="30"/>
      <c r="FB143" s="30"/>
      <c r="FC143" s="30"/>
      <c r="FD143" s="30"/>
      <c r="FE143" s="30"/>
      <c r="FF143" s="30"/>
      <c r="FG143" s="30"/>
      <c r="FH143" s="30"/>
      <c r="FI143" s="30"/>
      <c r="FJ143" s="30"/>
      <c r="FK143" s="30"/>
      <c r="FL143" s="30"/>
      <c r="FM143" s="30"/>
      <c r="FN143" s="30"/>
      <c r="FO143" s="30"/>
      <c r="FP143" s="30"/>
      <c r="FQ143" s="30"/>
      <c r="FR143" s="30"/>
      <c r="FS143" s="30"/>
      <c r="FT143" s="30"/>
      <c r="FU143" s="30"/>
      <c r="FV143" s="30"/>
      <c r="FW143" s="30"/>
      <c r="FX143" s="30"/>
      <c r="FY143" s="30"/>
      <c r="FZ143" s="30"/>
      <c r="GA143" s="30"/>
      <c r="GB143" s="30"/>
      <c r="GC143" s="30"/>
      <c r="GD143" s="30"/>
      <c r="GE143" s="30"/>
      <c r="GF143" s="30"/>
      <c r="GG143" s="30"/>
      <c r="GH143" s="30"/>
      <c r="GI143" s="30"/>
      <c r="GJ143" s="30"/>
      <c r="GK143" s="30"/>
      <c r="GL143" s="30"/>
      <c r="GM143" s="30"/>
      <c r="GN143" s="30"/>
      <c r="GO143" s="30"/>
      <c r="GP143" s="30"/>
      <c r="GQ143" s="30"/>
      <c r="GR143" s="30"/>
      <c r="GS143" s="30"/>
      <c r="GT143" s="30"/>
      <c r="GU143" s="30"/>
      <c r="GV143" s="30"/>
      <c r="GW143" s="30"/>
      <c r="GX143" s="30"/>
      <c r="GY143" s="30"/>
      <c r="GZ143" s="30"/>
      <c r="HA143" s="30"/>
      <c r="HB143" s="30"/>
      <c r="HC143" s="30"/>
      <c r="HD143" s="30"/>
      <c r="HE143" s="30"/>
      <c r="HF143" s="30"/>
      <c r="HG143" s="30"/>
      <c r="HH143" s="30"/>
      <c r="HI143" s="30"/>
      <c r="HJ143" s="30"/>
      <c r="HK143" s="30"/>
      <c r="HL143" s="30"/>
      <c r="HM143" s="30"/>
      <c r="HN143" s="30"/>
      <c r="HO143" s="30"/>
      <c r="HP143" s="30"/>
      <c r="HQ143" s="30"/>
      <c r="HR143" s="30"/>
      <c r="HS143" s="30"/>
      <c r="HT143" s="30"/>
      <c r="HU143" s="30"/>
      <c r="HV143" s="30"/>
      <c r="HW143" s="30"/>
      <c r="HX143" s="30"/>
      <c r="HY143" s="30"/>
      <c r="HZ143" s="30"/>
      <c r="IA143" s="30"/>
      <c r="IB143" s="30"/>
      <c r="IC143" s="30"/>
      <c r="ID143" s="30"/>
      <c r="IE143" s="30"/>
      <c r="IF143" s="30"/>
      <c r="IG143" s="30"/>
      <c r="IH143" s="30"/>
      <c r="II143" s="30"/>
      <c r="IJ143" s="30"/>
      <c r="IK143" s="30"/>
      <c r="IL143" s="30"/>
      <c r="IM143" s="30"/>
      <c r="IN143" s="30"/>
      <c r="IO143" s="30"/>
      <c r="IP143" s="30"/>
      <c r="IQ143" s="30"/>
      <c r="IR143" s="30"/>
      <c r="IS143" s="30"/>
      <c r="IT143" s="30"/>
      <c r="IU143" s="30"/>
      <c r="IV143" s="30"/>
    </row>
    <row r="144" spans="1:256" ht="24" customHeight="1">
      <c r="A144" s="543">
        <v>3</v>
      </c>
      <c r="B144" s="543">
        <v>1</v>
      </c>
      <c r="C144" s="564" t="s">
        <v>163</v>
      </c>
      <c r="D144" s="564"/>
      <c r="E144" s="564"/>
      <c r="F144" s="564"/>
      <c r="G144" s="564"/>
      <c r="H144" s="564"/>
      <c r="I144" s="564"/>
      <c r="J144" s="564"/>
      <c r="K144" s="564"/>
      <c r="L144" s="564"/>
      <c r="M144" s="564" t="s">
        <v>164</v>
      </c>
      <c r="N144" s="564"/>
      <c r="O144" s="564"/>
      <c r="P144" s="564"/>
      <c r="Q144" s="564"/>
      <c r="R144" s="564"/>
      <c r="S144" s="564"/>
      <c r="T144" s="564"/>
      <c r="U144" s="564"/>
      <c r="V144" s="564"/>
      <c r="W144" s="564"/>
      <c r="X144" s="564"/>
      <c r="Y144" s="564"/>
      <c r="Z144" s="564"/>
      <c r="AA144" s="564"/>
      <c r="AB144" s="564"/>
      <c r="AC144" s="564"/>
      <c r="AD144" s="564"/>
      <c r="AE144" s="564"/>
      <c r="AF144" s="564"/>
      <c r="AG144" s="564"/>
      <c r="AH144" s="564"/>
      <c r="AI144" s="564"/>
      <c r="AJ144" s="564"/>
      <c r="AK144" s="561">
        <v>326</v>
      </c>
      <c r="AL144" s="557"/>
      <c r="AM144" s="557"/>
      <c r="AN144" s="557"/>
      <c r="AO144" s="557"/>
      <c r="AP144" s="557"/>
      <c r="AQ144" s="557" t="s">
        <v>165</v>
      </c>
      <c r="AR144" s="557"/>
      <c r="AS144" s="557"/>
      <c r="AT144" s="557"/>
      <c r="AU144" s="569">
        <v>0.92400000000000004</v>
      </c>
      <c r="AV144" s="570"/>
      <c r="AW144" s="570"/>
      <c r="AX144" s="571"/>
      <c r="AY144" s="30"/>
      <c r="AZ144" s="30"/>
      <c r="BA144" s="30"/>
      <c r="BB144" s="30"/>
      <c r="BC144" s="30"/>
      <c r="BD144" s="30"/>
      <c r="BE144" s="30"/>
      <c r="BF144" s="30"/>
      <c r="BG144" s="30"/>
      <c r="BH144" s="30"/>
      <c r="BI144" s="30"/>
      <c r="BJ144" s="30"/>
      <c r="BK144" s="30"/>
      <c r="BL144" s="30"/>
      <c r="BM144" s="30"/>
      <c r="BN144" s="30"/>
      <c r="BO144" s="30"/>
      <c r="BP144" s="30"/>
      <c r="BQ144" s="30"/>
      <c r="BR144" s="30"/>
      <c r="BS144" s="30"/>
      <c r="BT144" s="30"/>
      <c r="BU144" s="30"/>
      <c r="BV144" s="30"/>
      <c r="BW144" s="30"/>
      <c r="BX144" s="30"/>
      <c r="BY144" s="30"/>
      <c r="BZ144" s="30"/>
      <c r="CA144" s="30"/>
      <c r="CB144" s="30"/>
      <c r="CC144" s="30"/>
      <c r="CD144" s="30"/>
      <c r="CE144" s="30"/>
      <c r="CF144" s="30"/>
      <c r="CG144" s="30"/>
      <c r="CH144" s="30"/>
      <c r="CI144" s="30"/>
      <c r="CJ144" s="30"/>
      <c r="CK144" s="30"/>
      <c r="CL144" s="30"/>
      <c r="CM144" s="30"/>
      <c r="CN144" s="30"/>
      <c r="CO144" s="30"/>
      <c r="CP144" s="30"/>
      <c r="CQ144" s="30"/>
      <c r="CR144" s="30"/>
      <c r="CS144" s="30"/>
      <c r="CT144" s="30"/>
      <c r="CU144" s="30"/>
      <c r="CV144" s="30"/>
      <c r="CW144" s="30"/>
      <c r="CX144" s="30"/>
      <c r="CY144" s="30"/>
      <c r="CZ144" s="30"/>
      <c r="DA144" s="30"/>
      <c r="DB144" s="30"/>
      <c r="DC144" s="30"/>
      <c r="DD144" s="30"/>
      <c r="DE144" s="30"/>
      <c r="DF144" s="30"/>
      <c r="DG144" s="30"/>
      <c r="DH144" s="30"/>
      <c r="DI144" s="30"/>
      <c r="DJ144" s="30"/>
      <c r="DK144" s="30"/>
      <c r="DL144" s="30"/>
      <c r="DM144" s="30"/>
      <c r="DN144" s="30"/>
      <c r="DO144" s="30"/>
      <c r="DP144" s="30"/>
      <c r="DQ144" s="30"/>
      <c r="DR144" s="30"/>
      <c r="DS144" s="30"/>
      <c r="DT144" s="30"/>
      <c r="DU144" s="30"/>
      <c r="DV144" s="30"/>
      <c r="DW144" s="30"/>
      <c r="DX144" s="30"/>
      <c r="DY144" s="30"/>
      <c r="DZ144" s="30"/>
      <c r="EA144" s="30"/>
      <c r="EB144" s="30"/>
      <c r="EC144" s="30"/>
      <c r="ED144" s="30"/>
      <c r="EE144" s="30"/>
      <c r="EF144" s="30"/>
      <c r="EG144" s="30"/>
      <c r="EH144" s="30"/>
      <c r="EI144" s="30"/>
      <c r="EJ144" s="30"/>
      <c r="EK144" s="30"/>
      <c r="EL144" s="30"/>
      <c r="EM144" s="30"/>
      <c r="EN144" s="30"/>
      <c r="EO144" s="30"/>
      <c r="EP144" s="30"/>
      <c r="EQ144" s="30"/>
      <c r="ER144" s="30"/>
      <c r="ES144" s="30"/>
      <c r="ET144" s="30"/>
      <c r="EU144" s="30"/>
      <c r="EV144" s="30"/>
      <c r="EW144" s="30"/>
      <c r="EX144" s="30"/>
      <c r="EY144" s="30"/>
      <c r="EZ144" s="30"/>
      <c r="FA144" s="30"/>
      <c r="FB144" s="30"/>
      <c r="FC144" s="30"/>
      <c r="FD144" s="30"/>
      <c r="FE144" s="30"/>
      <c r="FF144" s="30"/>
      <c r="FG144" s="30"/>
      <c r="FH144" s="30"/>
      <c r="FI144" s="30"/>
      <c r="FJ144" s="30"/>
      <c r="FK144" s="30"/>
      <c r="FL144" s="30"/>
      <c r="FM144" s="30"/>
      <c r="FN144" s="30"/>
      <c r="FO144" s="30"/>
      <c r="FP144" s="30"/>
      <c r="FQ144" s="30"/>
      <c r="FR144" s="30"/>
      <c r="FS144" s="30"/>
      <c r="FT144" s="30"/>
      <c r="FU144" s="30"/>
      <c r="FV144" s="30"/>
      <c r="FW144" s="30"/>
      <c r="FX144" s="30"/>
      <c r="FY144" s="30"/>
      <c r="FZ144" s="30"/>
      <c r="GA144" s="30"/>
      <c r="GB144" s="30"/>
      <c r="GC144" s="30"/>
      <c r="GD144" s="30"/>
      <c r="GE144" s="30"/>
      <c r="GF144" s="30"/>
      <c r="GG144" s="30"/>
      <c r="GH144" s="30"/>
      <c r="GI144" s="30"/>
      <c r="GJ144" s="30"/>
      <c r="GK144" s="30"/>
      <c r="GL144" s="30"/>
      <c r="GM144" s="30"/>
      <c r="GN144" s="30"/>
      <c r="GO144" s="30"/>
      <c r="GP144" s="30"/>
      <c r="GQ144" s="30"/>
      <c r="GR144" s="30"/>
      <c r="GS144" s="30"/>
      <c r="GT144" s="30"/>
      <c r="GU144" s="30"/>
      <c r="GV144" s="30"/>
      <c r="GW144" s="30"/>
      <c r="GX144" s="30"/>
      <c r="GY144" s="30"/>
      <c r="GZ144" s="30"/>
      <c r="HA144" s="30"/>
      <c r="HB144" s="30"/>
      <c r="HC144" s="30"/>
      <c r="HD144" s="30"/>
      <c r="HE144" s="30"/>
      <c r="HF144" s="30"/>
      <c r="HG144" s="30"/>
      <c r="HH144" s="30"/>
      <c r="HI144" s="30"/>
      <c r="HJ144" s="30"/>
      <c r="HK144" s="30"/>
      <c r="HL144" s="30"/>
      <c r="HM144" s="30"/>
      <c r="HN144" s="30"/>
      <c r="HO144" s="30"/>
      <c r="HP144" s="30"/>
      <c r="HQ144" s="30"/>
      <c r="HR144" s="30"/>
      <c r="HS144" s="30"/>
      <c r="HT144" s="30"/>
      <c r="HU144" s="30"/>
      <c r="HV144" s="30"/>
      <c r="HW144" s="30"/>
      <c r="HX144" s="30"/>
      <c r="HY144" s="30"/>
      <c r="HZ144" s="30"/>
      <c r="IA144" s="30"/>
      <c r="IB144" s="30"/>
      <c r="IC144" s="30"/>
      <c r="ID144" s="30"/>
      <c r="IE144" s="30"/>
      <c r="IF144" s="30"/>
      <c r="IG144" s="30"/>
      <c r="IH144" s="30"/>
      <c r="II144" s="30"/>
      <c r="IJ144" s="30"/>
      <c r="IK144" s="30"/>
      <c r="IL144" s="30"/>
      <c r="IM144" s="30"/>
      <c r="IN144" s="30"/>
      <c r="IO144" s="30"/>
      <c r="IP144" s="30"/>
      <c r="IQ144" s="30"/>
      <c r="IR144" s="30"/>
      <c r="IS144" s="30"/>
      <c r="IT144" s="30"/>
      <c r="IU144" s="30"/>
      <c r="IV144" s="30"/>
    </row>
    <row r="145" spans="1:256" ht="24" customHeight="1">
      <c r="A145" s="543">
        <v>4</v>
      </c>
      <c r="B145" s="543">
        <v>1</v>
      </c>
      <c r="C145" s="564" t="s">
        <v>166</v>
      </c>
      <c r="D145" s="564"/>
      <c r="E145" s="564"/>
      <c r="F145" s="564"/>
      <c r="G145" s="564"/>
      <c r="H145" s="564"/>
      <c r="I145" s="564"/>
      <c r="J145" s="564"/>
      <c r="K145" s="564"/>
      <c r="L145" s="564"/>
      <c r="M145" s="564" t="s">
        <v>167</v>
      </c>
      <c r="N145" s="564"/>
      <c r="O145" s="564"/>
      <c r="P145" s="564"/>
      <c r="Q145" s="564"/>
      <c r="R145" s="564"/>
      <c r="S145" s="564"/>
      <c r="T145" s="564"/>
      <c r="U145" s="564"/>
      <c r="V145" s="564"/>
      <c r="W145" s="564"/>
      <c r="X145" s="564"/>
      <c r="Y145" s="564"/>
      <c r="Z145" s="564"/>
      <c r="AA145" s="564"/>
      <c r="AB145" s="564"/>
      <c r="AC145" s="564"/>
      <c r="AD145" s="564"/>
      <c r="AE145" s="564"/>
      <c r="AF145" s="564"/>
      <c r="AG145" s="564"/>
      <c r="AH145" s="564"/>
      <c r="AI145" s="564"/>
      <c r="AJ145" s="564"/>
      <c r="AK145" s="561">
        <v>224</v>
      </c>
      <c r="AL145" s="557"/>
      <c r="AM145" s="557"/>
      <c r="AN145" s="557"/>
      <c r="AO145" s="557"/>
      <c r="AP145" s="557"/>
      <c r="AQ145" s="557" t="s">
        <v>168</v>
      </c>
      <c r="AR145" s="557"/>
      <c r="AS145" s="557"/>
      <c r="AT145" s="557"/>
      <c r="AU145" s="569">
        <v>0.92300000000000004</v>
      </c>
      <c r="AV145" s="570"/>
      <c r="AW145" s="570"/>
      <c r="AX145" s="571"/>
      <c r="AY145" s="30"/>
      <c r="AZ145" s="30"/>
      <c r="BA145" s="30"/>
      <c r="BB145" s="30"/>
      <c r="BC145" s="30"/>
      <c r="BD145" s="30"/>
      <c r="BE145" s="30"/>
      <c r="BF145" s="30"/>
      <c r="BG145" s="30"/>
      <c r="BH145" s="30"/>
      <c r="BI145" s="30"/>
      <c r="BJ145" s="30"/>
      <c r="BK145" s="30"/>
      <c r="BL145" s="30"/>
      <c r="BM145" s="30"/>
      <c r="BN145" s="30"/>
      <c r="BO145" s="30"/>
      <c r="BP145" s="30"/>
      <c r="BQ145" s="30"/>
      <c r="BR145" s="30"/>
      <c r="BS145" s="30"/>
      <c r="BT145" s="30"/>
      <c r="BU145" s="30"/>
      <c r="BV145" s="30"/>
      <c r="BW145" s="30"/>
      <c r="BX145" s="30"/>
      <c r="BY145" s="30"/>
      <c r="BZ145" s="30"/>
      <c r="CA145" s="30"/>
      <c r="CB145" s="30"/>
      <c r="CC145" s="30"/>
      <c r="CD145" s="30"/>
      <c r="CE145" s="30"/>
      <c r="CF145" s="30"/>
      <c r="CG145" s="30"/>
      <c r="CH145" s="30"/>
      <c r="CI145" s="30"/>
      <c r="CJ145" s="30"/>
      <c r="CK145" s="30"/>
      <c r="CL145" s="30"/>
      <c r="CM145" s="30"/>
      <c r="CN145" s="30"/>
      <c r="CO145" s="30"/>
      <c r="CP145" s="30"/>
      <c r="CQ145" s="30"/>
      <c r="CR145" s="30"/>
      <c r="CS145" s="30"/>
      <c r="CT145" s="30"/>
      <c r="CU145" s="30"/>
      <c r="CV145" s="30"/>
      <c r="CW145" s="30"/>
      <c r="CX145" s="30"/>
      <c r="CY145" s="30"/>
      <c r="CZ145" s="30"/>
      <c r="DA145" s="30"/>
      <c r="DB145" s="30"/>
      <c r="DC145" s="30"/>
      <c r="DD145" s="30"/>
      <c r="DE145" s="30"/>
      <c r="DF145" s="30"/>
      <c r="DG145" s="30"/>
      <c r="DH145" s="30"/>
      <c r="DI145" s="30"/>
      <c r="DJ145" s="30"/>
      <c r="DK145" s="30"/>
      <c r="DL145" s="30"/>
      <c r="DM145" s="30"/>
      <c r="DN145" s="30"/>
      <c r="DO145" s="30"/>
      <c r="DP145" s="30"/>
      <c r="DQ145" s="30"/>
      <c r="DR145" s="30"/>
      <c r="DS145" s="30"/>
      <c r="DT145" s="30"/>
      <c r="DU145" s="30"/>
      <c r="DV145" s="30"/>
      <c r="DW145" s="30"/>
      <c r="DX145" s="30"/>
      <c r="DY145" s="30"/>
      <c r="DZ145" s="30"/>
      <c r="EA145" s="30"/>
      <c r="EB145" s="30"/>
      <c r="EC145" s="30"/>
      <c r="ED145" s="30"/>
      <c r="EE145" s="30"/>
      <c r="EF145" s="30"/>
      <c r="EG145" s="30"/>
      <c r="EH145" s="30"/>
      <c r="EI145" s="30"/>
      <c r="EJ145" s="30"/>
      <c r="EK145" s="30"/>
      <c r="EL145" s="30"/>
      <c r="EM145" s="30"/>
      <c r="EN145" s="30"/>
      <c r="EO145" s="30"/>
      <c r="EP145" s="30"/>
      <c r="EQ145" s="30"/>
      <c r="ER145" s="30"/>
      <c r="ES145" s="30"/>
      <c r="ET145" s="30"/>
      <c r="EU145" s="30"/>
      <c r="EV145" s="30"/>
      <c r="EW145" s="30"/>
      <c r="EX145" s="30"/>
      <c r="EY145" s="30"/>
      <c r="EZ145" s="30"/>
      <c r="FA145" s="30"/>
      <c r="FB145" s="30"/>
      <c r="FC145" s="30"/>
      <c r="FD145" s="30"/>
      <c r="FE145" s="30"/>
      <c r="FF145" s="30"/>
      <c r="FG145" s="30"/>
      <c r="FH145" s="30"/>
      <c r="FI145" s="30"/>
      <c r="FJ145" s="30"/>
      <c r="FK145" s="30"/>
      <c r="FL145" s="30"/>
      <c r="FM145" s="30"/>
      <c r="FN145" s="30"/>
      <c r="FO145" s="30"/>
      <c r="FP145" s="30"/>
      <c r="FQ145" s="30"/>
      <c r="FR145" s="30"/>
      <c r="FS145" s="30"/>
      <c r="FT145" s="30"/>
      <c r="FU145" s="30"/>
      <c r="FV145" s="30"/>
      <c r="FW145" s="30"/>
      <c r="FX145" s="30"/>
      <c r="FY145" s="30"/>
      <c r="FZ145" s="30"/>
      <c r="GA145" s="30"/>
      <c r="GB145" s="30"/>
      <c r="GC145" s="30"/>
      <c r="GD145" s="30"/>
      <c r="GE145" s="30"/>
      <c r="GF145" s="30"/>
      <c r="GG145" s="30"/>
      <c r="GH145" s="30"/>
      <c r="GI145" s="30"/>
      <c r="GJ145" s="30"/>
      <c r="GK145" s="30"/>
      <c r="GL145" s="30"/>
      <c r="GM145" s="30"/>
      <c r="GN145" s="30"/>
      <c r="GO145" s="30"/>
      <c r="GP145" s="30"/>
      <c r="GQ145" s="30"/>
      <c r="GR145" s="30"/>
      <c r="GS145" s="30"/>
      <c r="GT145" s="30"/>
      <c r="GU145" s="30"/>
      <c r="GV145" s="30"/>
      <c r="GW145" s="30"/>
      <c r="GX145" s="30"/>
      <c r="GY145" s="30"/>
      <c r="GZ145" s="30"/>
      <c r="HA145" s="30"/>
      <c r="HB145" s="30"/>
      <c r="HC145" s="30"/>
      <c r="HD145" s="30"/>
      <c r="HE145" s="30"/>
      <c r="HF145" s="30"/>
      <c r="HG145" s="30"/>
      <c r="HH145" s="30"/>
      <c r="HI145" s="30"/>
      <c r="HJ145" s="30"/>
      <c r="HK145" s="30"/>
      <c r="HL145" s="30"/>
      <c r="HM145" s="30"/>
      <c r="HN145" s="30"/>
      <c r="HO145" s="30"/>
      <c r="HP145" s="30"/>
      <c r="HQ145" s="30"/>
      <c r="HR145" s="30"/>
      <c r="HS145" s="30"/>
      <c r="HT145" s="30"/>
      <c r="HU145" s="30"/>
      <c r="HV145" s="30"/>
      <c r="HW145" s="30"/>
      <c r="HX145" s="30"/>
      <c r="HY145" s="30"/>
      <c r="HZ145" s="30"/>
      <c r="IA145" s="30"/>
      <c r="IB145" s="30"/>
      <c r="IC145" s="30"/>
      <c r="ID145" s="30"/>
      <c r="IE145" s="30"/>
      <c r="IF145" s="30"/>
      <c r="IG145" s="30"/>
      <c r="IH145" s="30"/>
      <c r="II145" s="30"/>
      <c r="IJ145" s="30"/>
      <c r="IK145" s="30"/>
      <c r="IL145" s="30"/>
      <c r="IM145" s="30"/>
      <c r="IN145" s="30"/>
      <c r="IO145" s="30"/>
      <c r="IP145" s="30"/>
      <c r="IQ145" s="30"/>
      <c r="IR145" s="30"/>
      <c r="IS145" s="30"/>
      <c r="IT145" s="30"/>
      <c r="IU145" s="30"/>
      <c r="IV145" s="30"/>
    </row>
    <row r="146" spans="1:256" ht="24" customHeight="1">
      <c r="A146" s="543">
        <v>5</v>
      </c>
      <c r="B146" s="543">
        <v>1</v>
      </c>
      <c r="C146" s="564" t="s">
        <v>169</v>
      </c>
      <c r="D146" s="564"/>
      <c r="E146" s="564"/>
      <c r="F146" s="564"/>
      <c r="G146" s="564"/>
      <c r="H146" s="564"/>
      <c r="I146" s="564"/>
      <c r="J146" s="564"/>
      <c r="K146" s="564"/>
      <c r="L146" s="564"/>
      <c r="M146" s="564" t="s">
        <v>170</v>
      </c>
      <c r="N146" s="564"/>
      <c r="O146" s="564"/>
      <c r="P146" s="564"/>
      <c r="Q146" s="564"/>
      <c r="R146" s="564"/>
      <c r="S146" s="564"/>
      <c r="T146" s="564"/>
      <c r="U146" s="564"/>
      <c r="V146" s="564"/>
      <c r="W146" s="564"/>
      <c r="X146" s="564"/>
      <c r="Y146" s="564"/>
      <c r="Z146" s="564"/>
      <c r="AA146" s="564"/>
      <c r="AB146" s="564"/>
      <c r="AC146" s="564"/>
      <c r="AD146" s="564"/>
      <c r="AE146" s="564"/>
      <c r="AF146" s="564"/>
      <c r="AG146" s="564"/>
      <c r="AH146" s="564"/>
      <c r="AI146" s="564"/>
      <c r="AJ146" s="564"/>
      <c r="AK146" s="561">
        <v>203</v>
      </c>
      <c r="AL146" s="557"/>
      <c r="AM146" s="557"/>
      <c r="AN146" s="557"/>
      <c r="AO146" s="557"/>
      <c r="AP146" s="557"/>
      <c r="AQ146" s="557" t="s">
        <v>171</v>
      </c>
      <c r="AR146" s="557"/>
      <c r="AS146" s="557"/>
      <c r="AT146" s="557"/>
      <c r="AU146" s="569">
        <v>0.90900000000000003</v>
      </c>
      <c r="AV146" s="570"/>
      <c r="AW146" s="570"/>
      <c r="AX146" s="571"/>
      <c r="AY146" s="30"/>
      <c r="AZ146" s="30"/>
      <c r="BA146" s="30"/>
      <c r="BB146" s="30"/>
      <c r="BC146" s="30"/>
      <c r="BD146" s="30"/>
      <c r="BE146" s="30"/>
      <c r="BF146" s="30"/>
      <c r="BG146" s="30"/>
      <c r="BH146" s="30"/>
      <c r="BI146" s="30"/>
      <c r="BJ146" s="30"/>
      <c r="BK146" s="30"/>
      <c r="BL146" s="30"/>
      <c r="BM146" s="30"/>
      <c r="BN146" s="30"/>
      <c r="BO146" s="30"/>
      <c r="BP146" s="30"/>
      <c r="BQ146" s="30"/>
      <c r="BR146" s="30"/>
      <c r="BS146" s="30"/>
      <c r="BT146" s="30"/>
      <c r="BU146" s="30"/>
      <c r="BV146" s="30"/>
      <c r="BW146" s="30"/>
      <c r="BX146" s="30"/>
      <c r="BY146" s="30"/>
      <c r="BZ146" s="30"/>
      <c r="CA146" s="30"/>
      <c r="CB146" s="30"/>
      <c r="CC146" s="30"/>
      <c r="CD146" s="30"/>
      <c r="CE146" s="30"/>
      <c r="CF146" s="30"/>
      <c r="CG146" s="30"/>
      <c r="CH146" s="30"/>
      <c r="CI146" s="30"/>
      <c r="CJ146" s="30"/>
      <c r="CK146" s="30"/>
      <c r="CL146" s="30"/>
      <c r="CM146" s="30"/>
      <c r="CN146" s="30"/>
      <c r="CO146" s="30"/>
      <c r="CP146" s="30"/>
      <c r="CQ146" s="30"/>
      <c r="CR146" s="30"/>
      <c r="CS146" s="30"/>
      <c r="CT146" s="30"/>
      <c r="CU146" s="30"/>
      <c r="CV146" s="30"/>
      <c r="CW146" s="30"/>
      <c r="CX146" s="30"/>
      <c r="CY146" s="30"/>
      <c r="CZ146" s="30"/>
      <c r="DA146" s="30"/>
      <c r="DB146" s="30"/>
      <c r="DC146" s="30"/>
      <c r="DD146" s="30"/>
      <c r="DE146" s="30"/>
      <c r="DF146" s="30"/>
      <c r="DG146" s="30"/>
      <c r="DH146" s="30"/>
      <c r="DI146" s="30"/>
      <c r="DJ146" s="30"/>
      <c r="DK146" s="30"/>
      <c r="DL146" s="30"/>
      <c r="DM146" s="30"/>
      <c r="DN146" s="30"/>
      <c r="DO146" s="30"/>
      <c r="DP146" s="30"/>
      <c r="DQ146" s="30"/>
      <c r="DR146" s="30"/>
      <c r="DS146" s="30"/>
      <c r="DT146" s="30"/>
      <c r="DU146" s="30"/>
      <c r="DV146" s="30"/>
      <c r="DW146" s="30"/>
      <c r="DX146" s="30"/>
      <c r="DY146" s="30"/>
      <c r="DZ146" s="30"/>
      <c r="EA146" s="30"/>
      <c r="EB146" s="30"/>
      <c r="EC146" s="30"/>
      <c r="ED146" s="30"/>
      <c r="EE146" s="30"/>
      <c r="EF146" s="30"/>
      <c r="EG146" s="30"/>
      <c r="EH146" s="30"/>
      <c r="EI146" s="30"/>
      <c r="EJ146" s="30"/>
      <c r="EK146" s="30"/>
      <c r="EL146" s="30"/>
      <c r="EM146" s="30"/>
      <c r="EN146" s="30"/>
      <c r="EO146" s="30"/>
      <c r="EP146" s="30"/>
      <c r="EQ146" s="30"/>
      <c r="ER146" s="30"/>
      <c r="ES146" s="30"/>
      <c r="ET146" s="30"/>
      <c r="EU146" s="30"/>
      <c r="EV146" s="30"/>
      <c r="EW146" s="30"/>
      <c r="EX146" s="30"/>
      <c r="EY146" s="30"/>
      <c r="EZ146" s="30"/>
      <c r="FA146" s="30"/>
      <c r="FB146" s="30"/>
      <c r="FC146" s="30"/>
      <c r="FD146" s="30"/>
      <c r="FE146" s="30"/>
      <c r="FF146" s="30"/>
      <c r="FG146" s="30"/>
      <c r="FH146" s="30"/>
      <c r="FI146" s="30"/>
      <c r="FJ146" s="30"/>
      <c r="FK146" s="30"/>
      <c r="FL146" s="30"/>
      <c r="FM146" s="30"/>
      <c r="FN146" s="30"/>
      <c r="FO146" s="30"/>
      <c r="FP146" s="30"/>
      <c r="FQ146" s="30"/>
      <c r="FR146" s="30"/>
      <c r="FS146" s="30"/>
      <c r="FT146" s="30"/>
      <c r="FU146" s="30"/>
      <c r="FV146" s="30"/>
      <c r="FW146" s="30"/>
      <c r="FX146" s="30"/>
      <c r="FY146" s="30"/>
      <c r="FZ146" s="30"/>
      <c r="GA146" s="30"/>
      <c r="GB146" s="30"/>
      <c r="GC146" s="30"/>
      <c r="GD146" s="30"/>
      <c r="GE146" s="30"/>
      <c r="GF146" s="30"/>
      <c r="GG146" s="30"/>
      <c r="GH146" s="30"/>
      <c r="GI146" s="30"/>
      <c r="GJ146" s="30"/>
      <c r="GK146" s="30"/>
      <c r="GL146" s="30"/>
      <c r="GM146" s="30"/>
      <c r="GN146" s="30"/>
      <c r="GO146" s="30"/>
      <c r="GP146" s="30"/>
      <c r="GQ146" s="30"/>
      <c r="GR146" s="30"/>
      <c r="GS146" s="30"/>
      <c r="GT146" s="30"/>
      <c r="GU146" s="30"/>
      <c r="GV146" s="30"/>
      <c r="GW146" s="30"/>
      <c r="GX146" s="30"/>
      <c r="GY146" s="30"/>
      <c r="GZ146" s="30"/>
      <c r="HA146" s="30"/>
      <c r="HB146" s="30"/>
      <c r="HC146" s="30"/>
      <c r="HD146" s="30"/>
      <c r="HE146" s="30"/>
      <c r="HF146" s="30"/>
      <c r="HG146" s="30"/>
      <c r="HH146" s="30"/>
      <c r="HI146" s="30"/>
      <c r="HJ146" s="30"/>
      <c r="HK146" s="30"/>
      <c r="HL146" s="30"/>
      <c r="HM146" s="30"/>
      <c r="HN146" s="30"/>
      <c r="HO146" s="30"/>
      <c r="HP146" s="30"/>
      <c r="HQ146" s="30"/>
      <c r="HR146" s="30"/>
      <c r="HS146" s="30"/>
      <c r="HT146" s="30"/>
      <c r="HU146" s="30"/>
      <c r="HV146" s="30"/>
      <c r="HW146" s="30"/>
      <c r="HX146" s="30"/>
      <c r="HY146" s="30"/>
      <c r="HZ146" s="30"/>
      <c r="IA146" s="30"/>
      <c r="IB146" s="30"/>
      <c r="IC146" s="30"/>
      <c r="ID146" s="30"/>
      <c r="IE146" s="30"/>
      <c r="IF146" s="30"/>
      <c r="IG146" s="30"/>
      <c r="IH146" s="30"/>
      <c r="II146" s="30"/>
      <c r="IJ146" s="30"/>
      <c r="IK146" s="30"/>
      <c r="IL146" s="30"/>
      <c r="IM146" s="30"/>
      <c r="IN146" s="30"/>
      <c r="IO146" s="30"/>
      <c r="IP146" s="30"/>
      <c r="IQ146" s="30"/>
      <c r="IR146" s="30"/>
      <c r="IS146" s="30"/>
      <c r="IT146" s="30"/>
      <c r="IU146" s="30"/>
      <c r="IV146" s="30"/>
    </row>
    <row r="147" spans="1:256" ht="24" customHeight="1">
      <c r="A147" s="543">
        <v>6</v>
      </c>
      <c r="B147" s="543">
        <v>1</v>
      </c>
      <c r="C147" s="564" t="s">
        <v>172</v>
      </c>
      <c r="D147" s="564"/>
      <c r="E147" s="564"/>
      <c r="F147" s="564"/>
      <c r="G147" s="564"/>
      <c r="H147" s="564"/>
      <c r="I147" s="564"/>
      <c r="J147" s="564"/>
      <c r="K147" s="564"/>
      <c r="L147" s="564"/>
      <c r="M147" s="564" t="s">
        <v>173</v>
      </c>
      <c r="N147" s="564"/>
      <c r="O147" s="564"/>
      <c r="P147" s="564"/>
      <c r="Q147" s="564"/>
      <c r="R147" s="564"/>
      <c r="S147" s="564"/>
      <c r="T147" s="564"/>
      <c r="U147" s="564"/>
      <c r="V147" s="564"/>
      <c r="W147" s="564"/>
      <c r="X147" s="564"/>
      <c r="Y147" s="564"/>
      <c r="Z147" s="564"/>
      <c r="AA147" s="564"/>
      <c r="AB147" s="564"/>
      <c r="AC147" s="564"/>
      <c r="AD147" s="564"/>
      <c r="AE147" s="564"/>
      <c r="AF147" s="564"/>
      <c r="AG147" s="564"/>
      <c r="AH147" s="564"/>
      <c r="AI147" s="564"/>
      <c r="AJ147" s="564"/>
      <c r="AK147" s="561">
        <v>167</v>
      </c>
      <c r="AL147" s="557"/>
      <c r="AM147" s="557"/>
      <c r="AN147" s="557"/>
      <c r="AO147" s="557"/>
      <c r="AP147" s="557"/>
      <c r="AQ147" s="557" t="s">
        <v>159</v>
      </c>
      <c r="AR147" s="557"/>
      <c r="AS147" s="557"/>
      <c r="AT147" s="557"/>
      <c r="AU147" s="569">
        <v>0.9</v>
      </c>
      <c r="AV147" s="570"/>
      <c r="AW147" s="570"/>
      <c r="AX147" s="571"/>
      <c r="AY147" s="30"/>
      <c r="AZ147" s="30"/>
      <c r="BA147" s="30"/>
      <c r="BB147" s="30"/>
      <c r="BC147" s="30"/>
      <c r="BD147" s="30"/>
      <c r="BE147" s="30"/>
      <c r="BF147" s="30"/>
      <c r="BG147" s="30"/>
      <c r="BH147" s="30"/>
      <c r="BI147" s="30"/>
      <c r="BJ147" s="30"/>
      <c r="BK147" s="30"/>
      <c r="BL147" s="30"/>
      <c r="BM147" s="30"/>
      <c r="BN147" s="30"/>
      <c r="BO147" s="30"/>
      <c r="BP147" s="30"/>
      <c r="BQ147" s="30"/>
      <c r="BR147" s="30"/>
      <c r="BS147" s="30"/>
      <c r="BT147" s="30"/>
      <c r="BU147" s="30"/>
      <c r="BV147" s="30"/>
      <c r="BW147" s="30"/>
      <c r="BX147" s="30"/>
      <c r="BY147" s="30"/>
      <c r="BZ147" s="30"/>
      <c r="CA147" s="30"/>
      <c r="CB147" s="30"/>
      <c r="CC147" s="30"/>
      <c r="CD147" s="30"/>
      <c r="CE147" s="30"/>
      <c r="CF147" s="30"/>
      <c r="CG147" s="30"/>
      <c r="CH147" s="30"/>
      <c r="CI147" s="30"/>
      <c r="CJ147" s="30"/>
      <c r="CK147" s="30"/>
      <c r="CL147" s="30"/>
      <c r="CM147" s="30"/>
      <c r="CN147" s="30"/>
      <c r="CO147" s="30"/>
      <c r="CP147" s="30"/>
      <c r="CQ147" s="30"/>
      <c r="CR147" s="30"/>
      <c r="CS147" s="30"/>
      <c r="CT147" s="30"/>
      <c r="CU147" s="30"/>
      <c r="CV147" s="30"/>
      <c r="CW147" s="30"/>
      <c r="CX147" s="30"/>
      <c r="CY147" s="30"/>
      <c r="CZ147" s="30"/>
      <c r="DA147" s="30"/>
      <c r="DB147" s="30"/>
      <c r="DC147" s="30"/>
      <c r="DD147" s="30"/>
      <c r="DE147" s="30"/>
      <c r="DF147" s="30"/>
      <c r="DG147" s="30"/>
      <c r="DH147" s="30"/>
      <c r="DI147" s="30"/>
      <c r="DJ147" s="30"/>
      <c r="DK147" s="30"/>
      <c r="DL147" s="30"/>
      <c r="DM147" s="30"/>
      <c r="DN147" s="30"/>
      <c r="DO147" s="30"/>
      <c r="DP147" s="30"/>
      <c r="DQ147" s="30"/>
      <c r="DR147" s="30"/>
      <c r="DS147" s="30"/>
      <c r="DT147" s="30"/>
      <c r="DU147" s="30"/>
      <c r="DV147" s="30"/>
      <c r="DW147" s="30"/>
      <c r="DX147" s="30"/>
      <c r="DY147" s="30"/>
      <c r="DZ147" s="30"/>
      <c r="EA147" s="30"/>
      <c r="EB147" s="30"/>
      <c r="EC147" s="30"/>
      <c r="ED147" s="30"/>
      <c r="EE147" s="30"/>
      <c r="EF147" s="30"/>
      <c r="EG147" s="30"/>
      <c r="EH147" s="30"/>
      <c r="EI147" s="30"/>
      <c r="EJ147" s="30"/>
      <c r="EK147" s="30"/>
      <c r="EL147" s="30"/>
      <c r="EM147" s="30"/>
      <c r="EN147" s="30"/>
      <c r="EO147" s="30"/>
      <c r="EP147" s="30"/>
      <c r="EQ147" s="30"/>
      <c r="ER147" s="30"/>
      <c r="ES147" s="30"/>
      <c r="ET147" s="30"/>
      <c r="EU147" s="30"/>
      <c r="EV147" s="30"/>
      <c r="EW147" s="30"/>
      <c r="EX147" s="30"/>
      <c r="EY147" s="30"/>
      <c r="EZ147" s="30"/>
      <c r="FA147" s="30"/>
      <c r="FB147" s="30"/>
      <c r="FC147" s="30"/>
      <c r="FD147" s="30"/>
      <c r="FE147" s="30"/>
      <c r="FF147" s="30"/>
      <c r="FG147" s="30"/>
      <c r="FH147" s="30"/>
      <c r="FI147" s="30"/>
      <c r="FJ147" s="30"/>
      <c r="FK147" s="30"/>
      <c r="FL147" s="30"/>
      <c r="FM147" s="30"/>
      <c r="FN147" s="30"/>
      <c r="FO147" s="30"/>
      <c r="FP147" s="30"/>
      <c r="FQ147" s="30"/>
      <c r="FR147" s="30"/>
      <c r="FS147" s="30"/>
      <c r="FT147" s="30"/>
      <c r="FU147" s="30"/>
      <c r="FV147" s="30"/>
      <c r="FW147" s="30"/>
      <c r="FX147" s="30"/>
      <c r="FY147" s="30"/>
      <c r="FZ147" s="30"/>
      <c r="GA147" s="30"/>
      <c r="GB147" s="30"/>
      <c r="GC147" s="30"/>
      <c r="GD147" s="30"/>
      <c r="GE147" s="30"/>
      <c r="GF147" s="30"/>
      <c r="GG147" s="30"/>
      <c r="GH147" s="30"/>
      <c r="GI147" s="30"/>
      <c r="GJ147" s="30"/>
      <c r="GK147" s="30"/>
      <c r="GL147" s="30"/>
      <c r="GM147" s="30"/>
      <c r="GN147" s="30"/>
      <c r="GO147" s="30"/>
      <c r="GP147" s="30"/>
      <c r="GQ147" s="30"/>
      <c r="GR147" s="30"/>
      <c r="GS147" s="30"/>
      <c r="GT147" s="30"/>
      <c r="GU147" s="30"/>
      <c r="GV147" s="30"/>
      <c r="GW147" s="30"/>
      <c r="GX147" s="30"/>
      <c r="GY147" s="30"/>
      <c r="GZ147" s="30"/>
      <c r="HA147" s="30"/>
      <c r="HB147" s="30"/>
      <c r="HC147" s="30"/>
      <c r="HD147" s="30"/>
      <c r="HE147" s="30"/>
      <c r="HF147" s="30"/>
      <c r="HG147" s="30"/>
      <c r="HH147" s="30"/>
      <c r="HI147" s="30"/>
      <c r="HJ147" s="30"/>
      <c r="HK147" s="30"/>
      <c r="HL147" s="30"/>
      <c r="HM147" s="30"/>
      <c r="HN147" s="30"/>
      <c r="HO147" s="30"/>
      <c r="HP147" s="30"/>
      <c r="HQ147" s="30"/>
      <c r="HR147" s="30"/>
      <c r="HS147" s="30"/>
      <c r="HT147" s="30"/>
      <c r="HU147" s="30"/>
      <c r="HV147" s="30"/>
      <c r="HW147" s="30"/>
      <c r="HX147" s="30"/>
      <c r="HY147" s="30"/>
      <c r="HZ147" s="30"/>
      <c r="IA147" s="30"/>
      <c r="IB147" s="30"/>
      <c r="IC147" s="30"/>
      <c r="ID147" s="30"/>
      <c r="IE147" s="30"/>
      <c r="IF147" s="30"/>
      <c r="IG147" s="30"/>
      <c r="IH147" s="30"/>
      <c r="II147" s="30"/>
      <c r="IJ147" s="30"/>
      <c r="IK147" s="30"/>
      <c r="IL147" s="30"/>
      <c r="IM147" s="30"/>
      <c r="IN147" s="30"/>
      <c r="IO147" s="30"/>
      <c r="IP147" s="30"/>
      <c r="IQ147" s="30"/>
      <c r="IR147" s="30"/>
      <c r="IS147" s="30"/>
      <c r="IT147" s="30"/>
      <c r="IU147" s="30"/>
      <c r="IV147" s="30"/>
    </row>
    <row r="148" spans="1:256" ht="24" customHeight="1">
      <c r="A148" s="543">
        <v>7</v>
      </c>
      <c r="B148" s="543">
        <v>1</v>
      </c>
      <c r="C148" s="564" t="s">
        <v>174</v>
      </c>
      <c r="D148" s="564"/>
      <c r="E148" s="564"/>
      <c r="F148" s="564"/>
      <c r="G148" s="564"/>
      <c r="H148" s="564"/>
      <c r="I148" s="564"/>
      <c r="J148" s="564"/>
      <c r="K148" s="564"/>
      <c r="L148" s="564"/>
      <c r="M148" s="564" t="s">
        <v>175</v>
      </c>
      <c r="N148" s="564"/>
      <c r="O148" s="564"/>
      <c r="P148" s="564"/>
      <c r="Q148" s="564"/>
      <c r="R148" s="564"/>
      <c r="S148" s="564"/>
      <c r="T148" s="564"/>
      <c r="U148" s="564"/>
      <c r="V148" s="564"/>
      <c r="W148" s="564"/>
      <c r="X148" s="564"/>
      <c r="Y148" s="564"/>
      <c r="Z148" s="564"/>
      <c r="AA148" s="564"/>
      <c r="AB148" s="564"/>
      <c r="AC148" s="564"/>
      <c r="AD148" s="564"/>
      <c r="AE148" s="564"/>
      <c r="AF148" s="564"/>
      <c r="AG148" s="564"/>
      <c r="AH148" s="564"/>
      <c r="AI148" s="564"/>
      <c r="AJ148" s="564"/>
      <c r="AK148" s="561">
        <v>131</v>
      </c>
      <c r="AL148" s="557"/>
      <c r="AM148" s="557"/>
      <c r="AN148" s="557"/>
      <c r="AO148" s="557"/>
      <c r="AP148" s="557"/>
      <c r="AQ148" s="557" t="s">
        <v>162</v>
      </c>
      <c r="AR148" s="557"/>
      <c r="AS148" s="557"/>
      <c r="AT148" s="557"/>
      <c r="AU148" s="578" t="s">
        <v>36</v>
      </c>
      <c r="AV148" s="579"/>
      <c r="AW148" s="579"/>
      <c r="AX148" s="580"/>
      <c r="AY148" s="30"/>
      <c r="AZ148" s="30"/>
      <c r="BA148" s="30"/>
      <c r="BB148" s="30"/>
      <c r="BC148" s="30"/>
      <c r="BD148" s="30"/>
      <c r="BE148" s="30"/>
      <c r="BF148" s="30"/>
      <c r="BG148" s="30"/>
      <c r="BH148" s="30"/>
      <c r="BI148" s="30"/>
      <c r="BJ148" s="30"/>
      <c r="BK148" s="30"/>
      <c r="BL148" s="30"/>
      <c r="BM148" s="30"/>
      <c r="BN148" s="30"/>
      <c r="BO148" s="30"/>
      <c r="BP148" s="30"/>
      <c r="BQ148" s="30"/>
      <c r="BR148" s="30"/>
      <c r="BS148" s="30"/>
      <c r="BT148" s="30"/>
      <c r="BU148" s="30"/>
      <c r="BV148" s="30"/>
      <c r="BW148" s="30"/>
      <c r="BX148" s="30"/>
      <c r="BY148" s="30"/>
      <c r="BZ148" s="30"/>
      <c r="CA148" s="30"/>
      <c r="CB148" s="30"/>
      <c r="CC148" s="30"/>
      <c r="CD148" s="30"/>
      <c r="CE148" s="30"/>
      <c r="CF148" s="30"/>
      <c r="CG148" s="30"/>
      <c r="CH148" s="30"/>
      <c r="CI148" s="30"/>
      <c r="CJ148" s="30"/>
      <c r="CK148" s="30"/>
      <c r="CL148" s="30"/>
      <c r="CM148" s="30"/>
      <c r="CN148" s="30"/>
      <c r="CO148" s="30"/>
      <c r="CP148" s="30"/>
      <c r="CQ148" s="30"/>
      <c r="CR148" s="30"/>
      <c r="CS148" s="30"/>
      <c r="CT148" s="30"/>
      <c r="CU148" s="30"/>
      <c r="CV148" s="30"/>
      <c r="CW148" s="30"/>
      <c r="CX148" s="30"/>
      <c r="CY148" s="30"/>
      <c r="CZ148" s="30"/>
      <c r="DA148" s="30"/>
      <c r="DB148" s="30"/>
      <c r="DC148" s="30"/>
      <c r="DD148" s="30"/>
      <c r="DE148" s="30"/>
      <c r="DF148" s="30"/>
      <c r="DG148" s="30"/>
      <c r="DH148" s="30"/>
      <c r="DI148" s="30"/>
      <c r="DJ148" s="30"/>
      <c r="DK148" s="30"/>
      <c r="DL148" s="30"/>
      <c r="DM148" s="30"/>
      <c r="DN148" s="30"/>
      <c r="DO148" s="30"/>
      <c r="DP148" s="30"/>
      <c r="DQ148" s="30"/>
      <c r="DR148" s="30"/>
      <c r="DS148" s="30"/>
      <c r="DT148" s="30"/>
      <c r="DU148" s="30"/>
      <c r="DV148" s="30"/>
      <c r="DW148" s="30"/>
      <c r="DX148" s="30"/>
      <c r="DY148" s="30"/>
      <c r="DZ148" s="30"/>
      <c r="EA148" s="30"/>
      <c r="EB148" s="30"/>
      <c r="EC148" s="30"/>
      <c r="ED148" s="30"/>
      <c r="EE148" s="30"/>
      <c r="EF148" s="30"/>
      <c r="EG148" s="30"/>
      <c r="EH148" s="30"/>
      <c r="EI148" s="30"/>
      <c r="EJ148" s="30"/>
      <c r="EK148" s="30"/>
      <c r="EL148" s="30"/>
      <c r="EM148" s="30"/>
      <c r="EN148" s="30"/>
      <c r="EO148" s="30"/>
      <c r="EP148" s="30"/>
      <c r="EQ148" s="30"/>
      <c r="ER148" s="30"/>
      <c r="ES148" s="30"/>
      <c r="ET148" s="30"/>
      <c r="EU148" s="30"/>
      <c r="EV148" s="30"/>
      <c r="EW148" s="30"/>
      <c r="EX148" s="30"/>
      <c r="EY148" s="30"/>
      <c r="EZ148" s="30"/>
      <c r="FA148" s="30"/>
      <c r="FB148" s="30"/>
      <c r="FC148" s="30"/>
      <c r="FD148" s="30"/>
      <c r="FE148" s="30"/>
      <c r="FF148" s="30"/>
      <c r="FG148" s="30"/>
      <c r="FH148" s="30"/>
      <c r="FI148" s="30"/>
      <c r="FJ148" s="30"/>
      <c r="FK148" s="30"/>
      <c r="FL148" s="30"/>
      <c r="FM148" s="30"/>
      <c r="FN148" s="30"/>
      <c r="FO148" s="30"/>
      <c r="FP148" s="30"/>
      <c r="FQ148" s="30"/>
      <c r="FR148" s="30"/>
      <c r="FS148" s="30"/>
      <c r="FT148" s="30"/>
      <c r="FU148" s="30"/>
      <c r="FV148" s="30"/>
      <c r="FW148" s="30"/>
      <c r="FX148" s="30"/>
      <c r="FY148" s="30"/>
      <c r="FZ148" s="30"/>
      <c r="GA148" s="30"/>
      <c r="GB148" s="30"/>
      <c r="GC148" s="30"/>
      <c r="GD148" s="30"/>
      <c r="GE148" s="30"/>
      <c r="GF148" s="30"/>
      <c r="GG148" s="30"/>
      <c r="GH148" s="30"/>
      <c r="GI148" s="30"/>
      <c r="GJ148" s="30"/>
      <c r="GK148" s="30"/>
      <c r="GL148" s="30"/>
      <c r="GM148" s="30"/>
      <c r="GN148" s="30"/>
      <c r="GO148" s="30"/>
      <c r="GP148" s="30"/>
      <c r="GQ148" s="30"/>
      <c r="GR148" s="30"/>
      <c r="GS148" s="30"/>
      <c r="GT148" s="30"/>
      <c r="GU148" s="30"/>
      <c r="GV148" s="30"/>
      <c r="GW148" s="30"/>
      <c r="GX148" s="30"/>
      <c r="GY148" s="30"/>
      <c r="GZ148" s="30"/>
      <c r="HA148" s="30"/>
      <c r="HB148" s="30"/>
      <c r="HC148" s="30"/>
      <c r="HD148" s="30"/>
      <c r="HE148" s="30"/>
      <c r="HF148" s="30"/>
      <c r="HG148" s="30"/>
      <c r="HH148" s="30"/>
      <c r="HI148" s="30"/>
      <c r="HJ148" s="30"/>
      <c r="HK148" s="30"/>
      <c r="HL148" s="30"/>
      <c r="HM148" s="30"/>
      <c r="HN148" s="30"/>
      <c r="HO148" s="30"/>
      <c r="HP148" s="30"/>
      <c r="HQ148" s="30"/>
      <c r="HR148" s="30"/>
      <c r="HS148" s="30"/>
      <c r="HT148" s="30"/>
      <c r="HU148" s="30"/>
      <c r="HV148" s="30"/>
      <c r="HW148" s="30"/>
      <c r="HX148" s="30"/>
      <c r="HY148" s="30"/>
      <c r="HZ148" s="30"/>
      <c r="IA148" s="30"/>
      <c r="IB148" s="30"/>
      <c r="IC148" s="30"/>
      <c r="ID148" s="30"/>
      <c r="IE148" s="30"/>
      <c r="IF148" s="30"/>
      <c r="IG148" s="30"/>
      <c r="IH148" s="30"/>
      <c r="II148" s="30"/>
      <c r="IJ148" s="30"/>
      <c r="IK148" s="30"/>
      <c r="IL148" s="30"/>
      <c r="IM148" s="30"/>
      <c r="IN148" s="30"/>
      <c r="IO148" s="30"/>
      <c r="IP148" s="30"/>
      <c r="IQ148" s="30"/>
      <c r="IR148" s="30"/>
      <c r="IS148" s="30"/>
      <c r="IT148" s="30"/>
      <c r="IU148" s="30"/>
      <c r="IV148" s="30"/>
    </row>
    <row r="149" spans="1:256" ht="24" customHeight="1">
      <c r="A149" s="543">
        <v>8</v>
      </c>
      <c r="B149" s="543">
        <v>1</v>
      </c>
      <c r="C149" s="572" t="s">
        <v>176</v>
      </c>
      <c r="D149" s="573"/>
      <c r="E149" s="573"/>
      <c r="F149" s="573"/>
      <c r="G149" s="573"/>
      <c r="H149" s="573"/>
      <c r="I149" s="573"/>
      <c r="J149" s="573"/>
      <c r="K149" s="573"/>
      <c r="L149" s="574"/>
      <c r="M149" s="572" t="s">
        <v>177</v>
      </c>
      <c r="N149" s="573"/>
      <c r="O149" s="573"/>
      <c r="P149" s="573"/>
      <c r="Q149" s="573"/>
      <c r="R149" s="573"/>
      <c r="S149" s="573"/>
      <c r="T149" s="573"/>
      <c r="U149" s="573"/>
      <c r="V149" s="573"/>
      <c r="W149" s="573"/>
      <c r="X149" s="573"/>
      <c r="Y149" s="573"/>
      <c r="Z149" s="573"/>
      <c r="AA149" s="573"/>
      <c r="AB149" s="573"/>
      <c r="AC149" s="573"/>
      <c r="AD149" s="573"/>
      <c r="AE149" s="573"/>
      <c r="AF149" s="573"/>
      <c r="AG149" s="573"/>
      <c r="AH149" s="573"/>
      <c r="AI149" s="573"/>
      <c r="AJ149" s="574"/>
      <c r="AK149" s="575">
        <v>74</v>
      </c>
      <c r="AL149" s="576"/>
      <c r="AM149" s="576"/>
      <c r="AN149" s="576"/>
      <c r="AO149" s="576"/>
      <c r="AP149" s="577"/>
      <c r="AQ149" s="557" t="s">
        <v>162</v>
      </c>
      <c r="AR149" s="557"/>
      <c r="AS149" s="557"/>
      <c r="AT149" s="557"/>
      <c r="AU149" s="578" t="s">
        <v>36</v>
      </c>
      <c r="AV149" s="579"/>
      <c r="AW149" s="579"/>
      <c r="AX149" s="580"/>
      <c r="AY149" s="30"/>
      <c r="AZ149" s="30"/>
      <c r="BA149" s="30"/>
      <c r="BB149" s="30"/>
      <c r="BC149" s="30"/>
      <c r="BD149" s="30"/>
      <c r="BE149" s="30"/>
      <c r="BF149" s="30"/>
      <c r="BG149" s="30"/>
      <c r="BH149" s="30"/>
      <c r="BI149" s="30"/>
      <c r="BJ149" s="30"/>
      <c r="BK149" s="30"/>
      <c r="BL149" s="30"/>
      <c r="BM149" s="30"/>
      <c r="BN149" s="30"/>
      <c r="BO149" s="30"/>
      <c r="BP149" s="30"/>
      <c r="BQ149" s="30"/>
      <c r="BR149" s="30"/>
      <c r="BS149" s="30"/>
      <c r="BT149" s="30"/>
      <c r="BU149" s="30"/>
      <c r="BV149" s="30"/>
      <c r="BW149" s="30"/>
      <c r="BX149" s="30"/>
      <c r="BY149" s="30"/>
      <c r="BZ149" s="30"/>
      <c r="CA149" s="30"/>
      <c r="CB149" s="30"/>
      <c r="CC149" s="30"/>
      <c r="CD149" s="30"/>
      <c r="CE149" s="30"/>
      <c r="CF149" s="30"/>
      <c r="CG149" s="30"/>
      <c r="CH149" s="30"/>
      <c r="CI149" s="30"/>
      <c r="CJ149" s="30"/>
      <c r="CK149" s="30"/>
      <c r="CL149" s="30"/>
      <c r="CM149" s="30"/>
      <c r="CN149" s="30"/>
      <c r="CO149" s="30"/>
      <c r="CP149" s="30"/>
      <c r="CQ149" s="30"/>
      <c r="CR149" s="30"/>
      <c r="CS149" s="30"/>
      <c r="CT149" s="30"/>
      <c r="CU149" s="30"/>
      <c r="CV149" s="30"/>
      <c r="CW149" s="30"/>
      <c r="CX149" s="30"/>
      <c r="CY149" s="30"/>
      <c r="CZ149" s="30"/>
      <c r="DA149" s="30"/>
      <c r="DB149" s="30"/>
      <c r="DC149" s="30"/>
      <c r="DD149" s="30"/>
      <c r="DE149" s="30"/>
      <c r="DF149" s="30"/>
      <c r="DG149" s="30"/>
      <c r="DH149" s="30"/>
      <c r="DI149" s="30"/>
      <c r="DJ149" s="30"/>
      <c r="DK149" s="30"/>
      <c r="DL149" s="30"/>
      <c r="DM149" s="30"/>
      <c r="DN149" s="30"/>
      <c r="DO149" s="30"/>
      <c r="DP149" s="30"/>
      <c r="DQ149" s="30"/>
      <c r="DR149" s="30"/>
      <c r="DS149" s="30"/>
      <c r="DT149" s="30"/>
      <c r="DU149" s="30"/>
      <c r="DV149" s="30"/>
      <c r="DW149" s="30"/>
      <c r="DX149" s="30"/>
      <c r="DY149" s="30"/>
      <c r="DZ149" s="30"/>
      <c r="EA149" s="30"/>
      <c r="EB149" s="30"/>
      <c r="EC149" s="30"/>
      <c r="ED149" s="30"/>
      <c r="EE149" s="30"/>
      <c r="EF149" s="30"/>
      <c r="EG149" s="30"/>
      <c r="EH149" s="30"/>
      <c r="EI149" s="30"/>
      <c r="EJ149" s="30"/>
      <c r="EK149" s="30"/>
      <c r="EL149" s="30"/>
      <c r="EM149" s="30"/>
      <c r="EN149" s="30"/>
      <c r="EO149" s="30"/>
      <c r="EP149" s="30"/>
      <c r="EQ149" s="30"/>
      <c r="ER149" s="30"/>
      <c r="ES149" s="30"/>
      <c r="ET149" s="30"/>
      <c r="EU149" s="30"/>
      <c r="EV149" s="30"/>
      <c r="EW149" s="30"/>
      <c r="EX149" s="30"/>
      <c r="EY149" s="30"/>
      <c r="EZ149" s="30"/>
      <c r="FA149" s="30"/>
      <c r="FB149" s="30"/>
      <c r="FC149" s="30"/>
      <c r="FD149" s="30"/>
      <c r="FE149" s="30"/>
      <c r="FF149" s="30"/>
      <c r="FG149" s="30"/>
      <c r="FH149" s="30"/>
      <c r="FI149" s="30"/>
      <c r="FJ149" s="30"/>
      <c r="FK149" s="30"/>
      <c r="FL149" s="30"/>
      <c r="FM149" s="30"/>
      <c r="FN149" s="30"/>
      <c r="FO149" s="30"/>
      <c r="FP149" s="30"/>
      <c r="FQ149" s="30"/>
      <c r="FR149" s="30"/>
      <c r="FS149" s="30"/>
      <c r="FT149" s="30"/>
      <c r="FU149" s="30"/>
      <c r="FV149" s="30"/>
      <c r="FW149" s="30"/>
      <c r="FX149" s="30"/>
      <c r="FY149" s="30"/>
      <c r="FZ149" s="30"/>
      <c r="GA149" s="30"/>
      <c r="GB149" s="30"/>
      <c r="GC149" s="30"/>
      <c r="GD149" s="30"/>
      <c r="GE149" s="30"/>
      <c r="GF149" s="30"/>
      <c r="GG149" s="30"/>
      <c r="GH149" s="30"/>
      <c r="GI149" s="30"/>
      <c r="GJ149" s="30"/>
      <c r="GK149" s="30"/>
      <c r="GL149" s="30"/>
      <c r="GM149" s="30"/>
      <c r="GN149" s="30"/>
      <c r="GO149" s="30"/>
      <c r="GP149" s="30"/>
      <c r="GQ149" s="30"/>
      <c r="GR149" s="30"/>
      <c r="GS149" s="30"/>
      <c r="GT149" s="30"/>
      <c r="GU149" s="30"/>
      <c r="GV149" s="30"/>
      <c r="GW149" s="30"/>
      <c r="GX149" s="30"/>
      <c r="GY149" s="30"/>
      <c r="GZ149" s="30"/>
      <c r="HA149" s="30"/>
      <c r="HB149" s="30"/>
      <c r="HC149" s="30"/>
      <c r="HD149" s="30"/>
      <c r="HE149" s="30"/>
      <c r="HF149" s="30"/>
      <c r="HG149" s="30"/>
      <c r="HH149" s="30"/>
      <c r="HI149" s="30"/>
      <c r="HJ149" s="30"/>
      <c r="HK149" s="30"/>
      <c r="HL149" s="30"/>
      <c r="HM149" s="30"/>
      <c r="HN149" s="30"/>
      <c r="HO149" s="30"/>
      <c r="HP149" s="30"/>
      <c r="HQ149" s="30"/>
      <c r="HR149" s="30"/>
      <c r="HS149" s="30"/>
      <c r="HT149" s="30"/>
      <c r="HU149" s="30"/>
      <c r="HV149" s="30"/>
      <c r="HW149" s="30"/>
      <c r="HX149" s="30"/>
      <c r="HY149" s="30"/>
      <c r="HZ149" s="30"/>
      <c r="IA149" s="30"/>
      <c r="IB149" s="30"/>
      <c r="IC149" s="30"/>
      <c r="ID149" s="30"/>
      <c r="IE149" s="30"/>
      <c r="IF149" s="30"/>
      <c r="IG149" s="30"/>
      <c r="IH149" s="30"/>
      <c r="II149" s="30"/>
      <c r="IJ149" s="30"/>
      <c r="IK149" s="30"/>
      <c r="IL149" s="30"/>
      <c r="IM149" s="30"/>
      <c r="IN149" s="30"/>
      <c r="IO149" s="30"/>
      <c r="IP149" s="30"/>
      <c r="IQ149" s="30"/>
      <c r="IR149" s="30"/>
      <c r="IS149" s="30"/>
      <c r="IT149" s="30"/>
      <c r="IU149" s="30"/>
      <c r="IV149" s="30"/>
    </row>
    <row r="150" spans="1:256" ht="24" customHeight="1">
      <c r="A150" s="543">
        <v>9</v>
      </c>
      <c r="B150" s="543">
        <v>1</v>
      </c>
      <c r="C150" s="564" t="s">
        <v>178</v>
      </c>
      <c r="D150" s="564"/>
      <c r="E150" s="564"/>
      <c r="F150" s="564"/>
      <c r="G150" s="564"/>
      <c r="H150" s="564"/>
      <c r="I150" s="564"/>
      <c r="J150" s="564"/>
      <c r="K150" s="564"/>
      <c r="L150" s="564"/>
      <c r="M150" s="564" t="s">
        <v>179</v>
      </c>
      <c r="N150" s="564"/>
      <c r="O150" s="564"/>
      <c r="P150" s="564"/>
      <c r="Q150" s="564"/>
      <c r="R150" s="564"/>
      <c r="S150" s="564"/>
      <c r="T150" s="564"/>
      <c r="U150" s="564"/>
      <c r="V150" s="564"/>
      <c r="W150" s="564"/>
      <c r="X150" s="564"/>
      <c r="Y150" s="564"/>
      <c r="Z150" s="564"/>
      <c r="AA150" s="564"/>
      <c r="AB150" s="564"/>
      <c r="AC150" s="564"/>
      <c r="AD150" s="564"/>
      <c r="AE150" s="564"/>
      <c r="AF150" s="564"/>
      <c r="AG150" s="564"/>
      <c r="AH150" s="564"/>
      <c r="AI150" s="564"/>
      <c r="AJ150" s="564"/>
      <c r="AK150" s="575">
        <v>38</v>
      </c>
      <c r="AL150" s="576"/>
      <c r="AM150" s="576"/>
      <c r="AN150" s="576"/>
      <c r="AO150" s="576"/>
      <c r="AP150" s="577"/>
      <c r="AQ150" s="557" t="s">
        <v>162</v>
      </c>
      <c r="AR150" s="557"/>
      <c r="AS150" s="557"/>
      <c r="AT150" s="557"/>
      <c r="AU150" s="578" t="s">
        <v>36</v>
      </c>
      <c r="AV150" s="579"/>
      <c r="AW150" s="579"/>
      <c r="AX150" s="580"/>
      <c r="AY150" s="30"/>
      <c r="AZ150" s="30"/>
      <c r="BA150" s="30"/>
      <c r="BB150" s="30"/>
      <c r="BC150" s="30"/>
      <c r="BD150" s="30"/>
      <c r="BE150" s="30"/>
      <c r="BF150" s="30"/>
      <c r="BG150" s="30"/>
      <c r="BH150" s="30"/>
      <c r="BI150" s="30"/>
      <c r="BJ150" s="30"/>
      <c r="BK150" s="30"/>
      <c r="BL150" s="30"/>
      <c r="BM150" s="30"/>
      <c r="BN150" s="30"/>
      <c r="BO150" s="30"/>
      <c r="BP150" s="30"/>
      <c r="BQ150" s="30"/>
      <c r="BR150" s="30"/>
      <c r="BS150" s="30"/>
      <c r="BT150" s="30"/>
      <c r="BU150" s="30"/>
      <c r="BV150" s="30"/>
      <c r="BW150" s="30"/>
      <c r="BX150" s="30"/>
      <c r="BY150" s="30"/>
      <c r="BZ150" s="30"/>
      <c r="CA150" s="30"/>
      <c r="CB150" s="30"/>
      <c r="CC150" s="30"/>
      <c r="CD150" s="30"/>
      <c r="CE150" s="30"/>
      <c r="CF150" s="30"/>
      <c r="CG150" s="30"/>
      <c r="CH150" s="30"/>
      <c r="CI150" s="30"/>
      <c r="CJ150" s="30"/>
      <c r="CK150" s="30"/>
      <c r="CL150" s="30"/>
      <c r="CM150" s="30"/>
      <c r="CN150" s="30"/>
      <c r="CO150" s="30"/>
      <c r="CP150" s="30"/>
      <c r="CQ150" s="30"/>
      <c r="CR150" s="30"/>
      <c r="CS150" s="30"/>
      <c r="CT150" s="30"/>
      <c r="CU150" s="30"/>
      <c r="CV150" s="30"/>
      <c r="CW150" s="30"/>
      <c r="CX150" s="30"/>
      <c r="CY150" s="30"/>
      <c r="CZ150" s="30"/>
      <c r="DA150" s="30"/>
      <c r="DB150" s="30"/>
      <c r="DC150" s="30"/>
      <c r="DD150" s="30"/>
      <c r="DE150" s="30"/>
      <c r="DF150" s="30"/>
      <c r="DG150" s="30"/>
      <c r="DH150" s="30"/>
      <c r="DI150" s="30"/>
      <c r="DJ150" s="30"/>
      <c r="DK150" s="30"/>
      <c r="DL150" s="30"/>
      <c r="DM150" s="30"/>
      <c r="DN150" s="30"/>
      <c r="DO150" s="30"/>
      <c r="DP150" s="30"/>
      <c r="DQ150" s="30"/>
      <c r="DR150" s="30"/>
      <c r="DS150" s="30"/>
      <c r="DT150" s="30"/>
      <c r="DU150" s="30"/>
      <c r="DV150" s="30"/>
      <c r="DW150" s="30"/>
      <c r="DX150" s="30"/>
      <c r="DY150" s="30"/>
      <c r="DZ150" s="30"/>
      <c r="EA150" s="30"/>
      <c r="EB150" s="30"/>
      <c r="EC150" s="30"/>
      <c r="ED150" s="30"/>
      <c r="EE150" s="30"/>
      <c r="EF150" s="30"/>
      <c r="EG150" s="30"/>
      <c r="EH150" s="30"/>
      <c r="EI150" s="30"/>
      <c r="EJ150" s="30"/>
      <c r="EK150" s="30"/>
      <c r="EL150" s="30"/>
      <c r="EM150" s="30"/>
      <c r="EN150" s="30"/>
      <c r="EO150" s="30"/>
      <c r="EP150" s="30"/>
      <c r="EQ150" s="30"/>
      <c r="ER150" s="30"/>
      <c r="ES150" s="30"/>
      <c r="ET150" s="30"/>
      <c r="EU150" s="30"/>
      <c r="EV150" s="30"/>
      <c r="EW150" s="30"/>
      <c r="EX150" s="30"/>
      <c r="EY150" s="30"/>
      <c r="EZ150" s="30"/>
      <c r="FA150" s="30"/>
      <c r="FB150" s="30"/>
      <c r="FC150" s="30"/>
      <c r="FD150" s="30"/>
      <c r="FE150" s="30"/>
      <c r="FF150" s="30"/>
      <c r="FG150" s="30"/>
      <c r="FH150" s="30"/>
      <c r="FI150" s="30"/>
      <c r="FJ150" s="30"/>
      <c r="FK150" s="30"/>
      <c r="FL150" s="30"/>
      <c r="FM150" s="30"/>
      <c r="FN150" s="30"/>
      <c r="FO150" s="30"/>
      <c r="FP150" s="30"/>
      <c r="FQ150" s="30"/>
      <c r="FR150" s="30"/>
      <c r="FS150" s="30"/>
      <c r="FT150" s="30"/>
      <c r="FU150" s="30"/>
      <c r="FV150" s="30"/>
      <c r="FW150" s="30"/>
      <c r="FX150" s="30"/>
      <c r="FY150" s="30"/>
      <c r="FZ150" s="30"/>
      <c r="GA150" s="30"/>
      <c r="GB150" s="30"/>
      <c r="GC150" s="30"/>
      <c r="GD150" s="30"/>
      <c r="GE150" s="30"/>
      <c r="GF150" s="30"/>
      <c r="GG150" s="30"/>
      <c r="GH150" s="30"/>
      <c r="GI150" s="30"/>
      <c r="GJ150" s="30"/>
      <c r="GK150" s="30"/>
      <c r="GL150" s="30"/>
      <c r="GM150" s="30"/>
      <c r="GN150" s="30"/>
      <c r="GO150" s="30"/>
      <c r="GP150" s="30"/>
      <c r="GQ150" s="30"/>
      <c r="GR150" s="30"/>
      <c r="GS150" s="30"/>
      <c r="GT150" s="30"/>
      <c r="GU150" s="30"/>
      <c r="GV150" s="30"/>
      <c r="GW150" s="30"/>
      <c r="GX150" s="30"/>
      <c r="GY150" s="30"/>
      <c r="GZ150" s="30"/>
      <c r="HA150" s="30"/>
      <c r="HB150" s="30"/>
      <c r="HC150" s="30"/>
      <c r="HD150" s="30"/>
      <c r="HE150" s="30"/>
      <c r="HF150" s="30"/>
      <c r="HG150" s="30"/>
      <c r="HH150" s="30"/>
      <c r="HI150" s="30"/>
      <c r="HJ150" s="30"/>
      <c r="HK150" s="30"/>
      <c r="HL150" s="30"/>
      <c r="HM150" s="30"/>
      <c r="HN150" s="30"/>
      <c r="HO150" s="30"/>
      <c r="HP150" s="30"/>
      <c r="HQ150" s="30"/>
      <c r="HR150" s="30"/>
      <c r="HS150" s="30"/>
      <c r="HT150" s="30"/>
      <c r="HU150" s="30"/>
      <c r="HV150" s="30"/>
      <c r="HW150" s="30"/>
      <c r="HX150" s="30"/>
      <c r="HY150" s="30"/>
      <c r="HZ150" s="30"/>
      <c r="IA150" s="30"/>
      <c r="IB150" s="30"/>
      <c r="IC150" s="30"/>
      <c r="ID150" s="30"/>
      <c r="IE150" s="30"/>
      <c r="IF150" s="30"/>
      <c r="IG150" s="30"/>
      <c r="IH150" s="30"/>
      <c r="II150" s="30"/>
      <c r="IJ150" s="30"/>
      <c r="IK150" s="30"/>
      <c r="IL150" s="30"/>
      <c r="IM150" s="30"/>
      <c r="IN150" s="30"/>
      <c r="IO150" s="30"/>
      <c r="IP150" s="30"/>
      <c r="IQ150" s="30"/>
      <c r="IR150" s="30"/>
      <c r="IS150" s="30"/>
      <c r="IT150" s="30"/>
      <c r="IU150" s="30"/>
      <c r="IV150" s="30"/>
    </row>
    <row r="151" spans="1:256" ht="24" customHeight="1">
      <c r="A151" s="543">
        <v>10</v>
      </c>
      <c r="B151" s="543">
        <v>1</v>
      </c>
      <c r="C151" s="564" t="s">
        <v>180</v>
      </c>
      <c r="D151" s="564"/>
      <c r="E151" s="564"/>
      <c r="F151" s="564"/>
      <c r="G151" s="564"/>
      <c r="H151" s="564"/>
      <c r="I151" s="564"/>
      <c r="J151" s="564"/>
      <c r="K151" s="564"/>
      <c r="L151" s="564"/>
      <c r="M151" s="564" t="s">
        <v>181</v>
      </c>
      <c r="N151" s="564"/>
      <c r="O151" s="564"/>
      <c r="P151" s="564"/>
      <c r="Q151" s="564"/>
      <c r="R151" s="564"/>
      <c r="S151" s="564"/>
      <c r="T151" s="564"/>
      <c r="U151" s="564"/>
      <c r="V151" s="564"/>
      <c r="W151" s="564"/>
      <c r="X151" s="564"/>
      <c r="Y151" s="564"/>
      <c r="Z151" s="564"/>
      <c r="AA151" s="564"/>
      <c r="AB151" s="564"/>
      <c r="AC151" s="564"/>
      <c r="AD151" s="564"/>
      <c r="AE151" s="564"/>
      <c r="AF151" s="564"/>
      <c r="AG151" s="564"/>
      <c r="AH151" s="564"/>
      <c r="AI151" s="564"/>
      <c r="AJ151" s="564"/>
      <c r="AK151" s="561">
        <v>34</v>
      </c>
      <c r="AL151" s="557"/>
      <c r="AM151" s="557"/>
      <c r="AN151" s="557"/>
      <c r="AO151" s="557"/>
      <c r="AP151" s="557"/>
      <c r="AQ151" s="557" t="s">
        <v>182</v>
      </c>
      <c r="AR151" s="557"/>
      <c r="AS151" s="557"/>
      <c r="AT151" s="557"/>
      <c r="AU151" s="569">
        <v>0.97899999999999998</v>
      </c>
      <c r="AV151" s="570"/>
      <c r="AW151" s="570"/>
      <c r="AX151" s="571"/>
      <c r="AY151" s="30"/>
      <c r="AZ151" s="30"/>
      <c r="BA151" s="30"/>
      <c r="BB151" s="30"/>
      <c r="BC151" s="30"/>
      <c r="BD151" s="30"/>
      <c r="BE151" s="30"/>
      <c r="BF151" s="30"/>
      <c r="BG151" s="30"/>
      <c r="BH151" s="30"/>
      <c r="BI151" s="30"/>
      <c r="BJ151" s="30"/>
      <c r="BK151" s="30"/>
      <c r="BL151" s="30"/>
      <c r="BM151" s="30"/>
      <c r="BN151" s="30"/>
      <c r="BO151" s="30"/>
      <c r="BP151" s="30"/>
      <c r="BQ151" s="30"/>
      <c r="BR151" s="30"/>
      <c r="BS151" s="30"/>
      <c r="BT151" s="30"/>
      <c r="BU151" s="30"/>
      <c r="BV151" s="30"/>
      <c r="BW151" s="30"/>
      <c r="BX151" s="30"/>
      <c r="BY151" s="30"/>
      <c r="BZ151" s="30"/>
      <c r="CA151" s="30"/>
      <c r="CB151" s="30"/>
      <c r="CC151" s="30"/>
      <c r="CD151" s="30"/>
      <c r="CE151" s="30"/>
      <c r="CF151" s="30"/>
      <c r="CG151" s="30"/>
      <c r="CH151" s="30"/>
      <c r="CI151" s="30"/>
      <c r="CJ151" s="30"/>
      <c r="CK151" s="30"/>
      <c r="CL151" s="30"/>
      <c r="CM151" s="30"/>
      <c r="CN151" s="30"/>
      <c r="CO151" s="30"/>
      <c r="CP151" s="30"/>
      <c r="CQ151" s="30"/>
      <c r="CR151" s="30"/>
      <c r="CS151" s="30"/>
      <c r="CT151" s="30"/>
      <c r="CU151" s="30"/>
      <c r="CV151" s="30"/>
      <c r="CW151" s="30"/>
      <c r="CX151" s="30"/>
      <c r="CY151" s="30"/>
      <c r="CZ151" s="30"/>
      <c r="DA151" s="30"/>
      <c r="DB151" s="30"/>
      <c r="DC151" s="30"/>
      <c r="DD151" s="30"/>
      <c r="DE151" s="30"/>
      <c r="DF151" s="30"/>
      <c r="DG151" s="30"/>
      <c r="DH151" s="30"/>
      <c r="DI151" s="30"/>
      <c r="DJ151" s="30"/>
      <c r="DK151" s="30"/>
      <c r="DL151" s="30"/>
      <c r="DM151" s="30"/>
      <c r="DN151" s="30"/>
      <c r="DO151" s="30"/>
      <c r="DP151" s="30"/>
      <c r="DQ151" s="30"/>
      <c r="DR151" s="30"/>
      <c r="DS151" s="30"/>
      <c r="DT151" s="30"/>
      <c r="DU151" s="30"/>
      <c r="DV151" s="30"/>
      <c r="DW151" s="30"/>
      <c r="DX151" s="30"/>
      <c r="DY151" s="30"/>
      <c r="DZ151" s="30"/>
      <c r="EA151" s="30"/>
      <c r="EB151" s="30"/>
      <c r="EC151" s="30"/>
      <c r="ED151" s="30"/>
      <c r="EE151" s="30"/>
      <c r="EF151" s="30"/>
      <c r="EG151" s="30"/>
      <c r="EH151" s="30"/>
      <c r="EI151" s="30"/>
      <c r="EJ151" s="30"/>
      <c r="EK151" s="30"/>
      <c r="EL151" s="30"/>
      <c r="EM151" s="30"/>
      <c r="EN151" s="30"/>
      <c r="EO151" s="30"/>
      <c r="EP151" s="30"/>
      <c r="EQ151" s="30"/>
      <c r="ER151" s="30"/>
      <c r="ES151" s="30"/>
      <c r="ET151" s="30"/>
      <c r="EU151" s="30"/>
      <c r="EV151" s="30"/>
      <c r="EW151" s="30"/>
      <c r="EX151" s="30"/>
      <c r="EY151" s="30"/>
      <c r="EZ151" s="30"/>
      <c r="FA151" s="30"/>
      <c r="FB151" s="30"/>
      <c r="FC151" s="30"/>
      <c r="FD151" s="30"/>
      <c r="FE151" s="30"/>
      <c r="FF151" s="30"/>
      <c r="FG151" s="30"/>
      <c r="FH151" s="30"/>
      <c r="FI151" s="30"/>
      <c r="FJ151" s="30"/>
      <c r="FK151" s="30"/>
      <c r="FL151" s="30"/>
      <c r="FM151" s="30"/>
      <c r="FN151" s="30"/>
      <c r="FO151" s="30"/>
      <c r="FP151" s="30"/>
      <c r="FQ151" s="30"/>
      <c r="FR151" s="30"/>
      <c r="FS151" s="30"/>
      <c r="FT151" s="30"/>
      <c r="FU151" s="30"/>
      <c r="FV151" s="30"/>
      <c r="FW151" s="30"/>
      <c r="FX151" s="30"/>
      <c r="FY151" s="30"/>
      <c r="FZ151" s="30"/>
      <c r="GA151" s="30"/>
      <c r="GB151" s="30"/>
      <c r="GC151" s="30"/>
      <c r="GD151" s="30"/>
      <c r="GE151" s="30"/>
      <c r="GF151" s="30"/>
      <c r="GG151" s="30"/>
      <c r="GH151" s="30"/>
      <c r="GI151" s="30"/>
      <c r="GJ151" s="30"/>
      <c r="GK151" s="30"/>
      <c r="GL151" s="30"/>
      <c r="GM151" s="30"/>
      <c r="GN151" s="30"/>
      <c r="GO151" s="30"/>
      <c r="GP151" s="30"/>
      <c r="GQ151" s="30"/>
      <c r="GR151" s="30"/>
      <c r="GS151" s="30"/>
      <c r="GT151" s="30"/>
      <c r="GU151" s="30"/>
      <c r="GV151" s="30"/>
      <c r="GW151" s="30"/>
      <c r="GX151" s="30"/>
      <c r="GY151" s="30"/>
      <c r="GZ151" s="30"/>
      <c r="HA151" s="30"/>
      <c r="HB151" s="30"/>
      <c r="HC151" s="30"/>
      <c r="HD151" s="30"/>
      <c r="HE151" s="30"/>
      <c r="HF151" s="30"/>
      <c r="HG151" s="30"/>
      <c r="HH151" s="30"/>
      <c r="HI151" s="30"/>
      <c r="HJ151" s="30"/>
      <c r="HK151" s="30"/>
      <c r="HL151" s="30"/>
      <c r="HM151" s="30"/>
      <c r="HN151" s="30"/>
      <c r="HO151" s="30"/>
      <c r="HP151" s="30"/>
      <c r="HQ151" s="30"/>
      <c r="HR151" s="30"/>
      <c r="HS151" s="30"/>
      <c r="HT151" s="30"/>
      <c r="HU151" s="30"/>
      <c r="HV151" s="30"/>
      <c r="HW151" s="30"/>
      <c r="HX151" s="30"/>
      <c r="HY151" s="30"/>
      <c r="HZ151" s="30"/>
      <c r="IA151" s="30"/>
      <c r="IB151" s="30"/>
      <c r="IC151" s="30"/>
      <c r="ID151" s="30"/>
      <c r="IE151" s="30"/>
      <c r="IF151" s="30"/>
      <c r="IG151" s="30"/>
      <c r="IH151" s="30"/>
      <c r="II151" s="30"/>
      <c r="IJ151" s="30"/>
      <c r="IK151" s="30"/>
      <c r="IL151" s="30"/>
      <c r="IM151" s="30"/>
      <c r="IN151" s="30"/>
      <c r="IO151" s="30"/>
      <c r="IP151" s="30"/>
      <c r="IQ151" s="30"/>
      <c r="IR151" s="30"/>
      <c r="IS151" s="30"/>
      <c r="IT151" s="30"/>
      <c r="IU151" s="30"/>
      <c r="IV151" s="30"/>
    </row>
    <row r="152" spans="1:256" ht="24" customHeight="1">
      <c r="A152" s="29"/>
      <c r="B152" s="29"/>
      <c r="C152" s="29"/>
      <c r="D152" s="29"/>
      <c r="E152" s="29"/>
      <c r="F152" s="29"/>
      <c r="G152" s="29"/>
      <c r="H152" s="29"/>
      <c r="I152" s="29"/>
      <c r="J152" s="29"/>
      <c r="K152" s="29"/>
      <c r="L152" s="29"/>
      <c r="M152" s="29"/>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row>
    <row r="153" spans="1:256" ht="24" customHeight="1"/>
    <row r="154" spans="1:256" ht="24" customHeight="1"/>
    <row r="155" spans="1:256" ht="24" customHeight="1"/>
    <row r="156" spans="1:256" ht="24" customHeight="1"/>
    <row r="157" spans="1:256" ht="24" customHeight="1"/>
    <row r="158" spans="1:256" ht="24" customHeight="1"/>
    <row r="159" spans="1:256" ht="24" customHeight="1"/>
    <row r="160" spans="1:256" ht="24" customHeight="1"/>
  </sheetData>
  <mergeCells count="595">
    <mergeCell ref="A151:B151"/>
    <mergeCell ref="C151:L151"/>
    <mergeCell ref="M151:AJ151"/>
    <mergeCell ref="AK151:AP151"/>
    <mergeCell ref="AQ151:AT151"/>
    <mergeCell ref="AU151:AX151"/>
    <mergeCell ref="A150:B150"/>
    <mergeCell ref="C150:L150"/>
    <mergeCell ref="M150:AJ150"/>
    <mergeCell ref="AK150:AP150"/>
    <mergeCell ref="AQ150:AT150"/>
    <mergeCell ref="AU150:AX150"/>
    <mergeCell ref="A149:B149"/>
    <mergeCell ref="C149:L149"/>
    <mergeCell ref="M149:AJ149"/>
    <mergeCell ref="AK149:AP149"/>
    <mergeCell ref="AQ149:AT149"/>
    <mergeCell ref="AU149:AX149"/>
    <mergeCell ref="A148:B148"/>
    <mergeCell ref="C148:L148"/>
    <mergeCell ref="M148:AJ148"/>
    <mergeCell ref="AK148:AP148"/>
    <mergeCell ref="AQ148:AT148"/>
    <mergeCell ref="AU148:AX148"/>
    <mergeCell ref="A147:B147"/>
    <mergeCell ref="C147:L147"/>
    <mergeCell ref="M147:AJ147"/>
    <mergeCell ref="AK147:AP147"/>
    <mergeCell ref="AQ147:AT147"/>
    <mergeCell ref="AU147:AX147"/>
    <mergeCell ref="A146:B146"/>
    <mergeCell ref="C146:L146"/>
    <mergeCell ref="M146:AJ146"/>
    <mergeCell ref="AK146:AP146"/>
    <mergeCell ref="AQ146:AT146"/>
    <mergeCell ref="AU146:AX146"/>
    <mergeCell ref="A145:B145"/>
    <mergeCell ref="C145:L145"/>
    <mergeCell ref="M145:AJ145"/>
    <mergeCell ref="AK145:AP145"/>
    <mergeCell ref="AQ145:AT145"/>
    <mergeCell ref="AU145:AX145"/>
    <mergeCell ref="A144:B144"/>
    <mergeCell ref="C144:L144"/>
    <mergeCell ref="M144:AJ144"/>
    <mergeCell ref="AK144:AP144"/>
    <mergeCell ref="AQ144:AT144"/>
    <mergeCell ref="AU144:AX144"/>
    <mergeCell ref="A143:B143"/>
    <mergeCell ref="C143:L143"/>
    <mergeCell ref="M143:AJ143"/>
    <mergeCell ref="AK143:AP143"/>
    <mergeCell ref="AQ143:AT143"/>
    <mergeCell ref="AU143:AX143"/>
    <mergeCell ref="A142:B142"/>
    <mergeCell ref="C142:L142"/>
    <mergeCell ref="M142:AJ142"/>
    <mergeCell ref="AK142:AP142"/>
    <mergeCell ref="AQ142:AT142"/>
    <mergeCell ref="AU142:AX142"/>
    <mergeCell ref="A141:B141"/>
    <mergeCell ref="C141:L141"/>
    <mergeCell ref="M141:AJ141"/>
    <mergeCell ref="AK141:AP141"/>
    <mergeCell ref="AQ141:AT141"/>
    <mergeCell ref="AU141:AX141"/>
    <mergeCell ref="A138:B138"/>
    <mergeCell ref="C138:L138"/>
    <mergeCell ref="M138:AJ138"/>
    <mergeCell ref="AK138:AP138"/>
    <mergeCell ref="AQ138:AT138"/>
    <mergeCell ref="AU138:AX138"/>
    <mergeCell ref="A137:B137"/>
    <mergeCell ref="C137:L137"/>
    <mergeCell ref="M137:AJ137"/>
    <mergeCell ref="AK137:AP137"/>
    <mergeCell ref="AQ137:AT137"/>
    <mergeCell ref="AU137:AX137"/>
    <mergeCell ref="A134:B134"/>
    <mergeCell ref="C134:L134"/>
    <mergeCell ref="M134:AJ134"/>
    <mergeCell ref="AK134:AP134"/>
    <mergeCell ref="AQ134:AT134"/>
    <mergeCell ref="AU134:AX134"/>
    <mergeCell ref="A133:B133"/>
    <mergeCell ref="C133:L133"/>
    <mergeCell ref="M133:AJ133"/>
    <mergeCell ref="AK133:AP133"/>
    <mergeCell ref="AQ133:AT133"/>
    <mergeCell ref="AU133:AX133"/>
    <mergeCell ref="G127:K127"/>
    <mergeCell ref="L127:X127"/>
    <mergeCell ref="Y127:AB127"/>
    <mergeCell ref="AC127:AG127"/>
    <mergeCell ref="AH127:AT127"/>
    <mergeCell ref="AU127:AX127"/>
    <mergeCell ref="G126:K126"/>
    <mergeCell ref="L126:X126"/>
    <mergeCell ref="Y126:AB126"/>
    <mergeCell ref="AC126:AG126"/>
    <mergeCell ref="AH126:AT126"/>
    <mergeCell ref="AU126:AX126"/>
    <mergeCell ref="G125:K125"/>
    <mergeCell ref="L125:X125"/>
    <mergeCell ref="Y125:AB125"/>
    <mergeCell ref="AC125:AG125"/>
    <mergeCell ref="AH125:AT125"/>
    <mergeCell ref="AU125:AX125"/>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7:AB117"/>
    <mergeCell ref="AC117:AX117"/>
    <mergeCell ref="G118:K118"/>
    <mergeCell ref="L118:X118"/>
    <mergeCell ref="Y118:AB118"/>
    <mergeCell ref="AC118:AG118"/>
    <mergeCell ref="AH118:AT118"/>
    <mergeCell ref="AU118:AX118"/>
    <mergeCell ref="G116:K116"/>
    <mergeCell ref="L116:X116"/>
    <mergeCell ref="Y116:AB116"/>
    <mergeCell ref="AC116:AG116"/>
    <mergeCell ref="AH116:AT116"/>
    <mergeCell ref="AU116:AX116"/>
    <mergeCell ref="G115:K115"/>
    <mergeCell ref="L115:X115"/>
    <mergeCell ref="Y115:AB115"/>
    <mergeCell ref="AC115:AG115"/>
    <mergeCell ref="AH115:AT115"/>
    <mergeCell ref="AU115:AX115"/>
    <mergeCell ref="G114:K114"/>
    <mergeCell ref="L114:X114"/>
    <mergeCell ref="Y114:AB114"/>
    <mergeCell ref="AC114:AG114"/>
    <mergeCell ref="AH114:AT114"/>
    <mergeCell ref="AU114:AX114"/>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06:AB106"/>
    <mergeCell ref="AC106:AX106"/>
    <mergeCell ref="G107:K107"/>
    <mergeCell ref="L107:X107"/>
    <mergeCell ref="Y107:AB107"/>
    <mergeCell ref="AC107:AG107"/>
    <mergeCell ref="AH107:AT107"/>
    <mergeCell ref="AU107:AX107"/>
    <mergeCell ref="G105:K105"/>
    <mergeCell ref="L105:X105"/>
    <mergeCell ref="Y105:AB105"/>
    <mergeCell ref="AC105:AG105"/>
    <mergeCell ref="AH105:AT105"/>
    <mergeCell ref="AU105:AX105"/>
    <mergeCell ref="G104:K104"/>
    <mergeCell ref="L104:X104"/>
    <mergeCell ref="Y104:AB104"/>
    <mergeCell ref="AC104:AG104"/>
    <mergeCell ref="AH104:AT104"/>
    <mergeCell ref="AU104:AX104"/>
    <mergeCell ref="G103:K103"/>
    <mergeCell ref="L103:X103"/>
    <mergeCell ref="Y103:AB103"/>
    <mergeCell ref="AC103:AG103"/>
    <mergeCell ref="AH103:AT103"/>
    <mergeCell ref="AU103:AX103"/>
    <mergeCell ref="G102:K102"/>
    <mergeCell ref="L102:X102"/>
    <mergeCell ref="Y102:AB102"/>
    <mergeCell ref="AC102:AG102"/>
    <mergeCell ref="AH102:AT102"/>
    <mergeCell ref="AU102:AX102"/>
    <mergeCell ref="G101:K101"/>
    <mergeCell ref="L101:X101"/>
    <mergeCell ref="Y101:AB101"/>
    <mergeCell ref="AC101:AG101"/>
    <mergeCell ref="AH101:AT101"/>
    <mergeCell ref="AU101:AX101"/>
    <mergeCell ref="G100:K100"/>
    <mergeCell ref="L100:X100"/>
    <mergeCell ref="Y100:AB100"/>
    <mergeCell ref="AC100:AG100"/>
    <mergeCell ref="AH100:AT100"/>
    <mergeCell ref="AU100:AX100"/>
    <mergeCell ref="G99:K99"/>
    <mergeCell ref="L99:X99"/>
    <mergeCell ref="Y99:AB99"/>
    <mergeCell ref="AC99:AG99"/>
    <mergeCell ref="AH99:AT99"/>
    <mergeCell ref="AU99:AX99"/>
    <mergeCell ref="G98:K98"/>
    <mergeCell ref="L98:X98"/>
    <mergeCell ref="Y98:AB98"/>
    <mergeCell ref="AC98:AG98"/>
    <mergeCell ref="AH98:AT98"/>
    <mergeCell ref="AU98:AX98"/>
    <mergeCell ref="G97:K97"/>
    <mergeCell ref="L97:X97"/>
    <mergeCell ref="Y97:AB97"/>
    <mergeCell ref="AC97:AG97"/>
    <mergeCell ref="AH97:AT97"/>
    <mergeCell ref="AU97:AX97"/>
    <mergeCell ref="G95:AB95"/>
    <mergeCell ref="AC95:AX95"/>
    <mergeCell ref="G96:K96"/>
    <mergeCell ref="L96:X96"/>
    <mergeCell ref="Y96:AB96"/>
    <mergeCell ref="AC96:AG96"/>
    <mergeCell ref="AH96:AT96"/>
    <mergeCell ref="AU96:AX96"/>
    <mergeCell ref="G94:K94"/>
    <mergeCell ref="L94:X94"/>
    <mergeCell ref="Y94:AB94"/>
    <mergeCell ref="AC94:AG94"/>
    <mergeCell ref="AH94:AT94"/>
    <mergeCell ref="AU94:AX94"/>
    <mergeCell ref="G93:K93"/>
    <mergeCell ref="L93:X93"/>
    <mergeCell ref="Y93:AB93"/>
    <mergeCell ref="AC93:AG93"/>
    <mergeCell ref="AH93:AT93"/>
    <mergeCell ref="AU93:AX93"/>
    <mergeCell ref="G92:K92"/>
    <mergeCell ref="L92:X92"/>
    <mergeCell ref="Y92:AB92"/>
    <mergeCell ref="AC92:AG92"/>
    <mergeCell ref="AH92:AT92"/>
    <mergeCell ref="AU92:AX92"/>
    <mergeCell ref="G91:K91"/>
    <mergeCell ref="L91:X91"/>
    <mergeCell ref="Y91:AB91"/>
    <mergeCell ref="AC91:AG91"/>
    <mergeCell ref="AH91:AT91"/>
    <mergeCell ref="AU91:AX91"/>
    <mergeCell ref="G90:K90"/>
    <mergeCell ref="L90:X90"/>
    <mergeCell ref="Y90:AB90"/>
    <mergeCell ref="AC90:AG90"/>
    <mergeCell ref="AH90:AT90"/>
    <mergeCell ref="AU90:AX90"/>
    <mergeCell ref="L89:X89"/>
    <mergeCell ref="Y89:AB89"/>
    <mergeCell ref="AC89:AG89"/>
    <mergeCell ref="AH89:AT89"/>
    <mergeCell ref="AU89:AX89"/>
    <mergeCell ref="G88:K88"/>
    <mergeCell ref="L88:X88"/>
    <mergeCell ref="Y88:AB88"/>
    <mergeCell ref="AC88:AG88"/>
    <mergeCell ref="AH88:AT88"/>
    <mergeCell ref="AU88:AX88"/>
    <mergeCell ref="A70:F82"/>
    <mergeCell ref="G79:AX81"/>
    <mergeCell ref="A84:F127"/>
    <mergeCell ref="G84:AB84"/>
    <mergeCell ref="AC84:AX84"/>
    <mergeCell ref="G85:K85"/>
    <mergeCell ref="L85:X85"/>
    <mergeCell ref="Y85:AB85"/>
    <mergeCell ref="AC85:AG85"/>
    <mergeCell ref="AH85:AT85"/>
    <mergeCell ref="G87:K87"/>
    <mergeCell ref="L87:X87"/>
    <mergeCell ref="Y87:AB87"/>
    <mergeCell ref="AC87:AG87"/>
    <mergeCell ref="AH87:AT87"/>
    <mergeCell ref="AU87:AX87"/>
    <mergeCell ref="AU85:AX85"/>
    <mergeCell ref="G86:K86"/>
    <mergeCell ref="L86:X86"/>
    <mergeCell ref="Y86:AB86"/>
    <mergeCell ref="AC86:AG86"/>
    <mergeCell ref="AH86:AT86"/>
    <mergeCell ref="AU86:AX86"/>
    <mergeCell ref="G89:K89"/>
    <mergeCell ref="A65:AX65"/>
    <mergeCell ref="A66:AX66"/>
    <mergeCell ref="A67:AX67"/>
    <mergeCell ref="A68:B68"/>
    <mergeCell ref="C68:J68"/>
    <mergeCell ref="K68:R68"/>
    <mergeCell ref="S68:Z68"/>
    <mergeCell ref="AA68:AH68"/>
    <mergeCell ref="AI68:AP68"/>
    <mergeCell ref="AQ68:AX68"/>
    <mergeCell ref="A60:AX60"/>
    <mergeCell ref="A61:AX61"/>
    <mergeCell ref="A62:E62"/>
    <mergeCell ref="F62:AX62"/>
    <mergeCell ref="A63:AX63"/>
    <mergeCell ref="A64:E64"/>
    <mergeCell ref="F64:AX64"/>
    <mergeCell ref="A57:B58"/>
    <mergeCell ref="C57:F57"/>
    <mergeCell ref="G57:AX57"/>
    <mergeCell ref="C58:F58"/>
    <mergeCell ref="G58:AX58"/>
    <mergeCell ref="A59:AX59"/>
    <mergeCell ref="C55:F55"/>
    <mergeCell ref="G55:S55"/>
    <mergeCell ref="T55:AF55"/>
    <mergeCell ref="C56:F56"/>
    <mergeCell ref="G56:S56"/>
    <mergeCell ref="T56:AF56"/>
    <mergeCell ref="AG50:AX52"/>
    <mergeCell ref="C51:AC51"/>
    <mergeCell ref="AD51:AF51"/>
    <mergeCell ref="C52:AC52"/>
    <mergeCell ref="AD52:AF52"/>
    <mergeCell ref="A53:B56"/>
    <mergeCell ref="C53:AC53"/>
    <mergeCell ref="AD53:AF53"/>
    <mergeCell ref="AG53:AX56"/>
    <mergeCell ref="C54:F54"/>
    <mergeCell ref="C48:AC48"/>
    <mergeCell ref="AD48:AF48"/>
    <mergeCell ref="C49:AC49"/>
    <mergeCell ref="AD49:AF49"/>
    <mergeCell ref="A50:B52"/>
    <mergeCell ref="C50:AC50"/>
    <mergeCell ref="AD50:AF50"/>
    <mergeCell ref="A44:B49"/>
    <mergeCell ref="C44:AC44"/>
    <mergeCell ref="AD44:AF44"/>
    <mergeCell ref="AG44:AX49"/>
    <mergeCell ref="C45:AC45"/>
    <mergeCell ref="AD45:AF45"/>
    <mergeCell ref="C46:AC46"/>
    <mergeCell ref="AD46:AF46"/>
    <mergeCell ref="C47:AC47"/>
    <mergeCell ref="AD47:AF47"/>
    <mergeCell ref="G54:S54"/>
    <mergeCell ref="T54:AF54"/>
    <mergeCell ref="A41:B43"/>
    <mergeCell ref="C41:AC41"/>
    <mergeCell ref="AD41:AF41"/>
    <mergeCell ref="AG41:AX43"/>
    <mergeCell ref="C42:AC42"/>
    <mergeCell ref="AD42:AF42"/>
    <mergeCell ref="C43:AC43"/>
    <mergeCell ref="AD43:AF43"/>
    <mergeCell ref="C37:K37"/>
    <mergeCell ref="L37:Q37"/>
    <mergeCell ref="R37:W37"/>
    <mergeCell ref="X37:AX37"/>
    <mergeCell ref="A39:AX39"/>
    <mergeCell ref="C40:AC40"/>
    <mergeCell ref="AD40:AF40"/>
    <mergeCell ref="AG40:AX40"/>
    <mergeCell ref="A30:B37"/>
    <mergeCell ref="C30:K30"/>
    <mergeCell ref="L30:Q30"/>
    <mergeCell ref="R30:W30"/>
    <mergeCell ref="X30:AX30"/>
    <mergeCell ref="C31:K31"/>
    <mergeCell ref="C35:K35"/>
    <mergeCell ref="L35:Q35"/>
    <mergeCell ref="R35:W35"/>
    <mergeCell ref="X35:AX35"/>
    <mergeCell ref="C36:K36"/>
    <mergeCell ref="L36:Q36"/>
    <mergeCell ref="R36:W36"/>
    <mergeCell ref="X36:AX36"/>
    <mergeCell ref="R32:W32"/>
    <mergeCell ref="X32:AX32"/>
    <mergeCell ref="C33:K33"/>
    <mergeCell ref="R33:W33"/>
    <mergeCell ref="X33:AX33"/>
    <mergeCell ref="C34:K34"/>
    <mergeCell ref="L34:Q34"/>
    <mergeCell ref="R34:W34"/>
    <mergeCell ref="X34:AX34"/>
    <mergeCell ref="L31:Q33"/>
    <mergeCell ref="R31:W31"/>
    <mergeCell ref="X31:AX31"/>
    <mergeCell ref="C32:K32"/>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3:AX23"/>
    <mergeCell ref="AO20:AS20"/>
    <mergeCell ref="AT20:AX20"/>
    <mergeCell ref="AO24:AS24"/>
    <mergeCell ref="AT24:AX24"/>
    <mergeCell ref="G25:X26"/>
    <mergeCell ref="Y25:AA25"/>
    <mergeCell ref="AB25:AD26"/>
    <mergeCell ref="AE25:AI25"/>
    <mergeCell ref="AJ25:AN25"/>
    <mergeCell ref="AO25:AS25"/>
    <mergeCell ref="AT25:AX25"/>
    <mergeCell ref="Y26:AA26"/>
    <mergeCell ref="G24:X24"/>
    <mergeCell ref="Y24:AA24"/>
    <mergeCell ref="AB24:AD24"/>
    <mergeCell ref="AE24:AI24"/>
    <mergeCell ref="AJ24:AN24"/>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&amp;R事業番号272</oddHeader>
  </headerFooter>
  <rowBreaks count="3" manualBreakCount="3">
    <brk id="38" max="49" man="1"/>
    <brk id="69" max="49" man="1"/>
    <brk id="129"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272</vt:lpstr>
      <vt:lpstr>'272'!Print_Area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2014-06-27T08:33:38Z</dcterms:created>
  <dcterms:modified xsi:type="dcterms:W3CDTF">2014-06-27T11:29:08Z</dcterms:modified>
</cp:coreProperties>
</file>