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8" sheetId="1" r:id="rId1"/>
  </sheets>
  <definedNames>
    <definedName name="_xlnm.Print_Area" localSheetId="0">'118'!$A$1:$AX$224</definedName>
  </definedNames>
  <calcPr calcId="125725"/>
</workbook>
</file>

<file path=xl/calcChain.xml><?xml version="1.0" encoding="utf-8"?>
<calcChain xmlns="http://schemas.openxmlformats.org/spreadsheetml/2006/main">
  <c r="AU164" i="1"/>
  <c r="Y164"/>
  <c r="AU153"/>
  <c r="Y153"/>
  <c r="AU142"/>
  <c r="Y142"/>
  <c r="AU131"/>
  <c r="Y131"/>
  <c r="L37"/>
  <c r="AO23"/>
  <c r="AJ23"/>
  <c r="AE23"/>
  <c r="AK17"/>
  <c r="AD17"/>
  <c r="AD19" s="1"/>
  <c r="W17"/>
  <c r="W19" s="1"/>
  <c r="P17"/>
  <c r="P19" s="1"/>
</calcChain>
</file>

<file path=xl/sharedStrings.xml><?xml version="1.0" encoding="utf-8"?>
<sst xmlns="http://schemas.openxmlformats.org/spreadsheetml/2006/main" count="497" uniqueCount="194">
  <si>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</si>
  <si>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</si>
  <si>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</si>
  <si>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</si>
  <si>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砂防管理事業</t>
    <rPh sb="0" eb="2">
      <t>サボウ</t>
    </rPh>
    <rPh sb="2" eb="4">
      <t>カンリ</t>
    </rPh>
    <rPh sb="4" eb="6">
      <t>ジギョウ</t>
    </rPh>
    <phoneticPr fontId="3"/>
  </si>
  <si>
    <t>担当部局庁</t>
    <phoneticPr fontId="3"/>
  </si>
  <si>
    <t>水管理・国土保全局　砂防部</t>
    <phoneticPr fontId="3"/>
  </si>
  <si>
    <t>作成責任者</t>
    <rPh sb="0" eb="2">
      <t>サクセイ</t>
    </rPh>
    <rPh sb="2" eb="5">
      <t>セキニンシャ</t>
    </rPh>
    <phoneticPr fontId="3"/>
  </si>
  <si>
    <t>事業開始・
終了(予定）年度</t>
    <rPh sb="6" eb="8">
      <t>シュウリョウ</t>
    </rPh>
    <rPh sb="9" eb="11">
      <t>ヨテイ</t>
    </rPh>
    <phoneticPr fontId="3"/>
  </si>
  <si>
    <t>平成20年度～</t>
    <rPh sb="0" eb="2">
      <t>ヘイセイ</t>
    </rPh>
    <rPh sb="4" eb="6">
      <t>ネンド</t>
    </rPh>
    <phoneticPr fontId="3"/>
  </si>
  <si>
    <t>担当課室</t>
    <rPh sb="0" eb="2">
      <t>タントウ</t>
    </rPh>
    <rPh sb="2" eb="3">
      <t>カ</t>
    </rPh>
    <rPh sb="3" eb="4">
      <t>シツ</t>
    </rPh>
    <phoneticPr fontId="3"/>
  </si>
  <si>
    <t>砂防計画課
保全課</t>
    <phoneticPr fontId="3"/>
  </si>
  <si>
    <t>課長　西山　幸治
課長　栗原　淳一</t>
    <rPh sb="3" eb="5">
      <t>ニシヤマ</t>
    </rPh>
    <rPh sb="6" eb="8">
      <t>コウジ</t>
    </rPh>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</si>
  <si>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</si>
  <si>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</si>
  <si>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</si>
  <si>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</si>
  <si>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</si>
  <si>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</si>
  <si>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</si>
  <si>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</si>
  <si>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</si>
  <si>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</si>
  <si>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</si>
  <si>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</si>
  <si>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</si>
  <si>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</si>
  <si>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</si>
  <si>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</si>
  <si>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</si>
  <si>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</si>
  <si>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</si>
  <si>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</si>
  <si>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</si>
  <si>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</si>
  <si>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</si>
  <si>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</si>
  <si>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</si>
  <si>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</si>
  <si>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</si>
  <si>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</si>
  <si>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</si>
  <si>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</si>
  <si>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</si>
  <si>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</si>
  <si>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</si>
  <si>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適正に砂防施設の機能が確保された渓流の数</t>
    <rPh sb="0" eb="2">
      <t>テキセイ</t>
    </rPh>
    <rPh sb="3" eb="5">
      <t>サボウ</t>
    </rPh>
    <rPh sb="5" eb="7">
      <t>シセツ</t>
    </rPh>
    <rPh sb="8" eb="10">
      <t>キノウ</t>
    </rPh>
    <rPh sb="11" eb="13">
      <t>カクホ</t>
    </rPh>
    <rPh sb="16" eb="18">
      <t>ケイリュウ</t>
    </rPh>
    <rPh sb="19" eb="20">
      <t>カズ</t>
    </rPh>
    <phoneticPr fontId="3"/>
  </si>
  <si>
    <t>成果実績</t>
    <rPh sb="0" eb="2">
      <t>セイカ</t>
    </rPh>
    <rPh sb="2" eb="4">
      <t>ジッセキ</t>
    </rPh>
    <phoneticPr fontId="3"/>
  </si>
  <si>
    <t>渓流</t>
    <rPh sb="0" eb="2">
      <t>ケイリュウ</t>
    </rPh>
    <phoneticPr fontId="3"/>
  </si>
  <si>
    <t>目標値</t>
    <rPh sb="0" eb="3">
      <t>モクヒョウチ</t>
    </rPh>
    <phoneticPr fontId="3"/>
  </si>
  <si>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</si>
  <si>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</si>
  <si>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</si>
  <si>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</si>
  <si>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</si>
  <si>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</si>
  <si>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事業実施箇所（山系）
除石量</t>
    <rPh sb="0" eb="2">
      <t>ジギョウ</t>
    </rPh>
    <rPh sb="2" eb="4">
      <t>ジッシ</t>
    </rPh>
    <rPh sb="4" eb="6">
      <t>カショ</t>
    </rPh>
    <rPh sb="7" eb="9">
      <t>サンケイ</t>
    </rPh>
    <rPh sb="11" eb="13">
      <t>ジョセキ</t>
    </rPh>
    <rPh sb="13" eb="14">
      <t>リョウ</t>
    </rPh>
    <phoneticPr fontId="3"/>
  </si>
  <si>
    <t>活動実績</t>
    <rPh sb="0" eb="2">
      <t>カツドウ</t>
    </rPh>
    <rPh sb="2" eb="4">
      <t>ジッセキ</t>
    </rPh>
    <phoneticPr fontId="3"/>
  </si>
  <si>
    <t>箇所</t>
    <rPh sb="0" eb="2">
      <t>カショ</t>
    </rPh>
    <phoneticPr fontId="3"/>
  </si>
  <si>
    <t>―</t>
    <phoneticPr fontId="3"/>
  </si>
  <si>
    <t>当初見込み</t>
    <phoneticPr fontId="3"/>
  </si>
  <si>
    <t>万m3</t>
    <rPh sb="0" eb="1">
      <t>マン</t>
    </rPh>
    <phoneticPr fontId="3"/>
  </si>
  <si>
    <t>約17</t>
    <rPh sb="0" eb="1">
      <t>ヤク</t>
    </rPh>
    <phoneticPr fontId="3"/>
  </si>
  <si>
    <t>約19</t>
    <rPh sb="0" eb="1">
      <t>ヤク</t>
    </rPh>
    <phoneticPr fontId="3"/>
  </si>
  <si>
    <t>約41</t>
    <rPh sb="0" eb="1">
      <t>ヤク</t>
    </rPh>
    <phoneticPr fontId="3"/>
  </si>
  <si>
    <t>単位当たり
コスト</t>
    <rPh sb="0" eb="2">
      <t>タンイ</t>
    </rPh>
    <rPh sb="2" eb="3">
      <t>ア</t>
    </rPh>
    <phoneticPr fontId="3"/>
  </si>
  <si>
    <t>算出根拠</t>
    <rPh sb="0" eb="2">
      <t>サンシュツ</t>
    </rPh>
    <rPh sb="2" eb="4">
      <t>コンキョ</t>
    </rPh>
    <phoneticPr fontId="3"/>
  </si>
  <si>
    <t>23年度</t>
    <rPh sb="2" eb="4">
      <t>ネンド</t>
    </rPh>
    <phoneticPr fontId="3"/>
  </si>
  <si>
    <t>24年度</t>
    <rPh sb="2" eb="4">
      <t>ネンド</t>
    </rPh>
    <phoneticPr fontId="3"/>
  </si>
  <si>
    <t>25年度</t>
    <rPh sb="2" eb="4">
      <t>ネンド</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</si>
  <si>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</si>
  <si>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</si>
  <si>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</si>
  <si>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</si>
  <si>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</si>
  <si>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</si>
  <si>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</si>
  <si>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</si>
  <si>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砂防管理費</t>
    <rPh sb="0" eb="2">
      <t>サボウ</t>
    </rPh>
    <rPh sb="2" eb="5">
      <t>カンリヒ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</si>
  <si>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</si>
  <si>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</si>
  <si>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</si>
  <si>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</si>
  <si>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</si>
  <si>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</si>
  <si>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</si>
  <si>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砂防法の関係法令に基づき、土砂災害の防止を目的に国が実施している重要な事業である。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</si>
  <si>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</si>
  <si>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</si>
  <si>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</si>
  <si>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</si>
  <si>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事業目的に沿って予算を執行しており、その執行を適切に把握・確認している。</t>
    <rPh sb="0" eb="2">
      <t>ジギョウ</t>
    </rPh>
    <rPh sb="2" eb="4">
      <t>モクテキ</t>
    </rPh>
    <rPh sb="5" eb="6">
      <t>ソ</t>
    </rPh>
    <rPh sb="8" eb="10">
      <t>ヨサン</t>
    </rPh>
    <rPh sb="11" eb="13">
      <t>シッコウ</t>
    </rPh>
    <rPh sb="20" eb="22">
      <t>シッコウ</t>
    </rPh>
    <rPh sb="23" eb="25">
      <t>テキセツ</t>
    </rPh>
    <rPh sb="26" eb="28">
      <t>ハアク</t>
    </rPh>
    <rPh sb="29" eb="31">
      <t>カクニン</t>
    </rPh>
    <phoneticPr fontId="3"/>
  </si>
  <si>
    <t>受益者との負担関係は妥当であるか。</t>
    <phoneticPr fontId="3"/>
  </si>
  <si>
    <t>－</t>
    <phoneticPr fontId="3"/>
  </si>
  <si>
    <t>単位当たりコストの水準は妥当か。</t>
    <phoneticPr fontId="3"/>
  </si>
  <si>
    <t>○</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</si>
  <si>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</si>
  <si>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</si>
  <si>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</si>
  <si>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</si>
  <si>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</si>
  <si>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t>
    <phoneticPr fontId="3"/>
  </si>
  <si>
    <t>砂防設備の適正な管理により、土砂災害の防止に十分な効果を発揮している。</t>
    <rPh sb="0" eb="2">
      <t>サボウ</t>
    </rPh>
    <rPh sb="2" eb="4">
      <t>セツビ</t>
    </rPh>
    <rPh sb="5" eb="7">
      <t>テキセイ</t>
    </rPh>
    <rPh sb="8" eb="10">
      <t>カンリ</t>
    </rPh>
    <rPh sb="14" eb="16">
      <t>ドシャ</t>
    </rPh>
    <rPh sb="16" eb="18">
      <t>サイガイ</t>
    </rPh>
    <rPh sb="19" eb="21">
      <t>ボウシ</t>
    </rPh>
    <rPh sb="22" eb="24">
      <t>ジュウブン</t>
    </rPh>
    <rPh sb="25" eb="27">
      <t>コウカ</t>
    </rPh>
    <rPh sb="28" eb="30">
      <t>ハッキ</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</si>
  <si>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</si>
  <si>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</si>
  <si>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</si>
  <si>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</si>
  <si>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砂防法の関係法令に基づき、適切に役割分担を行っている。</t>
    <rPh sb="0" eb="2">
      <t>サボウ</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</si>
  <si>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</si>
  <si>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</si>
  <si>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</si>
  <si>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</si>
  <si>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・直轄砂防管理に要する予算については、土砂の流出状況を踏まえて要求している。
・入札及び契約内容の妥当性については、第三者機関である入札監視委員会等により審議頂いている。
・事業を実施している桜島では近年火山活動が活発で、土砂流出が頻発していることから、砂防設備の適正な管理を実施し、地域における土砂災害による人命・資産の被害防止を図っている。</t>
    <phoneticPr fontId="3"/>
  </si>
  <si>
    <t>改善の
方向性</t>
    <rPh sb="0" eb="2">
      <t>カイゼン</t>
    </rPh>
    <rPh sb="4" eb="7">
      <t>ホウコウセイ</t>
    </rPh>
    <phoneticPr fontId="3"/>
  </si>
  <si>
    <t>・引き続き土砂流出の状況等を踏まえて砂防設備の管理を適正に実施し、地域における土砂災害による人命・資産の被害防止を図る。</t>
    <rPh sb="1" eb="2">
      <t>ヒ</t>
    </rPh>
    <rPh sb="3" eb="4">
      <t>ツヅ</t>
    </rPh>
    <rPh sb="5" eb="7">
      <t>ドシャ</t>
    </rPh>
    <rPh sb="7" eb="9">
      <t>リュウシュツ</t>
    </rPh>
    <rPh sb="10" eb="12">
      <t>ジョウキョウ</t>
    </rPh>
    <rPh sb="12" eb="13">
      <t>トウ</t>
    </rPh>
    <rPh sb="14" eb="15">
      <t>フ</t>
    </rPh>
    <rPh sb="18" eb="20">
      <t>サボウ</t>
    </rPh>
    <rPh sb="20" eb="22">
      <t>セツビ</t>
    </rPh>
    <rPh sb="23" eb="25">
      <t>カンリ</t>
    </rPh>
    <rPh sb="26" eb="28">
      <t>テキセイ</t>
    </rPh>
    <rPh sb="29" eb="3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</si>
  <si>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</si>
  <si>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</si>
  <si>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</si>
  <si>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</si>
  <si>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rPh sb="241" eb="243">
      <t>ギョウセイ</t>
    </rPh>
    <rPh sb="247" eb="249">
      <t>ガイブ</t>
    </rPh>
    <rPh sb="249" eb="252">
      <t>ユウシキシャ</t>
    </rPh>
    <rPh sb="253" eb="255">
      <t>ショケン</t>
    </rPh>
    <rPh sb="258" eb="260">
      <t>ドシャ</t>
    </rPh>
    <rPh sb="260" eb="262">
      <t>サイガイ</t>
    </rPh>
    <rPh sb="264" eb="266">
      <t>タイオウ</t>
    </rPh>
    <rPh sb="267" eb="269">
      <t>ダイジ</t>
    </rPh>
    <rPh sb="270" eb="271">
      <t>テン</t>
    </rPh>
    <rPh sb="276" eb="277">
      <t>クニ</t>
    </rPh>
    <rPh sb="278" eb="280">
      <t>チホウ</t>
    </rPh>
    <rPh sb="282" eb="284">
      <t>カンケイ</t>
    </rPh>
    <rPh sb="285" eb="286">
      <t>クニ</t>
    </rPh>
    <rPh sb="296" eb="299">
      <t>メイカクカ</t>
    </rPh>
    <rPh sb="303" eb="304">
      <t>オコナ</t>
    </rPh>
    <rPh sb="305" eb="308">
      <t>ヒツヨウセイ</t>
    </rPh>
    <rPh sb="312" eb="313">
      <t>オモ</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</si>
  <si>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</si>
  <si>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</si>
  <si>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160</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</si>
  <si>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</si>
  <si>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168</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</si>
  <si>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</si>
  <si>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121</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</si>
  <si>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</si>
  <si>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547百万円</t>
    <rPh sb="0" eb="2">
      <t>コクド</t>
    </rPh>
    <rPh sb="2" eb="5">
      <t>コウツウショウ</t>
    </rPh>
    <rPh sb="9" eb="10">
      <t>ヒャク</t>
    </rPh>
    <rPh sb="10" eb="12">
      <t>マンエン</t>
    </rPh>
    <phoneticPr fontId="3"/>
  </si>
  <si>
    <t>Ａ．地方整備局（１機関）
547百万円</t>
    <rPh sb="2" eb="4">
      <t>チホウ</t>
    </rPh>
    <rPh sb="4" eb="6">
      <t>セイビ</t>
    </rPh>
    <rPh sb="6" eb="7">
      <t>ブキョク</t>
    </rPh>
    <rPh sb="9" eb="11">
      <t>キカン</t>
    </rPh>
    <rPh sb="16" eb="17">
      <t>ヒャク</t>
    </rPh>
    <rPh sb="17" eb="18">
      <t>マン</t>
    </rPh>
    <rPh sb="18" eb="19">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</si>
  <si>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</si>
  <si>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t>
    <rPh sb="0" eb="2">
      <t>コウジ</t>
    </rPh>
    <rPh sb="3" eb="5">
      <t>ジッシ</t>
    </rPh>
    <rPh sb="5" eb="6">
      <t>オヨ</t>
    </rPh>
    <rPh sb="7" eb="9">
      <t>コウジ</t>
    </rPh>
    <rPh sb="13" eb="15">
      <t>チョウサ</t>
    </rPh>
    <rPh sb="16" eb="18">
      <t>セッケイ</t>
    </rPh>
    <phoneticPr fontId="3"/>
  </si>
  <si>
    <t>【総合評価方式等】</t>
    <rPh sb="1" eb="3">
      <t>ソウゴウ</t>
    </rPh>
    <rPh sb="3" eb="5">
      <t>ヒョウカ</t>
    </rPh>
    <rPh sb="5" eb="7">
      <t>ホウシキ</t>
    </rPh>
    <rPh sb="7" eb="8">
      <t>トウ</t>
    </rPh>
    <phoneticPr fontId="3"/>
  </si>
  <si>
    <t>Ｂ．民間企業等（34者）
547百万円</t>
    <rPh sb="2" eb="4">
      <t>ミンカン</t>
    </rPh>
    <rPh sb="4" eb="7">
      <t>キギョウトウ</t>
    </rPh>
    <rPh sb="10" eb="11">
      <t>シャ</t>
    </rPh>
    <rPh sb="16" eb="18">
      <t>ヒャクマン</t>
    </rPh>
    <rPh sb="18" eb="19">
      <t>エン</t>
    </rPh>
    <phoneticPr fontId="3"/>
  </si>
  <si>
    <t>測量・設計業務、工事</t>
    <rPh sb="0" eb="2">
      <t>ソクリョウ</t>
    </rPh>
    <rPh sb="3" eb="5">
      <t>セッケイ</t>
    </rPh>
    <rPh sb="5" eb="7">
      <t>ギョウム</t>
    </rPh>
    <rPh sb="8" eb="10">
      <t>コウジ</t>
    </rPh>
    <phoneticPr fontId="3"/>
  </si>
  <si>
    <t>Ｃ．本省（１機関）
0.1百万円</t>
    <rPh sb="2" eb="4">
      <t>ホンショウ</t>
    </rPh>
    <rPh sb="6" eb="8">
      <t>キカン</t>
    </rPh>
    <rPh sb="13" eb="14">
      <t>ヒャク</t>
    </rPh>
    <rPh sb="14" eb="15">
      <t>マン</t>
    </rPh>
    <rPh sb="15" eb="16">
      <t>エン</t>
    </rPh>
    <phoneticPr fontId="3"/>
  </si>
  <si>
    <t>通信設備及び通信回線の利用料等</t>
    <rPh sb="0" eb="2">
      <t>ツウシン</t>
    </rPh>
    <rPh sb="2" eb="4">
      <t>セツビ</t>
    </rPh>
    <rPh sb="4" eb="5">
      <t>オヨ</t>
    </rPh>
    <rPh sb="6" eb="8">
      <t>ツウシン</t>
    </rPh>
    <rPh sb="8" eb="10">
      <t>カイセン</t>
    </rPh>
    <rPh sb="11" eb="13">
      <t>リヨウ</t>
    </rPh>
    <rPh sb="13" eb="14">
      <t>リョウ</t>
    </rPh>
    <rPh sb="14" eb="15">
      <t>トウ</t>
    </rPh>
    <phoneticPr fontId="3"/>
  </si>
  <si>
    <t>Ｄ．民間企業（4者）
0.1百万円</t>
    <rPh sb="2" eb="4">
      <t>ミンカン</t>
    </rPh>
    <rPh sb="4" eb="6">
      <t>キギョウ</t>
    </rPh>
    <rPh sb="8" eb="9">
      <t>シャ</t>
    </rPh>
    <rPh sb="14" eb="16">
      <t>ヒャクマン</t>
    </rPh>
    <rPh sb="16" eb="17">
      <t>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</si>
  <si>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</si>
  <si>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A.九州地方整備局</t>
    <rPh sb="2" eb="4">
      <t>キュウシュウ</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</si>
  <si>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</si>
  <si>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</si>
  <si>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</si>
  <si>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B.丸福建設（株）</t>
    <rPh sb="2" eb="4">
      <t>マルフク</t>
    </rPh>
    <rPh sb="4" eb="6">
      <t>ケンセツ</t>
    </rPh>
    <rPh sb="6" eb="9">
      <t>カブ</t>
    </rPh>
    <phoneticPr fontId="3"/>
  </si>
  <si>
    <t>工事</t>
    <rPh sb="0" eb="2">
      <t>コウジ</t>
    </rPh>
    <phoneticPr fontId="3"/>
  </si>
  <si>
    <t>維持工事</t>
    <rPh sb="0" eb="2">
      <t>イジ</t>
    </rPh>
    <rPh sb="2" eb="4">
      <t>コウジ</t>
    </rPh>
    <phoneticPr fontId="3"/>
  </si>
  <si>
    <t>C.本省</t>
    <rPh sb="2" eb="4">
      <t>ホンショウ</t>
    </rPh>
    <phoneticPr fontId="3"/>
  </si>
  <si>
    <t>業務</t>
    <rPh sb="0" eb="2">
      <t>ギョウム</t>
    </rPh>
    <phoneticPr fontId="3"/>
  </si>
  <si>
    <t>通信設備及び通信回線の利用料等</t>
    <phoneticPr fontId="3"/>
  </si>
  <si>
    <t>D.（株）拓和</t>
    <phoneticPr fontId="3"/>
  </si>
  <si>
    <t>衛星通信回線の利用料等</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</si>
  <si>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</si>
  <si>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</si>
  <si>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</si>
  <si>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</si>
  <si>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</si>
  <si>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</si>
  <si>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</si>
  <si>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九州地方整備局</t>
    <rPh sb="0" eb="2">
      <t>キュウシュウ</t>
    </rPh>
    <rPh sb="2" eb="4">
      <t>チホウ</t>
    </rPh>
    <rPh sb="4" eb="7">
      <t>セイビキョク</t>
    </rPh>
    <phoneticPr fontId="3"/>
  </si>
  <si>
    <t>工事の実施及び工事にかかる調査・設計</t>
    <phoneticPr fontId="3"/>
  </si>
  <si>
    <t>B.民間企業等</t>
    <rPh sb="2" eb="4">
      <t>ミンカン</t>
    </rPh>
    <rPh sb="4" eb="6">
      <t>キギョウ</t>
    </rPh>
    <rPh sb="6" eb="7">
      <t>トウ</t>
    </rPh>
    <phoneticPr fontId="3"/>
  </si>
  <si>
    <t>丸福建設（株）</t>
  </si>
  <si>
    <t>維持工事</t>
    <rPh sb="0" eb="2">
      <t>イジ</t>
    </rPh>
    <phoneticPr fontId="3"/>
  </si>
  <si>
    <t>（株）村山組</t>
  </si>
  <si>
    <t>（株）野添土木</t>
  </si>
  <si>
    <t>（株）鹿大丸</t>
  </si>
  <si>
    <t>（株）建設技術コンサルタンツ</t>
  </si>
  <si>
    <t>維持管理にかかる測量業務</t>
    <rPh sb="0" eb="2">
      <t>イジ</t>
    </rPh>
    <rPh sb="2" eb="4">
      <t>カンリ</t>
    </rPh>
    <phoneticPr fontId="2"/>
  </si>
  <si>
    <t>測量業務</t>
  </si>
  <si>
    <t>朝日開発コンサルタンツ（株）</t>
  </si>
  <si>
    <t>維持管理にかかる施設調査・設計業務</t>
    <rPh sb="0" eb="2">
      <t>イジ</t>
    </rPh>
    <rPh sb="2" eb="4">
      <t>カンリ</t>
    </rPh>
    <rPh sb="8" eb="10">
      <t>シセツ</t>
    </rPh>
    <rPh sb="10" eb="12">
      <t>チョウサ</t>
    </rPh>
    <phoneticPr fontId="2"/>
  </si>
  <si>
    <t>設計業務</t>
  </si>
  <si>
    <t>（株）丸建技術</t>
  </si>
  <si>
    <t>ジェイエイシーエンジニアリング（株）</t>
    <phoneticPr fontId="3"/>
  </si>
  <si>
    <t>ジェイエイシーエンジニアリング（株）九州支店</t>
  </si>
  <si>
    <t>発注者支援業務</t>
    <rPh sb="0" eb="3">
      <t>ハッチュウシャ</t>
    </rPh>
    <rPh sb="3" eb="5">
      <t>シエン</t>
    </rPh>
    <rPh sb="5" eb="7">
      <t>ギョウム</t>
    </rPh>
    <phoneticPr fontId="2"/>
  </si>
  <si>
    <t>砂防エンジニアリング（株）</t>
    <phoneticPr fontId="3"/>
  </si>
  <si>
    <t>砂防エンジニアリング（株）九州支社</t>
  </si>
  <si>
    <t>プロポーザル方式
１</t>
    <rPh sb="6" eb="8">
      <t>ホウシキ</t>
    </rPh>
    <phoneticPr fontId="2"/>
  </si>
  <si>
    <t>日本振興（株）</t>
    <phoneticPr fontId="3"/>
  </si>
  <si>
    <t>日本振興（株）九州支店</t>
  </si>
  <si>
    <t>Ｃ.本省</t>
    <rPh sb="2" eb="4">
      <t>ホンショウ</t>
    </rPh>
    <phoneticPr fontId="3"/>
  </si>
  <si>
    <t>本省</t>
    <rPh sb="0" eb="2">
      <t>ホンショウ</t>
    </rPh>
    <phoneticPr fontId="3"/>
  </si>
  <si>
    <t>※B,Dについては、複数契約がある場合は、入札者数、落札率、業務概要は、最も契約額が大きいものを代表的に記載。</t>
    <rPh sb="10" eb="12">
      <t>フクスウ</t>
    </rPh>
    <rPh sb="12" eb="14">
      <t>ケイヤク</t>
    </rPh>
    <rPh sb="17" eb="19">
      <t>バアイ</t>
    </rPh>
    <rPh sb="21" eb="24">
      <t>ニュウサツシャ</t>
    </rPh>
    <rPh sb="24" eb="25">
      <t>スウ</t>
    </rPh>
    <rPh sb="26" eb="28">
      <t>ラクサツ</t>
    </rPh>
    <rPh sb="28" eb="29">
      <t>リツ</t>
    </rPh>
    <rPh sb="30" eb="32">
      <t>ギョウム</t>
    </rPh>
    <rPh sb="32" eb="34">
      <t>ガイヨウ</t>
    </rPh>
    <rPh sb="36" eb="37">
      <t>モット</t>
    </rPh>
    <rPh sb="38" eb="40">
      <t>ケイヤク</t>
    </rPh>
    <rPh sb="40" eb="41">
      <t>ガク</t>
    </rPh>
    <rPh sb="42" eb="43">
      <t>オオ</t>
    </rPh>
    <rPh sb="48" eb="51">
      <t>ダイヒョウテキ</t>
    </rPh>
    <rPh sb="52" eb="54">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</si>
  <si>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</si>
  <si>
    <t>Ｄ.民間企業等</t>
    <rPh sb="2" eb="4">
      <t>ミンカン</t>
    </rPh>
    <rPh sb="4" eb="6">
      <t>キギョウ</t>
    </rPh>
    <rPh sb="6" eb="7">
      <t>トウ</t>
    </rPh>
    <phoneticPr fontId="3"/>
  </si>
  <si>
    <t>（株）拓和</t>
    <rPh sb="1" eb="2">
      <t>カブ</t>
    </rPh>
    <rPh sb="3" eb="5">
      <t>タクワ</t>
    </rPh>
    <phoneticPr fontId="2"/>
  </si>
  <si>
    <t>衛星通信回線の利用料等</t>
    <rPh sb="0" eb="2">
      <t>エイセイ</t>
    </rPh>
    <rPh sb="2" eb="4">
      <t>ツウシン</t>
    </rPh>
    <rPh sb="4" eb="6">
      <t>カイセン</t>
    </rPh>
    <rPh sb="7" eb="9">
      <t>リヨウ</t>
    </rPh>
    <rPh sb="9" eb="10">
      <t>リョウ</t>
    </rPh>
    <rPh sb="10" eb="11">
      <t>トウ</t>
    </rPh>
    <phoneticPr fontId="2"/>
  </si>
  <si>
    <t>随意契約</t>
    <rPh sb="0" eb="2">
      <t>ズイイ</t>
    </rPh>
    <rPh sb="2" eb="4">
      <t>ケイヤク</t>
    </rPh>
    <phoneticPr fontId="3"/>
  </si>
  <si>
    <t>（株）ケーネス</t>
    <rPh sb="1" eb="2">
      <t>カブ</t>
    </rPh>
    <phoneticPr fontId="2"/>
  </si>
  <si>
    <t>通信設備等点検</t>
    <rPh sb="0" eb="2">
      <t>ツウシン</t>
    </rPh>
    <rPh sb="2" eb="4">
      <t>セツビ</t>
    </rPh>
    <rPh sb="4" eb="5">
      <t>トウ</t>
    </rPh>
    <rPh sb="5" eb="7">
      <t>テンケン</t>
    </rPh>
    <phoneticPr fontId="2"/>
  </si>
  <si>
    <t>スカパーＪＳＡＴ（株）</t>
    <rPh sb="9" eb="10">
      <t>カブ</t>
    </rPh>
    <phoneticPr fontId="2"/>
  </si>
  <si>
    <t>都築電気（株）</t>
    <rPh sb="0" eb="2">
      <t>ツヅキ</t>
    </rPh>
    <rPh sb="2" eb="4">
      <t>デンキ</t>
    </rPh>
    <rPh sb="5" eb="6">
      <t>カブ</t>
    </rPh>
    <phoneticPr fontId="2"/>
  </si>
  <si>
    <t>省内ＩＰ伝送装置一式購入</t>
    <rPh sb="0" eb="2">
      <t>ショウナイ</t>
    </rPh>
    <rPh sb="4" eb="6">
      <t>デンソウ</t>
    </rPh>
    <rPh sb="6" eb="8">
      <t>ソウチ</t>
    </rPh>
    <rPh sb="8" eb="10">
      <t>イッシキ</t>
    </rPh>
    <rPh sb="10" eb="12">
      <t>コウニュウ</t>
    </rPh>
    <phoneticPr fontId="2"/>
  </si>
</sst>
</file>

<file path=xl/styles.xml><?xml version="1.0" encoding="utf-8"?>
<styleSheet xmlns="http://schemas.openxmlformats.org/spreadsheetml/2006/main">
  <numFmts count="9">
    <numFmt numFmtId="41" formatCode="_(* #,##0_);_(* \(#,##0\);_(* &quot;-&quot;_);_(@_)"/>
    <numFmt numFmtId="176" formatCode="000"/>
    <numFmt numFmtId="177" formatCode="#,##0;&quot;▲ &quot;#,##0"/>
    <numFmt numFmtId="178" formatCode="_ * #,##0.0_ ;_ * \-#,##0.0_ ;_ * &quot;-&quot;?_ ;_ @_ "/>
    <numFmt numFmtId="179" formatCode="#,##0.0;&quot;▲ &quot;#,##0.0"/>
    <numFmt numFmtId="180" formatCode="#,##0.00;&quot;▲ &quot;#,##0.00"/>
    <numFmt numFmtId="181" formatCode="#,##0_ "/>
    <numFmt numFmtId="182" formatCode="#,##0.0_ "/>
    <numFmt numFmtId="183" formatCode="#,##0_ ;[Red]\-#,##0\ "/>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7"/>
      <color theme="1"/>
      <name val="ＭＳ Ｐゴシック"/>
      <family val="3"/>
      <charset val="128"/>
    </font>
    <font>
      <b/>
      <sz val="10"/>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31" fillId="0" borderId="0">
      <alignment vertical="center"/>
    </xf>
    <xf numFmtId="0" fontId="2" fillId="0" borderId="0">
      <alignment vertical="center"/>
    </xf>
    <xf numFmtId="0" fontId="32" fillId="0" borderId="0">
      <alignment vertical="center"/>
    </xf>
    <xf numFmtId="0" fontId="2" fillId="0" borderId="0"/>
    <xf numFmtId="0" fontId="31" fillId="0" borderId="0">
      <alignment vertical="center"/>
    </xf>
    <xf numFmtId="0" fontId="2" fillId="0" borderId="0">
      <alignment vertical="center"/>
    </xf>
    <xf numFmtId="0" fontId="1" fillId="0" borderId="0">
      <alignment vertical="center"/>
    </xf>
    <xf numFmtId="0" fontId="1" fillId="0" borderId="0">
      <alignment vertical="center"/>
    </xf>
    <xf numFmtId="0" fontId="31" fillId="0" borderId="0">
      <alignment vertical="center"/>
    </xf>
  </cellStyleXfs>
  <cellXfs count="63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1"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wrapText="1" shrinkToFit="1"/>
    </xf>
    <xf numFmtId="0" fontId="16" fillId="0" borderId="16"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2" xfId="3"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9" xfId="2" applyFont="1" applyFill="1" applyBorder="1" applyAlignment="1">
      <alignment horizontal="center" vertical="center" wrapText="1"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17" xfId="2" applyFont="1" applyFill="1" applyBorder="1" applyAlignment="1" applyProtection="1">
      <alignment horizontal="lef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38" fontId="2" fillId="0" borderId="29" xfId="4"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41" fontId="0" fillId="0" borderId="39" xfId="0" applyNumberFormat="1" applyFont="1" applyFill="1" applyBorder="1" applyAlignment="1">
      <alignment vertical="center"/>
    </xf>
    <xf numFmtId="41" fontId="2" fillId="0" borderId="39" xfId="0" applyNumberFormat="1" applyFont="1" applyFill="1" applyBorder="1" applyAlignment="1">
      <alignment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41" fontId="0" fillId="0" borderId="36"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38"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2" fillId="0" borderId="38" xfId="0" applyNumberFormat="1" applyFont="1" applyFill="1" applyBorder="1" applyAlignment="1">
      <alignment vertical="center"/>
    </xf>
    <xf numFmtId="178" fontId="0" fillId="0" borderId="36" xfId="0" applyNumberFormat="1" applyFont="1" applyFill="1" applyBorder="1" applyAlignment="1">
      <alignment vertical="center"/>
    </xf>
    <xf numFmtId="178" fontId="0" fillId="0" borderId="37" xfId="0" applyNumberFormat="1" applyFont="1" applyFill="1" applyBorder="1" applyAlignment="1">
      <alignment vertical="center"/>
    </xf>
    <xf numFmtId="178" fontId="0" fillId="0" borderId="38" xfId="0" applyNumberFormat="1" applyFont="1" applyFill="1" applyBorder="1" applyAlignment="1">
      <alignment vertical="center"/>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0" fillId="0" borderId="38" xfId="0" applyNumberFormat="1" applyFont="1" applyFill="1" applyBorder="1" applyAlignment="1">
      <alignment vertical="center"/>
    </xf>
    <xf numFmtId="179" fontId="2" fillId="0" borderId="36" xfId="0" applyNumberFormat="1" applyFont="1" applyFill="1" applyBorder="1" applyAlignment="1">
      <alignment vertical="center"/>
    </xf>
    <xf numFmtId="179" fontId="2" fillId="0" borderId="37" xfId="0" applyNumberFormat="1" applyFont="1" applyFill="1" applyBorder="1" applyAlignment="1">
      <alignment vertical="center"/>
    </xf>
    <xf numFmtId="179" fontId="2" fillId="0" borderId="38" xfId="0" applyNumberFormat="1" applyFont="1" applyFill="1" applyBorder="1" applyAlignment="1">
      <alignment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0" fillId="0" borderId="39" xfId="0" applyNumberFormat="1" applyFont="1" applyFill="1" applyBorder="1" applyAlignment="1">
      <alignment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7" fillId="2" borderId="48" xfId="1" applyFont="1" applyFill="1" applyBorder="1" applyAlignment="1" applyProtection="1">
      <alignment horizontal="center" vertical="center" wrapText="1"/>
    </xf>
    <xf numFmtId="0" fontId="17" fillId="2" borderId="49" xfId="1" applyFont="1" applyFill="1" applyBorder="1" applyAlignment="1" applyProtection="1">
      <alignment horizontal="center" vertical="center" wrapText="1"/>
    </xf>
    <xf numFmtId="0" fontId="17" fillId="2" borderId="47" xfId="1" applyFont="1" applyFill="1" applyBorder="1" applyAlignment="1" applyProtection="1">
      <alignment horizontal="center" vertical="center" wrapText="1"/>
    </xf>
    <xf numFmtId="177" fontId="0" fillId="0" borderId="50" xfId="0" applyNumberFormat="1" applyFont="1" applyFill="1" applyBorder="1" applyAlignment="1">
      <alignment vertical="center"/>
    </xf>
    <xf numFmtId="177" fontId="2" fillId="0" borderId="50" xfId="0" applyNumberFormat="1" applyFont="1" applyFill="1" applyBorder="1" applyAlignment="1">
      <alignment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7" fillId="2" borderId="52" xfId="1" applyFont="1" applyFill="1" applyBorder="1" applyAlignment="1" applyProtection="1">
      <alignment horizontal="center" vertical="center" wrapText="1"/>
    </xf>
    <xf numFmtId="0" fontId="17" fillId="2" borderId="53" xfId="1" applyFont="1" applyFill="1" applyBorder="1" applyAlignment="1" applyProtection="1">
      <alignment horizontal="center" vertical="center" wrapText="1"/>
    </xf>
    <xf numFmtId="177" fontId="2" fillId="0" borderId="53" xfId="0" applyNumberFormat="1" applyFont="1" applyFill="1" applyBorder="1" applyAlignment="1">
      <alignment vertical="center"/>
    </xf>
    <xf numFmtId="177" fontId="0" fillId="0" borderId="53" xfId="0" applyNumberFormat="1" applyFont="1" applyFill="1" applyBorder="1" applyAlignment="1">
      <alignment vertical="center"/>
    </xf>
    <xf numFmtId="177" fontId="0" fillId="0" borderId="2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80" fontId="0" fillId="0" borderId="53" xfId="0" applyNumberFormat="1" applyFont="1" applyFill="1" applyBorder="1" applyAlignment="1">
      <alignment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2" fillId="2" borderId="62" xfId="0" applyFont="1" applyFill="1" applyBorder="1" applyAlignment="1">
      <alignment horizontal="center" vertical="center"/>
    </xf>
    <xf numFmtId="0" fontId="15" fillId="2" borderId="57"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wrapText="1" shrinkToFit="1"/>
    </xf>
    <xf numFmtId="0" fontId="2" fillId="0" borderId="53" xfId="0" applyFont="1" applyBorder="1" applyAlignment="1">
      <alignment horizontal="center" vertical="center" shrinkToFit="1"/>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0" fillId="0" borderId="34" xfId="0" applyBorder="1" applyAlignment="1">
      <alignment horizontal="left" vertical="center"/>
    </xf>
    <xf numFmtId="0" fontId="0" fillId="0" borderId="0" xfId="0" applyAlignment="1">
      <alignment horizontal="left" vertical="center"/>
    </xf>
    <xf numFmtId="0" fontId="0" fillId="0" borderId="35" xfId="0" applyBorder="1" applyAlignment="1">
      <alignment horizontal="left" vertical="center"/>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left" vertical="center"/>
    </xf>
    <xf numFmtId="0" fontId="2" fillId="0" borderId="64" xfId="0" applyFont="1" applyBorder="1" applyAlignment="1">
      <alignment horizontal="center" vertical="center"/>
    </xf>
    <xf numFmtId="38" fontId="0" fillId="0" borderId="64" xfId="4"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5" applyBorder="1" applyAlignment="1">
      <alignment horizontal="center" vertical="center" shrinkToFit="1"/>
    </xf>
    <xf numFmtId="0" fontId="2" fillId="0" borderId="19" xfId="5" applyBorder="1" applyAlignment="1">
      <alignment horizontal="center" vertical="center" shrinkToFit="1"/>
    </xf>
    <xf numFmtId="0" fontId="2" fillId="0" borderId="27" xfId="5" applyBorder="1" applyAlignment="1">
      <alignment horizontal="center" vertical="center" shrinkToFi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5" fillId="2" borderId="55"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5" applyFont="1" applyFill="1" applyBorder="1" applyAlignment="1">
      <alignment horizontal="center" vertical="center" shrinkToFit="1"/>
    </xf>
    <xf numFmtId="0" fontId="2" fillId="0" borderId="12" xfId="5" applyFont="1" applyFill="1" applyBorder="1" applyAlignment="1">
      <alignment horizontal="center" vertical="center" shrinkToFit="1"/>
    </xf>
    <xf numFmtId="0" fontId="2" fillId="0" borderId="16" xfId="5"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8" xfId="0" applyFont="1" applyFill="1" applyBorder="1" applyAlignment="1">
      <alignment horizontal="center" vertical="center"/>
    </xf>
    <xf numFmtId="0" fontId="20" fillId="2" borderId="18" xfId="0" applyFont="1" applyFill="1" applyBorder="1" applyAlignment="1">
      <alignment horizontal="center"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2" borderId="12" xfId="0" applyFont="1" applyFill="1" applyBorder="1" applyAlignment="1">
      <alignment horizontal="center" vertical="center"/>
    </xf>
    <xf numFmtId="0" fontId="21" fillId="2" borderId="16" xfId="0" applyFont="1" applyFill="1" applyBorder="1" applyAlignment="1">
      <alignment horizontal="center" vertical="center"/>
    </xf>
    <xf numFmtId="0" fontId="22" fillId="0" borderId="59" xfId="0" applyFont="1" applyFill="1" applyBorder="1" applyAlignment="1">
      <alignment horizontal="center" vertical="center" shrinkToFit="1"/>
    </xf>
    <xf numFmtId="0" fontId="21" fillId="0" borderId="60" xfId="0" applyFont="1" applyFill="1" applyBorder="1" applyAlignment="1">
      <alignment horizontal="center" vertical="center" shrinkToFit="1"/>
    </xf>
    <xf numFmtId="0" fontId="21" fillId="0" borderId="61" xfId="0" applyFont="1" applyFill="1" applyBorder="1" applyAlignment="1">
      <alignment horizontal="center" vertical="center" shrinkToFit="1"/>
    </xf>
    <xf numFmtId="0" fontId="21" fillId="2" borderId="15" xfId="0" applyFont="1" applyFill="1" applyBorder="1" applyAlignment="1">
      <alignment horizontal="center" vertical="center"/>
    </xf>
    <xf numFmtId="0" fontId="23" fillId="2" borderId="15"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17" xfId="0" applyFont="1" applyFill="1" applyBorder="1" applyAlignment="1">
      <alignment horizontal="center" vertical="center" shrinkToFit="1"/>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25" xfId="0" applyFont="1" applyBorder="1" applyAlignment="1">
      <alignment horizontal="center" vertical="center"/>
    </xf>
    <xf numFmtId="0" fontId="20" fillId="0" borderId="19" xfId="0" applyFont="1" applyFill="1" applyBorder="1" applyAlignment="1">
      <alignment horizontal="center" vertical="center" wrapText="1"/>
    </xf>
    <xf numFmtId="0" fontId="24" fillId="2" borderId="15" xfId="0" applyFont="1" applyFill="1" applyBorder="1" applyAlignment="1">
      <alignment horizontal="center" vertical="center" wrapText="1" shrinkToFit="1"/>
    </xf>
    <xf numFmtId="0" fontId="24" fillId="2" borderId="12" xfId="0" applyFont="1" applyFill="1" applyBorder="1" applyAlignment="1">
      <alignment horizontal="center" vertical="center" shrinkToFit="1"/>
    </xf>
    <xf numFmtId="0" fontId="24" fillId="2" borderId="16" xfId="0" applyFont="1" applyFill="1" applyBorder="1" applyAlignment="1">
      <alignment horizontal="center" vertical="center" shrinkToFit="1"/>
    </xf>
    <xf numFmtId="0" fontId="21" fillId="0" borderId="15"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55" xfId="0" applyFont="1" applyBorder="1" applyAlignment="1">
      <alignment horizontal="center" vertical="center"/>
    </xf>
    <xf numFmtId="0" fontId="21" fillId="0" borderId="49" xfId="0" applyFont="1" applyBorder="1" applyAlignment="1">
      <alignment horizontal="center" vertical="center"/>
    </xf>
    <xf numFmtId="0" fontId="21" fillId="0" borderId="56" xfId="0" applyFont="1" applyBorder="1" applyAlignment="1">
      <alignment horizontal="center" vertical="center"/>
    </xf>
    <xf numFmtId="0" fontId="21" fillId="0" borderId="49" xfId="0" applyFont="1" applyFill="1" applyBorder="1" applyAlignment="1">
      <alignment horizontal="center" vertical="center" wrapText="1"/>
    </xf>
    <xf numFmtId="0" fontId="21" fillId="2" borderId="15" xfId="0" applyFont="1" applyFill="1" applyBorder="1" applyAlignment="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25" fillId="2" borderId="18" xfId="0" applyFont="1" applyFill="1" applyBorder="1" applyAlignment="1">
      <alignment horizontal="center" vertical="center" textRotation="255" wrapText="1"/>
    </xf>
    <xf numFmtId="0" fontId="25" fillId="2" borderId="20" xfId="0" applyFont="1" applyFill="1" applyBorder="1" applyAlignment="1">
      <alignment horizontal="center" vertical="center" textRotation="255" wrapText="1"/>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7" xfId="0" applyFont="1" applyFill="1" applyBorder="1" applyAlignment="1">
      <alignment horizontal="center" vertical="center"/>
    </xf>
    <xf numFmtId="0" fontId="23" fillId="3" borderId="53"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20" xfId="0" applyFont="1" applyFill="1" applyBorder="1" applyAlignment="1">
      <alignment horizontal="center" vertical="center"/>
    </xf>
    <xf numFmtId="0" fontId="25" fillId="2" borderId="24" xfId="0" applyFont="1" applyFill="1" applyBorder="1" applyAlignment="1">
      <alignment horizontal="center" vertical="center" textRotation="255" wrapText="1"/>
    </xf>
    <xf numFmtId="0" fontId="25" fillId="2" borderId="69" xfId="0" applyFont="1" applyFill="1" applyBorder="1" applyAlignment="1">
      <alignment horizontal="center" vertical="center" textRotation="255" wrapText="1"/>
    </xf>
    <xf numFmtId="0" fontId="21" fillId="0" borderId="7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181" fontId="21" fillId="0" borderId="30" xfId="0" applyNumberFormat="1" applyFont="1" applyFill="1" applyBorder="1" applyAlignment="1">
      <alignment vertical="center"/>
    </xf>
    <xf numFmtId="181" fontId="21" fillId="0" borderId="31" xfId="0" applyNumberFormat="1" applyFont="1" applyFill="1" applyBorder="1" applyAlignment="1">
      <alignment vertical="center"/>
    </xf>
    <xf numFmtId="181" fontId="21" fillId="0" borderId="32" xfId="0" applyNumberFormat="1" applyFont="1" applyFill="1" applyBorder="1" applyAlignment="1">
      <alignment vertical="center"/>
    </xf>
    <xf numFmtId="182" fontId="21" fillId="0" borderId="29" xfId="0" applyNumberFormat="1" applyFont="1" applyFill="1" applyBorder="1" applyAlignment="1">
      <alignment horizontal="center" vertical="top"/>
    </xf>
    <xf numFmtId="0" fontId="21" fillId="0" borderId="2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71"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38" xfId="0" applyFont="1" applyFill="1" applyBorder="1" applyAlignment="1">
      <alignment horizontal="left" vertical="center"/>
    </xf>
    <xf numFmtId="182" fontId="21" fillId="0" borderId="39" xfId="0" applyNumberFormat="1" applyFont="1" applyFill="1" applyBorder="1" applyAlignment="1">
      <alignment horizontal="center" vertical="top"/>
    </xf>
    <xf numFmtId="0" fontId="21" fillId="0" borderId="7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9" xfId="0" applyFont="1" applyFill="1" applyBorder="1" applyAlignment="1">
      <alignment horizontal="left" vertical="center"/>
    </xf>
    <xf numFmtId="0" fontId="21" fillId="0" borderId="73" xfId="0" applyFont="1" applyFill="1" applyBorder="1" applyAlignment="1">
      <alignment horizontal="left" vertical="center"/>
    </xf>
    <xf numFmtId="0" fontId="21" fillId="0" borderId="74" xfId="0" applyFont="1" applyFill="1" applyBorder="1" applyAlignment="1">
      <alignment horizontal="left" vertical="center"/>
    </xf>
    <xf numFmtId="0" fontId="21" fillId="0" borderId="75" xfId="0" applyFont="1" applyFill="1" applyBorder="1" applyAlignment="1">
      <alignment horizontal="left" vertical="center"/>
    </xf>
    <xf numFmtId="182" fontId="21" fillId="0" borderId="76" xfId="0" applyNumberFormat="1" applyFont="1" applyFill="1" applyBorder="1" applyAlignment="1">
      <alignment horizontal="center" vertical="top"/>
    </xf>
    <xf numFmtId="182" fontId="21" fillId="0" borderId="74" xfId="0" applyNumberFormat="1" applyFont="1" applyFill="1" applyBorder="1" applyAlignment="1">
      <alignment horizontal="center" vertical="top"/>
    </xf>
    <xf numFmtId="182" fontId="21" fillId="0" borderId="75" xfId="0" applyNumberFormat="1" applyFont="1" applyFill="1" applyBorder="1" applyAlignment="1">
      <alignment horizontal="center" vertical="top"/>
    </xf>
    <xf numFmtId="0" fontId="25" fillId="2" borderId="77"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1" fillId="0" borderId="79"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183" fontId="21" fillId="0" borderId="82" xfId="0" applyNumberFormat="1" applyFont="1" applyFill="1" applyBorder="1" applyAlignment="1">
      <alignment horizontal="right" vertical="center"/>
    </xf>
    <xf numFmtId="183" fontId="21" fillId="0" borderId="80" xfId="0" applyNumberFormat="1" applyFont="1" applyFill="1" applyBorder="1" applyAlignment="1">
      <alignment horizontal="right" vertical="center"/>
    </xf>
    <xf numFmtId="183" fontId="21" fillId="0" borderId="81" xfId="0" applyNumberFormat="1" applyFont="1" applyFill="1" applyBorder="1" applyAlignment="1">
      <alignment horizontal="right" vertical="center"/>
    </xf>
    <xf numFmtId="182" fontId="21" fillId="0" borderId="82" xfId="0" applyNumberFormat="1" applyFont="1" applyFill="1" applyBorder="1" applyAlignment="1">
      <alignment horizontal="center" vertical="top"/>
    </xf>
    <xf numFmtId="182" fontId="21" fillId="0" borderId="80" xfId="0" applyNumberFormat="1" applyFont="1" applyFill="1" applyBorder="1" applyAlignment="1">
      <alignment horizontal="center" vertical="top"/>
    </xf>
    <xf numFmtId="182" fontId="21" fillId="0" borderId="81" xfId="0" applyNumberFormat="1" applyFont="1" applyFill="1" applyBorder="1" applyAlignment="1">
      <alignment horizontal="center" vertical="top"/>
    </xf>
    <xf numFmtId="0" fontId="21" fillId="0" borderId="83" xfId="0" applyFont="1" applyFill="1" applyBorder="1" applyAlignment="1">
      <alignment horizontal="left" vertical="center"/>
    </xf>
    <xf numFmtId="0" fontId="21" fillId="0" borderId="1" xfId="0" applyFont="1" applyFill="1" applyBorder="1" applyAlignment="1">
      <alignment horizontal="left" vertical="center"/>
    </xf>
    <xf numFmtId="0" fontId="21" fillId="0" borderId="78" xfId="0" applyFont="1" applyFill="1" applyBorder="1" applyAlignment="1">
      <alignment horizontal="left" vertical="center"/>
    </xf>
    <xf numFmtId="0" fontId="26" fillId="0" borderId="2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5" fillId="2" borderId="84" xfId="0" applyFont="1" applyFill="1" applyBorder="1" applyAlignment="1">
      <alignment horizontal="center" vertical="center" textRotation="255" wrapText="1"/>
    </xf>
    <xf numFmtId="0" fontId="15"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5"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ont="1" applyFill="1" applyBorder="1" applyAlignment="1">
      <alignment vertical="center" wrapText="1"/>
    </xf>
    <xf numFmtId="0" fontId="0" fillId="0" borderId="97" xfId="0" applyFont="1" applyFill="1" applyBorder="1" applyAlignment="1">
      <alignment vertical="center" wrapText="1"/>
    </xf>
    <xf numFmtId="0" fontId="0" fillId="0" borderId="98" xfId="0" applyFont="1" applyFill="1" applyBorder="1" applyAlignment="1">
      <alignmen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0" fillId="0" borderId="72" xfId="0" applyFont="1" applyFill="1" applyBorder="1" applyAlignment="1">
      <alignment vertical="center" wrapText="1"/>
    </xf>
    <xf numFmtId="0" fontId="0" fillId="0" borderId="0" xfId="0" applyFont="1" applyFill="1" applyBorder="1" applyAlignment="1">
      <alignment vertical="center" wrapText="1"/>
    </xf>
    <xf numFmtId="0" fontId="0" fillId="0" borderId="69" xfId="0" applyFont="1" applyFill="1" applyBorder="1" applyAlignment="1">
      <alignment vertical="center"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68" xfId="0" applyFont="1" applyFill="1" applyBorder="1" applyAlignment="1">
      <alignment vertical="center" wrapText="1"/>
    </xf>
    <xf numFmtId="0" fontId="15"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1" xfId="0" applyFont="1" applyBorder="1" applyAlignment="1">
      <alignment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9" xfId="0" applyFont="1" applyFill="1" applyBorder="1" applyAlignment="1">
      <alignment vertical="center"/>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9" xfId="0" applyFont="1" applyBorder="1" applyAlignment="1">
      <alignment horizontal="lef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 fillId="0" borderId="38"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8" xfId="0" applyFont="1" applyBorder="1" applyAlignment="1">
      <alignment horizontal="left" vertical="center" wrapText="1"/>
    </xf>
    <xf numFmtId="0" fontId="0" fillId="0" borderId="101" xfId="0"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6" xfId="0" applyFill="1" applyBorder="1" applyAlignment="1">
      <alignment horizontal="center" vertical="center"/>
    </xf>
    <xf numFmtId="0" fontId="2" fillId="0" borderId="37" xfId="0" applyFont="1" applyFill="1" applyBorder="1" applyAlignment="1">
      <alignment horizontal="center" vertical="center"/>
    </xf>
    <xf numFmtId="0" fontId="2" fillId="0" borderId="101"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center" vertical="center"/>
    </xf>
    <xf numFmtId="0" fontId="2" fillId="0" borderId="28" xfId="5" applyFont="1" applyFill="1" applyBorder="1" applyAlignment="1">
      <alignment horizontal="left" vertical="center" wrapText="1"/>
    </xf>
    <xf numFmtId="0" fontId="2" fillId="0" borderId="19" xfId="0" applyFont="1" applyFill="1" applyBorder="1">
      <alignment vertical="center"/>
    </xf>
    <xf numFmtId="0" fontId="2" fillId="0" borderId="20" xfId="0" applyFont="1" applyFill="1" applyBorder="1">
      <alignment vertical="center"/>
    </xf>
    <xf numFmtId="0" fontId="28"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8"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2" xfId="0" applyFont="1" applyFill="1" applyBorder="1">
      <alignment vertical="center"/>
    </xf>
    <xf numFmtId="0" fontId="2" fillId="0" borderId="0" xfId="0" applyFont="1" applyFill="1">
      <alignment vertical="center"/>
    </xf>
    <xf numFmtId="0" fontId="2" fillId="0" borderId="69" xfId="0" applyFont="1" applyFill="1" applyBorder="1">
      <alignment vertical="center"/>
    </xf>
    <xf numFmtId="176" fontId="28"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8"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8"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8"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48" xfId="0" applyFont="1" applyFill="1" applyBorder="1">
      <alignment vertical="center"/>
    </xf>
    <xf numFmtId="0" fontId="2" fillId="0" borderId="49" xfId="0" applyFont="1" applyFill="1" applyBorder="1">
      <alignment vertical="center"/>
    </xf>
    <xf numFmtId="0" fontId="2" fillId="0" borderId="68" xfId="0" applyFont="1" applyFill="1" applyBorder="1">
      <alignment vertical="center"/>
    </xf>
    <xf numFmtId="0" fontId="15"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ont="1" applyFill="1" applyBorder="1" applyAlignment="1">
      <alignment vertical="center"/>
    </xf>
    <xf numFmtId="0" fontId="0" fillId="0" borderId="121" xfId="0" applyFont="1" applyFill="1" applyBorder="1" applyAlignment="1">
      <alignment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5" fillId="0" borderId="79" xfId="0" applyFont="1" applyFill="1" applyBorder="1" applyAlignment="1">
      <alignment vertical="center"/>
    </xf>
    <xf numFmtId="0" fontId="2" fillId="0" borderId="80" xfId="0" applyFont="1" applyFill="1" applyBorder="1" applyAlignment="1">
      <alignment vertical="center"/>
    </xf>
    <xf numFmtId="0" fontId="2" fillId="0" borderId="122" xfId="0" applyFont="1" applyFill="1" applyBorder="1" applyAlignment="1">
      <alignment vertical="center"/>
    </xf>
    <xf numFmtId="0" fontId="27" fillId="2" borderId="55"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5" fillId="0" borderId="79" xfId="0" applyFont="1" applyFill="1" applyBorder="1" applyAlignment="1">
      <alignment vertical="center" textRotation="255"/>
    </xf>
    <xf numFmtId="0" fontId="2" fillId="0" borderId="123" xfId="0" applyFont="1" applyFill="1" applyBorder="1" applyAlignment="1">
      <alignment vertical="center"/>
    </xf>
    <xf numFmtId="0" fontId="15" fillId="0" borderId="124" xfId="0" applyFont="1" applyFill="1" applyBorder="1" applyAlignment="1">
      <alignment vertical="center" wrapText="1"/>
    </xf>
    <xf numFmtId="0" fontId="2" fillId="0" borderId="80" xfId="0" applyFont="1" applyFill="1" applyBorder="1" applyAlignment="1">
      <alignment vertical="center" wrapText="1"/>
    </xf>
    <xf numFmtId="0" fontId="2" fillId="0" borderId="122" xfId="0" applyFont="1" applyFill="1" applyBorder="1" applyAlignment="1">
      <alignment vertical="center" wrapText="1"/>
    </xf>
    <xf numFmtId="0" fontId="2" fillId="0" borderId="80" xfId="0" applyFont="1" applyFill="1" applyBorder="1" applyAlignment="1">
      <alignment vertical="center" textRotation="255"/>
    </xf>
    <xf numFmtId="0" fontId="2" fillId="0" borderId="123" xfId="0" applyFont="1" applyFill="1" applyBorder="1" applyAlignment="1">
      <alignment vertical="center" textRotation="255"/>
    </xf>
    <xf numFmtId="0" fontId="15" fillId="0" borderId="124" xfId="0" applyFont="1" applyFill="1" applyBorder="1" applyAlignment="1">
      <alignment horizontal="left" vertical="center" textRotation="1"/>
    </xf>
    <xf numFmtId="0" fontId="15" fillId="0" borderId="80" xfId="0" applyFont="1" applyFill="1" applyBorder="1" applyAlignment="1">
      <alignment horizontal="left" vertical="center" textRotation="1"/>
    </xf>
    <xf numFmtId="0" fontId="15" fillId="0" borderId="122" xfId="0" applyFont="1" applyFill="1" applyBorder="1" applyAlignment="1">
      <alignment horizontal="left" vertical="center" textRotation="1"/>
    </xf>
    <xf numFmtId="0" fontId="15" fillId="0" borderId="0" xfId="0" applyFont="1">
      <alignment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15" fillId="4" borderId="79" xfId="0" applyFont="1" applyFill="1" applyBorder="1" applyAlignment="1">
      <alignment horizontal="left" vertical="center" wrapText="1"/>
    </xf>
    <xf numFmtId="0" fontId="2" fillId="4" borderId="80" xfId="0" applyFont="1" applyFill="1" applyBorder="1" applyAlignment="1">
      <alignment horizontal="left" vertical="center"/>
    </xf>
    <xf numFmtId="0" fontId="2" fillId="4" borderId="122" xfId="0" applyFont="1" applyFill="1" applyBorder="1" applyAlignment="1">
      <alignment horizontal="left" vertical="center"/>
    </xf>
    <xf numFmtId="0" fontId="2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49" fontId="0" fillId="0" borderId="82" xfId="0" applyNumberFormat="1" applyFill="1" applyBorder="1" applyAlignment="1">
      <alignment horizontal="center" vertical="center"/>
    </xf>
    <xf numFmtId="49" fontId="2" fillId="0" borderId="80"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49" fontId="0" fillId="0" borderId="82" xfId="0" applyNumberFormat="1" applyBorder="1" applyAlignment="1">
      <alignment horizontal="center" vertical="center"/>
    </xf>
    <xf numFmtId="49" fontId="2" fillId="0" borderId="80" xfId="0" applyNumberFormat="1" applyFont="1" applyBorder="1" applyAlignment="1">
      <alignment horizontal="center" vertical="center"/>
    </xf>
    <xf numFmtId="49" fontId="2" fillId="0" borderId="122"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28"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0" xfId="2" applyFont="1" applyFill="1" applyBorder="1" applyAlignment="1" applyProtection="1">
      <alignment vertical="center"/>
    </xf>
    <xf numFmtId="0" fontId="11" fillId="0" borderId="48" xfId="2" applyFont="1" applyFill="1" applyBorder="1" applyAlignment="1" applyProtection="1">
      <alignment horizontal="center" vertical="center"/>
    </xf>
    <xf numFmtId="0" fontId="11" fillId="0" borderId="49" xfId="2" applyFont="1" applyFill="1" applyBorder="1" applyAlignment="1" applyProtection="1">
      <alignment horizontal="center" vertical="center"/>
    </xf>
    <xf numFmtId="0" fontId="11" fillId="0" borderId="47" xfId="2" applyFont="1" applyFill="1" applyBorder="1" applyAlignment="1" applyProtection="1">
      <alignment horizontal="center" vertical="center"/>
    </xf>
    <xf numFmtId="0" fontId="11" fillId="0" borderId="49" xfId="2" applyFont="1" applyFill="1" applyBorder="1" applyAlignment="1" applyProtection="1">
      <alignment vertical="top"/>
    </xf>
    <xf numFmtId="0" fontId="11" fillId="0" borderId="47" xfId="2" applyFont="1" applyFill="1" applyBorder="1" applyAlignment="1" applyProtection="1">
      <alignment vertical="top"/>
    </xf>
    <xf numFmtId="0" fontId="11" fillId="0" borderId="19"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19" xfId="2" applyFont="1" applyFill="1" applyBorder="1" applyAlignment="1" applyProtection="1">
      <alignment vertical="top" wrapText="1"/>
    </xf>
    <xf numFmtId="0" fontId="11" fillId="0" borderId="72" xfId="2" applyFont="1" applyFill="1" applyBorder="1" applyAlignment="1" applyProtection="1">
      <alignment vertical="top"/>
    </xf>
    <xf numFmtId="0" fontId="11" fillId="0" borderId="48" xfId="2" applyFont="1" applyFill="1" applyBorder="1" applyAlignment="1" applyProtection="1">
      <alignment horizontal="center" vertical="center" wrapText="1"/>
    </xf>
    <xf numFmtId="0" fontId="11" fillId="0" borderId="49" xfId="2" applyFont="1" applyFill="1" applyBorder="1" applyAlignment="1" applyProtection="1">
      <alignment horizontal="center" vertical="center" wrapText="1"/>
    </xf>
    <xf numFmtId="0" fontId="11" fillId="0" borderId="47" xfId="2" applyFont="1" applyFill="1" applyBorder="1" applyAlignment="1" applyProtection="1">
      <alignment horizontal="center" vertical="center" wrapText="1"/>
    </xf>
    <xf numFmtId="0" fontId="11" fillId="0" borderId="0" xfId="2" applyFont="1" applyFill="1" applyBorder="1" applyAlignment="1" applyProtection="1">
      <alignment vertical="top" wrapText="1"/>
    </xf>
    <xf numFmtId="0" fontId="11" fillId="0" borderId="19" xfId="2" applyFont="1" applyFill="1" applyBorder="1" applyAlignment="1" applyProtection="1">
      <alignment horizontal="left" vertical="top" wrapText="1"/>
    </xf>
    <xf numFmtId="0" fontId="11" fillId="0" borderId="0" xfId="2" applyFont="1" applyFill="1" applyBorder="1" applyAlignment="1" applyProtection="1">
      <alignment horizontal="left" vertical="top" wrapText="1"/>
    </xf>
    <xf numFmtId="0" fontId="19" fillId="0" borderId="49" xfId="2" applyFont="1" applyFill="1" applyBorder="1" applyAlignment="1" applyProtection="1">
      <alignment horizontal="left" vertical="center"/>
    </xf>
    <xf numFmtId="0" fontId="0" fillId="0" borderId="72" xfId="0" applyBorder="1">
      <alignment vertical="center"/>
    </xf>
    <xf numFmtId="0" fontId="11" fillId="0" borderId="48" xfId="2" applyFont="1" applyFill="1" applyBorder="1" applyAlignment="1" applyProtection="1">
      <alignment vertical="top"/>
    </xf>
    <xf numFmtId="0" fontId="0" fillId="0" borderId="49" xfId="0" applyBorder="1">
      <alignment vertical="center"/>
    </xf>
    <xf numFmtId="0" fontId="0" fillId="0" borderId="19" xfId="0" applyBorder="1">
      <alignment vertical="center"/>
    </xf>
    <xf numFmtId="0" fontId="0" fillId="0" borderId="0" xfId="0" applyBorder="1" applyAlignment="1">
      <alignment vertical="center"/>
    </xf>
    <xf numFmtId="0" fontId="0" fillId="0" borderId="0" xfId="0" applyAlignment="1">
      <alignment vertical="center"/>
    </xf>
    <xf numFmtId="0" fontId="19" fillId="0" borderId="0" xfId="2" applyFont="1" applyFill="1" applyBorder="1" applyAlignment="1" applyProtection="1">
      <alignment vertical="center"/>
    </xf>
    <xf numFmtId="0" fontId="11" fillId="0" borderId="19" xfId="2" applyFont="1" applyFill="1" applyBorder="1" applyAlignment="1" applyProtection="1">
      <alignment vertical="top"/>
    </xf>
    <xf numFmtId="0" fontId="19" fillId="0" borderId="0" xfId="2" applyFont="1" applyFill="1" applyBorder="1" applyAlignment="1" applyProtection="1">
      <alignment horizontal="center" vertical="center"/>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9"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1"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2" fillId="0" borderId="101"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181" fontId="2" fillId="0" borderId="30" xfId="0" applyNumberFormat="1" applyFont="1" applyBorder="1" applyAlignment="1">
      <alignment horizontal="right" vertical="center"/>
    </xf>
    <xf numFmtId="181" fontId="2" fillId="0" borderId="31" xfId="0" applyNumberFormat="1" applyFont="1" applyBorder="1" applyAlignment="1">
      <alignment horizontal="right" vertical="center"/>
    </xf>
    <xf numFmtId="181" fontId="2" fillId="0" borderId="132" xfId="0" applyNumberFormat="1" applyFont="1" applyBorder="1" applyAlignment="1">
      <alignment horizontal="right" vertical="center"/>
    </xf>
    <xf numFmtId="0" fontId="0" fillId="0" borderId="133" xfId="0" applyFont="1" applyBorder="1" applyAlignment="1">
      <alignment horizontal="center" vertical="center"/>
    </xf>
    <xf numFmtId="0" fontId="0" fillId="0" borderId="105" xfId="0" applyFont="1" applyBorder="1" applyAlignment="1">
      <alignment horizontal="center" vertical="center"/>
    </xf>
    <xf numFmtId="0" fontId="0" fillId="0" borderId="134" xfId="0" applyFont="1" applyBorder="1" applyAlignment="1">
      <alignment horizontal="center" vertical="center"/>
    </xf>
    <xf numFmtId="0" fontId="11"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181" fontId="2" fillId="0" borderId="36" xfId="0" applyNumberFormat="1" applyFont="1" applyBorder="1" applyAlignment="1">
      <alignment horizontal="right" vertical="center"/>
    </xf>
    <xf numFmtId="181" fontId="2" fillId="0" borderId="37" xfId="0" applyNumberFormat="1" applyFont="1" applyBorder="1" applyAlignment="1">
      <alignment horizontal="right" vertical="center"/>
    </xf>
    <xf numFmtId="181" fontId="2" fillId="0" borderId="42" xfId="0" applyNumberFormat="1" applyFont="1" applyBorder="1" applyAlignment="1">
      <alignment horizontal="right" vertical="center"/>
    </xf>
    <xf numFmtId="181" fontId="2" fillId="0" borderId="38"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1" fontId="2" fillId="0" borderId="76" xfId="0" applyNumberFormat="1" applyFont="1" applyBorder="1" applyAlignment="1">
      <alignment horizontal="right" vertical="center"/>
    </xf>
    <xf numFmtId="181" fontId="2" fillId="0" borderId="74" xfId="0" applyNumberFormat="1" applyFont="1" applyBorder="1" applyAlignment="1">
      <alignment horizontal="right" vertical="center"/>
    </xf>
    <xf numFmtId="181"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0" fillId="0" borderId="101" xfId="0" applyBorder="1" applyAlignment="1">
      <alignment horizontal="center" vertical="center"/>
    </xf>
    <xf numFmtId="181" fontId="2" fillId="0" borderId="32"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182" fontId="0" fillId="0" borderId="30" xfId="0" applyNumberFormat="1" applyFont="1" applyBorder="1" applyAlignment="1">
      <alignment horizontal="right" vertical="center"/>
    </xf>
    <xf numFmtId="182" fontId="0" fillId="0" borderId="31" xfId="0" applyNumberFormat="1" applyFont="1" applyBorder="1" applyAlignment="1">
      <alignment horizontal="right" vertical="center"/>
    </xf>
    <xf numFmtId="182" fontId="0" fillId="0" borderId="32" xfId="0" applyNumberFormat="1" applyFont="1" applyBorder="1" applyAlignment="1">
      <alignment horizontal="right" vertical="center"/>
    </xf>
    <xf numFmtId="182" fontId="2" fillId="0" borderId="30" xfId="0" applyNumberFormat="1" applyFont="1" applyBorder="1" applyAlignment="1">
      <alignment horizontal="right" vertical="center"/>
    </xf>
    <xf numFmtId="182" fontId="2" fillId="0" borderId="31" xfId="0" applyNumberFormat="1" applyFont="1" applyBorder="1" applyAlignment="1">
      <alignment horizontal="right" vertical="center"/>
    </xf>
    <xf numFmtId="182" fontId="2" fillId="0" borderId="32" xfId="0" applyNumberFormat="1" applyFont="1" applyBorder="1" applyAlignment="1">
      <alignment horizontal="right" vertical="center"/>
    </xf>
    <xf numFmtId="0" fontId="15" fillId="2" borderId="7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2" fillId="0" borderId="136" xfId="0" applyFont="1" applyBorder="1" applyAlignment="1">
      <alignment horizontal="center" vertical="center"/>
    </xf>
    <xf numFmtId="0" fontId="11" fillId="0" borderId="137" xfId="0" applyFont="1" applyBorder="1" applyAlignment="1">
      <alignment horizontal="center" vertical="center" wrapText="1"/>
    </xf>
    <xf numFmtId="0" fontId="2" fillId="0" borderId="126" xfId="0" applyFont="1" applyBorder="1" applyAlignment="1">
      <alignment horizontal="center" vertical="center"/>
    </xf>
    <xf numFmtId="0" fontId="2" fillId="0" borderId="138" xfId="0" applyFont="1" applyBorder="1" applyAlignment="1">
      <alignment horizontal="center" vertical="center"/>
    </xf>
    <xf numFmtId="181" fontId="2" fillId="0" borderId="82"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81" xfId="0" applyNumberFormat="1" applyFont="1" applyBorder="1" applyAlignment="1">
      <alignment horizontal="right" vertical="center"/>
    </xf>
    <xf numFmtId="181" fontId="2" fillId="0" borderId="122" xfId="0" applyNumberFormat="1" applyFont="1" applyBorder="1" applyAlignment="1">
      <alignment horizontal="right" vertical="center"/>
    </xf>
    <xf numFmtId="0" fontId="2" fillId="0" borderId="0" xfId="0" applyFont="1">
      <alignment vertical="center"/>
    </xf>
    <xf numFmtId="0" fontId="27"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0" fillId="0" borderId="53" xfId="0" applyFont="1" applyBorder="1" applyAlignment="1">
      <alignment vertical="center"/>
    </xf>
    <xf numFmtId="0" fontId="2" fillId="0" borderId="53" xfId="0" applyFont="1" applyBorder="1" applyAlignment="1">
      <alignment vertical="center" wrapText="1"/>
    </xf>
    <xf numFmtId="0" fontId="2" fillId="0" borderId="53" xfId="0" applyFont="1" applyBorder="1" applyAlignment="1">
      <alignment vertical="center"/>
    </xf>
    <xf numFmtId="0" fontId="0" fillId="0" borderId="53" xfId="0" applyFont="1"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xf numFmtId="0" fontId="0" fillId="0" borderId="0" xfId="0" applyFont="1">
      <alignment vertical="center"/>
    </xf>
    <xf numFmtId="0" fontId="0" fillId="0" borderId="28" xfId="0" applyBorder="1" applyAlignment="1">
      <alignment horizontal="left" vertical="center" shrinkToFit="1"/>
    </xf>
    <xf numFmtId="0" fontId="0" fillId="0" borderId="19" xfId="0" applyBorder="1" applyAlignment="1">
      <alignment horizontal="left" vertical="center" shrinkToFit="1"/>
    </xf>
    <xf numFmtId="0" fontId="0" fillId="0" borderId="27" xfId="0" applyBorder="1" applyAlignment="1">
      <alignment horizontal="left" vertical="center" shrinkToFit="1"/>
    </xf>
    <xf numFmtId="0" fontId="0" fillId="0" borderId="15"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9" fontId="2" fillId="0" borderId="15" xfId="6" applyFont="1" applyBorder="1" applyAlignment="1">
      <alignment vertical="center"/>
    </xf>
    <xf numFmtId="9" fontId="2" fillId="0" borderId="12" xfId="6" applyFont="1" applyBorder="1" applyAlignment="1">
      <alignment vertical="center"/>
    </xf>
    <xf numFmtId="9" fontId="2" fillId="0" borderId="16" xfId="6" applyFont="1" applyBorder="1" applyAlignment="1">
      <alignmen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0" fillId="0" borderId="53" xfId="0" applyBorder="1" applyAlignment="1">
      <alignment horizontal="left" vertical="center" shrinkToFit="1"/>
    </xf>
    <xf numFmtId="0" fontId="0" fillId="0" borderId="53" xfId="0" applyBorder="1" applyAlignment="1">
      <alignment horizontal="left" vertical="center"/>
    </xf>
    <xf numFmtId="0" fontId="0" fillId="0" borderId="53" xfId="0" applyFont="1" applyFill="1" applyBorder="1" applyAlignment="1">
      <alignment vertical="center"/>
    </xf>
    <xf numFmtId="0" fontId="0" fillId="0" borderId="53" xfId="0" applyFill="1" applyBorder="1" applyAlignment="1">
      <alignment vertical="center"/>
    </xf>
    <xf numFmtId="0" fontId="0" fillId="0" borderId="53" xfId="0" applyFill="1" applyBorder="1" applyAlignment="1">
      <alignment horizontal="center" vertical="center"/>
    </xf>
    <xf numFmtId="0" fontId="0" fillId="0" borderId="15" xfId="0" applyFill="1" applyBorder="1" applyAlignment="1">
      <alignment horizontal="left" vertical="center"/>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4"/>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C224"/>
  <sheetViews>
    <sheetView tabSelected="1" view="pageLayout" zoomScaleNormal="7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373.88900000000001</v>
      </c>
      <c r="Q12" s="85"/>
      <c r="R12" s="85"/>
      <c r="S12" s="85"/>
      <c r="T12" s="85"/>
      <c r="U12" s="85"/>
      <c r="V12" s="85"/>
      <c r="W12" s="85">
        <v>373.88900000000001</v>
      </c>
      <c r="X12" s="85"/>
      <c r="Y12" s="85"/>
      <c r="Z12" s="85"/>
      <c r="AA12" s="85"/>
      <c r="AB12" s="85"/>
      <c r="AC12" s="85"/>
      <c r="AD12" s="86">
        <v>550</v>
      </c>
      <c r="AE12" s="86"/>
      <c r="AF12" s="86"/>
      <c r="AG12" s="86"/>
      <c r="AH12" s="86"/>
      <c r="AI12" s="86"/>
      <c r="AJ12" s="86"/>
      <c r="AK12" s="87">
        <v>552.09500000000003</v>
      </c>
      <c r="AL12" s="88"/>
      <c r="AM12" s="88"/>
      <c r="AN12" s="88"/>
      <c r="AO12" s="88"/>
      <c r="AP12" s="88"/>
      <c r="AQ12" s="89"/>
      <c r="AR12" s="90"/>
      <c r="AS12" s="90"/>
      <c r="AT12" s="90"/>
      <c r="AU12" s="90"/>
      <c r="AV12" s="90"/>
      <c r="AW12" s="90"/>
      <c r="AX12" s="91"/>
    </row>
    <row r="13" spans="1:50" ht="21" customHeight="1">
      <c r="A13" s="77"/>
      <c r="B13" s="78"/>
      <c r="C13" s="78"/>
      <c r="D13" s="78"/>
      <c r="E13" s="78"/>
      <c r="F13" s="79"/>
      <c r="G13" s="92"/>
      <c r="H13" s="93"/>
      <c r="I13" s="94" t="s">
        <v>35</v>
      </c>
      <c r="J13" s="95"/>
      <c r="K13" s="95"/>
      <c r="L13" s="95"/>
      <c r="M13" s="95"/>
      <c r="N13" s="95"/>
      <c r="O13" s="96"/>
      <c r="P13" s="97">
        <v>0</v>
      </c>
      <c r="Q13" s="97"/>
      <c r="R13" s="97"/>
      <c r="S13" s="97"/>
      <c r="T13" s="97"/>
      <c r="U13" s="97"/>
      <c r="V13" s="97"/>
      <c r="W13" s="97">
        <v>0</v>
      </c>
      <c r="X13" s="97"/>
      <c r="Y13" s="97"/>
      <c r="Z13" s="97"/>
      <c r="AA13" s="97"/>
      <c r="AB13" s="97"/>
      <c r="AC13" s="97"/>
      <c r="AD13" s="98">
        <v>0</v>
      </c>
      <c r="AE13" s="98"/>
      <c r="AF13" s="98"/>
      <c r="AG13" s="98"/>
      <c r="AH13" s="98"/>
      <c r="AI13" s="98"/>
      <c r="AJ13" s="98"/>
      <c r="AK13" s="99"/>
      <c r="AL13" s="99"/>
      <c r="AM13" s="99"/>
      <c r="AN13" s="99"/>
      <c r="AO13" s="99"/>
      <c r="AP13" s="99"/>
      <c r="AQ13" s="99"/>
      <c r="AR13" s="100"/>
      <c r="AS13" s="100"/>
      <c r="AT13" s="100"/>
      <c r="AU13" s="100"/>
      <c r="AV13" s="100"/>
      <c r="AW13" s="100"/>
      <c r="AX13" s="101"/>
    </row>
    <row r="14" spans="1:50" ht="21" customHeight="1">
      <c r="A14" s="77"/>
      <c r="B14" s="78"/>
      <c r="C14" s="78"/>
      <c r="D14" s="78"/>
      <c r="E14" s="78"/>
      <c r="F14" s="79"/>
      <c r="G14" s="92"/>
      <c r="H14" s="93"/>
      <c r="I14" s="94" t="s">
        <v>36</v>
      </c>
      <c r="J14" s="102"/>
      <c r="K14" s="102"/>
      <c r="L14" s="102"/>
      <c r="M14" s="102"/>
      <c r="N14" s="102"/>
      <c r="O14" s="103"/>
      <c r="P14" s="104">
        <v>0</v>
      </c>
      <c r="Q14" s="105"/>
      <c r="R14" s="105"/>
      <c r="S14" s="105"/>
      <c r="T14" s="105"/>
      <c r="U14" s="105"/>
      <c r="V14" s="106"/>
      <c r="W14" s="104">
        <v>0</v>
      </c>
      <c r="X14" s="105"/>
      <c r="Y14" s="105"/>
      <c r="Z14" s="105"/>
      <c r="AA14" s="105"/>
      <c r="AB14" s="105"/>
      <c r="AC14" s="106"/>
      <c r="AD14" s="107">
        <v>268.43450000000001</v>
      </c>
      <c r="AE14" s="108"/>
      <c r="AF14" s="108"/>
      <c r="AG14" s="108"/>
      <c r="AH14" s="108"/>
      <c r="AI14" s="108"/>
      <c r="AJ14" s="109"/>
      <c r="AK14" s="110">
        <v>0.33500000000000002</v>
      </c>
      <c r="AL14" s="111"/>
      <c r="AM14" s="111"/>
      <c r="AN14" s="111"/>
      <c r="AO14" s="111"/>
      <c r="AP14" s="111"/>
      <c r="AQ14" s="112"/>
      <c r="AR14" s="113"/>
      <c r="AS14" s="114"/>
      <c r="AT14" s="114"/>
      <c r="AU14" s="114"/>
      <c r="AV14" s="114"/>
      <c r="AW14" s="114"/>
      <c r="AX14" s="115"/>
    </row>
    <row r="15" spans="1:50" ht="21" customHeight="1">
      <c r="A15" s="77"/>
      <c r="B15" s="78"/>
      <c r="C15" s="78"/>
      <c r="D15" s="78"/>
      <c r="E15" s="78"/>
      <c r="F15" s="79"/>
      <c r="G15" s="92"/>
      <c r="H15" s="93"/>
      <c r="I15" s="94" t="s">
        <v>37</v>
      </c>
      <c r="J15" s="102"/>
      <c r="K15" s="102"/>
      <c r="L15" s="102"/>
      <c r="M15" s="102"/>
      <c r="N15" s="102"/>
      <c r="O15" s="103"/>
      <c r="P15" s="104">
        <v>0</v>
      </c>
      <c r="Q15" s="105"/>
      <c r="R15" s="105"/>
      <c r="S15" s="105"/>
      <c r="T15" s="105"/>
      <c r="U15" s="105"/>
      <c r="V15" s="106"/>
      <c r="W15" s="116">
        <v>-268.43450000000001</v>
      </c>
      <c r="X15" s="117"/>
      <c r="Y15" s="117"/>
      <c r="Z15" s="117"/>
      <c r="AA15" s="117"/>
      <c r="AB15" s="117"/>
      <c r="AC15" s="118"/>
      <c r="AD15" s="119">
        <v>-0.33500000000000002</v>
      </c>
      <c r="AE15" s="120"/>
      <c r="AF15" s="120"/>
      <c r="AG15" s="120"/>
      <c r="AH15" s="120"/>
      <c r="AI15" s="120"/>
      <c r="AJ15" s="121"/>
      <c r="AK15" s="122"/>
      <c r="AL15" s="123"/>
      <c r="AM15" s="123"/>
      <c r="AN15" s="123"/>
      <c r="AO15" s="123"/>
      <c r="AP15" s="123"/>
      <c r="AQ15" s="124"/>
      <c r="AR15" s="125"/>
      <c r="AS15" s="126"/>
      <c r="AT15" s="126"/>
      <c r="AU15" s="126"/>
      <c r="AV15" s="126"/>
      <c r="AW15" s="126"/>
      <c r="AX15" s="127"/>
    </row>
    <row r="16" spans="1:50" ht="24.75" customHeight="1">
      <c r="A16" s="77"/>
      <c r="B16" s="78"/>
      <c r="C16" s="78"/>
      <c r="D16" s="78"/>
      <c r="E16" s="78"/>
      <c r="F16" s="79"/>
      <c r="G16" s="92"/>
      <c r="H16" s="93"/>
      <c r="I16" s="94" t="s">
        <v>38</v>
      </c>
      <c r="J16" s="95"/>
      <c r="K16" s="95"/>
      <c r="L16" s="95"/>
      <c r="M16" s="95"/>
      <c r="N16" s="95"/>
      <c r="O16" s="96"/>
      <c r="P16" s="104">
        <v>0</v>
      </c>
      <c r="Q16" s="105"/>
      <c r="R16" s="105"/>
      <c r="S16" s="105"/>
      <c r="T16" s="105"/>
      <c r="U16" s="105"/>
      <c r="V16" s="106"/>
      <c r="W16" s="128">
        <v>500</v>
      </c>
      <c r="X16" s="128"/>
      <c r="Y16" s="128"/>
      <c r="Z16" s="128"/>
      <c r="AA16" s="128"/>
      <c r="AB16" s="128"/>
      <c r="AC16" s="128"/>
      <c r="AD16" s="98">
        <v>0</v>
      </c>
      <c r="AE16" s="98"/>
      <c r="AF16" s="98"/>
      <c r="AG16" s="98"/>
      <c r="AH16" s="98"/>
      <c r="AI16" s="98"/>
      <c r="AJ16" s="98"/>
      <c r="AK16" s="99"/>
      <c r="AL16" s="99"/>
      <c r="AM16" s="99"/>
      <c r="AN16" s="99"/>
      <c r="AO16" s="99"/>
      <c r="AP16" s="99"/>
      <c r="AQ16" s="99"/>
      <c r="AR16" s="100"/>
      <c r="AS16" s="100"/>
      <c r="AT16" s="100"/>
      <c r="AU16" s="100"/>
      <c r="AV16" s="100"/>
      <c r="AW16" s="100"/>
      <c r="AX16" s="101"/>
    </row>
    <row r="17" spans="1:55" ht="24.75" customHeight="1">
      <c r="A17" s="77"/>
      <c r="B17" s="78"/>
      <c r="C17" s="78"/>
      <c r="D17" s="78"/>
      <c r="E17" s="78"/>
      <c r="F17" s="79"/>
      <c r="G17" s="129"/>
      <c r="H17" s="130"/>
      <c r="I17" s="131" t="s">
        <v>39</v>
      </c>
      <c r="J17" s="132"/>
      <c r="K17" s="132"/>
      <c r="L17" s="132"/>
      <c r="M17" s="132"/>
      <c r="N17" s="132"/>
      <c r="O17" s="133"/>
      <c r="P17" s="134">
        <f>SUM(P12:V16)</f>
        <v>373.88900000000001</v>
      </c>
      <c r="Q17" s="134"/>
      <c r="R17" s="134"/>
      <c r="S17" s="134"/>
      <c r="T17" s="134"/>
      <c r="U17" s="134"/>
      <c r="V17" s="134"/>
      <c r="W17" s="134">
        <f>SUM(W12:AC16)</f>
        <v>605.45450000000005</v>
      </c>
      <c r="X17" s="134"/>
      <c r="Y17" s="134"/>
      <c r="Z17" s="134"/>
      <c r="AA17" s="134"/>
      <c r="AB17" s="134"/>
      <c r="AC17" s="134"/>
      <c r="AD17" s="135">
        <f>SUM(AD12:AJ16)</f>
        <v>818.09950000000003</v>
      </c>
      <c r="AE17" s="135"/>
      <c r="AF17" s="135"/>
      <c r="AG17" s="135"/>
      <c r="AH17" s="135"/>
      <c r="AI17" s="135"/>
      <c r="AJ17" s="135"/>
      <c r="AK17" s="134">
        <f>SUM(AK12:AQ16)</f>
        <v>552.43000000000006</v>
      </c>
      <c r="AL17" s="134"/>
      <c r="AM17" s="134"/>
      <c r="AN17" s="134"/>
      <c r="AO17" s="134"/>
      <c r="AP17" s="134"/>
      <c r="AQ17" s="134"/>
      <c r="AR17" s="136"/>
      <c r="AS17" s="136"/>
      <c r="AT17" s="136"/>
      <c r="AU17" s="136"/>
      <c r="AV17" s="136"/>
      <c r="AW17" s="136"/>
      <c r="AX17" s="137"/>
    </row>
    <row r="18" spans="1:55" ht="24.75" customHeight="1">
      <c r="A18" s="77"/>
      <c r="B18" s="78"/>
      <c r="C18" s="78"/>
      <c r="D18" s="78"/>
      <c r="E18" s="78"/>
      <c r="F18" s="79"/>
      <c r="G18" s="138" t="s">
        <v>40</v>
      </c>
      <c r="H18" s="139"/>
      <c r="I18" s="139"/>
      <c r="J18" s="139"/>
      <c r="K18" s="139"/>
      <c r="L18" s="139"/>
      <c r="M18" s="139"/>
      <c r="N18" s="139"/>
      <c r="O18" s="139"/>
      <c r="P18" s="140">
        <v>373.61102</v>
      </c>
      <c r="Q18" s="140"/>
      <c r="R18" s="140"/>
      <c r="S18" s="140"/>
      <c r="T18" s="140"/>
      <c r="U18" s="140"/>
      <c r="V18" s="140"/>
      <c r="W18" s="141">
        <v>605.28002100000003</v>
      </c>
      <c r="X18" s="141"/>
      <c r="Y18" s="141"/>
      <c r="Z18" s="141"/>
      <c r="AA18" s="141"/>
      <c r="AB18" s="141"/>
      <c r="AC18" s="141"/>
      <c r="AD18" s="141">
        <v>817.99628099999995</v>
      </c>
      <c r="AE18" s="141"/>
      <c r="AF18" s="141"/>
      <c r="AG18" s="141"/>
      <c r="AH18" s="141"/>
      <c r="AI18" s="141"/>
      <c r="AJ18" s="141"/>
      <c r="AK18" s="142"/>
      <c r="AL18" s="142"/>
      <c r="AM18" s="142"/>
      <c r="AN18" s="142"/>
      <c r="AO18" s="142"/>
      <c r="AP18" s="142"/>
      <c r="AQ18" s="142"/>
      <c r="AR18" s="143"/>
      <c r="AS18" s="143"/>
      <c r="AT18" s="143"/>
      <c r="AU18" s="143"/>
      <c r="AV18" s="143"/>
      <c r="AW18" s="143"/>
      <c r="AX18" s="144"/>
    </row>
    <row r="19" spans="1:55" ht="24.75" customHeight="1">
      <c r="A19" s="145"/>
      <c r="B19" s="146"/>
      <c r="C19" s="146"/>
      <c r="D19" s="146"/>
      <c r="E19" s="146"/>
      <c r="F19" s="147"/>
      <c r="G19" s="138" t="s">
        <v>41</v>
      </c>
      <c r="H19" s="139"/>
      <c r="I19" s="139"/>
      <c r="J19" s="139"/>
      <c r="K19" s="139"/>
      <c r="L19" s="139"/>
      <c r="M19" s="139"/>
      <c r="N19" s="139"/>
      <c r="O19" s="139"/>
      <c r="P19" s="148">
        <f>ROUND(P18/P17*100,2)</f>
        <v>99.93</v>
      </c>
      <c r="Q19" s="148"/>
      <c r="R19" s="148"/>
      <c r="S19" s="148"/>
      <c r="T19" s="148"/>
      <c r="U19" s="148"/>
      <c r="V19" s="148"/>
      <c r="W19" s="148">
        <f>ROUND(W18/W17*100,2)</f>
        <v>99.97</v>
      </c>
      <c r="X19" s="148"/>
      <c r="Y19" s="148"/>
      <c r="Z19" s="148"/>
      <c r="AA19" s="148"/>
      <c r="AB19" s="148"/>
      <c r="AC19" s="148"/>
      <c r="AD19" s="148">
        <f>ROUND(AD18/AD17*100,2)</f>
        <v>99.99</v>
      </c>
      <c r="AE19" s="148"/>
      <c r="AF19" s="148"/>
      <c r="AG19" s="148"/>
      <c r="AH19" s="148"/>
      <c r="AI19" s="148"/>
      <c r="AJ19" s="148"/>
      <c r="AK19" s="142"/>
      <c r="AL19" s="142"/>
      <c r="AM19" s="142"/>
      <c r="AN19" s="142"/>
      <c r="AO19" s="142"/>
      <c r="AP19" s="142"/>
      <c r="AQ19" s="142"/>
      <c r="AR19" s="143"/>
      <c r="AS19" s="143"/>
      <c r="AT19" s="143"/>
      <c r="AU19" s="143"/>
      <c r="AV19" s="143"/>
      <c r="AW19" s="143"/>
      <c r="AX19" s="144"/>
    </row>
    <row r="20" spans="1:55" ht="31.7" customHeight="1">
      <c r="A20" s="149" t="s">
        <v>42</v>
      </c>
      <c r="B20" s="150"/>
      <c r="C20" s="150"/>
      <c r="D20" s="150"/>
      <c r="E20" s="150"/>
      <c r="F20" s="151"/>
      <c r="G20" s="152" t="s">
        <v>43</v>
      </c>
      <c r="H20" s="74"/>
      <c r="I20" s="74"/>
      <c r="J20" s="74"/>
      <c r="K20" s="74"/>
      <c r="L20" s="74"/>
      <c r="M20" s="74"/>
      <c r="N20" s="74"/>
      <c r="O20" s="74"/>
      <c r="P20" s="74"/>
      <c r="Q20" s="74"/>
      <c r="R20" s="74"/>
      <c r="S20" s="74"/>
      <c r="T20" s="74"/>
      <c r="U20" s="74"/>
      <c r="V20" s="74"/>
      <c r="W20" s="74"/>
      <c r="X20" s="75"/>
      <c r="Y20" s="153"/>
      <c r="Z20" s="154"/>
      <c r="AA20" s="155"/>
      <c r="AB20" s="156" t="s">
        <v>44</v>
      </c>
      <c r="AC20" s="74"/>
      <c r="AD20" s="75"/>
      <c r="AE20" s="157" t="s">
        <v>28</v>
      </c>
      <c r="AF20" s="158"/>
      <c r="AG20" s="158"/>
      <c r="AH20" s="158"/>
      <c r="AI20" s="158"/>
      <c r="AJ20" s="157" t="s">
        <v>29</v>
      </c>
      <c r="AK20" s="158"/>
      <c r="AL20" s="158"/>
      <c r="AM20" s="158"/>
      <c r="AN20" s="158"/>
      <c r="AO20" s="157" t="s">
        <v>30</v>
      </c>
      <c r="AP20" s="158"/>
      <c r="AQ20" s="158"/>
      <c r="AR20" s="158"/>
      <c r="AS20" s="158"/>
      <c r="AT20" s="159" t="s">
        <v>45</v>
      </c>
      <c r="AU20" s="158"/>
      <c r="AV20" s="158"/>
      <c r="AW20" s="158"/>
      <c r="AX20" s="160"/>
    </row>
    <row r="21" spans="1:55" ht="26.85" customHeight="1">
      <c r="A21" s="161"/>
      <c r="B21" s="150"/>
      <c r="C21" s="150"/>
      <c r="D21" s="150"/>
      <c r="E21" s="150"/>
      <c r="F21" s="151"/>
      <c r="G21" s="162" t="s">
        <v>46</v>
      </c>
      <c r="H21" s="163"/>
      <c r="I21" s="163"/>
      <c r="J21" s="163"/>
      <c r="K21" s="163"/>
      <c r="L21" s="163"/>
      <c r="M21" s="163"/>
      <c r="N21" s="163"/>
      <c r="O21" s="163"/>
      <c r="P21" s="163"/>
      <c r="Q21" s="163"/>
      <c r="R21" s="163"/>
      <c r="S21" s="163"/>
      <c r="T21" s="163"/>
      <c r="U21" s="163"/>
      <c r="V21" s="163"/>
      <c r="W21" s="163"/>
      <c r="X21" s="164"/>
      <c r="Y21" s="165" t="s">
        <v>47</v>
      </c>
      <c r="Z21" s="166"/>
      <c r="AA21" s="167"/>
      <c r="AB21" s="168" t="s">
        <v>48</v>
      </c>
      <c r="AC21" s="169"/>
      <c r="AD21" s="169"/>
      <c r="AE21" s="170">
        <v>2</v>
      </c>
      <c r="AF21" s="170"/>
      <c r="AG21" s="170"/>
      <c r="AH21" s="170"/>
      <c r="AI21" s="170"/>
      <c r="AJ21" s="170">
        <v>2</v>
      </c>
      <c r="AK21" s="170"/>
      <c r="AL21" s="170"/>
      <c r="AM21" s="170"/>
      <c r="AN21" s="170"/>
      <c r="AO21" s="170">
        <v>2</v>
      </c>
      <c r="AP21" s="170"/>
      <c r="AQ21" s="170"/>
      <c r="AR21" s="170"/>
      <c r="AS21" s="170"/>
      <c r="AT21" s="171"/>
      <c r="AU21" s="171"/>
      <c r="AV21" s="171"/>
      <c r="AW21" s="171"/>
      <c r="AX21" s="172"/>
    </row>
    <row r="22" spans="1:55" ht="23.65" customHeight="1">
      <c r="A22" s="173"/>
      <c r="B22" s="174"/>
      <c r="C22" s="174"/>
      <c r="D22" s="174"/>
      <c r="E22" s="174"/>
      <c r="F22" s="175"/>
      <c r="G22" s="176"/>
      <c r="H22" s="177"/>
      <c r="I22" s="177"/>
      <c r="J22" s="177"/>
      <c r="K22" s="177"/>
      <c r="L22" s="177"/>
      <c r="M22" s="177"/>
      <c r="N22" s="177"/>
      <c r="O22" s="177"/>
      <c r="P22" s="177"/>
      <c r="Q22" s="177"/>
      <c r="R22" s="177"/>
      <c r="S22" s="177"/>
      <c r="T22" s="177"/>
      <c r="U22" s="177"/>
      <c r="V22" s="177"/>
      <c r="W22" s="177"/>
      <c r="X22" s="178"/>
      <c r="Y22" s="73" t="s">
        <v>49</v>
      </c>
      <c r="Z22" s="74"/>
      <c r="AA22" s="75"/>
      <c r="AB22" s="179" t="s">
        <v>48</v>
      </c>
      <c r="AC22" s="180"/>
      <c r="AD22" s="180"/>
      <c r="AE22" s="181" t="s">
        <v>50</v>
      </c>
      <c r="AF22" s="181"/>
      <c r="AG22" s="181"/>
      <c r="AH22" s="181"/>
      <c r="AI22" s="181"/>
      <c r="AJ22" s="181" t="s">
        <v>50</v>
      </c>
      <c r="AK22" s="181"/>
      <c r="AL22" s="181"/>
      <c r="AM22" s="181"/>
      <c r="AN22" s="181"/>
      <c r="AO22" s="181" t="s">
        <v>50</v>
      </c>
      <c r="AP22" s="181"/>
      <c r="AQ22" s="181"/>
      <c r="AR22" s="181"/>
      <c r="AS22" s="181"/>
      <c r="AT22" s="182">
        <v>2</v>
      </c>
      <c r="AU22" s="182"/>
      <c r="AV22" s="182"/>
      <c r="AW22" s="182"/>
      <c r="AX22" s="183"/>
    </row>
    <row r="23" spans="1:55" ht="32.25" customHeight="1">
      <c r="A23" s="173"/>
      <c r="B23" s="174"/>
      <c r="C23" s="174"/>
      <c r="D23" s="174"/>
      <c r="E23" s="174"/>
      <c r="F23" s="175"/>
      <c r="G23" s="184"/>
      <c r="H23" s="185"/>
      <c r="I23" s="185"/>
      <c r="J23" s="185"/>
      <c r="K23" s="185"/>
      <c r="L23" s="185"/>
      <c r="M23" s="185"/>
      <c r="N23" s="185"/>
      <c r="O23" s="185"/>
      <c r="P23" s="185"/>
      <c r="Q23" s="185"/>
      <c r="R23" s="185"/>
      <c r="S23" s="185"/>
      <c r="T23" s="185"/>
      <c r="U23" s="185"/>
      <c r="V23" s="185"/>
      <c r="W23" s="185"/>
      <c r="X23" s="186"/>
      <c r="Y23" s="156" t="s">
        <v>51</v>
      </c>
      <c r="Z23" s="74"/>
      <c r="AA23" s="75"/>
      <c r="AB23" s="187" t="s">
        <v>52</v>
      </c>
      <c r="AC23" s="187"/>
      <c r="AD23" s="187"/>
      <c r="AE23" s="188">
        <f>AE21/AT22*100</f>
        <v>100</v>
      </c>
      <c r="AF23" s="188"/>
      <c r="AG23" s="188"/>
      <c r="AH23" s="188"/>
      <c r="AI23" s="188"/>
      <c r="AJ23" s="188">
        <f>AJ21/AT22*100</f>
        <v>100</v>
      </c>
      <c r="AK23" s="188"/>
      <c r="AL23" s="188"/>
      <c r="AM23" s="188"/>
      <c r="AN23" s="188"/>
      <c r="AO23" s="188">
        <f>AO21/AT22*100</f>
        <v>100</v>
      </c>
      <c r="AP23" s="188"/>
      <c r="AQ23" s="188"/>
      <c r="AR23" s="188"/>
      <c r="AS23" s="188"/>
      <c r="AT23" s="189"/>
      <c r="AU23" s="189"/>
      <c r="AV23" s="189"/>
      <c r="AW23" s="189"/>
      <c r="AX23" s="190"/>
    </row>
    <row r="24" spans="1:55" ht="31.7" customHeight="1">
      <c r="A24" s="191" t="s">
        <v>53</v>
      </c>
      <c r="B24" s="192"/>
      <c r="C24" s="192"/>
      <c r="D24" s="192"/>
      <c r="E24" s="192"/>
      <c r="F24" s="193"/>
      <c r="G24" s="152" t="s">
        <v>54</v>
      </c>
      <c r="H24" s="74"/>
      <c r="I24" s="74"/>
      <c r="J24" s="74"/>
      <c r="K24" s="74"/>
      <c r="L24" s="74"/>
      <c r="M24" s="74"/>
      <c r="N24" s="74"/>
      <c r="O24" s="74"/>
      <c r="P24" s="74"/>
      <c r="Q24" s="74"/>
      <c r="R24" s="74"/>
      <c r="S24" s="74"/>
      <c r="T24" s="74"/>
      <c r="U24" s="74"/>
      <c r="V24" s="74"/>
      <c r="W24" s="74"/>
      <c r="X24" s="75"/>
      <c r="Y24" s="153"/>
      <c r="Z24" s="154"/>
      <c r="AA24" s="155"/>
      <c r="AB24" s="156" t="s">
        <v>44</v>
      </c>
      <c r="AC24" s="74"/>
      <c r="AD24" s="75"/>
      <c r="AE24" s="157" t="s">
        <v>28</v>
      </c>
      <c r="AF24" s="157"/>
      <c r="AG24" s="157"/>
      <c r="AH24" s="157"/>
      <c r="AI24" s="157"/>
      <c r="AJ24" s="157" t="s">
        <v>29</v>
      </c>
      <c r="AK24" s="157"/>
      <c r="AL24" s="157"/>
      <c r="AM24" s="157"/>
      <c r="AN24" s="157"/>
      <c r="AO24" s="157" t="s">
        <v>30</v>
      </c>
      <c r="AP24" s="157"/>
      <c r="AQ24" s="157"/>
      <c r="AR24" s="157"/>
      <c r="AS24" s="157"/>
      <c r="AT24" s="194" t="s">
        <v>55</v>
      </c>
      <c r="AU24" s="195"/>
      <c r="AV24" s="195"/>
      <c r="AW24" s="195"/>
      <c r="AX24" s="196"/>
    </row>
    <row r="25" spans="1:55" ht="39.950000000000003" customHeight="1">
      <c r="A25" s="197"/>
      <c r="B25" s="198"/>
      <c r="C25" s="198"/>
      <c r="D25" s="198"/>
      <c r="E25" s="198"/>
      <c r="F25" s="199"/>
      <c r="G25" s="200" t="s">
        <v>56</v>
      </c>
      <c r="H25" s="201"/>
      <c r="I25" s="201"/>
      <c r="J25" s="201"/>
      <c r="K25" s="201"/>
      <c r="L25" s="201"/>
      <c r="M25" s="201"/>
      <c r="N25" s="201"/>
      <c r="O25" s="201"/>
      <c r="P25" s="201"/>
      <c r="Q25" s="201"/>
      <c r="R25" s="201"/>
      <c r="S25" s="201"/>
      <c r="T25" s="201"/>
      <c r="U25" s="201"/>
      <c r="V25" s="201"/>
      <c r="W25" s="201"/>
      <c r="X25" s="202"/>
      <c r="Y25" s="203" t="s">
        <v>57</v>
      </c>
      <c r="Z25" s="204"/>
      <c r="AA25" s="205"/>
      <c r="AB25" s="206" t="s">
        <v>58</v>
      </c>
      <c r="AC25" s="207"/>
      <c r="AD25" s="208"/>
      <c r="AE25" s="182">
        <v>1</v>
      </c>
      <c r="AF25" s="182"/>
      <c r="AG25" s="182"/>
      <c r="AH25" s="182"/>
      <c r="AI25" s="182"/>
      <c r="AJ25" s="182">
        <v>1</v>
      </c>
      <c r="AK25" s="182"/>
      <c r="AL25" s="182"/>
      <c r="AM25" s="182"/>
      <c r="AN25" s="182"/>
      <c r="AO25" s="182">
        <v>1</v>
      </c>
      <c r="AP25" s="182"/>
      <c r="AQ25" s="182"/>
      <c r="AR25" s="182"/>
      <c r="AS25" s="182"/>
      <c r="AT25" s="209" t="s">
        <v>59</v>
      </c>
      <c r="AU25" s="210"/>
      <c r="AV25" s="210"/>
      <c r="AW25" s="210"/>
      <c r="AX25" s="211"/>
      <c r="AY25" s="212"/>
      <c r="AZ25" s="213"/>
      <c r="BA25" s="213"/>
      <c r="BB25" s="213"/>
      <c r="BC25" s="213"/>
    </row>
    <row r="26" spans="1:55" ht="32.25" customHeight="1">
      <c r="A26" s="214"/>
      <c r="B26" s="215"/>
      <c r="C26" s="215"/>
      <c r="D26" s="215"/>
      <c r="E26" s="215"/>
      <c r="F26" s="216"/>
      <c r="G26" s="217"/>
      <c r="H26" s="218"/>
      <c r="I26" s="218"/>
      <c r="J26" s="218"/>
      <c r="K26" s="218"/>
      <c r="L26" s="218"/>
      <c r="M26" s="218"/>
      <c r="N26" s="218"/>
      <c r="O26" s="218"/>
      <c r="P26" s="218"/>
      <c r="Q26" s="218"/>
      <c r="R26" s="218"/>
      <c r="S26" s="218"/>
      <c r="T26" s="218"/>
      <c r="U26" s="218"/>
      <c r="V26" s="218"/>
      <c r="W26" s="218"/>
      <c r="X26" s="219"/>
      <c r="Y26" s="220" t="s">
        <v>60</v>
      </c>
      <c r="Z26" s="221"/>
      <c r="AA26" s="222"/>
      <c r="AB26" s="223" t="s">
        <v>61</v>
      </c>
      <c r="AC26" s="224"/>
      <c r="AD26" s="225"/>
      <c r="AE26" s="226" t="s">
        <v>62</v>
      </c>
      <c r="AF26" s="227"/>
      <c r="AG26" s="227"/>
      <c r="AH26" s="227"/>
      <c r="AI26" s="228"/>
      <c r="AJ26" s="226" t="s">
        <v>63</v>
      </c>
      <c r="AK26" s="227"/>
      <c r="AL26" s="227"/>
      <c r="AM26" s="227"/>
      <c r="AN26" s="228"/>
      <c r="AO26" s="229" t="s">
        <v>64</v>
      </c>
      <c r="AP26" s="218"/>
      <c r="AQ26" s="218"/>
      <c r="AR26" s="218"/>
      <c r="AS26" s="219"/>
      <c r="AT26" s="229" t="s">
        <v>63</v>
      </c>
      <c r="AU26" s="218"/>
      <c r="AV26" s="218"/>
      <c r="AW26" s="218"/>
      <c r="AX26" s="230"/>
    </row>
    <row r="27" spans="1:55" ht="32.25" customHeight="1">
      <c r="A27" s="231" t="s">
        <v>65</v>
      </c>
      <c r="B27" s="232"/>
      <c r="C27" s="232"/>
      <c r="D27" s="232"/>
      <c r="E27" s="232"/>
      <c r="F27" s="233"/>
      <c r="G27" s="234" t="s">
        <v>66</v>
      </c>
      <c r="H27" s="234"/>
      <c r="I27" s="234"/>
      <c r="J27" s="234"/>
      <c r="K27" s="234"/>
      <c r="L27" s="234"/>
      <c r="M27" s="234"/>
      <c r="N27" s="234"/>
      <c r="O27" s="234"/>
      <c r="P27" s="234"/>
      <c r="Q27" s="234"/>
      <c r="R27" s="234"/>
      <c r="S27" s="234"/>
      <c r="T27" s="234"/>
      <c r="U27" s="234"/>
      <c r="V27" s="234"/>
      <c r="W27" s="234"/>
      <c r="X27" s="235"/>
      <c r="Y27" s="236"/>
      <c r="Z27" s="237"/>
      <c r="AA27" s="238"/>
      <c r="AB27" s="239" t="s">
        <v>44</v>
      </c>
      <c r="AC27" s="234"/>
      <c r="AD27" s="235"/>
      <c r="AE27" s="239" t="s">
        <v>67</v>
      </c>
      <c r="AF27" s="234"/>
      <c r="AG27" s="234"/>
      <c r="AH27" s="234"/>
      <c r="AI27" s="235"/>
      <c r="AJ27" s="239" t="s">
        <v>68</v>
      </c>
      <c r="AK27" s="234"/>
      <c r="AL27" s="234"/>
      <c r="AM27" s="234"/>
      <c r="AN27" s="235"/>
      <c r="AO27" s="239" t="s">
        <v>69</v>
      </c>
      <c r="AP27" s="234"/>
      <c r="AQ27" s="234"/>
      <c r="AR27" s="234"/>
      <c r="AS27" s="235"/>
      <c r="AT27" s="240" t="s">
        <v>70</v>
      </c>
      <c r="AU27" s="241"/>
      <c r="AV27" s="241"/>
      <c r="AW27" s="241"/>
      <c r="AX27" s="242"/>
    </row>
    <row r="28" spans="1:55" ht="46.5" customHeight="1">
      <c r="A28" s="243"/>
      <c r="B28" s="244"/>
      <c r="C28" s="244"/>
      <c r="D28" s="244"/>
      <c r="E28" s="244"/>
      <c r="F28" s="245"/>
      <c r="G28" s="246" t="s">
        <v>50</v>
      </c>
      <c r="H28" s="246"/>
      <c r="I28" s="246"/>
      <c r="J28" s="246"/>
      <c r="K28" s="246"/>
      <c r="L28" s="246"/>
      <c r="M28" s="246"/>
      <c r="N28" s="246"/>
      <c r="O28" s="246"/>
      <c r="P28" s="246"/>
      <c r="Q28" s="246"/>
      <c r="R28" s="246"/>
      <c r="S28" s="246"/>
      <c r="T28" s="246"/>
      <c r="U28" s="246"/>
      <c r="V28" s="246"/>
      <c r="W28" s="246"/>
      <c r="X28" s="246"/>
      <c r="Y28" s="247" t="s">
        <v>65</v>
      </c>
      <c r="Z28" s="248"/>
      <c r="AA28" s="249"/>
      <c r="AB28" s="250"/>
      <c r="AC28" s="251"/>
      <c r="AD28" s="252"/>
      <c r="AE28" s="250"/>
      <c r="AF28" s="251"/>
      <c r="AG28" s="251"/>
      <c r="AH28" s="251"/>
      <c r="AI28" s="252"/>
      <c r="AJ28" s="250"/>
      <c r="AK28" s="251"/>
      <c r="AL28" s="251"/>
      <c r="AM28" s="251"/>
      <c r="AN28" s="252"/>
      <c r="AO28" s="250"/>
      <c r="AP28" s="251"/>
      <c r="AQ28" s="251"/>
      <c r="AR28" s="251"/>
      <c r="AS28" s="252"/>
      <c r="AT28" s="250"/>
      <c r="AU28" s="251"/>
      <c r="AV28" s="251"/>
      <c r="AW28" s="251"/>
      <c r="AX28" s="253"/>
    </row>
    <row r="29" spans="1:55" ht="47.1" customHeight="1">
      <c r="A29" s="254"/>
      <c r="B29" s="255"/>
      <c r="C29" s="255"/>
      <c r="D29" s="255"/>
      <c r="E29" s="255"/>
      <c r="F29" s="256"/>
      <c r="G29" s="257"/>
      <c r="H29" s="257"/>
      <c r="I29" s="257"/>
      <c r="J29" s="257"/>
      <c r="K29" s="257"/>
      <c r="L29" s="257"/>
      <c r="M29" s="257"/>
      <c r="N29" s="257"/>
      <c r="O29" s="257"/>
      <c r="P29" s="257"/>
      <c r="Q29" s="257"/>
      <c r="R29" s="257"/>
      <c r="S29" s="257"/>
      <c r="T29" s="257"/>
      <c r="U29" s="257"/>
      <c r="V29" s="257"/>
      <c r="W29" s="257"/>
      <c r="X29" s="257"/>
      <c r="Y29" s="258" t="s">
        <v>71</v>
      </c>
      <c r="Z29" s="259"/>
      <c r="AA29" s="260"/>
      <c r="AB29" s="250" t="s">
        <v>72</v>
      </c>
      <c r="AC29" s="251"/>
      <c r="AD29" s="252"/>
      <c r="AE29" s="250"/>
      <c r="AF29" s="251"/>
      <c r="AG29" s="251"/>
      <c r="AH29" s="251"/>
      <c r="AI29" s="252"/>
      <c r="AJ29" s="250"/>
      <c r="AK29" s="251"/>
      <c r="AL29" s="251"/>
      <c r="AM29" s="251"/>
      <c r="AN29" s="252"/>
      <c r="AO29" s="250"/>
      <c r="AP29" s="251"/>
      <c r="AQ29" s="251"/>
      <c r="AR29" s="251"/>
      <c r="AS29" s="252"/>
      <c r="AT29" s="250"/>
      <c r="AU29" s="251"/>
      <c r="AV29" s="251"/>
      <c r="AW29" s="251"/>
      <c r="AX29" s="253"/>
    </row>
    <row r="30" spans="1:55" ht="23.1" customHeight="1">
      <c r="A30" s="261" t="s">
        <v>73</v>
      </c>
      <c r="B30" s="262"/>
      <c r="C30" s="263" t="s">
        <v>74</v>
      </c>
      <c r="D30" s="264"/>
      <c r="E30" s="264"/>
      <c r="F30" s="264"/>
      <c r="G30" s="264"/>
      <c r="H30" s="264"/>
      <c r="I30" s="264"/>
      <c r="J30" s="264"/>
      <c r="K30" s="265"/>
      <c r="L30" s="266" t="s">
        <v>75</v>
      </c>
      <c r="M30" s="266"/>
      <c r="N30" s="266"/>
      <c r="O30" s="266"/>
      <c r="P30" s="266"/>
      <c r="Q30" s="266"/>
      <c r="R30" s="267" t="s">
        <v>76</v>
      </c>
      <c r="S30" s="267"/>
      <c r="T30" s="267"/>
      <c r="U30" s="267"/>
      <c r="V30" s="267"/>
      <c r="W30" s="267"/>
      <c r="X30" s="268" t="s">
        <v>77</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9"/>
    </row>
    <row r="31" spans="1:55" ht="23.1" customHeight="1">
      <c r="A31" s="270"/>
      <c r="B31" s="271"/>
      <c r="C31" s="272" t="s">
        <v>78</v>
      </c>
      <c r="D31" s="273"/>
      <c r="E31" s="273"/>
      <c r="F31" s="273"/>
      <c r="G31" s="273"/>
      <c r="H31" s="273"/>
      <c r="I31" s="273"/>
      <c r="J31" s="273"/>
      <c r="K31" s="274"/>
      <c r="L31" s="275">
        <v>552.09500000000003</v>
      </c>
      <c r="M31" s="276"/>
      <c r="N31" s="276"/>
      <c r="O31" s="276"/>
      <c r="P31" s="276"/>
      <c r="Q31" s="277"/>
      <c r="R31" s="278"/>
      <c r="S31" s="278"/>
      <c r="T31" s="278"/>
      <c r="U31" s="278"/>
      <c r="V31" s="278"/>
      <c r="W31" s="278"/>
      <c r="X31" s="279"/>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row>
    <row r="32" spans="1:55" ht="23.1" customHeight="1">
      <c r="A32" s="270"/>
      <c r="B32" s="271"/>
      <c r="C32" s="282"/>
      <c r="D32" s="283"/>
      <c r="E32" s="283"/>
      <c r="F32" s="283"/>
      <c r="G32" s="283"/>
      <c r="H32" s="283"/>
      <c r="I32" s="283"/>
      <c r="J32" s="283"/>
      <c r="K32" s="284"/>
      <c r="L32" s="285"/>
      <c r="M32" s="285"/>
      <c r="N32" s="285"/>
      <c r="O32" s="285"/>
      <c r="P32" s="285"/>
      <c r="Q32" s="285"/>
      <c r="R32" s="285"/>
      <c r="S32" s="285"/>
      <c r="T32" s="285"/>
      <c r="U32" s="285"/>
      <c r="V32" s="285"/>
      <c r="W32" s="285"/>
      <c r="X32" s="286"/>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ht="23.1" customHeight="1">
      <c r="A33" s="270"/>
      <c r="B33" s="271"/>
      <c r="C33" s="282"/>
      <c r="D33" s="283"/>
      <c r="E33" s="283"/>
      <c r="F33" s="283"/>
      <c r="G33" s="283"/>
      <c r="H33" s="283"/>
      <c r="I33" s="283"/>
      <c r="J33" s="283"/>
      <c r="K33" s="284"/>
      <c r="L33" s="285"/>
      <c r="M33" s="285"/>
      <c r="N33" s="285"/>
      <c r="O33" s="285"/>
      <c r="P33" s="285"/>
      <c r="Q33" s="285"/>
      <c r="R33" s="285"/>
      <c r="S33" s="285"/>
      <c r="T33" s="285"/>
      <c r="U33" s="285"/>
      <c r="V33" s="285"/>
      <c r="W33" s="285"/>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c r="A34" s="270"/>
      <c r="B34" s="271"/>
      <c r="C34" s="282"/>
      <c r="D34" s="283"/>
      <c r="E34" s="283"/>
      <c r="F34" s="283"/>
      <c r="G34" s="283"/>
      <c r="H34" s="283"/>
      <c r="I34" s="283"/>
      <c r="J34" s="283"/>
      <c r="K34" s="284"/>
      <c r="L34" s="285"/>
      <c r="M34" s="285"/>
      <c r="N34" s="285"/>
      <c r="O34" s="285"/>
      <c r="P34" s="285"/>
      <c r="Q34" s="285"/>
      <c r="R34" s="285"/>
      <c r="S34" s="285"/>
      <c r="T34" s="285"/>
      <c r="U34" s="285"/>
      <c r="V34" s="285"/>
      <c r="W34" s="285"/>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ht="23.1" customHeight="1">
      <c r="A35" s="270"/>
      <c r="B35" s="271"/>
      <c r="C35" s="282"/>
      <c r="D35" s="283"/>
      <c r="E35" s="283"/>
      <c r="F35" s="283"/>
      <c r="G35" s="283"/>
      <c r="H35" s="283"/>
      <c r="I35" s="283"/>
      <c r="J35" s="283"/>
      <c r="K35" s="284"/>
      <c r="L35" s="285"/>
      <c r="M35" s="285"/>
      <c r="N35" s="285"/>
      <c r="O35" s="285"/>
      <c r="P35" s="285"/>
      <c r="Q35" s="285"/>
      <c r="R35" s="285"/>
      <c r="S35" s="285"/>
      <c r="T35" s="285"/>
      <c r="U35" s="285"/>
      <c r="V35" s="285"/>
      <c r="W35" s="285"/>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3.1" customHeight="1">
      <c r="A36" s="270"/>
      <c r="B36" s="271"/>
      <c r="C36" s="289"/>
      <c r="D36" s="290"/>
      <c r="E36" s="290"/>
      <c r="F36" s="290"/>
      <c r="G36" s="290"/>
      <c r="H36" s="290"/>
      <c r="I36" s="290"/>
      <c r="J36" s="290"/>
      <c r="K36" s="291"/>
      <c r="L36" s="292"/>
      <c r="M36" s="293"/>
      <c r="N36" s="293"/>
      <c r="O36" s="293"/>
      <c r="P36" s="293"/>
      <c r="Q36" s="294"/>
      <c r="R36" s="292"/>
      <c r="S36" s="293"/>
      <c r="T36" s="293"/>
      <c r="U36" s="293"/>
      <c r="V36" s="293"/>
      <c r="W36" s="294"/>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1" customHeight="1" thickBot="1">
      <c r="A37" s="295"/>
      <c r="B37" s="296"/>
      <c r="C37" s="297" t="s">
        <v>39</v>
      </c>
      <c r="D37" s="298"/>
      <c r="E37" s="298"/>
      <c r="F37" s="298"/>
      <c r="G37" s="298"/>
      <c r="H37" s="298"/>
      <c r="I37" s="298"/>
      <c r="J37" s="298"/>
      <c r="K37" s="299"/>
      <c r="L37" s="300">
        <f>SUM(L31:Q35)</f>
        <v>552.09500000000003</v>
      </c>
      <c r="M37" s="301"/>
      <c r="N37" s="301"/>
      <c r="O37" s="301"/>
      <c r="P37" s="301"/>
      <c r="Q37" s="302"/>
      <c r="R37" s="303"/>
      <c r="S37" s="304"/>
      <c r="T37" s="304"/>
      <c r="U37" s="304"/>
      <c r="V37" s="304"/>
      <c r="W37" s="305"/>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0.95" customHeight="1" thickBot="1">
      <c r="A38" s="309"/>
      <c r="B38" s="310"/>
      <c r="C38" s="311"/>
      <c r="D38" s="311"/>
      <c r="E38" s="311"/>
      <c r="F38" s="311"/>
      <c r="G38" s="311"/>
      <c r="H38" s="311"/>
      <c r="I38" s="311"/>
      <c r="J38" s="311"/>
      <c r="K38" s="311"/>
      <c r="L38" s="312"/>
      <c r="M38" s="312"/>
      <c r="N38" s="312"/>
      <c r="O38" s="312"/>
      <c r="P38" s="312"/>
      <c r="Q38" s="312"/>
      <c r="R38" s="312"/>
      <c r="S38" s="312"/>
      <c r="T38" s="312"/>
      <c r="U38" s="312"/>
      <c r="V38" s="312"/>
      <c r="W38" s="312"/>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4"/>
    </row>
    <row r="39" spans="1:50" ht="21" customHeight="1">
      <c r="A39" s="315" t="s">
        <v>79</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21" customHeight="1">
      <c r="A40" s="318"/>
      <c r="B40" s="319"/>
      <c r="C40" s="320" t="s">
        <v>80</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1" t="s">
        <v>81</v>
      </c>
      <c r="AE40" s="321"/>
      <c r="AF40" s="321"/>
      <c r="AG40" s="323" t="s">
        <v>82</v>
      </c>
      <c r="AH40" s="321"/>
      <c r="AI40" s="321"/>
      <c r="AJ40" s="321"/>
      <c r="AK40" s="321"/>
      <c r="AL40" s="321"/>
      <c r="AM40" s="321"/>
      <c r="AN40" s="321"/>
      <c r="AO40" s="321"/>
      <c r="AP40" s="321"/>
      <c r="AQ40" s="321"/>
      <c r="AR40" s="321"/>
      <c r="AS40" s="321"/>
      <c r="AT40" s="321"/>
      <c r="AU40" s="321"/>
      <c r="AV40" s="321"/>
      <c r="AW40" s="321"/>
      <c r="AX40" s="324"/>
    </row>
    <row r="41" spans="1:50" ht="26.25" customHeight="1">
      <c r="A41" s="325" t="s">
        <v>83</v>
      </c>
      <c r="B41" s="326"/>
      <c r="C41" s="327" t="s">
        <v>84</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85</v>
      </c>
      <c r="AE41" s="331"/>
      <c r="AF41" s="331"/>
      <c r="AG41" s="332" t="s">
        <v>86</v>
      </c>
      <c r="AH41" s="333"/>
      <c r="AI41" s="333"/>
      <c r="AJ41" s="333"/>
      <c r="AK41" s="333"/>
      <c r="AL41" s="333"/>
      <c r="AM41" s="333"/>
      <c r="AN41" s="333"/>
      <c r="AO41" s="333"/>
      <c r="AP41" s="333"/>
      <c r="AQ41" s="333"/>
      <c r="AR41" s="333"/>
      <c r="AS41" s="333"/>
      <c r="AT41" s="333"/>
      <c r="AU41" s="333"/>
      <c r="AV41" s="333"/>
      <c r="AW41" s="333"/>
      <c r="AX41" s="334"/>
    </row>
    <row r="42" spans="1:50" ht="26.25" customHeight="1">
      <c r="A42" s="335"/>
      <c r="B42" s="336"/>
      <c r="C42" s="337" t="s">
        <v>87</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9"/>
      <c r="AD42" s="340" t="s">
        <v>85</v>
      </c>
      <c r="AE42" s="341"/>
      <c r="AF42" s="341"/>
      <c r="AG42" s="342"/>
      <c r="AH42" s="343"/>
      <c r="AI42" s="343"/>
      <c r="AJ42" s="343"/>
      <c r="AK42" s="343"/>
      <c r="AL42" s="343"/>
      <c r="AM42" s="343"/>
      <c r="AN42" s="343"/>
      <c r="AO42" s="343"/>
      <c r="AP42" s="343"/>
      <c r="AQ42" s="343"/>
      <c r="AR42" s="343"/>
      <c r="AS42" s="343"/>
      <c r="AT42" s="343"/>
      <c r="AU42" s="343"/>
      <c r="AV42" s="343"/>
      <c r="AW42" s="343"/>
      <c r="AX42" s="344"/>
    </row>
    <row r="43" spans="1:50" ht="30" customHeight="1">
      <c r="A43" s="345"/>
      <c r="B43" s="346"/>
      <c r="C43" s="347" t="s">
        <v>88</v>
      </c>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9"/>
      <c r="AD43" s="350" t="s">
        <v>85</v>
      </c>
      <c r="AE43" s="351"/>
      <c r="AF43" s="351"/>
      <c r="AG43" s="352"/>
      <c r="AH43" s="353"/>
      <c r="AI43" s="353"/>
      <c r="AJ43" s="353"/>
      <c r="AK43" s="353"/>
      <c r="AL43" s="353"/>
      <c r="AM43" s="353"/>
      <c r="AN43" s="353"/>
      <c r="AO43" s="353"/>
      <c r="AP43" s="353"/>
      <c r="AQ43" s="353"/>
      <c r="AR43" s="353"/>
      <c r="AS43" s="353"/>
      <c r="AT43" s="353"/>
      <c r="AU43" s="353"/>
      <c r="AV43" s="353"/>
      <c r="AW43" s="353"/>
      <c r="AX43" s="354"/>
    </row>
    <row r="44" spans="1:50" ht="26.25" customHeight="1">
      <c r="A44" s="355" t="s">
        <v>89</v>
      </c>
      <c r="B44" s="356"/>
      <c r="C44" s="357" t="s">
        <v>90</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9" t="s">
        <v>85</v>
      </c>
      <c r="AE44" s="360"/>
      <c r="AF44" s="360"/>
      <c r="AG44" s="361" t="s">
        <v>91</v>
      </c>
      <c r="AH44" s="362"/>
      <c r="AI44" s="362"/>
      <c r="AJ44" s="362"/>
      <c r="AK44" s="362"/>
      <c r="AL44" s="362"/>
      <c r="AM44" s="362"/>
      <c r="AN44" s="362"/>
      <c r="AO44" s="362"/>
      <c r="AP44" s="362"/>
      <c r="AQ44" s="362"/>
      <c r="AR44" s="362"/>
      <c r="AS44" s="362"/>
      <c r="AT44" s="362"/>
      <c r="AU44" s="362"/>
      <c r="AV44" s="362"/>
      <c r="AW44" s="362"/>
      <c r="AX44" s="363"/>
    </row>
    <row r="45" spans="1:50" ht="26.25" customHeight="1">
      <c r="A45" s="335"/>
      <c r="B45" s="336"/>
      <c r="C45" s="364" t="s">
        <v>92</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93</v>
      </c>
      <c r="AE45" s="341"/>
      <c r="AF45" s="341"/>
      <c r="AG45" s="365"/>
      <c r="AH45" s="366"/>
      <c r="AI45" s="366"/>
      <c r="AJ45" s="366"/>
      <c r="AK45" s="366"/>
      <c r="AL45" s="366"/>
      <c r="AM45" s="366"/>
      <c r="AN45" s="366"/>
      <c r="AO45" s="366"/>
      <c r="AP45" s="366"/>
      <c r="AQ45" s="366"/>
      <c r="AR45" s="366"/>
      <c r="AS45" s="366"/>
      <c r="AT45" s="366"/>
      <c r="AU45" s="366"/>
      <c r="AV45" s="366"/>
      <c r="AW45" s="366"/>
      <c r="AX45" s="367"/>
    </row>
    <row r="46" spans="1:50" ht="26.25" customHeight="1">
      <c r="A46" s="335"/>
      <c r="B46" s="336"/>
      <c r="C46" s="364" t="s">
        <v>94</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68" t="s">
        <v>95</v>
      </c>
      <c r="AE46" s="369"/>
      <c r="AF46" s="369"/>
      <c r="AG46" s="365"/>
      <c r="AH46" s="366"/>
      <c r="AI46" s="366"/>
      <c r="AJ46" s="366"/>
      <c r="AK46" s="366"/>
      <c r="AL46" s="366"/>
      <c r="AM46" s="366"/>
      <c r="AN46" s="366"/>
      <c r="AO46" s="366"/>
      <c r="AP46" s="366"/>
      <c r="AQ46" s="366"/>
      <c r="AR46" s="366"/>
      <c r="AS46" s="366"/>
      <c r="AT46" s="366"/>
      <c r="AU46" s="366"/>
      <c r="AV46" s="366"/>
      <c r="AW46" s="366"/>
      <c r="AX46" s="367"/>
    </row>
    <row r="47" spans="1:50" ht="26.25" customHeight="1">
      <c r="A47" s="335"/>
      <c r="B47" s="336"/>
      <c r="C47" s="364" t="s">
        <v>96</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95</v>
      </c>
      <c r="AE47" s="341"/>
      <c r="AF47" s="341"/>
      <c r="AG47" s="365"/>
      <c r="AH47" s="366"/>
      <c r="AI47" s="366"/>
      <c r="AJ47" s="366"/>
      <c r="AK47" s="366"/>
      <c r="AL47" s="366"/>
      <c r="AM47" s="366"/>
      <c r="AN47" s="366"/>
      <c r="AO47" s="366"/>
      <c r="AP47" s="366"/>
      <c r="AQ47" s="366"/>
      <c r="AR47" s="366"/>
      <c r="AS47" s="366"/>
      <c r="AT47" s="366"/>
      <c r="AU47" s="366"/>
      <c r="AV47" s="366"/>
      <c r="AW47" s="366"/>
      <c r="AX47" s="367"/>
    </row>
    <row r="48" spans="1:50" ht="26.25" customHeight="1">
      <c r="A48" s="335"/>
      <c r="B48" s="336"/>
      <c r="C48" s="364" t="s">
        <v>97</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70"/>
      <c r="AD48" s="340" t="s">
        <v>95</v>
      </c>
      <c r="AE48" s="341"/>
      <c r="AF48" s="341"/>
      <c r="AG48" s="365"/>
      <c r="AH48" s="366"/>
      <c r="AI48" s="366"/>
      <c r="AJ48" s="366"/>
      <c r="AK48" s="366"/>
      <c r="AL48" s="366"/>
      <c r="AM48" s="366"/>
      <c r="AN48" s="366"/>
      <c r="AO48" s="366"/>
      <c r="AP48" s="366"/>
      <c r="AQ48" s="366"/>
      <c r="AR48" s="366"/>
      <c r="AS48" s="366"/>
      <c r="AT48" s="366"/>
      <c r="AU48" s="366"/>
      <c r="AV48" s="366"/>
      <c r="AW48" s="366"/>
      <c r="AX48" s="367"/>
    </row>
    <row r="49" spans="1:51" ht="26.25" customHeight="1">
      <c r="A49" s="335"/>
      <c r="B49" s="336"/>
      <c r="C49" s="371" t="s">
        <v>98</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50" t="s">
        <v>93</v>
      </c>
      <c r="AE49" s="351"/>
      <c r="AF49" s="351"/>
      <c r="AG49" s="373"/>
      <c r="AH49" s="374"/>
      <c r="AI49" s="374"/>
      <c r="AJ49" s="374"/>
      <c r="AK49" s="374"/>
      <c r="AL49" s="374"/>
      <c r="AM49" s="374"/>
      <c r="AN49" s="374"/>
      <c r="AO49" s="374"/>
      <c r="AP49" s="374"/>
      <c r="AQ49" s="374"/>
      <c r="AR49" s="374"/>
      <c r="AS49" s="374"/>
      <c r="AT49" s="374"/>
      <c r="AU49" s="374"/>
      <c r="AV49" s="374"/>
      <c r="AW49" s="374"/>
      <c r="AX49" s="375"/>
    </row>
    <row r="50" spans="1:51" ht="30" customHeight="1">
      <c r="A50" s="355" t="s">
        <v>99</v>
      </c>
      <c r="B50" s="356"/>
      <c r="C50" s="376" t="s">
        <v>100</v>
      </c>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8"/>
      <c r="AD50" s="359" t="s">
        <v>101</v>
      </c>
      <c r="AE50" s="360"/>
      <c r="AF50" s="360"/>
      <c r="AG50" s="361" t="s">
        <v>102</v>
      </c>
      <c r="AH50" s="362"/>
      <c r="AI50" s="362"/>
      <c r="AJ50" s="362"/>
      <c r="AK50" s="362"/>
      <c r="AL50" s="362"/>
      <c r="AM50" s="362"/>
      <c r="AN50" s="362"/>
      <c r="AO50" s="362"/>
      <c r="AP50" s="362"/>
      <c r="AQ50" s="362"/>
      <c r="AR50" s="362"/>
      <c r="AS50" s="362"/>
      <c r="AT50" s="362"/>
      <c r="AU50" s="362"/>
      <c r="AV50" s="362"/>
      <c r="AW50" s="362"/>
      <c r="AX50" s="363"/>
    </row>
    <row r="51" spans="1:51" ht="26.25" customHeight="1">
      <c r="A51" s="335"/>
      <c r="B51" s="336"/>
      <c r="C51" s="364" t="s">
        <v>103</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t="s">
        <v>85</v>
      </c>
      <c r="AE51" s="341"/>
      <c r="AF51" s="341"/>
      <c r="AG51" s="365"/>
      <c r="AH51" s="366"/>
      <c r="AI51" s="366"/>
      <c r="AJ51" s="366"/>
      <c r="AK51" s="366"/>
      <c r="AL51" s="366"/>
      <c r="AM51" s="366"/>
      <c r="AN51" s="366"/>
      <c r="AO51" s="366"/>
      <c r="AP51" s="366"/>
      <c r="AQ51" s="366"/>
      <c r="AR51" s="366"/>
      <c r="AS51" s="366"/>
      <c r="AT51" s="366"/>
      <c r="AU51" s="366"/>
      <c r="AV51" s="366"/>
      <c r="AW51" s="366"/>
      <c r="AX51" s="367"/>
    </row>
    <row r="52" spans="1:51" ht="26.25" customHeight="1">
      <c r="A52" s="335"/>
      <c r="B52" s="336"/>
      <c r="C52" s="364" t="s">
        <v>104</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79" t="s">
        <v>85</v>
      </c>
      <c r="AE52" s="380"/>
      <c r="AF52" s="380"/>
      <c r="AG52" s="373"/>
      <c r="AH52" s="374"/>
      <c r="AI52" s="374"/>
      <c r="AJ52" s="374"/>
      <c r="AK52" s="374"/>
      <c r="AL52" s="374"/>
      <c r="AM52" s="374"/>
      <c r="AN52" s="374"/>
      <c r="AO52" s="374"/>
      <c r="AP52" s="374"/>
      <c r="AQ52" s="374"/>
      <c r="AR52" s="374"/>
      <c r="AS52" s="374"/>
      <c r="AT52" s="374"/>
      <c r="AU52" s="374"/>
      <c r="AV52" s="374"/>
      <c r="AW52" s="374"/>
      <c r="AX52" s="375"/>
    </row>
    <row r="53" spans="1:51" ht="33.6" customHeight="1">
      <c r="A53" s="355" t="s">
        <v>105</v>
      </c>
      <c r="B53" s="356"/>
      <c r="C53" s="381" t="s">
        <v>106</v>
      </c>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58"/>
      <c r="AD53" s="359" t="s">
        <v>85</v>
      </c>
      <c r="AE53" s="360"/>
      <c r="AF53" s="383"/>
      <c r="AG53" s="384" t="s">
        <v>107</v>
      </c>
      <c r="AH53" s="385"/>
      <c r="AI53" s="385"/>
      <c r="AJ53" s="385"/>
      <c r="AK53" s="385"/>
      <c r="AL53" s="385"/>
      <c r="AM53" s="385"/>
      <c r="AN53" s="385"/>
      <c r="AO53" s="385"/>
      <c r="AP53" s="385"/>
      <c r="AQ53" s="385"/>
      <c r="AR53" s="385"/>
      <c r="AS53" s="385"/>
      <c r="AT53" s="385"/>
      <c r="AU53" s="385"/>
      <c r="AV53" s="385"/>
      <c r="AW53" s="385"/>
      <c r="AX53" s="386"/>
    </row>
    <row r="54" spans="1:51" ht="15.75" customHeight="1">
      <c r="A54" s="335"/>
      <c r="B54" s="336"/>
      <c r="C54" s="387" t="s">
        <v>0</v>
      </c>
      <c r="D54" s="388"/>
      <c r="E54" s="388"/>
      <c r="F54" s="388"/>
      <c r="G54" s="389" t="s">
        <v>108</v>
      </c>
      <c r="H54" s="390"/>
      <c r="I54" s="390"/>
      <c r="J54" s="390"/>
      <c r="K54" s="390"/>
      <c r="L54" s="390"/>
      <c r="M54" s="390"/>
      <c r="N54" s="390"/>
      <c r="O54" s="390"/>
      <c r="P54" s="390"/>
      <c r="Q54" s="390"/>
      <c r="R54" s="390"/>
      <c r="S54" s="391"/>
      <c r="T54" s="392" t="s">
        <v>109</v>
      </c>
      <c r="U54" s="393"/>
      <c r="V54" s="393"/>
      <c r="W54" s="393"/>
      <c r="X54" s="393"/>
      <c r="Y54" s="393"/>
      <c r="Z54" s="393"/>
      <c r="AA54" s="393"/>
      <c r="AB54" s="393"/>
      <c r="AC54" s="393"/>
      <c r="AD54" s="393"/>
      <c r="AE54" s="393"/>
      <c r="AF54" s="393"/>
      <c r="AG54" s="394"/>
      <c r="AH54" s="395"/>
      <c r="AI54" s="395"/>
      <c r="AJ54" s="395"/>
      <c r="AK54" s="395"/>
      <c r="AL54" s="395"/>
      <c r="AM54" s="395"/>
      <c r="AN54" s="395"/>
      <c r="AO54" s="395"/>
      <c r="AP54" s="395"/>
      <c r="AQ54" s="395"/>
      <c r="AR54" s="395"/>
      <c r="AS54" s="395"/>
      <c r="AT54" s="395"/>
      <c r="AU54" s="395"/>
      <c r="AV54" s="395"/>
      <c r="AW54" s="395"/>
      <c r="AX54" s="396"/>
    </row>
    <row r="55" spans="1:51" ht="26.25" customHeight="1">
      <c r="A55" s="335"/>
      <c r="B55" s="336"/>
      <c r="C55" s="397"/>
      <c r="D55" s="398"/>
      <c r="E55" s="398"/>
      <c r="F55" s="398"/>
      <c r="G55" s="399"/>
      <c r="H55" s="339"/>
      <c r="I55" s="339"/>
      <c r="J55" s="339"/>
      <c r="K55" s="339"/>
      <c r="L55" s="339"/>
      <c r="M55" s="339"/>
      <c r="N55" s="339"/>
      <c r="O55" s="339"/>
      <c r="P55" s="339"/>
      <c r="Q55" s="339"/>
      <c r="R55" s="339"/>
      <c r="S55" s="400"/>
      <c r="T55" s="401"/>
      <c r="U55" s="339"/>
      <c r="V55" s="339"/>
      <c r="W55" s="339"/>
      <c r="X55" s="339"/>
      <c r="Y55" s="339"/>
      <c r="Z55" s="339"/>
      <c r="AA55" s="339"/>
      <c r="AB55" s="339"/>
      <c r="AC55" s="339"/>
      <c r="AD55" s="339"/>
      <c r="AE55" s="339"/>
      <c r="AF55" s="339"/>
      <c r="AG55" s="394"/>
      <c r="AH55" s="395"/>
      <c r="AI55" s="395"/>
      <c r="AJ55" s="395"/>
      <c r="AK55" s="395"/>
      <c r="AL55" s="395"/>
      <c r="AM55" s="395"/>
      <c r="AN55" s="395"/>
      <c r="AO55" s="395"/>
      <c r="AP55" s="395"/>
      <c r="AQ55" s="395"/>
      <c r="AR55" s="395"/>
      <c r="AS55" s="395"/>
      <c r="AT55" s="395"/>
      <c r="AU55" s="395"/>
      <c r="AV55" s="395"/>
      <c r="AW55" s="395"/>
      <c r="AX55" s="396"/>
    </row>
    <row r="56" spans="1:51" ht="26.25" customHeight="1">
      <c r="A56" s="345"/>
      <c r="B56" s="346"/>
      <c r="C56" s="402"/>
      <c r="D56" s="403"/>
      <c r="E56" s="403"/>
      <c r="F56" s="403"/>
      <c r="G56" s="404"/>
      <c r="H56" s="372"/>
      <c r="I56" s="372"/>
      <c r="J56" s="372"/>
      <c r="K56" s="372"/>
      <c r="L56" s="372"/>
      <c r="M56" s="372"/>
      <c r="N56" s="372"/>
      <c r="O56" s="372"/>
      <c r="P56" s="372"/>
      <c r="Q56" s="372"/>
      <c r="R56" s="372"/>
      <c r="S56" s="405"/>
      <c r="T56" s="406"/>
      <c r="U56" s="407"/>
      <c r="V56" s="407"/>
      <c r="W56" s="407"/>
      <c r="X56" s="407"/>
      <c r="Y56" s="407"/>
      <c r="Z56" s="407"/>
      <c r="AA56" s="407"/>
      <c r="AB56" s="407"/>
      <c r="AC56" s="407"/>
      <c r="AD56" s="407"/>
      <c r="AE56" s="407"/>
      <c r="AF56" s="407"/>
      <c r="AG56" s="408"/>
      <c r="AH56" s="409"/>
      <c r="AI56" s="409"/>
      <c r="AJ56" s="409"/>
      <c r="AK56" s="409"/>
      <c r="AL56" s="409"/>
      <c r="AM56" s="409"/>
      <c r="AN56" s="409"/>
      <c r="AO56" s="409"/>
      <c r="AP56" s="409"/>
      <c r="AQ56" s="409"/>
      <c r="AR56" s="409"/>
      <c r="AS56" s="409"/>
      <c r="AT56" s="409"/>
      <c r="AU56" s="409"/>
      <c r="AV56" s="409"/>
      <c r="AW56" s="409"/>
      <c r="AX56" s="410"/>
    </row>
    <row r="57" spans="1:51" ht="84.95" customHeight="1">
      <c r="A57" s="355" t="s">
        <v>110</v>
      </c>
      <c r="B57" s="411"/>
      <c r="C57" s="412" t="s">
        <v>111</v>
      </c>
      <c r="D57" s="413"/>
      <c r="E57" s="413"/>
      <c r="F57" s="414"/>
      <c r="G57" s="415" t="s">
        <v>112</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row>
    <row r="58" spans="1:51" ht="84.95" customHeight="1" thickBot="1">
      <c r="A58" s="418"/>
      <c r="B58" s="419"/>
      <c r="C58" s="420" t="s">
        <v>113</v>
      </c>
      <c r="D58" s="421"/>
      <c r="E58" s="421"/>
      <c r="F58" s="422"/>
      <c r="G58" s="423" t="s">
        <v>114</v>
      </c>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5"/>
    </row>
    <row r="59" spans="1:51" ht="21" customHeight="1">
      <c r="A59" s="426" t="s">
        <v>115</v>
      </c>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8"/>
    </row>
    <row r="60" spans="1:51" ht="56.85" customHeight="1" thickBot="1">
      <c r="A60" s="429"/>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1"/>
    </row>
    <row r="61" spans="1:51" ht="21" customHeight="1">
      <c r="A61" s="432" t="s">
        <v>116</v>
      </c>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4"/>
    </row>
    <row r="62" spans="1:51" ht="56.85" customHeight="1" thickBot="1">
      <c r="A62" s="435"/>
      <c r="B62" s="430"/>
      <c r="C62" s="430"/>
      <c r="D62" s="430"/>
      <c r="E62" s="436"/>
      <c r="F62" s="437"/>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9"/>
    </row>
    <row r="63" spans="1:51" ht="21" customHeight="1">
      <c r="A63" s="432" t="s">
        <v>117</v>
      </c>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4"/>
    </row>
    <row r="64" spans="1:51" ht="56.85" customHeight="1" thickBot="1">
      <c r="A64" s="435"/>
      <c r="B64" s="440"/>
      <c r="C64" s="440"/>
      <c r="D64" s="440"/>
      <c r="E64" s="441"/>
      <c r="F64" s="442"/>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4"/>
      <c r="AY64" s="445"/>
    </row>
    <row r="65" spans="1:50" ht="21" customHeight="1">
      <c r="A65" s="446" t="s">
        <v>118</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8"/>
    </row>
    <row r="66" spans="1:50" ht="226.7" customHeight="1" thickBot="1">
      <c r="A66" s="449" t="s">
        <v>119</v>
      </c>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19.7" customHeight="1">
      <c r="A67" s="452" t="s">
        <v>120</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4"/>
    </row>
    <row r="68" spans="1:50" ht="19.899999999999999" customHeight="1" thickBot="1">
      <c r="A68" s="455"/>
      <c r="B68" s="456"/>
      <c r="C68" s="457" t="s">
        <v>121</v>
      </c>
      <c r="D68" s="458"/>
      <c r="E68" s="458"/>
      <c r="F68" s="458"/>
      <c r="G68" s="458"/>
      <c r="H68" s="458"/>
      <c r="I68" s="458"/>
      <c r="J68" s="459"/>
      <c r="K68" s="460" t="s">
        <v>122</v>
      </c>
      <c r="L68" s="461"/>
      <c r="M68" s="461"/>
      <c r="N68" s="461"/>
      <c r="O68" s="461"/>
      <c r="P68" s="461"/>
      <c r="Q68" s="461"/>
      <c r="R68" s="462"/>
      <c r="S68" s="457" t="s">
        <v>123</v>
      </c>
      <c r="T68" s="458"/>
      <c r="U68" s="458"/>
      <c r="V68" s="458"/>
      <c r="W68" s="458"/>
      <c r="X68" s="458"/>
      <c r="Y68" s="458"/>
      <c r="Z68" s="459"/>
      <c r="AA68" s="460" t="s">
        <v>124</v>
      </c>
      <c r="AB68" s="461"/>
      <c r="AC68" s="461"/>
      <c r="AD68" s="461"/>
      <c r="AE68" s="461"/>
      <c r="AF68" s="461"/>
      <c r="AG68" s="461"/>
      <c r="AH68" s="462"/>
      <c r="AI68" s="457" t="s">
        <v>125</v>
      </c>
      <c r="AJ68" s="463"/>
      <c r="AK68" s="463"/>
      <c r="AL68" s="463"/>
      <c r="AM68" s="463"/>
      <c r="AN68" s="463"/>
      <c r="AO68" s="463"/>
      <c r="AP68" s="464"/>
      <c r="AQ68" s="465" t="s">
        <v>126</v>
      </c>
      <c r="AR68" s="466"/>
      <c r="AS68" s="466"/>
      <c r="AT68" s="466"/>
      <c r="AU68" s="466"/>
      <c r="AV68" s="466"/>
      <c r="AW68" s="466"/>
      <c r="AX68" s="467"/>
    </row>
    <row r="69" spans="1:50" ht="0.95" customHeight="1" thickBot="1">
      <c r="A69" s="468"/>
      <c r="B69" s="469"/>
      <c r="C69" s="470"/>
      <c r="D69" s="470"/>
      <c r="E69" s="470"/>
      <c r="F69" s="470"/>
      <c r="G69" s="470"/>
      <c r="H69" s="470"/>
      <c r="I69" s="470"/>
      <c r="J69" s="470"/>
      <c r="K69" s="469"/>
      <c r="L69" s="469"/>
      <c r="M69" s="469"/>
      <c r="N69" s="469"/>
      <c r="O69" s="469"/>
      <c r="P69" s="469"/>
      <c r="Q69" s="469"/>
      <c r="R69" s="469"/>
      <c r="S69" s="470"/>
      <c r="T69" s="470"/>
      <c r="U69" s="470"/>
      <c r="V69" s="470"/>
      <c r="W69" s="470"/>
      <c r="X69" s="470"/>
      <c r="Y69" s="470"/>
      <c r="Z69" s="470"/>
      <c r="AA69" s="469"/>
      <c r="AB69" s="469"/>
      <c r="AC69" s="469"/>
      <c r="AD69" s="469"/>
      <c r="AE69" s="469"/>
      <c r="AF69" s="469"/>
      <c r="AG69" s="469"/>
      <c r="AH69" s="469"/>
      <c r="AI69" s="470"/>
      <c r="AJ69" s="470"/>
      <c r="AK69" s="470"/>
      <c r="AL69" s="470"/>
      <c r="AM69" s="470"/>
      <c r="AN69" s="470"/>
      <c r="AO69" s="470"/>
      <c r="AP69" s="470"/>
      <c r="AQ69" s="469"/>
      <c r="AR69" s="469"/>
      <c r="AS69" s="469"/>
      <c r="AT69" s="469"/>
      <c r="AU69" s="469"/>
      <c r="AV69" s="469"/>
      <c r="AW69" s="469"/>
      <c r="AX69" s="471"/>
    </row>
    <row r="70" spans="1:50" ht="23.65" customHeight="1">
      <c r="A70" s="472" t="s">
        <v>127</v>
      </c>
      <c r="B70" s="473"/>
      <c r="C70" s="473"/>
      <c r="D70" s="473"/>
      <c r="E70" s="473"/>
      <c r="F70" s="474"/>
      <c r="G70" s="475"/>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7"/>
    </row>
    <row r="71" spans="1:50" ht="38.65" customHeight="1">
      <c r="A71" s="77"/>
      <c r="B71" s="78"/>
      <c r="C71" s="78"/>
      <c r="D71" s="78"/>
      <c r="E71" s="78"/>
      <c r="F71" s="79"/>
      <c r="G71" s="478"/>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80"/>
    </row>
    <row r="72" spans="1:50" ht="41.25" hidden="1" customHeight="1">
      <c r="A72" s="77"/>
      <c r="B72" s="78"/>
      <c r="C72" s="78"/>
      <c r="D72" s="78"/>
      <c r="E72" s="78"/>
      <c r="F72" s="79"/>
      <c r="G72" s="478"/>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80"/>
    </row>
    <row r="73" spans="1:50" ht="52.35" hidden="1" customHeight="1">
      <c r="A73" s="77"/>
      <c r="B73" s="78"/>
      <c r="C73" s="78"/>
      <c r="D73" s="78"/>
      <c r="E73" s="78"/>
      <c r="F73" s="79"/>
      <c r="G73" s="478"/>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row>
    <row r="74" spans="1:50" ht="52.35" hidden="1" customHeight="1">
      <c r="A74" s="77"/>
      <c r="B74" s="78"/>
      <c r="C74" s="78"/>
      <c r="D74" s="78"/>
      <c r="E74" s="78"/>
      <c r="F74" s="79"/>
      <c r="G74" s="478"/>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80"/>
    </row>
    <row r="75" spans="1:50" ht="52.35" hidden="1" customHeight="1">
      <c r="A75" s="77"/>
      <c r="B75" s="78"/>
      <c r="C75" s="78"/>
      <c r="D75" s="78"/>
      <c r="E75" s="78"/>
      <c r="F75" s="79"/>
      <c r="G75" s="478"/>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80"/>
    </row>
    <row r="76" spans="1:50" ht="52.35" hidden="1" customHeight="1">
      <c r="A76" s="77"/>
      <c r="B76" s="78"/>
      <c r="C76" s="78"/>
      <c r="D76" s="78"/>
      <c r="E76" s="78"/>
      <c r="F76" s="79"/>
      <c r="G76" s="478"/>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80"/>
    </row>
    <row r="77" spans="1:50" ht="52.35" hidden="1" customHeight="1">
      <c r="A77" s="77"/>
      <c r="B77" s="78"/>
      <c r="C77" s="78"/>
      <c r="D77" s="78"/>
      <c r="E77" s="78"/>
      <c r="F77" s="79"/>
      <c r="G77" s="478"/>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80"/>
    </row>
    <row r="78" spans="1:50" ht="52.35" hidden="1" customHeight="1">
      <c r="A78" s="77"/>
      <c r="B78" s="78"/>
      <c r="C78" s="78"/>
      <c r="D78" s="78"/>
      <c r="E78" s="78"/>
      <c r="F78" s="79"/>
      <c r="G78" s="478"/>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23.25" customHeight="1">
      <c r="A79" s="77"/>
      <c r="B79" s="78"/>
      <c r="C79" s="78"/>
      <c r="D79" s="78"/>
      <c r="E79" s="78"/>
      <c r="F79" s="79"/>
      <c r="G79" s="478"/>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80"/>
    </row>
    <row r="80" spans="1:50" ht="23.25" customHeight="1">
      <c r="A80" s="77"/>
      <c r="B80" s="78"/>
      <c r="C80" s="78"/>
      <c r="D80" s="78"/>
      <c r="E80" s="78"/>
      <c r="F80" s="79"/>
      <c r="G80" s="478"/>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50" ht="23.25" customHeight="1">
      <c r="A81" s="77"/>
      <c r="B81" s="78"/>
      <c r="C81" s="78"/>
      <c r="D81" s="78"/>
      <c r="E81" s="78"/>
      <c r="F81" s="79"/>
      <c r="G81" s="478"/>
      <c r="H81" s="481" t="s">
        <v>128</v>
      </c>
      <c r="I81" s="482"/>
      <c r="J81" s="482"/>
      <c r="K81" s="482"/>
      <c r="L81" s="482"/>
      <c r="M81" s="483"/>
      <c r="P81" s="479"/>
      <c r="Q81" s="479"/>
      <c r="R81" s="484"/>
      <c r="S81" s="484"/>
      <c r="T81" s="484"/>
      <c r="U81" s="484"/>
      <c r="V81" s="484"/>
      <c r="W81" s="484"/>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80"/>
    </row>
    <row r="82" spans="1:50" ht="23.25" customHeight="1">
      <c r="A82" s="77"/>
      <c r="B82" s="78"/>
      <c r="C82" s="78"/>
      <c r="D82" s="78"/>
      <c r="E82" s="78"/>
      <c r="F82" s="79"/>
      <c r="G82" s="478"/>
      <c r="H82" s="485"/>
      <c r="I82" s="486"/>
      <c r="J82" s="486"/>
      <c r="K82" s="486"/>
      <c r="L82" s="486"/>
      <c r="M82" s="487"/>
      <c r="N82" s="479"/>
      <c r="O82" s="479"/>
      <c r="P82" s="488"/>
      <c r="Q82" s="489"/>
      <c r="R82" s="481" t="s">
        <v>129</v>
      </c>
      <c r="S82" s="490"/>
      <c r="T82" s="490"/>
      <c r="U82" s="490"/>
      <c r="V82" s="490"/>
      <c r="W82" s="490"/>
      <c r="X82" s="490"/>
      <c r="Y82" s="490"/>
      <c r="Z82" s="491"/>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50" ht="23.25" customHeight="1">
      <c r="A83" s="77"/>
      <c r="B83" s="78"/>
      <c r="C83" s="78"/>
      <c r="D83" s="78"/>
      <c r="E83" s="78"/>
      <c r="F83" s="79"/>
      <c r="G83" s="478"/>
      <c r="H83" s="492" t="s">
        <v>130</v>
      </c>
      <c r="I83" s="492"/>
      <c r="J83" s="492"/>
      <c r="K83" s="492"/>
      <c r="L83" s="492"/>
      <c r="M83" s="492"/>
      <c r="N83" s="479"/>
      <c r="O83" s="479"/>
      <c r="P83" s="493"/>
      <c r="Q83" s="479"/>
      <c r="R83" s="494"/>
      <c r="S83" s="495"/>
      <c r="T83" s="495"/>
      <c r="U83" s="495"/>
      <c r="V83" s="495"/>
      <c r="W83" s="495"/>
      <c r="X83" s="495"/>
      <c r="Y83" s="495"/>
      <c r="Z83" s="496"/>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50" ht="23.25" customHeight="1">
      <c r="A84" s="77"/>
      <c r="B84" s="78"/>
      <c r="C84" s="78"/>
      <c r="D84" s="78"/>
      <c r="E84" s="78"/>
      <c r="F84" s="79"/>
      <c r="G84" s="478"/>
      <c r="H84" s="497"/>
      <c r="I84" s="497"/>
      <c r="J84" s="497"/>
      <c r="K84" s="497"/>
      <c r="L84" s="497"/>
      <c r="M84" s="497"/>
      <c r="N84" s="479"/>
      <c r="O84" s="479"/>
      <c r="P84" s="493"/>
      <c r="Q84" s="479"/>
      <c r="R84" s="498" t="s">
        <v>131</v>
      </c>
      <c r="S84" s="498"/>
      <c r="T84" s="498"/>
      <c r="U84" s="498"/>
      <c r="V84" s="498"/>
      <c r="W84" s="498"/>
      <c r="X84" s="498"/>
      <c r="Y84" s="498"/>
      <c r="Z84" s="498"/>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80"/>
    </row>
    <row r="85" spans="1:50" ht="23.25" customHeight="1">
      <c r="A85" s="77"/>
      <c r="B85" s="78"/>
      <c r="C85" s="78"/>
      <c r="D85" s="78"/>
      <c r="E85" s="78"/>
      <c r="F85" s="79"/>
      <c r="G85" s="478"/>
      <c r="H85" s="479"/>
      <c r="I85" s="479"/>
      <c r="J85" s="479"/>
      <c r="K85" s="493"/>
      <c r="L85" s="479"/>
      <c r="M85" s="479"/>
      <c r="N85" s="479"/>
      <c r="O85" s="479"/>
      <c r="P85" s="493"/>
      <c r="Q85" s="479"/>
      <c r="R85" s="499"/>
      <c r="S85" s="499"/>
      <c r="T85" s="499"/>
      <c r="U85" s="499"/>
      <c r="V85" s="499"/>
      <c r="W85" s="499"/>
      <c r="X85" s="499"/>
      <c r="Y85" s="499"/>
      <c r="Z85" s="499"/>
      <c r="AE85" s="479"/>
      <c r="AL85" s="479"/>
      <c r="AM85" s="479"/>
      <c r="AN85" s="479"/>
      <c r="AO85" s="479"/>
      <c r="AP85" s="479"/>
      <c r="AQ85" s="479"/>
      <c r="AR85" s="479"/>
      <c r="AS85" s="479"/>
      <c r="AT85" s="479"/>
      <c r="AU85" s="479"/>
      <c r="AV85" s="479"/>
      <c r="AW85" s="479"/>
      <c r="AX85" s="480"/>
    </row>
    <row r="86" spans="1:50" ht="23.25" customHeight="1">
      <c r="A86" s="77"/>
      <c r="B86" s="78"/>
      <c r="C86" s="78"/>
      <c r="D86" s="78"/>
      <c r="E86" s="78"/>
      <c r="F86" s="79"/>
      <c r="G86" s="478"/>
      <c r="H86" s="479"/>
      <c r="I86" s="479"/>
      <c r="J86" s="479"/>
      <c r="K86" s="493"/>
      <c r="L86" s="479"/>
      <c r="M86" s="479"/>
      <c r="N86" s="479"/>
      <c r="O86" s="479"/>
      <c r="P86" s="493"/>
      <c r="Q86" s="479"/>
      <c r="R86" s="479"/>
      <c r="S86" s="479"/>
      <c r="T86" s="479"/>
      <c r="U86" s="479"/>
      <c r="V86" s="493"/>
      <c r="W86" s="479"/>
      <c r="X86" s="479"/>
      <c r="Y86" s="213"/>
      <c r="AE86" s="479"/>
      <c r="AF86" s="500" t="s">
        <v>132</v>
      </c>
      <c r="AG86" s="500"/>
      <c r="AH86" s="500"/>
      <c r="AI86" s="500"/>
      <c r="AJ86" s="500"/>
      <c r="AK86" s="500"/>
      <c r="AL86" s="479"/>
      <c r="AM86" s="479"/>
      <c r="AT86" s="479"/>
      <c r="AU86" s="479"/>
      <c r="AV86" s="479"/>
      <c r="AW86" s="479"/>
      <c r="AX86" s="480"/>
    </row>
    <row r="87" spans="1:50" ht="23.25" customHeight="1">
      <c r="A87" s="77"/>
      <c r="B87" s="78"/>
      <c r="C87" s="78"/>
      <c r="D87" s="78"/>
      <c r="E87" s="78"/>
      <c r="F87" s="79"/>
      <c r="G87" s="478"/>
      <c r="H87" s="479"/>
      <c r="K87" s="501"/>
      <c r="L87" s="213"/>
      <c r="O87" s="479"/>
      <c r="P87" s="493"/>
      <c r="Q87" s="479"/>
      <c r="R87" s="479"/>
      <c r="S87" s="479"/>
      <c r="T87" s="479"/>
      <c r="U87" s="479"/>
      <c r="V87" s="502"/>
      <c r="W87" s="488"/>
      <c r="X87" s="488"/>
      <c r="Y87" s="503"/>
      <c r="Z87" s="503"/>
      <c r="AA87" s="503"/>
      <c r="AB87" s="503"/>
      <c r="AC87" s="503"/>
      <c r="AD87" s="503"/>
      <c r="AE87" s="489"/>
      <c r="AF87" s="481" t="s">
        <v>133</v>
      </c>
      <c r="AG87" s="490"/>
      <c r="AH87" s="490"/>
      <c r="AI87" s="490"/>
      <c r="AJ87" s="490"/>
      <c r="AK87" s="490"/>
      <c r="AL87" s="490"/>
      <c r="AM87" s="490"/>
      <c r="AN87" s="491"/>
      <c r="AT87" s="479"/>
      <c r="AU87" s="479"/>
      <c r="AV87" s="479"/>
      <c r="AW87" s="479"/>
      <c r="AX87" s="480"/>
    </row>
    <row r="88" spans="1:50" ht="23.25" customHeight="1">
      <c r="A88" s="77"/>
      <c r="B88" s="78"/>
      <c r="C88" s="78"/>
      <c r="D88" s="78"/>
      <c r="E88" s="78"/>
      <c r="F88" s="79"/>
      <c r="G88" s="478"/>
      <c r="H88" s="479"/>
      <c r="I88" s="479"/>
      <c r="J88" s="479"/>
      <c r="K88" s="493"/>
      <c r="L88" s="479"/>
      <c r="M88" s="479"/>
      <c r="N88" s="479"/>
      <c r="O88" s="479"/>
      <c r="P88" s="493"/>
      <c r="V88" s="504"/>
      <c r="W88" s="479"/>
      <c r="X88" s="479"/>
      <c r="AE88" s="479"/>
      <c r="AF88" s="494"/>
      <c r="AG88" s="495"/>
      <c r="AH88" s="495"/>
      <c r="AI88" s="495"/>
      <c r="AJ88" s="495"/>
      <c r="AK88" s="495"/>
      <c r="AL88" s="495"/>
      <c r="AM88" s="495"/>
      <c r="AN88" s="496"/>
      <c r="AT88" s="479"/>
      <c r="AU88" s="479"/>
      <c r="AV88" s="479"/>
      <c r="AW88" s="479"/>
      <c r="AX88" s="480"/>
    </row>
    <row r="89" spans="1:50" ht="23.25" customHeight="1">
      <c r="A89" s="77"/>
      <c r="B89" s="78"/>
      <c r="C89" s="78"/>
      <c r="D89" s="78"/>
      <c r="E89" s="78"/>
      <c r="F89" s="79"/>
      <c r="G89" s="478"/>
      <c r="H89" s="479"/>
      <c r="I89" s="479"/>
      <c r="J89" s="479"/>
      <c r="K89" s="493"/>
      <c r="L89" s="479"/>
      <c r="M89" s="479"/>
      <c r="N89" s="479"/>
      <c r="O89" s="479"/>
      <c r="P89" s="493"/>
      <c r="Q89" s="479"/>
      <c r="R89" s="479"/>
      <c r="S89" s="479"/>
      <c r="T89" s="479"/>
      <c r="U89" s="479"/>
      <c r="V89" s="479"/>
      <c r="W89" s="479"/>
      <c r="X89" s="479"/>
      <c r="AE89" s="479"/>
      <c r="AF89" s="498" t="s">
        <v>134</v>
      </c>
      <c r="AG89" s="498"/>
      <c r="AH89" s="498"/>
      <c r="AI89" s="498"/>
      <c r="AJ89" s="498"/>
      <c r="AK89" s="498"/>
      <c r="AL89" s="498"/>
      <c r="AM89" s="498"/>
      <c r="AN89" s="498"/>
      <c r="AT89" s="479"/>
      <c r="AU89" s="479"/>
      <c r="AV89" s="479"/>
      <c r="AW89" s="479"/>
      <c r="AX89" s="480"/>
    </row>
    <row r="90" spans="1:50" ht="23.25" customHeight="1">
      <c r="A90" s="77"/>
      <c r="B90" s="78"/>
      <c r="C90" s="78"/>
      <c r="D90" s="78"/>
      <c r="E90" s="78"/>
      <c r="F90" s="79"/>
      <c r="G90" s="478"/>
      <c r="H90" s="479"/>
      <c r="I90" s="479"/>
      <c r="J90" s="479"/>
      <c r="K90" s="493"/>
      <c r="L90" s="479"/>
      <c r="M90" s="479"/>
      <c r="N90" s="479"/>
      <c r="O90" s="479"/>
      <c r="P90" s="493"/>
      <c r="Q90" s="479"/>
      <c r="R90" s="479"/>
      <c r="S90" s="479"/>
      <c r="T90" s="479"/>
      <c r="U90" s="479"/>
      <c r="V90" s="479"/>
      <c r="W90" s="479"/>
      <c r="X90" s="479"/>
      <c r="Y90" s="213"/>
      <c r="Z90" s="213"/>
      <c r="AA90" s="213"/>
      <c r="AB90" s="213"/>
      <c r="AC90" s="213"/>
      <c r="AD90" s="213"/>
      <c r="AE90" s="479"/>
      <c r="AF90" s="499"/>
      <c r="AG90" s="499"/>
      <c r="AH90" s="499"/>
      <c r="AI90" s="499"/>
      <c r="AJ90" s="499"/>
      <c r="AK90" s="499"/>
      <c r="AL90" s="499"/>
      <c r="AM90" s="499"/>
      <c r="AN90" s="499"/>
      <c r="AT90" s="479"/>
      <c r="AU90" s="479"/>
      <c r="AV90" s="479"/>
      <c r="AW90" s="479"/>
      <c r="AX90" s="480"/>
    </row>
    <row r="91" spans="1:50" ht="23.25" customHeight="1">
      <c r="A91" s="77"/>
      <c r="B91" s="78"/>
      <c r="C91" s="78"/>
      <c r="D91" s="78"/>
      <c r="E91" s="78"/>
      <c r="F91" s="79"/>
      <c r="G91" s="478"/>
      <c r="H91" s="479"/>
      <c r="I91" s="479"/>
      <c r="J91" s="479"/>
      <c r="K91" s="502"/>
      <c r="L91" s="488"/>
      <c r="M91" s="488"/>
      <c r="N91" s="488"/>
      <c r="O91" s="488"/>
      <c r="P91" s="493"/>
      <c r="Q91" s="479"/>
      <c r="R91" s="479"/>
      <c r="S91" s="479"/>
      <c r="T91" s="479"/>
      <c r="U91" s="479"/>
      <c r="V91" s="479"/>
      <c r="W91" s="479"/>
      <c r="X91" s="479"/>
      <c r="Y91" s="213"/>
      <c r="Z91" s="213"/>
      <c r="AA91" s="213"/>
      <c r="AB91" s="213"/>
      <c r="AC91" s="213"/>
      <c r="AD91" s="213"/>
      <c r="AE91" s="213"/>
      <c r="AI91" s="213"/>
      <c r="AJ91" s="213"/>
      <c r="AK91" s="213"/>
      <c r="AL91" s="505"/>
      <c r="AM91" s="505"/>
      <c r="AN91" s="505"/>
      <c r="AO91" s="505"/>
      <c r="AP91" s="505"/>
      <c r="AQ91" s="505"/>
      <c r="AR91" s="505"/>
      <c r="AS91" s="505"/>
      <c r="AT91" s="505"/>
      <c r="AU91" s="506"/>
      <c r="AV91" s="506"/>
      <c r="AW91" s="479"/>
      <c r="AX91" s="480"/>
    </row>
    <row r="92" spans="1:50" ht="23.25" customHeight="1">
      <c r="A92" s="77"/>
      <c r="B92" s="78"/>
      <c r="C92" s="78"/>
      <c r="D92" s="78"/>
      <c r="E92" s="78"/>
      <c r="F92" s="79"/>
      <c r="G92" s="478"/>
      <c r="H92" s="479"/>
      <c r="I92" s="479"/>
      <c r="J92" s="479"/>
      <c r="K92" s="479"/>
      <c r="L92" s="479"/>
      <c r="M92" s="479"/>
      <c r="N92" s="479"/>
      <c r="O92" s="479"/>
      <c r="P92" s="493"/>
      <c r="Q92" s="479"/>
      <c r="R92" s="479"/>
      <c r="S92" s="479"/>
      <c r="T92" s="479"/>
      <c r="U92" s="479"/>
      <c r="V92" s="479"/>
      <c r="W92" s="479"/>
      <c r="X92" s="479"/>
      <c r="Y92" s="213"/>
      <c r="Z92" s="213"/>
      <c r="AA92" s="213"/>
      <c r="AB92" s="213"/>
      <c r="AC92" s="213"/>
      <c r="AD92" s="213"/>
      <c r="AE92" s="213"/>
      <c r="AF92" s="507"/>
      <c r="AG92" s="507"/>
      <c r="AH92" s="507"/>
      <c r="AI92" s="507"/>
      <c r="AJ92" s="507"/>
      <c r="AK92" s="507"/>
      <c r="AL92" s="507"/>
      <c r="AM92" s="507"/>
      <c r="AN92" s="507"/>
      <c r="AO92" s="506"/>
      <c r="AP92" s="506"/>
      <c r="AQ92" s="506"/>
      <c r="AR92" s="506"/>
      <c r="AS92" s="506"/>
      <c r="AT92" s="506"/>
      <c r="AU92" s="506"/>
      <c r="AV92" s="506"/>
      <c r="AW92" s="479"/>
      <c r="AX92" s="480"/>
    </row>
    <row r="93" spans="1:50" ht="23.25" customHeight="1">
      <c r="A93" s="77"/>
      <c r="B93" s="78"/>
      <c r="C93" s="78"/>
      <c r="D93" s="78"/>
      <c r="E93" s="78"/>
      <c r="F93" s="79"/>
      <c r="G93" s="478"/>
      <c r="H93" s="479"/>
      <c r="I93" s="479"/>
      <c r="J93" s="479"/>
      <c r="K93" s="479"/>
      <c r="L93" s="479"/>
      <c r="M93" s="479"/>
      <c r="N93" s="479"/>
      <c r="O93" s="479"/>
      <c r="P93" s="493"/>
      <c r="Q93" s="479"/>
      <c r="R93" s="479"/>
      <c r="S93" s="479"/>
      <c r="T93" s="479"/>
      <c r="U93" s="479"/>
      <c r="V93" s="479"/>
      <c r="W93" s="479"/>
      <c r="X93" s="479"/>
      <c r="Y93" s="213"/>
      <c r="Z93" s="213"/>
      <c r="AA93" s="213"/>
      <c r="AB93" s="213"/>
      <c r="AC93" s="213"/>
      <c r="AD93" s="213"/>
      <c r="AE93" s="479"/>
      <c r="AF93" s="507"/>
      <c r="AG93" s="507"/>
      <c r="AH93" s="507"/>
      <c r="AI93" s="507"/>
      <c r="AJ93" s="507"/>
      <c r="AK93" s="507"/>
      <c r="AL93" s="507"/>
      <c r="AM93" s="507"/>
      <c r="AN93" s="507"/>
      <c r="AO93" s="506"/>
      <c r="AP93" s="506"/>
      <c r="AQ93" s="506"/>
      <c r="AR93" s="506"/>
      <c r="AS93" s="506"/>
      <c r="AT93" s="506"/>
      <c r="AU93" s="506"/>
      <c r="AV93" s="506"/>
      <c r="AW93" s="479"/>
      <c r="AX93" s="480"/>
    </row>
    <row r="94" spans="1:50" ht="23.25" customHeight="1">
      <c r="A94" s="77"/>
      <c r="B94" s="78"/>
      <c r="C94" s="78"/>
      <c r="D94" s="78"/>
      <c r="E94" s="78"/>
      <c r="F94" s="79"/>
      <c r="G94" s="478"/>
      <c r="H94" s="479"/>
      <c r="I94" s="479"/>
      <c r="J94" s="479"/>
      <c r="K94" s="479"/>
      <c r="L94" s="479"/>
      <c r="M94" s="479"/>
      <c r="N94" s="479"/>
      <c r="O94" s="479"/>
      <c r="P94" s="493"/>
      <c r="Q94" s="479"/>
      <c r="R94" s="479"/>
      <c r="S94" s="479"/>
      <c r="T94" s="479"/>
      <c r="U94" s="479"/>
      <c r="V94" s="479"/>
      <c r="W94" s="479"/>
      <c r="X94" s="479"/>
      <c r="AE94" s="479"/>
      <c r="AF94" s="507"/>
      <c r="AG94" s="507"/>
      <c r="AH94" s="507"/>
      <c r="AI94" s="507"/>
      <c r="AJ94" s="507"/>
      <c r="AK94" s="507"/>
      <c r="AL94" s="507"/>
      <c r="AM94" s="507"/>
      <c r="AN94" s="507"/>
      <c r="AO94" s="506"/>
      <c r="AP94" s="506"/>
      <c r="AQ94" s="506"/>
      <c r="AR94" s="506"/>
      <c r="AS94" s="506"/>
      <c r="AT94" s="506"/>
      <c r="AU94" s="506"/>
      <c r="AV94" s="506"/>
      <c r="AW94" s="479"/>
      <c r="AX94" s="480"/>
    </row>
    <row r="95" spans="1:50" ht="23.25" customHeight="1">
      <c r="A95" s="77"/>
      <c r="B95" s="78"/>
      <c r="C95" s="78"/>
      <c r="D95" s="78"/>
      <c r="E95" s="78"/>
      <c r="F95" s="79"/>
      <c r="G95" s="478"/>
      <c r="H95" s="479"/>
      <c r="I95" s="479"/>
      <c r="J95" s="479"/>
      <c r="K95" s="479"/>
      <c r="L95" s="479"/>
      <c r="M95" s="479"/>
      <c r="N95" s="479"/>
      <c r="O95" s="479"/>
      <c r="P95" s="493"/>
      <c r="Q95" s="479"/>
      <c r="R95" s="479"/>
      <c r="S95" s="479"/>
      <c r="T95" s="479"/>
      <c r="U95" s="479"/>
      <c r="V95" s="479"/>
      <c r="W95" s="479"/>
      <c r="X95" s="479"/>
      <c r="AE95" s="479"/>
      <c r="AF95" s="507"/>
      <c r="AG95" s="507"/>
      <c r="AH95" s="507"/>
      <c r="AI95" s="507"/>
      <c r="AJ95" s="507"/>
      <c r="AK95" s="507"/>
      <c r="AL95" s="507"/>
      <c r="AM95" s="507"/>
      <c r="AN95" s="507"/>
      <c r="AO95" s="506"/>
      <c r="AP95" s="506"/>
      <c r="AQ95" s="506"/>
      <c r="AR95" s="506"/>
      <c r="AS95" s="506"/>
      <c r="AT95" s="506"/>
      <c r="AU95" s="506"/>
      <c r="AV95" s="506"/>
      <c r="AW95" s="479"/>
      <c r="AX95" s="480"/>
    </row>
    <row r="96" spans="1:50" ht="23.25" customHeight="1">
      <c r="A96" s="77"/>
      <c r="B96" s="78"/>
      <c r="C96" s="78"/>
      <c r="D96" s="78"/>
      <c r="E96" s="78"/>
      <c r="F96" s="79"/>
      <c r="G96" s="478"/>
      <c r="H96" s="479"/>
      <c r="I96" s="479"/>
      <c r="J96" s="479"/>
      <c r="K96" s="479"/>
      <c r="L96" s="479"/>
      <c r="M96" s="479"/>
      <c r="N96" s="479"/>
      <c r="O96" s="479"/>
      <c r="P96" s="493"/>
      <c r="Q96" s="479"/>
      <c r="R96" s="479"/>
      <c r="S96" s="479"/>
      <c r="T96" s="479"/>
      <c r="U96" s="479"/>
      <c r="V96" s="479"/>
      <c r="W96" s="479"/>
      <c r="X96" s="479"/>
      <c r="AE96" s="479"/>
      <c r="AF96" s="507"/>
      <c r="AG96" s="507"/>
      <c r="AH96" s="507"/>
      <c r="AI96" s="507"/>
      <c r="AJ96" s="507"/>
      <c r="AK96" s="507"/>
      <c r="AL96" s="507"/>
      <c r="AM96" s="507"/>
      <c r="AN96" s="507"/>
      <c r="AO96" s="506"/>
      <c r="AP96" s="506"/>
      <c r="AQ96" s="506"/>
      <c r="AR96" s="506"/>
      <c r="AS96" s="506"/>
      <c r="AT96" s="506"/>
      <c r="AU96" s="506"/>
      <c r="AV96" s="506"/>
      <c r="AW96" s="479"/>
      <c r="AX96" s="480"/>
    </row>
    <row r="97" spans="1:50" ht="23.25" customHeight="1">
      <c r="A97" s="77"/>
      <c r="B97" s="78"/>
      <c r="C97" s="78"/>
      <c r="D97" s="78"/>
      <c r="E97" s="78"/>
      <c r="F97" s="79"/>
      <c r="G97" s="478"/>
      <c r="H97" s="479"/>
      <c r="I97" s="479"/>
      <c r="J97" s="479"/>
      <c r="K97" s="479"/>
      <c r="L97" s="479"/>
      <c r="M97" s="479"/>
      <c r="N97" s="479"/>
      <c r="O97" s="479"/>
      <c r="P97" s="502"/>
      <c r="Q97" s="489"/>
      <c r="R97" s="481" t="s">
        <v>135</v>
      </c>
      <c r="S97" s="490"/>
      <c r="T97" s="490"/>
      <c r="U97" s="490"/>
      <c r="V97" s="490"/>
      <c r="W97" s="490"/>
      <c r="X97" s="490"/>
      <c r="Y97" s="490"/>
      <c r="Z97" s="491"/>
      <c r="AA97" s="479"/>
      <c r="AB97" s="479"/>
      <c r="AC97" s="479"/>
      <c r="AD97" s="479"/>
      <c r="AE97" s="479"/>
      <c r="AF97" s="479"/>
      <c r="AG97" s="479"/>
      <c r="AH97" s="479"/>
      <c r="AI97" s="479"/>
      <c r="AJ97" s="479"/>
      <c r="AK97" s="479"/>
      <c r="AL97" s="479"/>
      <c r="AM97" s="479"/>
      <c r="AN97" s="479"/>
      <c r="AO97" s="479"/>
      <c r="AV97" s="479"/>
      <c r="AW97" s="479"/>
      <c r="AX97" s="480"/>
    </row>
    <row r="98" spans="1:50" ht="23.25" customHeight="1">
      <c r="A98" s="77"/>
      <c r="B98" s="78"/>
      <c r="C98" s="78"/>
      <c r="D98" s="78"/>
      <c r="E98" s="78"/>
      <c r="F98" s="79"/>
      <c r="G98" s="478"/>
      <c r="H98" s="479"/>
      <c r="I98" s="479"/>
      <c r="J98" s="479"/>
      <c r="K98" s="479"/>
      <c r="L98" s="479"/>
      <c r="M98" s="479"/>
      <c r="N98" s="479"/>
      <c r="O98" s="479"/>
      <c r="P98" s="508"/>
      <c r="Q98" s="479"/>
      <c r="R98" s="494"/>
      <c r="S98" s="495"/>
      <c r="T98" s="495"/>
      <c r="U98" s="495"/>
      <c r="V98" s="495"/>
      <c r="W98" s="495"/>
      <c r="X98" s="495"/>
      <c r="Y98" s="495"/>
      <c r="Z98" s="496"/>
      <c r="AA98" s="479"/>
      <c r="AB98" s="479"/>
      <c r="AC98" s="479"/>
      <c r="AD98" s="479"/>
      <c r="AE98" s="479"/>
      <c r="AF98" s="479"/>
      <c r="AG98" s="479"/>
      <c r="AH98" s="479"/>
      <c r="AI98" s="479"/>
      <c r="AJ98" s="479"/>
      <c r="AK98" s="479"/>
      <c r="AL98" s="479"/>
      <c r="AM98" s="479"/>
      <c r="AN98" s="479"/>
      <c r="AO98" s="479"/>
      <c r="AV98" s="479"/>
      <c r="AW98" s="479"/>
      <c r="AX98" s="480"/>
    </row>
    <row r="99" spans="1:50" ht="23.25" customHeight="1">
      <c r="A99" s="77"/>
      <c r="B99" s="78"/>
      <c r="C99" s="78"/>
      <c r="D99" s="78"/>
      <c r="E99" s="78"/>
      <c r="F99" s="79"/>
      <c r="G99" s="478"/>
      <c r="H99" s="479"/>
      <c r="I99" s="479"/>
      <c r="J99" s="479"/>
      <c r="K99" s="479"/>
      <c r="L99" s="479"/>
      <c r="M99" s="479"/>
      <c r="N99" s="479"/>
      <c r="O99" s="479"/>
      <c r="P99" s="479"/>
      <c r="Q99" s="479"/>
      <c r="R99" s="498" t="s">
        <v>136</v>
      </c>
      <c r="S99" s="498"/>
      <c r="T99" s="498"/>
      <c r="U99" s="498"/>
      <c r="V99" s="498"/>
      <c r="W99" s="498"/>
      <c r="X99" s="498"/>
      <c r="Y99" s="498"/>
      <c r="Z99" s="498"/>
      <c r="AA99" s="479"/>
      <c r="AB99" s="479"/>
      <c r="AC99" s="479"/>
      <c r="AD99" s="479"/>
      <c r="AE99" s="479"/>
      <c r="AF99" s="479"/>
      <c r="AG99" s="479"/>
      <c r="AH99" s="479"/>
      <c r="AI99" s="479"/>
      <c r="AJ99" s="479"/>
      <c r="AK99" s="479"/>
      <c r="AL99" s="479"/>
      <c r="AM99" s="479"/>
      <c r="AN99" s="479"/>
      <c r="AO99" s="479"/>
      <c r="AV99" s="479"/>
      <c r="AW99" s="479"/>
      <c r="AX99" s="480"/>
    </row>
    <row r="100" spans="1:50" ht="23.25" customHeight="1">
      <c r="A100" s="77"/>
      <c r="B100" s="78"/>
      <c r="C100" s="78"/>
      <c r="D100" s="78"/>
      <c r="E100" s="78"/>
      <c r="F100" s="79"/>
      <c r="G100" s="478"/>
      <c r="H100" s="479"/>
      <c r="I100" s="479"/>
      <c r="J100" s="479"/>
      <c r="K100" s="479"/>
      <c r="L100" s="479"/>
      <c r="M100" s="479"/>
      <c r="N100" s="479"/>
      <c r="O100" s="479"/>
      <c r="P100" s="479"/>
      <c r="Q100" s="479"/>
      <c r="R100" s="499"/>
      <c r="S100" s="499"/>
      <c r="T100" s="499"/>
      <c r="U100" s="499"/>
      <c r="V100" s="499"/>
      <c r="W100" s="499"/>
      <c r="X100" s="499"/>
      <c r="Y100" s="499"/>
      <c r="Z100" s="499"/>
      <c r="AE100" s="479"/>
      <c r="AL100" s="479"/>
      <c r="AM100" s="479"/>
      <c r="AN100" s="479"/>
      <c r="AO100" s="479"/>
      <c r="AP100" s="479"/>
      <c r="AQ100" s="479"/>
      <c r="AR100" s="479"/>
      <c r="AS100" s="479"/>
      <c r="AT100" s="479"/>
      <c r="AU100" s="479"/>
      <c r="AV100" s="479"/>
      <c r="AW100" s="479"/>
      <c r="AX100" s="480"/>
    </row>
    <row r="101" spans="1:50" ht="23.25" customHeight="1">
      <c r="A101" s="77"/>
      <c r="B101" s="78"/>
      <c r="C101" s="78"/>
      <c r="D101" s="78"/>
      <c r="E101" s="78"/>
      <c r="F101" s="79"/>
      <c r="G101" s="478"/>
      <c r="H101" s="479"/>
      <c r="I101" s="479"/>
      <c r="J101" s="479"/>
      <c r="K101" s="479"/>
      <c r="L101" s="479"/>
      <c r="M101" s="479"/>
      <c r="N101" s="479"/>
      <c r="O101" s="479"/>
      <c r="P101" s="479"/>
      <c r="Q101" s="479"/>
      <c r="R101" s="479"/>
      <c r="S101" s="479"/>
      <c r="T101" s="479"/>
      <c r="U101" s="479"/>
      <c r="V101" s="493"/>
      <c r="W101" s="479"/>
      <c r="X101" s="479"/>
      <c r="Y101" s="213"/>
      <c r="AE101" s="479"/>
      <c r="AF101" s="509" t="s">
        <v>132</v>
      </c>
      <c r="AG101" s="509"/>
      <c r="AH101" s="509"/>
      <c r="AI101" s="509"/>
      <c r="AJ101" s="509"/>
      <c r="AK101" s="509"/>
      <c r="AL101" s="479"/>
      <c r="AM101" s="479"/>
      <c r="AP101" s="479"/>
      <c r="AQ101" s="479"/>
      <c r="AR101" s="479"/>
      <c r="AS101" s="479"/>
      <c r="AT101" s="479"/>
      <c r="AU101" s="479"/>
      <c r="AV101" s="479"/>
      <c r="AW101" s="479"/>
      <c r="AX101" s="480"/>
    </row>
    <row r="102" spans="1:50" ht="23.25" customHeight="1">
      <c r="A102" s="77"/>
      <c r="B102" s="78"/>
      <c r="C102" s="78"/>
      <c r="D102" s="78"/>
      <c r="E102" s="78"/>
      <c r="F102" s="79"/>
      <c r="G102" s="478"/>
      <c r="H102" s="479"/>
      <c r="I102" s="479"/>
      <c r="J102" s="479"/>
      <c r="K102" s="479"/>
      <c r="L102" s="479"/>
      <c r="M102" s="479"/>
      <c r="N102" s="479"/>
      <c r="O102" s="479"/>
      <c r="P102" s="479"/>
      <c r="Q102" s="479"/>
      <c r="R102" s="479"/>
      <c r="S102" s="479"/>
      <c r="T102" s="479"/>
      <c r="U102" s="479"/>
      <c r="V102" s="502"/>
      <c r="W102" s="488"/>
      <c r="X102" s="488"/>
      <c r="Y102" s="503"/>
      <c r="Z102" s="503"/>
      <c r="AA102" s="503"/>
      <c r="AB102" s="503"/>
      <c r="AC102" s="503"/>
      <c r="AD102" s="503"/>
      <c r="AE102" s="489"/>
      <c r="AF102" s="481" t="s">
        <v>137</v>
      </c>
      <c r="AG102" s="490"/>
      <c r="AH102" s="490"/>
      <c r="AI102" s="490"/>
      <c r="AJ102" s="490"/>
      <c r="AK102" s="490"/>
      <c r="AL102" s="490"/>
      <c r="AM102" s="490"/>
      <c r="AN102" s="491"/>
      <c r="AP102" s="479"/>
      <c r="AQ102" s="479"/>
      <c r="AR102" s="479"/>
      <c r="AS102" s="479"/>
      <c r="AT102" s="479"/>
      <c r="AU102" s="479"/>
      <c r="AV102" s="479"/>
      <c r="AW102" s="479"/>
      <c r="AX102" s="480"/>
    </row>
    <row r="103" spans="1:50" ht="23.25" customHeight="1">
      <c r="A103" s="77"/>
      <c r="B103" s="78"/>
      <c r="C103" s="78"/>
      <c r="D103" s="78"/>
      <c r="E103" s="78"/>
      <c r="F103" s="79"/>
      <c r="G103" s="478"/>
      <c r="H103" s="479"/>
      <c r="I103" s="479"/>
      <c r="J103" s="479"/>
      <c r="K103" s="479"/>
      <c r="L103" s="479"/>
      <c r="M103" s="479"/>
      <c r="N103" s="479"/>
      <c r="O103" s="479"/>
      <c r="P103" s="479"/>
      <c r="V103" s="504"/>
      <c r="W103" s="479"/>
      <c r="X103" s="479"/>
      <c r="AE103" s="479"/>
      <c r="AF103" s="494"/>
      <c r="AG103" s="495"/>
      <c r="AH103" s="495"/>
      <c r="AI103" s="495"/>
      <c r="AJ103" s="495"/>
      <c r="AK103" s="495"/>
      <c r="AL103" s="495"/>
      <c r="AM103" s="495"/>
      <c r="AN103" s="496"/>
      <c r="AP103" s="479"/>
      <c r="AQ103" s="479"/>
      <c r="AR103" s="479"/>
      <c r="AS103" s="479"/>
      <c r="AT103" s="479"/>
      <c r="AU103" s="479"/>
      <c r="AV103" s="479"/>
      <c r="AW103" s="479"/>
      <c r="AX103" s="480"/>
    </row>
    <row r="104" spans="1:50" ht="23.25" customHeight="1">
      <c r="A104" s="77"/>
      <c r="B104" s="78"/>
      <c r="C104" s="78"/>
      <c r="D104" s="78"/>
      <c r="E104" s="78"/>
      <c r="F104" s="79"/>
      <c r="G104" s="478"/>
      <c r="H104" s="479"/>
      <c r="I104" s="479"/>
      <c r="J104" s="479"/>
      <c r="K104" s="479"/>
      <c r="L104" s="479"/>
      <c r="M104" s="479"/>
      <c r="N104" s="479"/>
      <c r="O104" s="479"/>
      <c r="P104" s="479"/>
      <c r="Q104" s="479"/>
      <c r="R104" s="479"/>
      <c r="S104" s="479"/>
      <c r="T104" s="479"/>
      <c r="U104" s="479"/>
      <c r="V104" s="479"/>
      <c r="W104" s="479"/>
      <c r="X104" s="479"/>
      <c r="AE104" s="479"/>
      <c r="AF104" s="498" t="s">
        <v>136</v>
      </c>
      <c r="AG104" s="498"/>
      <c r="AH104" s="498"/>
      <c r="AI104" s="498"/>
      <c r="AJ104" s="498"/>
      <c r="AK104" s="498"/>
      <c r="AL104" s="498"/>
      <c r="AM104" s="498"/>
      <c r="AN104" s="498"/>
      <c r="AP104" s="479"/>
      <c r="AQ104" s="479"/>
      <c r="AR104" s="479"/>
      <c r="AS104" s="479"/>
      <c r="AT104" s="479"/>
      <c r="AU104" s="479"/>
      <c r="AV104" s="479"/>
      <c r="AW104" s="479"/>
      <c r="AX104" s="480"/>
    </row>
    <row r="105" spans="1:50" ht="23.25" customHeight="1">
      <c r="A105" s="77"/>
      <c r="B105" s="78"/>
      <c r="C105" s="78"/>
      <c r="D105" s="78"/>
      <c r="E105" s="78"/>
      <c r="F105" s="79"/>
      <c r="G105" s="478"/>
      <c r="H105" s="479"/>
      <c r="I105" s="479"/>
      <c r="J105" s="479"/>
      <c r="K105" s="479"/>
      <c r="L105" s="479"/>
      <c r="M105" s="479"/>
      <c r="N105" s="479"/>
      <c r="O105" s="479"/>
      <c r="P105" s="479"/>
      <c r="Q105" s="479"/>
      <c r="R105" s="479"/>
      <c r="S105" s="479"/>
      <c r="T105" s="479"/>
      <c r="U105" s="479"/>
      <c r="V105" s="479"/>
      <c r="W105" s="479"/>
      <c r="X105" s="479"/>
      <c r="AE105" s="479"/>
      <c r="AF105" s="499"/>
      <c r="AG105" s="499"/>
      <c r="AH105" s="499"/>
      <c r="AI105" s="499"/>
      <c r="AJ105" s="499"/>
      <c r="AK105" s="499"/>
      <c r="AL105" s="499"/>
      <c r="AM105" s="499"/>
      <c r="AN105" s="499"/>
      <c r="AP105" s="479"/>
      <c r="AQ105" s="479"/>
      <c r="AR105" s="479"/>
      <c r="AS105" s="479"/>
      <c r="AT105" s="479"/>
      <c r="AU105" s="479"/>
      <c r="AV105" s="479"/>
      <c r="AW105" s="479"/>
      <c r="AX105" s="480"/>
    </row>
    <row r="106" spans="1:50" ht="23.25" customHeight="1">
      <c r="A106" s="77"/>
      <c r="B106" s="78"/>
      <c r="C106" s="78"/>
      <c r="D106" s="78"/>
      <c r="E106" s="78"/>
      <c r="F106" s="79"/>
      <c r="G106" s="478"/>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505"/>
      <c r="AP106" s="479"/>
      <c r="AQ106" s="479"/>
      <c r="AR106" s="479"/>
      <c r="AS106" s="479"/>
      <c r="AT106" s="479"/>
      <c r="AU106" s="479"/>
      <c r="AV106" s="479"/>
      <c r="AW106" s="479"/>
      <c r="AX106" s="480"/>
    </row>
    <row r="107" spans="1:50" ht="23.25" customHeight="1">
      <c r="A107" s="77"/>
      <c r="B107" s="78"/>
      <c r="C107" s="78"/>
      <c r="D107" s="78"/>
      <c r="E107" s="78"/>
      <c r="F107" s="79"/>
      <c r="G107" s="478"/>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506"/>
      <c r="AP107" s="479"/>
      <c r="AQ107" s="479"/>
      <c r="AR107" s="479"/>
      <c r="AS107" s="479"/>
      <c r="AT107" s="479"/>
      <c r="AU107" s="479"/>
      <c r="AV107" s="479"/>
      <c r="AW107" s="479"/>
      <c r="AX107" s="480"/>
    </row>
    <row r="108" spans="1:50" ht="23.25" customHeight="1">
      <c r="A108" s="77"/>
      <c r="B108" s="78"/>
      <c r="C108" s="78"/>
      <c r="D108" s="78"/>
      <c r="E108" s="78"/>
      <c r="F108" s="79"/>
      <c r="G108" s="478"/>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506"/>
      <c r="AP108" s="479"/>
      <c r="AQ108" s="479"/>
      <c r="AR108" s="479"/>
      <c r="AS108" s="479"/>
      <c r="AT108" s="479"/>
      <c r="AU108" s="479"/>
      <c r="AV108" s="479"/>
      <c r="AW108" s="479"/>
      <c r="AX108" s="480"/>
    </row>
    <row r="109" spans="1:50" ht="23.25" customHeight="1">
      <c r="A109" s="77"/>
      <c r="B109" s="78"/>
      <c r="C109" s="78"/>
      <c r="D109" s="78"/>
      <c r="E109" s="78"/>
      <c r="F109" s="79"/>
      <c r="G109" s="478"/>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506"/>
      <c r="AP109" s="479"/>
      <c r="AQ109" s="479"/>
      <c r="AR109" s="479"/>
      <c r="AS109" s="479"/>
      <c r="AT109" s="479"/>
      <c r="AU109" s="479"/>
      <c r="AV109" s="479"/>
      <c r="AW109" s="479"/>
      <c r="AX109" s="480"/>
    </row>
    <row r="110" spans="1:50" ht="23.25" customHeight="1">
      <c r="A110" s="77"/>
      <c r="B110" s="78"/>
      <c r="C110" s="78"/>
      <c r="D110" s="78"/>
      <c r="E110" s="78"/>
      <c r="F110" s="79"/>
      <c r="G110" s="478"/>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23.25" customHeight="1">
      <c r="A111" s="77"/>
      <c r="B111" s="78"/>
      <c r="C111" s="78"/>
      <c r="D111" s="78"/>
      <c r="E111" s="78"/>
      <c r="F111" s="79"/>
      <c r="G111" s="478"/>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80"/>
    </row>
    <row r="112" spans="1:50" ht="23.25" customHeight="1">
      <c r="A112" s="77"/>
      <c r="B112" s="78"/>
      <c r="C112" s="78"/>
      <c r="D112" s="78"/>
      <c r="E112" s="78"/>
      <c r="F112" s="79"/>
      <c r="G112" s="478"/>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80"/>
    </row>
    <row r="113" spans="1:50" ht="23.25" customHeight="1">
      <c r="A113" s="77"/>
      <c r="B113" s="78"/>
      <c r="C113" s="78"/>
      <c r="D113" s="78"/>
      <c r="E113" s="78"/>
      <c r="F113" s="79"/>
      <c r="G113" s="478"/>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80"/>
    </row>
    <row r="114" spans="1:50" ht="23.25" customHeight="1">
      <c r="A114" s="77"/>
      <c r="B114" s="78"/>
      <c r="C114" s="78"/>
      <c r="D114" s="78"/>
      <c r="E114" s="78"/>
      <c r="F114" s="79"/>
      <c r="G114" s="478"/>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80"/>
    </row>
    <row r="115" spans="1:50" ht="23.25" customHeight="1">
      <c r="A115" s="77"/>
      <c r="B115" s="78"/>
      <c r="C115" s="78"/>
      <c r="D115" s="78"/>
      <c r="E115" s="78"/>
      <c r="F115" s="79"/>
      <c r="G115" s="478"/>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80"/>
    </row>
    <row r="116" spans="1:50" ht="23.25" customHeight="1">
      <c r="A116" s="77"/>
      <c r="B116" s="78"/>
      <c r="C116" s="78"/>
      <c r="D116" s="78"/>
      <c r="E116" s="78"/>
      <c r="F116" s="79"/>
      <c r="G116" s="478"/>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80"/>
    </row>
    <row r="117" spans="1:50" ht="23.25" customHeight="1">
      <c r="A117" s="77"/>
      <c r="B117" s="78"/>
      <c r="C117" s="78"/>
      <c r="D117" s="78"/>
      <c r="E117" s="78"/>
      <c r="F117" s="79"/>
      <c r="G117" s="478"/>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80"/>
    </row>
    <row r="118" spans="1:50" ht="18.399999999999999" customHeight="1">
      <c r="A118" s="77"/>
      <c r="B118" s="78"/>
      <c r="C118" s="78"/>
      <c r="D118" s="78"/>
      <c r="E118" s="78"/>
      <c r="F118" s="79"/>
      <c r="G118" s="478"/>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80"/>
    </row>
    <row r="119" spans="1:50" ht="27.75" customHeight="1" thickBot="1">
      <c r="A119" s="510"/>
      <c r="B119" s="511"/>
      <c r="C119" s="511"/>
      <c r="D119" s="511"/>
      <c r="E119" s="511"/>
      <c r="F119" s="512"/>
      <c r="G119" s="478"/>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80"/>
    </row>
    <row r="120" spans="1:50" ht="0.95" customHeight="1" thickBot="1">
      <c r="A120" s="513"/>
      <c r="B120" s="513"/>
      <c r="C120" s="513"/>
      <c r="D120" s="513"/>
      <c r="E120" s="513"/>
      <c r="F120" s="513"/>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4"/>
    </row>
    <row r="121" spans="1:50" ht="30" customHeight="1">
      <c r="A121" s="515" t="s">
        <v>138</v>
      </c>
      <c r="B121" s="516"/>
      <c r="C121" s="516"/>
      <c r="D121" s="516"/>
      <c r="E121" s="516"/>
      <c r="F121" s="517"/>
      <c r="G121" s="518" t="s">
        <v>139</v>
      </c>
      <c r="H121" s="519"/>
      <c r="I121" s="519"/>
      <c r="J121" s="519"/>
      <c r="K121" s="519"/>
      <c r="L121" s="519"/>
      <c r="M121" s="519"/>
      <c r="N121" s="519"/>
      <c r="O121" s="519"/>
      <c r="P121" s="519"/>
      <c r="Q121" s="519"/>
      <c r="R121" s="519"/>
      <c r="S121" s="519"/>
      <c r="T121" s="519"/>
      <c r="U121" s="519"/>
      <c r="V121" s="519"/>
      <c r="W121" s="519"/>
      <c r="X121" s="519"/>
      <c r="Y121" s="519"/>
      <c r="Z121" s="519"/>
      <c r="AA121" s="519"/>
      <c r="AB121" s="520"/>
      <c r="AC121" s="518"/>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row>
    <row r="122" spans="1:50" ht="24.75" customHeight="1">
      <c r="A122" s="197"/>
      <c r="B122" s="198"/>
      <c r="C122" s="198"/>
      <c r="D122" s="198"/>
      <c r="E122" s="198"/>
      <c r="F122" s="199"/>
      <c r="G122" s="522" t="s">
        <v>74</v>
      </c>
      <c r="H122" s="523"/>
      <c r="I122" s="523"/>
      <c r="J122" s="523"/>
      <c r="K122" s="523"/>
      <c r="L122" s="524" t="s">
        <v>140</v>
      </c>
      <c r="M122" s="54"/>
      <c r="N122" s="54"/>
      <c r="O122" s="54"/>
      <c r="P122" s="54"/>
      <c r="Q122" s="54"/>
      <c r="R122" s="54"/>
      <c r="S122" s="54"/>
      <c r="T122" s="54"/>
      <c r="U122" s="54"/>
      <c r="V122" s="54"/>
      <c r="W122" s="54"/>
      <c r="X122" s="55"/>
      <c r="Y122" s="525" t="s">
        <v>141</v>
      </c>
      <c r="Z122" s="26"/>
      <c r="AA122" s="26"/>
      <c r="AB122" s="526"/>
      <c r="AC122" s="522" t="s">
        <v>74</v>
      </c>
      <c r="AD122" s="523"/>
      <c r="AE122" s="523"/>
      <c r="AF122" s="523"/>
      <c r="AG122" s="523"/>
      <c r="AH122" s="524" t="s">
        <v>140</v>
      </c>
      <c r="AI122" s="54"/>
      <c r="AJ122" s="54"/>
      <c r="AK122" s="54"/>
      <c r="AL122" s="54"/>
      <c r="AM122" s="54"/>
      <c r="AN122" s="54"/>
      <c r="AO122" s="54"/>
      <c r="AP122" s="54"/>
      <c r="AQ122" s="54"/>
      <c r="AR122" s="54"/>
      <c r="AS122" s="54"/>
      <c r="AT122" s="55"/>
      <c r="AU122" s="525" t="s">
        <v>141</v>
      </c>
      <c r="AV122" s="26"/>
      <c r="AW122" s="26"/>
      <c r="AX122" s="527"/>
    </row>
    <row r="123" spans="1:50" ht="24.75" customHeight="1">
      <c r="A123" s="197"/>
      <c r="B123" s="198"/>
      <c r="C123" s="198"/>
      <c r="D123" s="198"/>
      <c r="E123" s="198"/>
      <c r="F123" s="199"/>
      <c r="G123" s="528" t="s">
        <v>142</v>
      </c>
      <c r="H123" s="529"/>
      <c r="I123" s="529"/>
      <c r="J123" s="529"/>
      <c r="K123" s="530"/>
      <c r="L123" s="531" t="s">
        <v>131</v>
      </c>
      <c r="M123" s="532"/>
      <c r="N123" s="532"/>
      <c r="O123" s="532"/>
      <c r="P123" s="532"/>
      <c r="Q123" s="532"/>
      <c r="R123" s="532"/>
      <c r="S123" s="532"/>
      <c r="T123" s="532"/>
      <c r="U123" s="532"/>
      <c r="V123" s="532"/>
      <c r="W123" s="532"/>
      <c r="X123" s="533"/>
      <c r="Y123" s="534">
        <v>547</v>
      </c>
      <c r="Z123" s="535"/>
      <c r="AA123" s="535"/>
      <c r="AB123" s="536"/>
      <c r="AC123" s="537"/>
      <c r="AD123" s="360"/>
      <c r="AE123" s="360"/>
      <c r="AF123" s="360"/>
      <c r="AG123" s="383"/>
      <c r="AH123" s="531"/>
      <c r="AI123" s="538"/>
      <c r="AJ123" s="538"/>
      <c r="AK123" s="538"/>
      <c r="AL123" s="538"/>
      <c r="AM123" s="538"/>
      <c r="AN123" s="538"/>
      <c r="AO123" s="538"/>
      <c r="AP123" s="538"/>
      <c r="AQ123" s="538"/>
      <c r="AR123" s="538"/>
      <c r="AS123" s="538"/>
      <c r="AT123" s="539"/>
      <c r="AU123" s="540"/>
      <c r="AV123" s="541"/>
      <c r="AW123" s="541"/>
      <c r="AX123" s="542"/>
    </row>
    <row r="124" spans="1:50" ht="24.75" customHeight="1">
      <c r="A124" s="197"/>
      <c r="B124" s="198"/>
      <c r="C124" s="198"/>
      <c r="D124" s="198"/>
      <c r="E124" s="198"/>
      <c r="F124" s="199"/>
      <c r="G124" s="543"/>
      <c r="H124" s="544"/>
      <c r="I124" s="544"/>
      <c r="J124" s="544"/>
      <c r="K124" s="545"/>
      <c r="L124" s="546"/>
      <c r="M124" s="547"/>
      <c r="N124" s="547"/>
      <c r="O124" s="547"/>
      <c r="P124" s="547"/>
      <c r="Q124" s="547"/>
      <c r="R124" s="547"/>
      <c r="S124" s="547"/>
      <c r="T124" s="547"/>
      <c r="U124" s="547"/>
      <c r="V124" s="547"/>
      <c r="W124" s="547"/>
      <c r="X124" s="548"/>
      <c r="Y124" s="549"/>
      <c r="Z124" s="550"/>
      <c r="AA124" s="550"/>
      <c r="AB124" s="551"/>
      <c r="AC124" s="552"/>
      <c r="AD124" s="341"/>
      <c r="AE124" s="341"/>
      <c r="AF124" s="341"/>
      <c r="AG124" s="553"/>
      <c r="AH124" s="546"/>
      <c r="AI124" s="554"/>
      <c r="AJ124" s="554"/>
      <c r="AK124" s="554"/>
      <c r="AL124" s="554"/>
      <c r="AM124" s="554"/>
      <c r="AN124" s="554"/>
      <c r="AO124" s="554"/>
      <c r="AP124" s="554"/>
      <c r="AQ124" s="554"/>
      <c r="AR124" s="554"/>
      <c r="AS124" s="554"/>
      <c r="AT124" s="555"/>
      <c r="AU124" s="556"/>
      <c r="AV124" s="557"/>
      <c r="AW124" s="557"/>
      <c r="AX124" s="558"/>
    </row>
    <row r="125" spans="1:50" ht="24.75" customHeight="1">
      <c r="A125" s="197"/>
      <c r="B125" s="198"/>
      <c r="C125" s="198"/>
      <c r="D125" s="198"/>
      <c r="E125" s="198"/>
      <c r="F125" s="199"/>
      <c r="G125" s="552"/>
      <c r="H125" s="341"/>
      <c r="I125" s="341"/>
      <c r="J125" s="341"/>
      <c r="K125" s="553"/>
      <c r="L125" s="546"/>
      <c r="M125" s="554"/>
      <c r="N125" s="554"/>
      <c r="O125" s="554"/>
      <c r="P125" s="554"/>
      <c r="Q125" s="554"/>
      <c r="R125" s="554"/>
      <c r="S125" s="554"/>
      <c r="T125" s="554"/>
      <c r="U125" s="554"/>
      <c r="V125" s="554"/>
      <c r="W125" s="554"/>
      <c r="X125" s="555"/>
      <c r="Y125" s="556"/>
      <c r="Z125" s="557"/>
      <c r="AA125" s="557"/>
      <c r="AB125" s="559"/>
      <c r="AC125" s="552"/>
      <c r="AD125" s="341"/>
      <c r="AE125" s="341"/>
      <c r="AF125" s="341"/>
      <c r="AG125" s="553"/>
      <c r="AH125" s="546"/>
      <c r="AI125" s="554"/>
      <c r="AJ125" s="554"/>
      <c r="AK125" s="554"/>
      <c r="AL125" s="554"/>
      <c r="AM125" s="554"/>
      <c r="AN125" s="554"/>
      <c r="AO125" s="554"/>
      <c r="AP125" s="554"/>
      <c r="AQ125" s="554"/>
      <c r="AR125" s="554"/>
      <c r="AS125" s="554"/>
      <c r="AT125" s="555"/>
      <c r="AU125" s="556"/>
      <c r="AV125" s="557"/>
      <c r="AW125" s="557"/>
      <c r="AX125" s="558"/>
    </row>
    <row r="126" spans="1:50" ht="24.75" customHeight="1">
      <c r="A126" s="197"/>
      <c r="B126" s="198"/>
      <c r="C126" s="198"/>
      <c r="D126" s="198"/>
      <c r="E126" s="198"/>
      <c r="F126" s="199"/>
      <c r="G126" s="552"/>
      <c r="H126" s="341"/>
      <c r="I126" s="341"/>
      <c r="J126" s="341"/>
      <c r="K126" s="553"/>
      <c r="L126" s="546"/>
      <c r="M126" s="554"/>
      <c r="N126" s="554"/>
      <c r="O126" s="554"/>
      <c r="P126" s="554"/>
      <c r="Q126" s="554"/>
      <c r="R126" s="554"/>
      <c r="S126" s="554"/>
      <c r="T126" s="554"/>
      <c r="U126" s="554"/>
      <c r="V126" s="554"/>
      <c r="W126" s="554"/>
      <c r="X126" s="555"/>
      <c r="Y126" s="556"/>
      <c r="Z126" s="557"/>
      <c r="AA126" s="557"/>
      <c r="AB126" s="559"/>
      <c r="AC126" s="552"/>
      <c r="AD126" s="341"/>
      <c r="AE126" s="341"/>
      <c r="AF126" s="341"/>
      <c r="AG126" s="553"/>
      <c r="AH126" s="546"/>
      <c r="AI126" s="554"/>
      <c r="AJ126" s="554"/>
      <c r="AK126" s="554"/>
      <c r="AL126" s="554"/>
      <c r="AM126" s="554"/>
      <c r="AN126" s="554"/>
      <c r="AO126" s="554"/>
      <c r="AP126" s="554"/>
      <c r="AQ126" s="554"/>
      <c r="AR126" s="554"/>
      <c r="AS126" s="554"/>
      <c r="AT126" s="555"/>
      <c r="AU126" s="556"/>
      <c r="AV126" s="557"/>
      <c r="AW126" s="557"/>
      <c r="AX126" s="558"/>
    </row>
    <row r="127" spans="1:50" ht="24.75" customHeight="1">
      <c r="A127" s="197"/>
      <c r="B127" s="198"/>
      <c r="C127" s="198"/>
      <c r="D127" s="198"/>
      <c r="E127" s="198"/>
      <c r="F127" s="199"/>
      <c r="G127" s="552"/>
      <c r="H127" s="341"/>
      <c r="I127" s="341"/>
      <c r="J127" s="341"/>
      <c r="K127" s="553"/>
      <c r="L127" s="546"/>
      <c r="M127" s="554"/>
      <c r="N127" s="554"/>
      <c r="O127" s="554"/>
      <c r="P127" s="554"/>
      <c r="Q127" s="554"/>
      <c r="R127" s="554"/>
      <c r="S127" s="554"/>
      <c r="T127" s="554"/>
      <c r="U127" s="554"/>
      <c r="V127" s="554"/>
      <c r="W127" s="554"/>
      <c r="X127" s="555"/>
      <c r="Y127" s="556"/>
      <c r="Z127" s="557"/>
      <c r="AA127" s="557"/>
      <c r="AB127" s="557"/>
      <c r="AC127" s="552"/>
      <c r="AD127" s="341"/>
      <c r="AE127" s="341"/>
      <c r="AF127" s="341"/>
      <c r="AG127" s="553"/>
      <c r="AH127" s="546"/>
      <c r="AI127" s="554"/>
      <c r="AJ127" s="554"/>
      <c r="AK127" s="554"/>
      <c r="AL127" s="554"/>
      <c r="AM127" s="554"/>
      <c r="AN127" s="554"/>
      <c r="AO127" s="554"/>
      <c r="AP127" s="554"/>
      <c r="AQ127" s="554"/>
      <c r="AR127" s="554"/>
      <c r="AS127" s="554"/>
      <c r="AT127" s="555"/>
      <c r="AU127" s="556"/>
      <c r="AV127" s="557"/>
      <c r="AW127" s="557"/>
      <c r="AX127" s="558"/>
    </row>
    <row r="128" spans="1:50" ht="24.75" customHeight="1">
      <c r="A128" s="197"/>
      <c r="B128" s="198"/>
      <c r="C128" s="198"/>
      <c r="D128" s="198"/>
      <c r="E128" s="198"/>
      <c r="F128" s="199"/>
      <c r="G128" s="552"/>
      <c r="H128" s="341"/>
      <c r="I128" s="341"/>
      <c r="J128" s="341"/>
      <c r="K128" s="553"/>
      <c r="L128" s="546"/>
      <c r="M128" s="554"/>
      <c r="N128" s="554"/>
      <c r="O128" s="554"/>
      <c r="P128" s="554"/>
      <c r="Q128" s="554"/>
      <c r="R128" s="554"/>
      <c r="S128" s="554"/>
      <c r="T128" s="554"/>
      <c r="U128" s="554"/>
      <c r="V128" s="554"/>
      <c r="W128" s="554"/>
      <c r="X128" s="555"/>
      <c r="Y128" s="556"/>
      <c r="Z128" s="557"/>
      <c r="AA128" s="557"/>
      <c r="AB128" s="557"/>
      <c r="AC128" s="552"/>
      <c r="AD128" s="341"/>
      <c r="AE128" s="341"/>
      <c r="AF128" s="341"/>
      <c r="AG128" s="553"/>
      <c r="AH128" s="546"/>
      <c r="AI128" s="554"/>
      <c r="AJ128" s="554"/>
      <c r="AK128" s="554"/>
      <c r="AL128" s="554"/>
      <c r="AM128" s="554"/>
      <c r="AN128" s="554"/>
      <c r="AO128" s="554"/>
      <c r="AP128" s="554"/>
      <c r="AQ128" s="554"/>
      <c r="AR128" s="554"/>
      <c r="AS128" s="554"/>
      <c r="AT128" s="555"/>
      <c r="AU128" s="556"/>
      <c r="AV128" s="557"/>
      <c r="AW128" s="557"/>
      <c r="AX128" s="558"/>
    </row>
    <row r="129" spans="1:50" ht="24.75" customHeight="1">
      <c r="A129" s="197"/>
      <c r="B129" s="198"/>
      <c r="C129" s="198"/>
      <c r="D129" s="198"/>
      <c r="E129" s="198"/>
      <c r="F129" s="199"/>
      <c r="G129" s="552"/>
      <c r="H129" s="341"/>
      <c r="I129" s="341"/>
      <c r="J129" s="341"/>
      <c r="K129" s="553"/>
      <c r="L129" s="546"/>
      <c r="M129" s="554"/>
      <c r="N129" s="554"/>
      <c r="O129" s="554"/>
      <c r="P129" s="554"/>
      <c r="Q129" s="554"/>
      <c r="R129" s="554"/>
      <c r="S129" s="554"/>
      <c r="T129" s="554"/>
      <c r="U129" s="554"/>
      <c r="V129" s="554"/>
      <c r="W129" s="554"/>
      <c r="X129" s="555"/>
      <c r="Y129" s="556"/>
      <c r="Z129" s="557"/>
      <c r="AA129" s="557"/>
      <c r="AB129" s="557"/>
      <c r="AC129" s="552"/>
      <c r="AD129" s="341"/>
      <c r="AE129" s="341"/>
      <c r="AF129" s="341"/>
      <c r="AG129" s="553"/>
      <c r="AH129" s="546"/>
      <c r="AI129" s="554"/>
      <c r="AJ129" s="554"/>
      <c r="AK129" s="554"/>
      <c r="AL129" s="554"/>
      <c r="AM129" s="554"/>
      <c r="AN129" s="554"/>
      <c r="AO129" s="554"/>
      <c r="AP129" s="554"/>
      <c r="AQ129" s="554"/>
      <c r="AR129" s="554"/>
      <c r="AS129" s="554"/>
      <c r="AT129" s="555"/>
      <c r="AU129" s="556"/>
      <c r="AV129" s="557"/>
      <c r="AW129" s="557"/>
      <c r="AX129" s="558"/>
    </row>
    <row r="130" spans="1:50" ht="24.75" customHeight="1">
      <c r="A130" s="197"/>
      <c r="B130" s="198"/>
      <c r="C130" s="198"/>
      <c r="D130" s="198"/>
      <c r="E130" s="198"/>
      <c r="F130" s="199"/>
      <c r="G130" s="560"/>
      <c r="H130" s="351"/>
      <c r="I130" s="351"/>
      <c r="J130" s="351"/>
      <c r="K130" s="561"/>
      <c r="L130" s="562"/>
      <c r="M130" s="563"/>
      <c r="N130" s="563"/>
      <c r="O130" s="563"/>
      <c r="P130" s="563"/>
      <c r="Q130" s="563"/>
      <c r="R130" s="563"/>
      <c r="S130" s="563"/>
      <c r="T130" s="563"/>
      <c r="U130" s="563"/>
      <c r="V130" s="563"/>
      <c r="W130" s="563"/>
      <c r="X130" s="564"/>
      <c r="Y130" s="565"/>
      <c r="Z130" s="566"/>
      <c r="AA130" s="566"/>
      <c r="AB130" s="566"/>
      <c r="AC130" s="560"/>
      <c r="AD130" s="351"/>
      <c r="AE130" s="351"/>
      <c r="AF130" s="351"/>
      <c r="AG130" s="561"/>
      <c r="AH130" s="562"/>
      <c r="AI130" s="563"/>
      <c r="AJ130" s="563"/>
      <c r="AK130" s="563"/>
      <c r="AL130" s="563"/>
      <c r="AM130" s="563"/>
      <c r="AN130" s="563"/>
      <c r="AO130" s="563"/>
      <c r="AP130" s="563"/>
      <c r="AQ130" s="563"/>
      <c r="AR130" s="563"/>
      <c r="AS130" s="563"/>
      <c r="AT130" s="564"/>
      <c r="AU130" s="565"/>
      <c r="AV130" s="566"/>
      <c r="AW130" s="566"/>
      <c r="AX130" s="567"/>
    </row>
    <row r="131" spans="1:50" ht="24.75" customHeight="1">
      <c r="A131" s="197"/>
      <c r="B131" s="198"/>
      <c r="C131" s="198"/>
      <c r="D131" s="198"/>
      <c r="E131" s="198"/>
      <c r="F131" s="199"/>
      <c r="G131" s="568" t="s">
        <v>39</v>
      </c>
      <c r="H131" s="54"/>
      <c r="I131" s="54"/>
      <c r="J131" s="54"/>
      <c r="K131" s="54"/>
      <c r="L131" s="569"/>
      <c r="M131" s="154"/>
      <c r="N131" s="154"/>
      <c r="O131" s="154"/>
      <c r="P131" s="154"/>
      <c r="Q131" s="154"/>
      <c r="R131" s="154"/>
      <c r="S131" s="154"/>
      <c r="T131" s="154"/>
      <c r="U131" s="154"/>
      <c r="V131" s="154"/>
      <c r="W131" s="154"/>
      <c r="X131" s="155"/>
      <c r="Y131" s="570">
        <f>SUM(Y123:AB130)</f>
        <v>547</v>
      </c>
      <c r="Z131" s="571"/>
      <c r="AA131" s="571"/>
      <c r="AB131" s="572"/>
      <c r="AC131" s="568" t="s">
        <v>39</v>
      </c>
      <c r="AD131" s="54"/>
      <c r="AE131" s="54"/>
      <c r="AF131" s="54"/>
      <c r="AG131" s="54"/>
      <c r="AH131" s="569"/>
      <c r="AI131" s="154"/>
      <c r="AJ131" s="154"/>
      <c r="AK131" s="154"/>
      <c r="AL131" s="154"/>
      <c r="AM131" s="154"/>
      <c r="AN131" s="154"/>
      <c r="AO131" s="154"/>
      <c r="AP131" s="154"/>
      <c r="AQ131" s="154"/>
      <c r="AR131" s="154"/>
      <c r="AS131" s="154"/>
      <c r="AT131" s="155"/>
      <c r="AU131" s="570">
        <f>SUM(AU123:AX130)</f>
        <v>0</v>
      </c>
      <c r="AV131" s="571"/>
      <c r="AW131" s="571"/>
      <c r="AX131" s="573"/>
    </row>
    <row r="132" spans="1:50" ht="30" customHeight="1">
      <c r="A132" s="197"/>
      <c r="B132" s="198"/>
      <c r="C132" s="198"/>
      <c r="D132" s="198"/>
      <c r="E132" s="198"/>
      <c r="F132" s="199"/>
      <c r="G132" s="574" t="s">
        <v>143</v>
      </c>
      <c r="H132" s="575"/>
      <c r="I132" s="575"/>
      <c r="J132" s="575"/>
      <c r="K132" s="575"/>
      <c r="L132" s="575"/>
      <c r="M132" s="575"/>
      <c r="N132" s="575"/>
      <c r="O132" s="575"/>
      <c r="P132" s="575"/>
      <c r="Q132" s="575"/>
      <c r="R132" s="575"/>
      <c r="S132" s="575"/>
      <c r="T132" s="575"/>
      <c r="U132" s="575"/>
      <c r="V132" s="575"/>
      <c r="W132" s="575"/>
      <c r="X132" s="575"/>
      <c r="Y132" s="575"/>
      <c r="Z132" s="575"/>
      <c r="AA132" s="575"/>
      <c r="AB132" s="576"/>
      <c r="AC132" s="574"/>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7"/>
    </row>
    <row r="133" spans="1:50" ht="25.5" customHeight="1">
      <c r="A133" s="197"/>
      <c r="B133" s="198"/>
      <c r="C133" s="198"/>
      <c r="D133" s="198"/>
      <c r="E133" s="198"/>
      <c r="F133" s="199"/>
      <c r="G133" s="522" t="s">
        <v>74</v>
      </c>
      <c r="H133" s="523"/>
      <c r="I133" s="523"/>
      <c r="J133" s="523"/>
      <c r="K133" s="523"/>
      <c r="L133" s="524" t="s">
        <v>140</v>
      </c>
      <c r="M133" s="54"/>
      <c r="N133" s="54"/>
      <c r="O133" s="54"/>
      <c r="P133" s="54"/>
      <c r="Q133" s="54"/>
      <c r="R133" s="54"/>
      <c r="S133" s="54"/>
      <c r="T133" s="54"/>
      <c r="U133" s="54"/>
      <c r="V133" s="54"/>
      <c r="W133" s="54"/>
      <c r="X133" s="55"/>
      <c r="Y133" s="525" t="s">
        <v>141</v>
      </c>
      <c r="Z133" s="26"/>
      <c r="AA133" s="26"/>
      <c r="AB133" s="526"/>
      <c r="AC133" s="522" t="s">
        <v>74</v>
      </c>
      <c r="AD133" s="523"/>
      <c r="AE133" s="523"/>
      <c r="AF133" s="523"/>
      <c r="AG133" s="523"/>
      <c r="AH133" s="524" t="s">
        <v>140</v>
      </c>
      <c r="AI133" s="54"/>
      <c r="AJ133" s="54"/>
      <c r="AK133" s="54"/>
      <c r="AL133" s="54"/>
      <c r="AM133" s="54"/>
      <c r="AN133" s="54"/>
      <c r="AO133" s="54"/>
      <c r="AP133" s="54"/>
      <c r="AQ133" s="54"/>
      <c r="AR133" s="54"/>
      <c r="AS133" s="54"/>
      <c r="AT133" s="55"/>
      <c r="AU133" s="525" t="s">
        <v>141</v>
      </c>
      <c r="AV133" s="26"/>
      <c r="AW133" s="26"/>
      <c r="AX133" s="527"/>
    </row>
    <row r="134" spans="1:50" ht="24.75" customHeight="1">
      <c r="A134" s="197"/>
      <c r="B134" s="198"/>
      <c r="C134" s="198"/>
      <c r="D134" s="198"/>
      <c r="E134" s="198"/>
      <c r="F134" s="199"/>
      <c r="G134" s="578" t="s">
        <v>144</v>
      </c>
      <c r="H134" s="360"/>
      <c r="I134" s="360"/>
      <c r="J134" s="360"/>
      <c r="K134" s="383"/>
      <c r="L134" s="531" t="s">
        <v>145</v>
      </c>
      <c r="M134" s="538"/>
      <c r="N134" s="538"/>
      <c r="O134" s="538"/>
      <c r="P134" s="538"/>
      <c r="Q134" s="538"/>
      <c r="R134" s="538"/>
      <c r="S134" s="538"/>
      <c r="T134" s="538"/>
      <c r="U134" s="538"/>
      <c r="V134" s="538"/>
      <c r="W134" s="538"/>
      <c r="X134" s="539"/>
      <c r="Y134" s="540">
        <v>188</v>
      </c>
      <c r="Z134" s="541"/>
      <c r="AA134" s="541"/>
      <c r="AB134" s="579"/>
      <c r="AC134" s="537"/>
      <c r="AD134" s="360"/>
      <c r="AE134" s="360"/>
      <c r="AF134" s="360"/>
      <c r="AG134" s="383"/>
      <c r="AH134" s="531"/>
      <c r="AI134" s="538"/>
      <c r="AJ134" s="538"/>
      <c r="AK134" s="538"/>
      <c r="AL134" s="538"/>
      <c r="AM134" s="538"/>
      <c r="AN134" s="538"/>
      <c r="AO134" s="538"/>
      <c r="AP134" s="538"/>
      <c r="AQ134" s="538"/>
      <c r="AR134" s="538"/>
      <c r="AS134" s="538"/>
      <c r="AT134" s="539"/>
      <c r="AU134" s="540"/>
      <c r="AV134" s="541"/>
      <c r="AW134" s="541"/>
      <c r="AX134" s="542"/>
    </row>
    <row r="135" spans="1:50" ht="24.75" customHeight="1">
      <c r="A135" s="197"/>
      <c r="B135" s="198"/>
      <c r="C135" s="198"/>
      <c r="D135" s="198"/>
      <c r="E135" s="198"/>
      <c r="F135" s="199"/>
      <c r="G135" s="552"/>
      <c r="H135" s="341"/>
      <c r="I135" s="341"/>
      <c r="J135" s="341"/>
      <c r="K135" s="553"/>
      <c r="L135" s="546"/>
      <c r="M135" s="554"/>
      <c r="N135" s="554"/>
      <c r="O135" s="554"/>
      <c r="P135" s="554"/>
      <c r="Q135" s="554"/>
      <c r="R135" s="554"/>
      <c r="S135" s="554"/>
      <c r="T135" s="554"/>
      <c r="U135" s="554"/>
      <c r="V135" s="554"/>
      <c r="W135" s="554"/>
      <c r="X135" s="555"/>
      <c r="Y135" s="556"/>
      <c r="Z135" s="557"/>
      <c r="AA135" s="557"/>
      <c r="AB135" s="559"/>
      <c r="AC135" s="552"/>
      <c r="AD135" s="341"/>
      <c r="AE135" s="341"/>
      <c r="AF135" s="341"/>
      <c r="AG135" s="553"/>
      <c r="AH135" s="546"/>
      <c r="AI135" s="554"/>
      <c r="AJ135" s="554"/>
      <c r="AK135" s="554"/>
      <c r="AL135" s="554"/>
      <c r="AM135" s="554"/>
      <c r="AN135" s="554"/>
      <c r="AO135" s="554"/>
      <c r="AP135" s="554"/>
      <c r="AQ135" s="554"/>
      <c r="AR135" s="554"/>
      <c r="AS135" s="554"/>
      <c r="AT135" s="555"/>
      <c r="AU135" s="556"/>
      <c r="AV135" s="557"/>
      <c r="AW135" s="557"/>
      <c r="AX135" s="558"/>
    </row>
    <row r="136" spans="1:50" ht="24.75" customHeight="1">
      <c r="A136" s="197"/>
      <c r="B136" s="198"/>
      <c r="C136" s="198"/>
      <c r="D136" s="198"/>
      <c r="E136" s="198"/>
      <c r="F136" s="199"/>
      <c r="G136" s="552"/>
      <c r="H136" s="341"/>
      <c r="I136" s="341"/>
      <c r="J136" s="341"/>
      <c r="K136" s="553"/>
      <c r="L136" s="546"/>
      <c r="M136" s="554"/>
      <c r="N136" s="554"/>
      <c r="O136" s="554"/>
      <c r="P136" s="554"/>
      <c r="Q136" s="554"/>
      <c r="R136" s="554"/>
      <c r="S136" s="554"/>
      <c r="T136" s="554"/>
      <c r="U136" s="554"/>
      <c r="V136" s="554"/>
      <c r="W136" s="554"/>
      <c r="X136" s="555"/>
      <c r="Y136" s="556"/>
      <c r="Z136" s="557"/>
      <c r="AA136" s="557"/>
      <c r="AB136" s="559"/>
      <c r="AC136" s="552"/>
      <c r="AD136" s="341"/>
      <c r="AE136" s="341"/>
      <c r="AF136" s="341"/>
      <c r="AG136" s="553"/>
      <c r="AH136" s="546"/>
      <c r="AI136" s="554"/>
      <c r="AJ136" s="554"/>
      <c r="AK136" s="554"/>
      <c r="AL136" s="554"/>
      <c r="AM136" s="554"/>
      <c r="AN136" s="554"/>
      <c r="AO136" s="554"/>
      <c r="AP136" s="554"/>
      <c r="AQ136" s="554"/>
      <c r="AR136" s="554"/>
      <c r="AS136" s="554"/>
      <c r="AT136" s="555"/>
      <c r="AU136" s="556"/>
      <c r="AV136" s="557"/>
      <c r="AW136" s="557"/>
      <c r="AX136" s="558"/>
    </row>
    <row r="137" spans="1:50" ht="24.75" customHeight="1">
      <c r="A137" s="197"/>
      <c r="B137" s="198"/>
      <c r="C137" s="198"/>
      <c r="D137" s="198"/>
      <c r="E137" s="198"/>
      <c r="F137" s="199"/>
      <c r="G137" s="552"/>
      <c r="H137" s="341"/>
      <c r="I137" s="341"/>
      <c r="J137" s="341"/>
      <c r="K137" s="553"/>
      <c r="L137" s="546"/>
      <c r="M137" s="554"/>
      <c r="N137" s="554"/>
      <c r="O137" s="554"/>
      <c r="P137" s="554"/>
      <c r="Q137" s="554"/>
      <c r="R137" s="554"/>
      <c r="S137" s="554"/>
      <c r="T137" s="554"/>
      <c r="U137" s="554"/>
      <c r="V137" s="554"/>
      <c r="W137" s="554"/>
      <c r="X137" s="555"/>
      <c r="Y137" s="556"/>
      <c r="Z137" s="557"/>
      <c r="AA137" s="557"/>
      <c r="AB137" s="559"/>
      <c r="AC137" s="552"/>
      <c r="AD137" s="341"/>
      <c r="AE137" s="341"/>
      <c r="AF137" s="341"/>
      <c r="AG137" s="553"/>
      <c r="AH137" s="546"/>
      <c r="AI137" s="554"/>
      <c r="AJ137" s="554"/>
      <c r="AK137" s="554"/>
      <c r="AL137" s="554"/>
      <c r="AM137" s="554"/>
      <c r="AN137" s="554"/>
      <c r="AO137" s="554"/>
      <c r="AP137" s="554"/>
      <c r="AQ137" s="554"/>
      <c r="AR137" s="554"/>
      <c r="AS137" s="554"/>
      <c r="AT137" s="555"/>
      <c r="AU137" s="556"/>
      <c r="AV137" s="557"/>
      <c r="AW137" s="557"/>
      <c r="AX137" s="558"/>
    </row>
    <row r="138" spans="1:50" ht="24.75" customHeight="1">
      <c r="A138" s="197"/>
      <c r="B138" s="198"/>
      <c r="C138" s="198"/>
      <c r="D138" s="198"/>
      <c r="E138" s="198"/>
      <c r="F138" s="199"/>
      <c r="G138" s="552"/>
      <c r="H138" s="341"/>
      <c r="I138" s="341"/>
      <c r="J138" s="341"/>
      <c r="K138" s="553"/>
      <c r="L138" s="546"/>
      <c r="M138" s="554"/>
      <c r="N138" s="554"/>
      <c r="O138" s="554"/>
      <c r="P138" s="554"/>
      <c r="Q138" s="554"/>
      <c r="R138" s="554"/>
      <c r="S138" s="554"/>
      <c r="T138" s="554"/>
      <c r="U138" s="554"/>
      <c r="V138" s="554"/>
      <c r="W138" s="554"/>
      <c r="X138" s="555"/>
      <c r="Y138" s="556"/>
      <c r="Z138" s="557"/>
      <c r="AA138" s="557"/>
      <c r="AB138" s="557"/>
      <c r="AC138" s="552"/>
      <c r="AD138" s="341"/>
      <c r="AE138" s="341"/>
      <c r="AF138" s="341"/>
      <c r="AG138" s="553"/>
      <c r="AH138" s="546"/>
      <c r="AI138" s="554"/>
      <c r="AJ138" s="554"/>
      <c r="AK138" s="554"/>
      <c r="AL138" s="554"/>
      <c r="AM138" s="554"/>
      <c r="AN138" s="554"/>
      <c r="AO138" s="554"/>
      <c r="AP138" s="554"/>
      <c r="AQ138" s="554"/>
      <c r="AR138" s="554"/>
      <c r="AS138" s="554"/>
      <c r="AT138" s="555"/>
      <c r="AU138" s="556"/>
      <c r="AV138" s="557"/>
      <c r="AW138" s="557"/>
      <c r="AX138" s="558"/>
    </row>
    <row r="139" spans="1:50" ht="24.75" customHeight="1">
      <c r="A139" s="197"/>
      <c r="B139" s="198"/>
      <c r="C139" s="198"/>
      <c r="D139" s="198"/>
      <c r="E139" s="198"/>
      <c r="F139" s="199"/>
      <c r="G139" s="552"/>
      <c r="H139" s="341"/>
      <c r="I139" s="341"/>
      <c r="J139" s="341"/>
      <c r="K139" s="553"/>
      <c r="L139" s="546"/>
      <c r="M139" s="554"/>
      <c r="N139" s="554"/>
      <c r="O139" s="554"/>
      <c r="P139" s="554"/>
      <c r="Q139" s="554"/>
      <c r="R139" s="554"/>
      <c r="S139" s="554"/>
      <c r="T139" s="554"/>
      <c r="U139" s="554"/>
      <c r="V139" s="554"/>
      <c r="W139" s="554"/>
      <c r="X139" s="555"/>
      <c r="Y139" s="556"/>
      <c r="Z139" s="557"/>
      <c r="AA139" s="557"/>
      <c r="AB139" s="557"/>
      <c r="AC139" s="552"/>
      <c r="AD139" s="341"/>
      <c r="AE139" s="341"/>
      <c r="AF139" s="341"/>
      <c r="AG139" s="553"/>
      <c r="AH139" s="546"/>
      <c r="AI139" s="554"/>
      <c r="AJ139" s="554"/>
      <c r="AK139" s="554"/>
      <c r="AL139" s="554"/>
      <c r="AM139" s="554"/>
      <c r="AN139" s="554"/>
      <c r="AO139" s="554"/>
      <c r="AP139" s="554"/>
      <c r="AQ139" s="554"/>
      <c r="AR139" s="554"/>
      <c r="AS139" s="554"/>
      <c r="AT139" s="555"/>
      <c r="AU139" s="556"/>
      <c r="AV139" s="557"/>
      <c r="AW139" s="557"/>
      <c r="AX139" s="558"/>
    </row>
    <row r="140" spans="1:50" ht="24.75" customHeight="1">
      <c r="A140" s="197"/>
      <c r="B140" s="198"/>
      <c r="C140" s="198"/>
      <c r="D140" s="198"/>
      <c r="E140" s="198"/>
      <c r="F140" s="199"/>
      <c r="G140" s="552"/>
      <c r="H140" s="341"/>
      <c r="I140" s="341"/>
      <c r="J140" s="341"/>
      <c r="K140" s="553"/>
      <c r="L140" s="546"/>
      <c r="M140" s="554"/>
      <c r="N140" s="554"/>
      <c r="O140" s="554"/>
      <c r="P140" s="554"/>
      <c r="Q140" s="554"/>
      <c r="R140" s="554"/>
      <c r="S140" s="554"/>
      <c r="T140" s="554"/>
      <c r="U140" s="554"/>
      <c r="V140" s="554"/>
      <c r="W140" s="554"/>
      <c r="X140" s="555"/>
      <c r="Y140" s="556"/>
      <c r="Z140" s="557"/>
      <c r="AA140" s="557"/>
      <c r="AB140" s="557"/>
      <c r="AC140" s="552"/>
      <c r="AD140" s="341"/>
      <c r="AE140" s="341"/>
      <c r="AF140" s="341"/>
      <c r="AG140" s="553"/>
      <c r="AH140" s="546"/>
      <c r="AI140" s="554"/>
      <c r="AJ140" s="554"/>
      <c r="AK140" s="554"/>
      <c r="AL140" s="554"/>
      <c r="AM140" s="554"/>
      <c r="AN140" s="554"/>
      <c r="AO140" s="554"/>
      <c r="AP140" s="554"/>
      <c r="AQ140" s="554"/>
      <c r="AR140" s="554"/>
      <c r="AS140" s="554"/>
      <c r="AT140" s="555"/>
      <c r="AU140" s="556"/>
      <c r="AV140" s="557"/>
      <c r="AW140" s="557"/>
      <c r="AX140" s="558"/>
    </row>
    <row r="141" spans="1:50" ht="24.75" customHeight="1">
      <c r="A141" s="197"/>
      <c r="B141" s="198"/>
      <c r="C141" s="198"/>
      <c r="D141" s="198"/>
      <c r="E141" s="198"/>
      <c r="F141" s="199"/>
      <c r="G141" s="560"/>
      <c r="H141" s="351"/>
      <c r="I141" s="351"/>
      <c r="J141" s="351"/>
      <c r="K141" s="561"/>
      <c r="L141" s="562"/>
      <c r="M141" s="563"/>
      <c r="N141" s="563"/>
      <c r="O141" s="563"/>
      <c r="P141" s="563"/>
      <c r="Q141" s="563"/>
      <c r="R141" s="563"/>
      <c r="S141" s="563"/>
      <c r="T141" s="563"/>
      <c r="U141" s="563"/>
      <c r="V141" s="563"/>
      <c r="W141" s="563"/>
      <c r="X141" s="564"/>
      <c r="Y141" s="565"/>
      <c r="Z141" s="566"/>
      <c r="AA141" s="566"/>
      <c r="AB141" s="566"/>
      <c r="AC141" s="560"/>
      <c r="AD141" s="351"/>
      <c r="AE141" s="351"/>
      <c r="AF141" s="351"/>
      <c r="AG141" s="561"/>
      <c r="AH141" s="562"/>
      <c r="AI141" s="563"/>
      <c r="AJ141" s="563"/>
      <c r="AK141" s="563"/>
      <c r="AL141" s="563"/>
      <c r="AM141" s="563"/>
      <c r="AN141" s="563"/>
      <c r="AO141" s="563"/>
      <c r="AP141" s="563"/>
      <c r="AQ141" s="563"/>
      <c r="AR141" s="563"/>
      <c r="AS141" s="563"/>
      <c r="AT141" s="564"/>
      <c r="AU141" s="565"/>
      <c r="AV141" s="566"/>
      <c r="AW141" s="566"/>
      <c r="AX141" s="567"/>
    </row>
    <row r="142" spans="1:50" ht="24.75" customHeight="1">
      <c r="A142" s="197"/>
      <c r="B142" s="198"/>
      <c r="C142" s="198"/>
      <c r="D142" s="198"/>
      <c r="E142" s="198"/>
      <c r="F142" s="199"/>
      <c r="G142" s="568" t="s">
        <v>39</v>
      </c>
      <c r="H142" s="54"/>
      <c r="I142" s="54"/>
      <c r="J142" s="54"/>
      <c r="K142" s="54"/>
      <c r="L142" s="569"/>
      <c r="M142" s="154"/>
      <c r="N142" s="154"/>
      <c r="O142" s="154"/>
      <c r="P142" s="154"/>
      <c r="Q142" s="154"/>
      <c r="R142" s="154"/>
      <c r="S142" s="154"/>
      <c r="T142" s="154"/>
      <c r="U142" s="154"/>
      <c r="V142" s="154"/>
      <c r="W142" s="154"/>
      <c r="X142" s="155"/>
      <c r="Y142" s="570">
        <f>SUM(Y134:AB141)</f>
        <v>188</v>
      </c>
      <c r="Z142" s="571"/>
      <c r="AA142" s="571"/>
      <c r="AB142" s="572"/>
      <c r="AC142" s="568" t="s">
        <v>39</v>
      </c>
      <c r="AD142" s="54"/>
      <c r="AE142" s="54"/>
      <c r="AF142" s="54"/>
      <c r="AG142" s="54"/>
      <c r="AH142" s="569"/>
      <c r="AI142" s="154"/>
      <c r="AJ142" s="154"/>
      <c r="AK142" s="154"/>
      <c r="AL142" s="154"/>
      <c r="AM142" s="154"/>
      <c r="AN142" s="154"/>
      <c r="AO142" s="154"/>
      <c r="AP142" s="154"/>
      <c r="AQ142" s="154"/>
      <c r="AR142" s="154"/>
      <c r="AS142" s="154"/>
      <c r="AT142" s="155"/>
      <c r="AU142" s="570">
        <f>SUM(AU134:AX141)</f>
        <v>0</v>
      </c>
      <c r="AV142" s="571"/>
      <c r="AW142" s="571"/>
      <c r="AX142" s="573"/>
    </row>
    <row r="143" spans="1:50" ht="30" customHeight="1">
      <c r="A143" s="197"/>
      <c r="B143" s="198"/>
      <c r="C143" s="198"/>
      <c r="D143" s="198"/>
      <c r="E143" s="198"/>
      <c r="F143" s="199"/>
      <c r="G143" s="574" t="s">
        <v>146</v>
      </c>
      <c r="H143" s="575"/>
      <c r="I143" s="575"/>
      <c r="J143" s="575"/>
      <c r="K143" s="575"/>
      <c r="L143" s="575"/>
      <c r="M143" s="575"/>
      <c r="N143" s="575"/>
      <c r="O143" s="575"/>
      <c r="P143" s="575"/>
      <c r="Q143" s="575"/>
      <c r="R143" s="575"/>
      <c r="S143" s="575"/>
      <c r="T143" s="575"/>
      <c r="U143" s="575"/>
      <c r="V143" s="575"/>
      <c r="W143" s="575"/>
      <c r="X143" s="575"/>
      <c r="Y143" s="575"/>
      <c r="Z143" s="575"/>
      <c r="AA143" s="575"/>
      <c r="AB143" s="576"/>
      <c r="AC143" s="574"/>
      <c r="AD143" s="575"/>
      <c r="AE143" s="575"/>
      <c r="AF143" s="575"/>
      <c r="AG143" s="575"/>
      <c r="AH143" s="575"/>
      <c r="AI143" s="575"/>
      <c r="AJ143" s="575"/>
      <c r="AK143" s="575"/>
      <c r="AL143" s="575"/>
      <c r="AM143" s="575"/>
      <c r="AN143" s="575"/>
      <c r="AO143" s="575"/>
      <c r="AP143" s="575"/>
      <c r="AQ143" s="575"/>
      <c r="AR143" s="575"/>
      <c r="AS143" s="575"/>
      <c r="AT143" s="575"/>
      <c r="AU143" s="575"/>
      <c r="AV143" s="575"/>
      <c r="AW143" s="575"/>
      <c r="AX143" s="577"/>
    </row>
    <row r="144" spans="1:50" ht="24.75" customHeight="1">
      <c r="A144" s="197"/>
      <c r="B144" s="198"/>
      <c r="C144" s="198"/>
      <c r="D144" s="198"/>
      <c r="E144" s="198"/>
      <c r="F144" s="199"/>
      <c r="G144" s="522" t="s">
        <v>74</v>
      </c>
      <c r="H144" s="523"/>
      <c r="I144" s="523"/>
      <c r="J144" s="523"/>
      <c r="K144" s="523"/>
      <c r="L144" s="524" t="s">
        <v>140</v>
      </c>
      <c r="M144" s="54"/>
      <c r="N144" s="54"/>
      <c r="O144" s="54"/>
      <c r="P144" s="54"/>
      <c r="Q144" s="54"/>
      <c r="R144" s="54"/>
      <c r="S144" s="54"/>
      <c r="T144" s="54"/>
      <c r="U144" s="54"/>
      <c r="V144" s="54"/>
      <c r="W144" s="54"/>
      <c r="X144" s="55"/>
      <c r="Y144" s="525" t="s">
        <v>141</v>
      </c>
      <c r="Z144" s="26"/>
      <c r="AA144" s="26"/>
      <c r="AB144" s="526"/>
      <c r="AC144" s="522" t="s">
        <v>74</v>
      </c>
      <c r="AD144" s="523"/>
      <c r="AE144" s="523"/>
      <c r="AF144" s="523"/>
      <c r="AG144" s="523"/>
      <c r="AH144" s="524" t="s">
        <v>140</v>
      </c>
      <c r="AI144" s="54"/>
      <c r="AJ144" s="54"/>
      <c r="AK144" s="54"/>
      <c r="AL144" s="54"/>
      <c r="AM144" s="54"/>
      <c r="AN144" s="54"/>
      <c r="AO144" s="54"/>
      <c r="AP144" s="54"/>
      <c r="AQ144" s="54"/>
      <c r="AR144" s="54"/>
      <c r="AS144" s="54"/>
      <c r="AT144" s="55"/>
      <c r="AU144" s="525" t="s">
        <v>141</v>
      </c>
      <c r="AV144" s="26"/>
      <c r="AW144" s="26"/>
      <c r="AX144" s="527"/>
    </row>
    <row r="145" spans="1:50" ht="24.75" customHeight="1">
      <c r="A145" s="197"/>
      <c r="B145" s="198"/>
      <c r="C145" s="198"/>
      <c r="D145" s="198"/>
      <c r="E145" s="198"/>
      <c r="F145" s="199"/>
      <c r="G145" s="580" t="s">
        <v>147</v>
      </c>
      <c r="H145" s="581"/>
      <c r="I145" s="581"/>
      <c r="J145" s="581"/>
      <c r="K145" s="582"/>
      <c r="L145" s="531" t="s">
        <v>148</v>
      </c>
      <c r="M145" s="532"/>
      <c r="N145" s="532"/>
      <c r="O145" s="532"/>
      <c r="P145" s="532"/>
      <c r="Q145" s="532"/>
      <c r="R145" s="532"/>
      <c r="S145" s="532"/>
      <c r="T145" s="532"/>
      <c r="U145" s="532"/>
      <c r="V145" s="532"/>
      <c r="W145" s="532"/>
      <c r="X145" s="533"/>
      <c r="Y145" s="583">
        <v>0.1</v>
      </c>
      <c r="Z145" s="584"/>
      <c r="AA145" s="584"/>
      <c r="AB145" s="585"/>
      <c r="AC145" s="537"/>
      <c r="AD145" s="360"/>
      <c r="AE145" s="360"/>
      <c r="AF145" s="360"/>
      <c r="AG145" s="383"/>
      <c r="AH145" s="531"/>
      <c r="AI145" s="538"/>
      <c r="AJ145" s="538"/>
      <c r="AK145" s="538"/>
      <c r="AL145" s="538"/>
      <c r="AM145" s="538"/>
      <c r="AN145" s="538"/>
      <c r="AO145" s="538"/>
      <c r="AP145" s="538"/>
      <c r="AQ145" s="538"/>
      <c r="AR145" s="538"/>
      <c r="AS145" s="538"/>
      <c r="AT145" s="539"/>
      <c r="AU145" s="540"/>
      <c r="AV145" s="541"/>
      <c r="AW145" s="541"/>
      <c r="AX145" s="542"/>
    </row>
    <row r="146" spans="1:50" ht="24.75" customHeight="1">
      <c r="A146" s="197"/>
      <c r="B146" s="198"/>
      <c r="C146" s="198"/>
      <c r="D146" s="198"/>
      <c r="E146" s="198"/>
      <c r="F146" s="199"/>
      <c r="G146" s="552"/>
      <c r="H146" s="341"/>
      <c r="I146" s="341"/>
      <c r="J146" s="341"/>
      <c r="K146" s="553"/>
      <c r="L146" s="546"/>
      <c r="M146" s="554"/>
      <c r="N146" s="554"/>
      <c r="O146" s="554"/>
      <c r="P146" s="554"/>
      <c r="Q146" s="554"/>
      <c r="R146" s="554"/>
      <c r="S146" s="554"/>
      <c r="T146" s="554"/>
      <c r="U146" s="554"/>
      <c r="V146" s="554"/>
      <c r="W146" s="554"/>
      <c r="X146" s="555"/>
      <c r="Y146" s="556"/>
      <c r="Z146" s="557"/>
      <c r="AA146" s="557"/>
      <c r="AB146" s="559"/>
      <c r="AC146" s="552"/>
      <c r="AD146" s="341"/>
      <c r="AE146" s="341"/>
      <c r="AF146" s="341"/>
      <c r="AG146" s="553"/>
      <c r="AH146" s="546"/>
      <c r="AI146" s="554"/>
      <c r="AJ146" s="554"/>
      <c r="AK146" s="554"/>
      <c r="AL146" s="554"/>
      <c r="AM146" s="554"/>
      <c r="AN146" s="554"/>
      <c r="AO146" s="554"/>
      <c r="AP146" s="554"/>
      <c r="AQ146" s="554"/>
      <c r="AR146" s="554"/>
      <c r="AS146" s="554"/>
      <c r="AT146" s="555"/>
      <c r="AU146" s="556"/>
      <c r="AV146" s="557"/>
      <c r="AW146" s="557"/>
      <c r="AX146" s="558"/>
    </row>
    <row r="147" spans="1:50" ht="24.75" customHeight="1">
      <c r="A147" s="197"/>
      <c r="B147" s="198"/>
      <c r="C147" s="198"/>
      <c r="D147" s="198"/>
      <c r="E147" s="198"/>
      <c r="F147" s="199"/>
      <c r="G147" s="552"/>
      <c r="H147" s="341"/>
      <c r="I147" s="341"/>
      <c r="J147" s="341"/>
      <c r="K147" s="553"/>
      <c r="L147" s="546"/>
      <c r="M147" s="554"/>
      <c r="N147" s="554"/>
      <c r="O147" s="554"/>
      <c r="P147" s="554"/>
      <c r="Q147" s="554"/>
      <c r="R147" s="554"/>
      <c r="S147" s="554"/>
      <c r="T147" s="554"/>
      <c r="U147" s="554"/>
      <c r="V147" s="554"/>
      <c r="W147" s="554"/>
      <c r="X147" s="555"/>
      <c r="Y147" s="556"/>
      <c r="Z147" s="557"/>
      <c r="AA147" s="557"/>
      <c r="AB147" s="559"/>
      <c r="AC147" s="552"/>
      <c r="AD147" s="341"/>
      <c r="AE147" s="341"/>
      <c r="AF147" s="341"/>
      <c r="AG147" s="553"/>
      <c r="AH147" s="546"/>
      <c r="AI147" s="554"/>
      <c r="AJ147" s="554"/>
      <c r="AK147" s="554"/>
      <c r="AL147" s="554"/>
      <c r="AM147" s="554"/>
      <c r="AN147" s="554"/>
      <c r="AO147" s="554"/>
      <c r="AP147" s="554"/>
      <c r="AQ147" s="554"/>
      <c r="AR147" s="554"/>
      <c r="AS147" s="554"/>
      <c r="AT147" s="555"/>
      <c r="AU147" s="556"/>
      <c r="AV147" s="557"/>
      <c r="AW147" s="557"/>
      <c r="AX147" s="558"/>
    </row>
    <row r="148" spans="1:50" ht="24.75" customHeight="1">
      <c r="A148" s="197"/>
      <c r="B148" s="198"/>
      <c r="C148" s="198"/>
      <c r="D148" s="198"/>
      <c r="E148" s="198"/>
      <c r="F148" s="199"/>
      <c r="G148" s="552"/>
      <c r="H148" s="341"/>
      <c r="I148" s="341"/>
      <c r="J148" s="341"/>
      <c r="K148" s="553"/>
      <c r="L148" s="546"/>
      <c r="M148" s="554"/>
      <c r="N148" s="554"/>
      <c r="O148" s="554"/>
      <c r="P148" s="554"/>
      <c r="Q148" s="554"/>
      <c r="R148" s="554"/>
      <c r="S148" s="554"/>
      <c r="T148" s="554"/>
      <c r="U148" s="554"/>
      <c r="V148" s="554"/>
      <c r="W148" s="554"/>
      <c r="X148" s="555"/>
      <c r="Y148" s="556"/>
      <c r="Z148" s="557"/>
      <c r="AA148" s="557"/>
      <c r="AB148" s="559"/>
      <c r="AC148" s="552"/>
      <c r="AD148" s="341"/>
      <c r="AE148" s="341"/>
      <c r="AF148" s="341"/>
      <c r="AG148" s="553"/>
      <c r="AH148" s="546"/>
      <c r="AI148" s="554"/>
      <c r="AJ148" s="554"/>
      <c r="AK148" s="554"/>
      <c r="AL148" s="554"/>
      <c r="AM148" s="554"/>
      <c r="AN148" s="554"/>
      <c r="AO148" s="554"/>
      <c r="AP148" s="554"/>
      <c r="AQ148" s="554"/>
      <c r="AR148" s="554"/>
      <c r="AS148" s="554"/>
      <c r="AT148" s="555"/>
      <c r="AU148" s="556"/>
      <c r="AV148" s="557"/>
      <c r="AW148" s="557"/>
      <c r="AX148" s="558"/>
    </row>
    <row r="149" spans="1:50" ht="24.75" customHeight="1">
      <c r="A149" s="197"/>
      <c r="B149" s="198"/>
      <c r="C149" s="198"/>
      <c r="D149" s="198"/>
      <c r="E149" s="198"/>
      <c r="F149" s="199"/>
      <c r="G149" s="552"/>
      <c r="H149" s="341"/>
      <c r="I149" s="341"/>
      <c r="J149" s="341"/>
      <c r="K149" s="553"/>
      <c r="L149" s="546"/>
      <c r="M149" s="554"/>
      <c r="N149" s="554"/>
      <c r="O149" s="554"/>
      <c r="P149" s="554"/>
      <c r="Q149" s="554"/>
      <c r="R149" s="554"/>
      <c r="S149" s="554"/>
      <c r="T149" s="554"/>
      <c r="U149" s="554"/>
      <c r="V149" s="554"/>
      <c r="W149" s="554"/>
      <c r="X149" s="555"/>
      <c r="Y149" s="556"/>
      <c r="Z149" s="557"/>
      <c r="AA149" s="557"/>
      <c r="AB149" s="557"/>
      <c r="AC149" s="552"/>
      <c r="AD149" s="341"/>
      <c r="AE149" s="341"/>
      <c r="AF149" s="341"/>
      <c r="AG149" s="553"/>
      <c r="AH149" s="546"/>
      <c r="AI149" s="554"/>
      <c r="AJ149" s="554"/>
      <c r="AK149" s="554"/>
      <c r="AL149" s="554"/>
      <c r="AM149" s="554"/>
      <c r="AN149" s="554"/>
      <c r="AO149" s="554"/>
      <c r="AP149" s="554"/>
      <c r="AQ149" s="554"/>
      <c r="AR149" s="554"/>
      <c r="AS149" s="554"/>
      <c r="AT149" s="555"/>
      <c r="AU149" s="556"/>
      <c r="AV149" s="557"/>
      <c r="AW149" s="557"/>
      <c r="AX149" s="558"/>
    </row>
    <row r="150" spans="1:50" ht="24.75" customHeight="1">
      <c r="A150" s="197"/>
      <c r="B150" s="198"/>
      <c r="C150" s="198"/>
      <c r="D150" s="198"/>
      <c r="E150" s="198"/>
      <c r="F150" s="199"/>
      <c r="G150" s="552"/>
      <c r="H150" s="341"/>
      <c r="I150" s="341"/>
      <c r="J150" s="341"/>
      <c r="K150" s="553"/>
      <c r="L150" s="546"/>
      <c r="M150" s="554"/>
      <c r="N150" s="554"/>
      <c r="O150" s="554"/>
      <c r="P150" s="554"/>
      <c r="Q150" s="554"/>
      <c r="R150" s="554"/>
      <c r="S150" s="554"/>
      <c r="T150" s="554"/>
      <c r="U150" s="554"/>
      <c r="V150" s="554"/>
      <c r="W150" s="554"/>
      <c r="X150" s="555"/>
      <c r="Y150" s="556"/>
      <c r="Z150" s="557"/>
      <c r="AA150" s="557"/>
      <c r="AB150" s="557"/>
      <c r="AC150" s="552"/>
      <c r="AD150" s="341"/>
      <c r="AE150" s="341"/>
      <c r="AF150" s="341"/>
      <c r="AG150" s="553"/>
      <c r="AH150" s="546"/>
      <c r="AI150" s="554"/>
      <c r="AJ150" s="554"/>
      <c r="AK150" s="554"/>
      <c r="AL150" s="554"/>
      <c r="AM150" s="554"/>
      <c r="AN150" s="554"/>
      <c r="AO150" s="554"/>
      <c r="AP150" s="554"/>
      <c r="AQ150" s="554"/>
      <c r="AR150" s="554"/>
      <c r="AS150" s="554"/>
      <c r="AT150" s="555"/>
      <c r="AU150" s="556"/>
      <c r="AV150" s="557"/>
      <c r="AW150" s="557"/>
      <c r="AX150" s="558"/>
    </row>
    <row r="151" spans="1:50" ht="24.75" customHeight="1">
      <c r="A151" s="197"/>
      <c r="B151" s="198"/>
      <c r="C151" s="198"/>
      <c r="D151" s="198"/>
      <c r="E151" s="198"/>
      <c r="F151" s="199"/>
      <c r="G151" s="552"/>
      <c r="H151" s="341"/>
      <c r="I151" s="341"/>
      <c r="J151" s="341"/>
      <c r="K151" s="553"/>
      <c r="L151" s="546"/>
      <c r="M151" s="554"/>
      <c r="N151" s="554"/>
      <c r="O151" s="554"/>
      <c r="P151" s="554"/>
      <c r="Q151" s="554"/>
      <c r="R151" s="554"/>
      <c r="S151" s="554"/>
      <c r="T151" s="554"/>
      <c r="U151" s="554"/>
      <c r="V151" s="554"/>
      <c r="W151" s="554"/>
      <c r="X151" s="555"/>
      <c r="Y151" s="556"/>
      <c r="Z151" s="557"/>
      <c r="AA151" s="557"/>
      <c r="AB151" s="557"/>
      <c r="AC151" s="552"/>
      <c r="AD151" s="341"/>
      <c r="AE151" s="341"/>
      <c r="AF151" s="341"/>
      <c r="AG151" s="553"/>
      <c r="AH151" s="546"/>
      <c r="AI151" s="554"/>
      <c r="AJ151" s="554"/>
      <c r="AK151" s="554"/>
      <c r="AL151" s="554"/>
      <c r="AM151" s="554"/>
      <c r="AN151" s="554"/>
      <c r="AO151" s="554"/>
      <c r="AP151" s="554"/>
      <c r="AQ151" s="554"/>
      <c r="AR151" s="554"/>
      <c r="AS151" s="554"/>
      <c r="AT151" s="555"/>
      <c r="AU151" s="556"/>
      <c r="AV151" s="557"/>
      <c r="AW151" s="557"/>
      <c r="AX151" s="558"/>
    </row>
    <row r="152" spans="1:50" ht="24.75" customHeight="1">
      <c r="A152" s="197"/>
      <c r="B152" s="198"/>
      <c r="C152" s="198"/>
      <c r="D152" s="198"/>
      <c r="E152" s="198"/>
      <c r="F152" s="199"/>
      <c r="G152" s="560"/>
      <c r="H152" s="351"/>
      <c r="I152" s="351"/>
      <c r="J152" s="351"/>
      <c r="K152" s="561"/>
      <c r="L152" s="562"/>
      <c r="M152" s="563"/>
      <c r="N152" s="563"/>
      <c r="O152" s="563"/>
      <c r="P152" s="563"/>
      <c r="Q152" s="563"/>
      <c r="R152" s="563"/>
      <c r="S152" s="563"/>
      <c r="T152" s="563"/>
      <c r="U152" s="563"/>
      <c r="V152" s="563"/>
      <c r="W152" s="563"/>
      <c r="X152" s="564"/>
      <c r="Y152" s="565"/>
      <c r="Z152" s="566"/>
      <c r="AA152" s="566"/>
      <c r="AB152" s="566"/>
      <c r="AC152" s="560"/>
      <c r="AD152" s="351"/>
      <c r="AE152" s="351"/>
      <c r="AF152" s="351"/>
      <c r="AG152" s="561"/>
      <c r="AH152" s="562"/>
      <c r="AI152" s="563"/>
      <c r="AJ152" s="563"/>
      <c r="AK152" s="563"/>
      <c r="AL152" s="563"/>
      <c r="AM152" s="563"/>
      <c r="AN152" s="563"/>
      <c r="AO152" s="563"/>
      <c r="AP152" s="563"/>
      <c r="AQ152" s="563"/>
      <c r="AR152" s="563"/>
      <c r="AS152" s="563"/>
      <c r="AT152" s="564"/>
      <c r="AU152" s="565"/>
      <c r="AV152" s="566"/>
      <c r="AW152" s="566"/>
      <c r="AX152" s="567"/>
    </row>
    <row r="153" spans="1:50" ht="24.75" customHeight="1">
      <c r="A153" s="197"/>
      <c r="B153" s="198"/>
      <c r="C153" s="198"/>
      <c r="D153" s="198"/>
      <c r="E153" s="198"/>
      <c r="F153" s="199"/>
      <c r="G153" s="568" t="s">
        <v>39</v>
      </c>
      <c r="H153" s="54"/>
      <c r="I153" s="54"/>
      <c r="J153" s="54"/>
      <c r="K153" s="54"/>
      <c r="L153" s="569"/>
      <c r="M153" s="154"/>
      <c r="N153" s="154"/>
      <c r="O153" s="154"/>
      <c r="P153" s="154"/>
      <c r="Q153" s="154"/>
      <c r="R153" s="154"/>
      <c r="S153" s="154"/>
      <c r="T153" s="154"/>
      <c r="U153" s="154"/>
      <c r="V153" s="154"/>
      <c r="W153" s="154"/>
      <c r="X153" s="155"/>
      <c r="Y153" s="570">
        <f>SUM(Y145:AB152)</f>
        <v>0.1</v>
      </c>
      <c r="Z153" s="571"/>
      <c r="AA153" s="571"/>
      <c r="AB153" s="572"/>
      <c r="AC153" s="568" t="s">
        <v>39</v>
      </c>
      <c r="AD153" s="54"/>
      <c r="AE153" s="54"/>
      <c r="AF153" s="54"/>
      <c r="AG153" s="54"/>
      <c r="AH153" s="569"/>
      <c r="AI153" s="154"/>
      <c r="AJ153" s="154"/>
      <c r="AK153" s="154"/>
      <c r="AL153" s="154"/>
      <c r="AM153" s="154"/>
      <c r="AN153" s="154"/>
      <c r="AO153" s="154"/>
      <c r="AP153" s="154"/>
      <c r="AQ153" s="154"/>
      <c r="AR153" s="154"/>
      <c r="AS153" s="154"/>
      <c r="AT153" s="155"/>
      <c r="AU153" s="570">
        <f>SUM(AU145:AX152)</f>
        <v>0</v>
      </c>
      <c r="AV153" s="571"/>
      <c r="AW153" s="571"/>
      <c r="AX153" s="573"/>
    </row>
    <row r="154" spans="1:50" ht="30" customHeight="1">
      <c r="A154" s="197"/>
      <c r="B154" s="198"/>
      <c r="C154" s="198"/>
      <c r="D154" s="198"/>
      <c r="E154" s="198"/>
      <c r="F154" s="199"/>
      <c r="G154" s="574" t="s">
        <v>149</v>
      </c>
      <c r="H154" s="575"/>
      <c r="I154" s="575"/>
      <c r="J154" s="575"/>
      <c r="K154" s="575"/>
      <c r="L154" s="575"/>
      <c r="M154" s="575"/>
      <c r="N154" s="575"/>
      <c r="O154" s="575"/>
      <c r="P154" s="575"/>
      <c r="Q154" s="575"/>
      <c r="R154" s="575"/>
      <c r="S154" s="575"/>
      <c r="T154" s="575"/>
      <c r="U154" s="575"/>
      <c r="V154" s="575"/>
      <c r="W154" s="575"/>
      <c r="X154" s="575"/>
      <c r="Y154" s="575"/>
      <c r="Z154" s="575"/>
      <c r="AA154" s="575"/>
      <c r="AB154" s="576"/>
      <c r="AC154" s="574"/>
      <c r="AD154" s="575"/>
      <c r="AE154" s="575"/>
      <c r="AF154" s="575"/>
      <c r="AG154" s="575"/>
      <c r="AH154" s="575"/>
      <c r="AI154" s="575"/>
      <c r="AJ154" s="575"/>
      <c r="AK154" s="575"/>
      <c r="AL154" s="575"/>
      <c r="AM154" s="575"/>
      <c r="AN154" s="575"/>
      <c r="AO154" s="575"/>
      <c r="AP154" s="575"/>
      <c r="AQ154" s="575"/>
      <c r="AR154" s="575"/>
      <c r="AS154" s="575"/>
      <c r="AT154" s="575"/>
      <c r="AU154" s="575"/>
      <c r="AV154" s="575"/>
      <c r="AW154" s="575"/>
      <c r="AX154" s="577"/>
    </row>
    <row r="155" spans="1:50" ht="24.75" customHeight="1">
      <c r="A155" s="197"/>
      <c r="B155" s="198"/>
      <c r="C155" s="198"/>
      <c r="D155" s="198"/>
      <c r="E155" s="198"/>
      <c r="F155" s="199"/>
      <c r="G155" s="522" t="s">
        <v>74</v>
      </c>
      <c r="H155" s="523"/>
      <c r="I155" s="523"/>
      <c r="J155" s="523"/>
      <c r="K155" s="523"/>
      <c r="L155" s="524" t="s">
        <v>140</v>
      </c>
      <c r="M155" s="54"/>
      <c r="N155" s="54"/>
      <c r="O155" s="54"/>
      <c r="P155" s="54"/>
      <c r="Q155" s="54"/>
      <c r="R155" s="54"/>
      <c r="S155" s="54"/>
      <c r="T155" s="54"/>
      <c r="U155" s="54"/>
      <c r="V155" s="54"/>
      <c r="W155" s="54"/>
      <c r="X155" s="55"/>
      <c r="Y155" s="525" t="s">
        <v>141</v>
      </c>
      <c r="Z155" s="26"/>
      <c r="AA155" s="26"/>
      <c r="AB155" s="526"/>
      <c r="AC155" s="522" t="s">
        <v>74</v>
      </c>
      <c r="AD155" s="523"/>
      <c r="AE155" s="523"/>
      <c r="AF155" s="523"/>
      <c r="AG155" s="523"/>
      <c r="AH155" s="524" t="s">
        <v>140</v>
      </c>
      <c r="AI155" s="54"/>
      <c r="AJ155" s="54"/>
      <c r="AK155" s="54"/>
      <c r="AL155" s="54"/>
      <c r="AM155" s="54"/>
      <c r="AN155" s="54"/>
      <c r="AO155" s="54"/>
      <c r="AP155" s="54"/>
      <c r="AQ155" s="54"/>
      <c r="AR155" s="54"/>
      <c r="AS155" s="54"/>
      <c r="AT155" s="55"/>
      <c r="AU155" s="525" t="s">
        <v>141</v>
      </c>
      <c r="AV155" s="26"/>
      <c r="AW155" s="26"/>
      <c r="AX155" s="527"/>
    </row>
    <row r="156" spans="1:50" ht="24.75" customHeight="1">
      <c r="A156" s="197"/>
      <c r="B156" s="198"/>
      <c r="C156" s="198"/>
      <c r="D156" s="198"/>
      <c r="E156" s="198"/>
      <c r="F156" s="199"/>
      <c r="G156" s="578" t="s">
        <v>147</v>
      </c>
      <c r="H156" s="360"/>
      <c r="I156" s="360"/>
      <c r="J156" s="360"/>
      <c r="K156" s="383"/>
      <c r="L156" s="531" t="s">
        <v>150</v>
      </c>
      <c r="M156" s="538"/>
      <c r="N156" s="538"/>
      <c r="O156" s="538"/>
      <c r="P156" s="538"/>
      <c r="Q156" s="538"/>
      <c r="R156" s="538"/>
      <c r="S156" s="538"/>
      <c r="T156" s="538"/>
      <c r="U156" s="538"/>
      <c r="V156" s="538"/>
      <c r="W156" s="538"/>
      <c r="X156" s="539"/>
      <c r="Y156" s="586">
        <v>0.1</v>
      </c>
      <c r="Z156" s="587"/>
      <c r="AA156" s="587"/>
      <c r="AB156" s="588"/>
      <c r="AC156" s="537"/>
      <c r="AD156" s="360"/>
      <c r="AE156" s="360"/>
      <c r="AF156" s="360"/>
      <c r="AG156" s="383"/>
      <c r="AH156" s="531"/>
      <c r="AI156" s="538"/>
      <c r="AJ156" s="538"/>
      <c r="AK156" s="538"/>
      <c r="AL156" s="538"/>
      <c r="AM156" s="538"/>
      <c r="AN156" s="538"/>
      <c r="AO156" s="538"/>
      <c r="AP156" s="538"/>
      <c r="AQ156" s="538"/>
      <c r="AR156" s="538"/>
      <c r="AS156" s="538"/>
      <c r="AT156" s="539"/>
      <c r="AU156" s="540"/>
      <c r="AV156" s="541"/>
      <c r="AW156" s="541"/>
      <c r="AX156" s="542"/>
    </row>
    <row r="157" spans="1:50" ht="24.75" customHeight="1">
      <c r="A157" s="197"/>
      <c r="B157" s="198"/>
      <c r="C157" s="198"/>
      <c r="D157" s="198"/>
      <c r="E157" s="198"/>
      <c r="F157" s="199"/>
      <c r="G157" s="552"/>
      <c r="H157" s="341"/>
      <c r="I157" s="341"/>
      <c r="J157" s="341"/>
      <c r="K157" s="553"/>
      <c r="L157" s="546"/>
      <c r="M157" s="554"/>
      <c r="N157" s="554"/>
      <c r="O157" s="554"/>
      <c r="P157" s="554"/>
      <c r="Q157" s="554"/>
      <c r="R157" s="554"/>
      <c r="S157" s="554"/>
      <c r="T157" s="554"/>
      <c r="U157" s="554"/>
      <c r="V157" s="554"/>
      <c r="W157" s="554"/>
      <c r="X157" s="555"/>
      <c r="Y157" s="556"/>
      <c r="Z157" s="557"/>
      <c r="AA157" s="557"/>
      <c r="AB157" s="559"/>
      <c r="AC157" s="552"/>
      <c r="AD157" s="341"/>
      <c r="AE157" s="341"/>
      <c r="AF157" s="341"/>
      <c r="AG157" s="553"/>
      <c r="AH157" s="546"/>
      <c r="AI157" s="554"/>
      <c r="AJ157" s="554"/>
      <c r="AK157" s="554"/>
      <c r="AL157" s="554"/>
      <c r="AM157" s="554"/>
      <c r="AN157" s="554"/>
      <c r="AO157" s="554"/>
      <c r="AP157" s="554"/>
      <c r="AQ157" s="554"/>
      <c r="AR157" s="554"/>
      <c r="AS157" s="554"/>
      <c r="AT157" s="555"/>
      <c r="AU157" s="556"/>
      <c r="AV157" s="557"/>
      <c r="AW157" s="557"/>
      <c r="AX157" s="558"/>
    </row>
    <row r="158" spans="1:50" ht="24.75" customHeight="1">
      <c r="A158" s="197"/>
      <c r="B158" s="198"/>
      <c r="C158" s="198"/>
      <c r="D158" s="198"/>
      <c r="E158" s="198"/>
      <c r="F158" s="199"/>
      <c r="G158" s="552"/>
      <c r="H158" s="341"/>
      <c r="I158" s="341"/>
      <c r="J158" s="341"/>
      <c r="K158" s="553"/>
      <c r="L158" s="546"/>
      <c r="M158" s="554"/>
      <c r="N158" s="554"/>
      <c r="O158" s="554"/>
      <c r="P158" s="554"/>
      <c r="Q158" s="554"/>
      <c r="R158" s="554"/>
      <c r="S158" s="554"/>
      <c r="T158" s="554"/>
      <c r="U158" s="554"/>
      <c r="V158" s="554"/>
      <c r="W158" s="554"/>
      <c r="X158" s="555"/>
      <c r="Y158" s="556"/>
      <c r="Z158" s="557"/>
      <c r="AA158" s="557"/>
      <c r="AB158" s="559"/>
      <c r="AC158" s="552"/>
      <c r="AD158" s="341"/>
      <c r="AE158" s="341"/>
      <c r="AF158" s="341"/>
      <c r="AG158" s="553"/>
      <c r="AH158" s="546"/>
      <c r="AI158" s="554"/>
      <c r="AJ158" s="554"/>
      <c r="AK158" s="554"/>
      <c r="AL158" s="554"/>
      <c r="AM158" s="554"/>
      <c r="AN158" s="554"/>
      <c r="AO158" s="554"/>
      <c r="AP158" s="554"/>
      <c r="AQ158" s="554"/>
      <c r="AR158" s="554"/>
      <c r="AS158" s="554"/>
      <c r="AT158" s="555"/>
      <c r="AU158" s="556"/>
      <c r="AV158" s="557"/>
      <c r="AW158" s="557"/>
      <c r="AX158" s="558"/>
    </row>
    <row r="159" spans="1:50" ht="24.75" customHeight="1">
      <c r="A159" s="197"/>
      <c r="B159" s="198"/>
      <c r="C159" s="198"/>
      <c r="D159" s="198"/>
      <c r="E159" s="198"/>
      <c r="F159" s="199"/>
      <c r="G159" s="552"/>
      <c r="H159" s="341"/>
      <c r="I159" s="341"/>
      <c r="J159" s="341"/>
      <c r="K159" s="553"/>
      <c r="L159" s="546"/>
      <c r="M159" s="554"/>
      <c r="N159" s="554"/>
      <c r="O159" s="554"/>
      <c r="P159" s="554"/>
      <c r="Q159" s="554"/>
      <c r="R159" s="554"/>
      <c r="S159" s="554"/>
      <c r="T159" s="554"/>
      <c r="U159" s="554"/>
      <c r="V159" s="554"/>
      <c r="W159" s="554"/>
      <c r="X159" s="555"/>
      <c r="Y159" s="556"/>
      <c r="Z159" s="557"/>
      <c r="AA159" s="557"/>
      <c r="AB159" s="559"/>
      <c r="AC159" s="552"/>
      <c r="AD159" s="341"/>
      <c r="AE159" s="341"/>
      <c r="AF159" s="341"/>
      <c r="AG159" s="553"/>
      <c r="AH159" s="546"/>
      <c r="AI159" s="554"/>
      <c r="AJ159" s="554"/>
      <c r="AK159" s="554"/>
      <c r="AL159" s="554"/>
      <c r="AM159" s="554"/>
      <c r="AN159" s="554"/>
      <c r="AO159" s="554"/>
      <c r="AP159" s="554"/>
      <c r="AQ159" s="554"/>
      <c r="AR159" s="554"/>
      <c r="AS159" s="554"/>
      <c r="AT159" s="555"/>
      <c r="AU159" s="556"/>
      <c r="AV159" s="557"/>
      <c r="AW159" s="557"/>
      <c r="AX159" s="558"/>
    </row>
    <row r="160" spans="1:50" ht="24.75" customHeight="1">
      <c r="A160" s="197"/>
      <c r="B160" s="198"/>
      <c r="C160" s="198"/>
      <c r="D160" s="198"/>
      <c r="E160" s="198"/>
      <c r="F160" s="199"/>
      <c r="G160" s="552"/>
      <c r="H160" s="341"/>
      <c r="I160" s="341"/>
      <c r="J160" s="341"/>
      <c r="K160" s="553"/>
      <c r="L160" s="546"/>
      <c r="M160" s="554"/>
      <c r="N160" s="554"/>
      <c r="O160" s="554"/>
      <c r="P160" s="554"/>
      <c r="Q160" s="554"/>
      <c r="R160" s="554"/>
      <c r="S160" s="554"/>
      <c r="T160" s="554"/>
      <c r="U160" s="554"/>
      <c r="V160" s="554"/>
      <c r="W160" s="554"/>
      <c r="X160" s="555"/>
      <c r="Y160" s="556"/>
      <c r="Z160" s="557"/>
      <c r="AA160" s="557"/>
      <c r="AB160" s="557"/>
      <c r="AC160" s="552"/>
      <c r="AD160" s="341"/>
      <c r="AE160" s="341"/>
      <c r="AF160" s="341"/>
      <c r="AG160" s="553"/>
      <c r="AH160" s="546"/>
      <c r="AI160" s="554"/>
      <c r="AJ160" s="554"/>
      <c r="AK160" s="554"/>
      <c r="AL160" s="554"/>
      <c r="AM160" s="554"/>
      <c r="AN160" s="554"/>
      <c r="AO160" s="554"/>
      <c r="AP160" s="554"/>
      <c r="AQ160" s="554"/>
      <c r="AR160" s="554"/>
      <c r="AS160" s="554"/>
      <c r="AT160" s="555"/>
      <c r="AU160" s="556"/>
      <c r="AV160" s="557"/>
      <c r="AW160" s="557"/>
      <c r="AX160" s="558"/>
    </row>
    <row r="161" spans="1:50" ht="24.75" customHeight="1">
      <c r="A161" s="197"/>
      <c r="B161" s="198"/>
      <c r="C161" s="198"/>
      <c r="D161" s="198"/>
      <c r="E161" s="198"/>
      <c r="F161" s="199"/>
      <c r="G161" s="552"/>
      <c r="H161" s="341"/>
      <c r="I161" s="341"/>
      <c r="J161" s="341"/>
      <c r="K161" s="553"/>
      <c r="L161" s="546"/>
      <c r="M161" s="554"/>
      <c r="N161" s="554"/>
      <c r="O161" s="554"/>
      <c r="P161" s="554"/>
      <c r="Q161" s="554"/>
      <c r="R161" s="554"/>
      <c r="S161" s="554"/>
      <c r="T161" s="554"/>
      <c r="U161" s="554"/>
      <c r="V161" s="554"/>
      <c r="W161" s="554"/>
      <c r="X161" s="555"/>
      <c r="Y161" s="556"/>
      <c r="Z161" s="557"/>
      <c r="AA161" s="557"/>
      <c r="AB161" s="557"/>
      <c r="AC161" s="552"/>
      <c r="AD161" s="341"/>
      <c r="AE161" s="341"/>
      <c r="AF161" s="341"/>
      <c r="AG161" s="553"/>
      <c r="AH161" s="546"/>
      <c r="AI161" s="554"/>
      <c r="AJ161" s="554"/>
      <c r="AK161" s="554"/>
      <c r="AL161" s="554"/>
      <c r="AM161" s="554"/>
      <c r="AN161" s="554"/>
      <c r="AO161" s="554"/>
      <c r="AP161" s="554"/>
      <c r="AQ161" s="554"/>
      <c r="AR161" s="554"/>
      <c r="AS161" s="554"/>
      <c r="AT161" s="555"/>
      <c r="AU161" s="556"/>
      <c r="AV161" s="557"/>
      <c r="AW161" s="557"/>
      <c r="AX161" s="558"/>
    </row>
    <row r="162" spans="1:50" ht="24.75" customHeight="1">
      <c r="A162" s="197"/>
      <c r="B162" s="198"/>
      <c r="C162" s="198"/>
      <c r="D162" s="198"/>
      <c r="E162" s="198"/>
      <c r="F162" s="199"/>
      <c r="G162" s="552"/>
      <c r="H162" s="341"/>
      <c r="I162" s="341"/>
      <c r="J162" s="341"/>
      <c r="K162" s="553"/>
      <c r="L162" s="546"/>
      <c r="M162" s="554"/>
      <c r="N162" s="554"/>
      <c r="O162" s="554"/>
      <c r="P162" s="554"/>
      <c r="Q162" s="554"/>
      <c r="R162" s="554"/>
      <c r="S162" s="554"/>
      <c r="T162" s="554"/>
      <c r="U162" s="554"/>
      <c r="V162" s="554"/>
      <c r="W162" s="554"/>
      <c r="X162" s="555"/>
      <c r="Y162" s="556"/>
      <c r="Z162" s="557"/>
      <c r="AA162" s="557"/>
      <c r="AB162" s="557"/>
      <c r="AC162" s="552"/>
      <c r="AD162" s="341"/>
      <c r="AE162" s="341"/>
      <c r="AF162" s="341"/>
      <c r="AG162" s="553"/>
      <c r="AH162" s="546"/>
      <c r="AI162" s="554"/>
      <c r="AJ162" s="554"/>
      <c r="AK162" s="554"/>
      <c r="AL162" s="554"/>
      <c r="AM162" s="554"/>
      <c r="AN162" s="554"/>
      <c r="AO162" s="554"/>
      <c r="AP162" s="554"/>
      <c r="AQ162" s="554"/>
      <c r="AR162" s="554"/>
      <c r="AS162" s="554"/>
      <c r="AT162" s="555"/>
      <c r="AU162" s="556"/>
      <c r="AV162" s="557"/>
      <c r="AW162" s="557"/>
      <c r="AX162" s="558"/>
    </row>
    <row r="163" spans="1:50" ht="24.75" customHeight="1">
      <c r="A163" s="197"/>
      <c r="B163" s="198"/>
      <c r="C163" s="198"/>
      <c r="D163" s="198"/>
      <c r="E163" s="198"/>
      <c r="F163" s="199"/>
      <c r="G163" s="560"/>
      <c r="H163" s="351"/>
      <c r="I163" s="351"/>
      <c r="J163" s="351"/>
      <c r="K163" s="561"/>
      <c r="L163" s="562"/>
      <c r="M163" s="563"/>
      <c r="N163" s="563"/>
      <c r="O163" s="563"/>
      <c r="P163" s="563"/>
      <c r="Q163" s="563"/>
      <c r="R163" s="563"/>
      <c r="S163" s="563"/>
      <c r="T163" s="563"/>
      <c r="U163" s="563"/>
      <c r="V163" s="563"/>
      <c r="W163" s="563"/>
      <c r="X163" s="564"/>
      <c r="Y163" s="565"/>
      <c r="Z163" s="566"/>
      <c r="AA163" s="566"/>
      <c r="AB163" s="566"/>
      <c r="AC163" s="560"/>
      <c r="AD163" s="351"/>
      <c r="AE163" s="351"/>
      <c r="AF163" s="351"/>
      <c r="AG163" s="561"/>
      <c r="AH163" s="562"/>
      <c r="AI163" s="563"/>
      <c r="AJ163" s="563"/>
      <c r="AK163" s="563"/>
      <c r="AL163" s="563"/>
      <c r="AM163" s="563"/>
      <c r="AN163" s="563"/>
      <c r="AO163" s="563"/>
      <c r="AP163" s="563"/>
      <c r="AQ163" s="563"/>
      <c r="AR163" s="563"/>
      <c r="AS163" s="563"/>
      <c r="AT163" s="564"/>
      <c r="AU163" s="565"/>
      <c r="AV163" s="566"/>
      <c r="AW163" s="566"/>
      <c r="AX163" s="567"/>
    </row>
    <row r="164" spans="1:50" ht="24.75" customHeight="1" thickBot="1">
      <c r="A164" s="589"/>
      <c r="B164" s="590"/>
      <c r="C164" s="590"/>
      <c r="D164" s="590"/>
      <c r="E164" s="590"/>
      <c r="F164" s="591"/>
      <c r="G164" s="592" t="s">
        <v>39</v>
      </c>
      <c r="H164" s="458"/>
      <c r="I164" s="458"/>
      <c r="J164" s="458"/>
      <c r="K164" s="458"/>
      <c r="L164" s="593"/>
      <c r="M164" s="594"/>
      <c r="N164" s="594"/>
      <c r="O164" s="594"/>
      <c r="P164" s="594"/>
      <c r="Q164" s="594"/>
      <c r="R164" s="594"/>
      <c r="S164" s="594"/>
      <c r="T164" s="594"/>
      <c r="U164" s="594"/>
      <c r="V164" s="594"/>
      <c r="W164" s="594"/>
      <c r="X164" s="595"/>
      <c r="Y164" s="596">
        <f>SUM(Y156:AB163)</f>
        <v>0.1</v>
      </c>
      <c r="Z164" s="597"/>
      <c r="AA164" s="597"/>
      <c r="AB164" s="598"/>
      <c r="AC164" s="592" t="s">
        <v>39</v>
      </c>
      <c r="AD164" s="458"/>
      <c r="AE164" s="458"/>
      <c r="AF164" s="458"/>
      <c r="AG164" s="458"/>
      <c r="AH164" s="593"/>
      <c r="AI164" s="594"/>
      <c r="AJ164" s="594"/>
      <c r="AK164" s="594"/>
      <c r="AL164" s="594"/>
      <c r="AM164" s="594"/>
      <c r="AN164" s="594"/>
      <c r="AO164" s="594"/>
      <c r="AP164" s="594"/>
      <c r="AQ164" s="594"/>
      <c r="AR164" s="594"/>
      <c r="AS164" s="594"/>
      <c r="AT164" s="595"/>
      <c r="AU164" s="596">
        <f>SUM(AU156:AX163)</f>
        <v>0</v>
      </c>
      <c r="AV164" s="597"/>
      <c r="AW164" s="597"/>
      <c r="AX164" s="599"/>
    </row>
    <row r="165" spans="1:50" ht="13.5" customHeight="1"/>
    <row r="166" spans="1:50" ht="13.5" customHeight="1"/>
    <row r="167" spans="1:50">
      <c r="A167" s="600"/>
      <c r="B167" s="600"/>
      <c r="C167" s="600"/>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0"/>
      <c r="AE167" s="600"/>
      <c r="AF167" s="600"/>
      <c r="AG167" s="600"/>
      <c r="AH167" s="600"/>
      <c r="AI167" s="600"/>
      <c r="AJ167" s="600"/>
      <c r="AK167" s="600"/>
      <c r="AL167" s="600"/>
      <c r="AM167" s="600"/>
      <c r="AN167" s="600"/>
      <c r="AO167" s="600"/>
      <c r="AP167" s="600"/>
      <c r="AQ167" s="600"/>
      <c r="AR167" s="600"/>
      <c r="AS167" s="600"/>
      <c r="AT167" s="600"/>
      <c r="AU167" s="600"/>
      <c r="AV167" s="600"/>
      <c r="AW167" s="600"/>
      <c r="AX167" s="600"/>
    </row>
    <row r="168" spans="1:50" ht="14.25">
      <c r="A168" s="600"/>
      <c r="B168" s="601" t="s">
        <v>151</v>
      </c>
      <c r="C168" s="600"/>
      <c r="D168" s="600"/>
      <c r="E168" s="600"/>
      <c r="F168" s="600"/>
      <c r="G168" s="600"/>
      <c r="H168" s="600"/>
      <c r="I168" s="600"/>
      <c r="J168" s="600"/>
      <c r="K168" s="600"/>
      <c r="L168" s="600"/>
      <c r="M168" s="600"/>
      <c r="N168" s="600"/>
      <c r="O168" s="600"/>
      <c r="P168" s="600"/>
      <c r="Q168" s="600"/>
      <c r="R168" s="600"/>
      <c r="S168" s="600"/>
      <c r="T168" s="600"/>
      <c r="U168" s="600"/>
      <c r="V168" s="600"/>
      <c r="W168" s="600"/>
      <c r="X168" s="600"/>
      <c r="Y168" s="600"/>
      <c r="Z168" s="600"/>
      <c r="AA168" s="600"/>
      <c r="AB168" s="600"/>
      <c r="AC168" s="600"/>
      <c r="AD168" s="600"/>
      <c r="AE168" s="600"/>
      <c r="AF168" s="600"/>
      <c r="AG168" s="600"/>
      <c r="AH168" s="600"/>
      <c r="AI168" s="600"/>
      <c r="AJ168" s="600"/>
      <c r="AK168" s="600"/>
      <c r="AL168" s="600"/>
      <c r="AM168" s="600"/>
      <c r="AN168" s="600"/>
      <c r="AO168" s="600"/>
      <c r="AP168" s="600"/>
      <c r="AQ168" s="600"/>
      <c r="AR168" s="600"/>
      <c r="AS168" s="600"/>
      <c r="AT168" s="600"/>
      <c r="AU168" s="600"/>
      <c r="AV168" s="600"/>
      <c r="AW168" s="600"/>
      <c r="AX168" s="600"/>
    </row>
    <row r="169" spans="1:50">
      <c r="A169" s="600"/>
      <c r="B169" s="600" t="s">
        <v>152</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0"/>
      <c r="AL169" s="600"/>
      <c r="AM169" s="600"/>
      <c r="AN169" s="600"/>
      <c r="AO169" s="600"/>
      <c r="AP169" s="600"/>
      <c r="AQ169" s="600"/>
      <c r="AR169" s="600"/>
      <c r="AS169" s="600"/>
      <c r="AT169" s="600"/>
      <c r="AU169" s="600"/>
      <c r="AV169" s="600"/>
      <c r="AW169" s="600"/>
      <c r="AX169" s="600"/>
    </row>
    <row r="170" spans="1:50" ht="34.5" customHeight="1">
      <c r="A170" s="602"/>
      <c r="B170" s="602"/>
      <c r="C170" s="158" t="s">
        <v>153</v>
      </c>
      <c r="D170" s="158"/>
      <c r="E170" s="158"/>
      <c r="F170" s="158"/>
      <c r="G170" s="158"/>
      <c r="H170" s="158"/>
      <c r="I170" s="158"/>
      <c r="J170" s="158"/>
      <c r="K170" s="158"/>
      <c r="L170" s="158"/>
      <c r="M170" s="158" t="s">
        <v>154</v>
      </c>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603" t="s">
        <v>155</v>
      </c>
      <c r="AL170" s="158"/>
      <c r="AM170" s="158"/>
      <c r="AN170" s="158"/>
      <c r="AO170" s="158"/>
      <c r="AP170" s="158"/>
      <c r="AQ170" s="158" t="s">
        <v>156</v>
      </c>
      <c r="AR170" s="158"/>
      <c r="AS170" s="158"/>
      <c r="AT170" s="158"/>
      <c r="AU170" s="156" t="s">
        <v>157</v>
      </c>
      <c r="AV170" s="74"/>
      <c r="AW170" s="74"/>
      <c r="AX170" s="604"/>
    </row>
    <row r="171" spans="1:50" ht="24" customHeight="1">
      <c r="A171" s="602">
        <v>1</v>
      </c>
      <c r="B171" s="602">
        <v>1</v>
      </c>
      <c r="C171" s="605" t="s">
        <v>158</v>
      </c>
      <c r="D171" s="605"/>
      <c r="E171" s="605"/>
      <c r="F171" s="605"/>
      <c r="G171" s="605"/>
      <c r="H171" s="605"/>
      <c r="I171" s="605"/>
      <c r="J171" s="605"/>
      <c r="K171" s="605"/>
      <c r="L171" s="605"/>
      <c r="M171" s="605" t="s">
        <v>159</v>
      </c>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06">
        <v>547</v>
      </c>
      <c r="AL171" s="607"/>
      <c r="AM171" s="607"/>
      <c r="AN171" s="607"/>
      <c r="AO171" s="607"/>
      <c r="AP171" s="607"/>
      <c r="AQ171" s="608" t="s">
        <v>20</v>
      </c>
      <c r="AR171" s="608"/>
      <c r="AS171" s="608"/>
      <c r="AT171" s="608"/>
      <c r="AU171" s="608" t="s">
        <v>20</v>
      </c>
      <c r="AV171" s="608"/>
      <c r="AW171" s="608"/>
      <c r="AX171" s="608"/>
    </row>
    <row r="172" spans="1:50" ht="24" customHeight="1">
      <c r="A172" s="602">
        <v>2</v>
      </c>
      <c r="B172" s="602">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6"/>
      <c r="AL172" s="607"/>
      <c r="AM172" s="607"/>
      <c r="AN172" s="607"/>
      <c r="AO172" s="607"/>
      <c r="AP172" s="607"/>
      <c r="AQ172" s="607"/>
      <c r="AR172" s="607"/>
      <c r="AS172" s="607"/>
      <c r="AT172" s="607"/>
      <c r="AU172" s="609"/>
      <c r="AV172" s="610"/>
      <c r="AW172" s="610"/>
      <c r="AX172" s="604"/>
    </row>
    <row r="173" spans="1:50" ht="24" customHeight="1">
      <c r="A173" s="602">
        <v>3</v>
      </c>
      <c r="B173" s="602">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6"/>
      <c r="AL173" s="607"/>
      <c r="AM173" s="607"/>
      <c r="AN173" s="607"/>
      <c r="AO173" s="607"/>
      <c r="AP173" s="607"/>
      <c r="AQ173" s="607"/>
      <c r="AR173" s="607"/>
      <c r="AS173" s="607"/>
      <c r="AT173" s="607"/>
      <c r="AU173" s="609"/>
      <c r="AV173" s="610"/>
      <c r="AW173" s="610"/>
      <c r="AX173" s="604"/>
    </row>
    <row r="174" spans="1:50" ht="24" customHeight="1">
      <c r="A174" s="602">
        <v>4</v>
      </c>
      <c r="B174" s="602">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6"/>
      <c r="AL174" s="607"/>
      <c r="AM174" s="607"/>
      <c r="AN174" s="607"/>
      <c r="AO174" s="607"/>
      <c r="AP174" s="607"/>
      <c r="AQ174" s="607"/>
      <c r="AR174" s="607"/>
      <c r="AS174" s="607"/>
      <c r="AT174" s="607"/>
      <c r="AU174" s="609"/>
      <c r="AV174" s="610"/>
      <c r="AW174" s="610"/>
      <c r="AX174" s="604"/>
    </row>
    <row r="175" spans="1:50" ht="24" customHeight="1">
      <c r="A175" s="602">
        <v>5</v>
      </c>
      <c r="B175" s="602">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6"/>
      <c r="AL175" s="607"/>
      <c r="AM175" s="607"/>
      <c r="AN175" s="607"/>
      <c r="AO175" s="607"/>
      <c r="AP175" s="607"/>
      <c r="AQ175" s="607"/>
      <c r="AR175" s="607"/>
      <c r="AS175" s="607"/>
      <c r="AT175" s="607"/>
      <c r="AU175" s="609"/>
      <c r="AV175" s="610"/>
      <c r="AW175" s="610"/>
      <c r="AX175" s="604"/>
    </row>
    <row r="176" spans="1:50" ht="24" customHeight="1">
      <c r="A176" s="602">
        <v>6</v>
      </c>
      <c r="B176" s="602">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6"/>
      <c r="AL176" s="607"/>
      <c r="AM176" s="607"/>
      <c r="AN176" s="607"/>
      <c r="AO176" s="607"/>
      <c r="AP176" s="607"/>
      <c r="AQ176" s="607"/>
      <c r="AR176" s="607"/>
      <c r="AS176" s="607"/>
      <c r="AT176" s="607"/>
      <c r="AU176" s="609"/>
      <c r="AV176" s="610"/>
      <c r="AW176" s="610"/>
      <c r="AX176" s="604"/>
    </row>
    <row r="177" spans="1:50" ht="24" customHeight="1">
      <c r="A177" s="602">
        <v>7</v>
      </c>
      <c r="B177" s="602">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6"/>
      <c r="AL177" s="607"/>
      <c r="AM177" s="607"/>
      <c r="AN177" s="607"/>
      <c r="AO177" s="607"/>
      <c r="AP177" s="607"/>
      <c r="AQ177" s="607"/>
      <c r="AR177" s="607"/>
      <c r="AS177" s="607"/>
      <c r="AT177" s="607"/>
      <c r="AU177" s="609"/>
      <c r="AV177" s="610"/>
      <c r="AW177" s="610"/>
      <c r="AX177" s="604"/>
    </row>
    <row r="178" spans="1:50" ht="24" customHeight="1">
      <c r="A178" s="602">
        <v>8</v>
      </c>
      <c r="B178" s="602">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6"/>
      <c r="AL178" s="607"/>
      <c r="AM178" s="607"/>
      <c r="AN178" s="607"/>
      <c r="AO178" s="607"/>
      <c r="AP178" s="607"/>
      <c r="AQ178" s="607"/>
      <c r="AR178" s="607"/>
      <c r="AS178" s="607"/>
      <c r="AT178" s="607"/>
      <c r="AU178" s="609"/>
      <c r="AV178" s="610"/>
      <c r="AW178" s="610"/>
      <c r="AX178" s="604"/>
    </row>
    <row r="179" spans="1:50" ht="24" customHeight="1">
      <c r="A179" s="602">
        <v>9</v>
      </c>
      <c r="B179" s="602">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6"/>
      <c r="AL179" s="607"/>
      <c r="AM179" s="607"/>
      <c r="AN179" s="607"/>
      <c r="AO179" s="607"/>
      <c r="AP179" s="607"/>
      <c r="AQ179" s="607"/>
      <c r="AR179" s="607"/>
      <c r="AS179" s="607"/>
      <c r="AT179" s="607"/>
      <c r="AU179" s="609"/>
      <c r="AV179" s="610"/>
      <c r="AW179" s="610"/>
      <c r="AX179" s="604"/>
    </row>
    <row r="180" spans="1:50" ht="24" customHeight="1">
      <c r="A180" s="602">
        <v>10</v>
      </c>
      <c r="B180" s="602">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6"/>
      <c r="AL180" s="607"/>
      <c r="AM180" s="607"/>
      <c r="AN180" s="607"/>
      <c r="AO180" s="607"/>
      <c r="AP180" s="607"/>
      <c r="AQ180" s="607"/>
      <c r="AR180" s="607"/>
      <c r="AS180" s="607"/>
      <c r="AT180" s="607"/>
      <c r="AU180" s="609"/>
      <c r="AV180" s="610"/>
      <c r="AW180" s="610"/>
      <c r="AX180" s="604"/>
    </row>
    <row r="181" spans="1:50">
      <c r="A181" s="600"/>
      <c r="B181" s="600"/>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0"/>
      <c r="AL181" s="600"/>
      <c r="AM181" s="600"/>
      <c r="AN181" s="600"/>
      <c r="AO181" s="600"/>
      <c r="AP181" s="600"/>
      <c r="AQ181" s="600"/>
      <c r="AR181" s="600"/>
      <c r="AS181" s="600"/>
      <c r="AT181" s="600"/>
      <c r="AU181" s="600"/>
      <c r="AV181" s="600"/>
      <c r="AW181" s="600"/>
      <c r="AX181" s="600"/>
    </row>
    <row r="182" spans="1:50">
      <c r="A182" s="600"/>
      <c r="B182" s="611" t="s">
        <v>160</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0"/>
      <c r="AL182" s="600"/>
      <c r="AM182" s="600"/>
      <c r="AN182" s="600"/>
      <c r="AO182" s="600"/>
      <c r="AP182" s="600"/>
      <c r="AQ182" s="600"/>
      <c r="AR182" s="600"/>
      <c r="AS182" s="600"/>
      <c r="AT182" s="600"/>
      <c r="AU182" s="600"/>
      <c r="AV182" s="600"/>
      <c r="AW182" s="600"/>
      <c r="AX182" s="600"/>
    </row>
    <row r="183" spans="1:50" ht="34.5" customHeight="1">
      <c r="A183" s="602"/>
      <c r="B183" s="602"/>
      <c r="C183" s="158" t="s">
        <v>153</v>
      </c>
      <c r="D183" s="158"/>
      <c r="E183" s="158"/>
      <c r="F183" s="158"/>
      <c r="G183" s="158"/>
      <c r="H183" s="158"/>
      <c r="I183" s="158"/>
      <c r="J183" s="158"/>
      <c r="K183" s="158"/>
      <c r="L183" s="158"/>
      <c r="M183" s="158" t="s">
        <v>154</v>
      </c>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603" t="s">
        <v>155</v>
      </c>
      <c r="AL183" s="158"/>
      <c r="AM183" s="158"/>
      <c r="AN183" s="158"/>
      <c r="AO183" s="158"/>
      <c r="AP183" s="158"/>
      <c r="AQ183" s="158" t="s">
        <v>156</v>
      </c>
      <c r="AR183" s="158"/>
      <c r="AS183" s="158"/>
      <c r="AT183" s="158"/>
      <c r="AU183" s="156" t="s">
        <v>157</v>
      </c>
      <c r="AV183" s="74"/>
      <c r="AW183" s="74"/>
      <c r="AX183" s="604"/>
    </row>
    <row r="184" spans="1:50" ht="24" customHeight="1">
      <c r="A184" s="602">
        <v>1</v>
      </c>
      <c r="B184" s="602">
        <v>1</v>
      </c>
      <c r="C184" s="612" t="s">
        <v>161</v>
      </c>
      <c r="D184" s="613"/>
      <c r="E184" s="613"/>
      <c r="F184" s="613"/>
      <c r="G184" s="613"/>
      <c r="H184" s="613"/>
      <c r="I184" s="613"/>
      <c r="J184" s="613"/>
      <c r="K184" s="613"/>
      <c r="L184" s="614"/>
      <c r="M184" s="615" t="s">
        <v>162</v>
      </c>
      <c r="N184" s="616"/>
      <c r="O184" s="616"/>
      <c r="P184" s="616"/>
      <c r="Q184" s="616"/>
      <c r="R184" s="616"/>
      <c r="S184" s="616"/>
      <c r="T184" s="616"/>
      <c r="U184" s="616"/>
      <c r="V184" s="616"/>
      <c r="W184" s="616"/>
      <c r="X184" s="616"/>
      <c r="Y184" s="616"/>
      <c r="Z184" s="616"/>
      <c r="AA184" s="616"/>
      <c r="AB184" s="616"/>
      <c r="AC184" s="616"/>
      <c r="AD184" s="616"/>
      <c r="AE184" s="616"/>
      <c r="AF184" s="616"/>
      <c r="AG184" s="616"/>
      <c r="AH184" s="616"/>
      <c r="AI184" s="616"/>
      <c r="AJ184" s="617"/>
      <c r="AK184" s="606">
        <v>188</v>
      </c>
      <c r="AL184" s="607"/>
      <c r="AM184" s="607"/>
      <c r="AN184" s="607"/>
      <c r="AO184" s="607"/>
      <c r="AP184" s="607"/>
      <c r="AQ184" s="607">
        <v>9</v>
      </c>
      <c r="AR184" s="607"/>
      <c r="AS184" s="607"/>
      <c r="AT184" s="607"/>
      <c r="AU184" s="618">
        <v>0.88</v>
      </c>
      <c r="AV184" s="619"/>
      <c r="AW184" s="619"/>
      <c r="AX184" s="620"/>
    </row>
    <row r="185" spans="1:50" ht="24" customHeight="1">
      <c r="A185" s="602">
        <v>2</v>
      </c>
      <c r="B185" s="602">
        <v>1</v>
      </c>
      <c r="C185" s="612" t="s">
        <v>163</v>
      </c>
      <c r="D185" s="613" t="s">
        <v>163</v>
      </c>
      <c r="E185" s="613" t="s">
        <v>163</v>
      </c>
      <c r="F185" s="613" t="s">
        <v>163</v>
      </c>
      <c r="G185" s="613" t="s">
        <v>163</v>
      </c>
      <c r="H185" s="613" t="s">
        <v>163</v>
      </c>
      <c r="I185" s="613" t="s">
        <v>163</v>
      </c>
      <c r="J185" s="613" t="s">
        <v>163</v>
      </c>
      <c r="K185" s="613" t="s">
        <v>163</v>
      </c>
      <c r="L185" s="614" t="s">
        <v>163</v>
      </c>
      <c r="M185" s="615" t="s">
        <v>162</v>
      </c>
      <c r="N185" s="616"/>
      <c r="O185" s="616"/>
      <c r="P185" s="616"/>
      <c r="Q185" s="616"/>
      <c r="R185" s="616"/>
      <c r="S185" s="616"/>
      <c r="T185" s="616"/>
      <c r="U185" s="616"/>
      <c r="V185" s="616"/>
      <c r="W185" s="616"/>
      <c r="X185" s="616"/>
      <c r="Y185" s="616"/>
      <c r="Z185" s="616"/>
      <c r="AA185" s="616"/>
      <c r="AB185" s="616"/>
      <c r="AC185" s="616"/>
      <c r="AD185" s="616"/>
      <c r="AE185" s="616"/>
      <c r="AF185" s="616"/>
      <c r="AG185" s="616"/>
      <c r="AH185" s="616"/>
      <c r="AI185" s="616"/>
      <c r="AJ185" s="617"/>
      <c r="AK185" s="606">
        <v>140</v>
      </c>
      <c r="AL185" s="607"/>
      <c r="AM185" s="607"/>
      <c r="AN185" s="607"/>
      <c r="AO185" s="607"/>
      <c r="AP185" s="607"/>
      <c r="AQ185" s="607">
        <v>7</v>
      </c>
      <c r="AR185" s="607"/>
      <c r="AS185" s="607"/>
      <c r="AT185" s="607"/>
      <c r="AU185" s="618">
        <v>0.87</v>
      </c>
      <c r="AV185" s="619"/>
      <c r="AW185" s="619"/>
      <c r="AX185" s="620"/>
    </row>
    <row r="186" spans="1:50" ht="24" customHeight="1">
      <c r="A186" s="602">
        <v>3</v>
      </c>
      <c r="B186" s="602">
        <v>1</v>
      </c>
      <c r="C186" s="612" t="s">
        <v>164</v>
      </c>
      <c r="D186" s="613" t="s">
        <v>164</v>
      </c>
      <c r="E186" s="613" t="s">
        <v>164</v>
      </c>
      <c r="F186" s="613" t="s">
        <v>164</v>
      </c>
      <c r="G186" s="613" t="s">
        <v>164</v>
      </c>
      <c r="H186" s="613" t="s">
        <v>164</v>
      </c>
      <c r="I186" s="613" t="s">
        <v>164</v>
      </c>
      <c r="J186" s="613" t="s">
        <v>164</v>
      </c>
      <c r="K186" s="613" t="s">
        <v>164</v>
      </c>
      <c r="L186" s="614" t="s">
        <v>164</v>
      </c>
      <c r="M186" s="615" t="s">
        <v>162</v>
      </c>
      <c r="N186" s="616"/>
      <c r="O186" s="616"/>
      <c r="P186" s="616"/>
      <c r="Q186" s="616"/>
      <c r="R186" s="616"/>
      <c r="S186" s="616"/>
      <c r="T186" s="616"/>
      <c r="U186" s="616"/>
      <c r="V186" s="616"/>
      <c r="W186" s="616"/>
      <c r="X186" s="616"/>
      <c r="Y186" s="616"/>
      <c r="Z186" s="616"/>
      <c r="AA186" s="616"/>
      <c r="AB186" s="616"/>
      <c r="AC186" s="616"/>
      <c r="AD186" s="616"/>
      <c r="AE186" s="616"/>
      <c r="AF186" s="616"/>
      <c r="AG186" s="616"/>
      <c r="AH186" s="616"/>
      <c r="AI186" s="616"/>
      <c r="AJ186" s="617"/>
      <c r="AK186" s="606">
        <v>119</v>
      </c>
      <c r="AL186" s="607"/>
      <c r="AM186" s="607"/>
      <c r="AN186" s="607"/>
      <c r="AO186" s="607"/>
      <c r="AP186" s="607"/>
      <c r="AQ186" s="607">
        <v>9</v>
      </c>
      <c r="AR186" s="607"/>
      <c r="AS186" s="607"/>
      <c r="AT186" s="607"/>
      <c r="AU186" s="618">
        <v>0.88</v>
      </c>
      <c r="AV186" s="619"/>
      <c r="AW186" s="619"/>
      <c r="AX186" s="620"/>
    </row>
    <row r="187" spans="1:50" ht="24" customHeight="1">
      <c r="A187" s="602">
        <v>4</v>
      </c>
      <c r="B187" s="602">
        <v>1</v>
      </c>
      <c r="C187" s="612" t="s">
        <v>165</v>
      </c>
      <c r="D187" s="613" t="s">
        <v>165</v>
      </c>
      <c r="E187" s="613" t="s">
        <v>165</v>
      </c>
      <c r="F187" s="613" t="s">
        <v>165</v>
      </c>
      <c r="G187" s="613" t="s">
        <v>165</v>
      </c>
      <c r="H187" s="613" t="s">
        <v>165</v>
      </c>
      <c r="I187" s="613" t="s">
        <v>165</v>
      </c>
      <c r="J187" s="613" t="s">
        <v>165</v>
      </c>
      <c r="K187" s="613" t="s">
        <v>165</v>
      </c>
      <c r="L187" s="614" t="s">
        <v>165</v>
      </c>
      <c r="M187" s="615" t="s">
        <v>162</v>
      </c>
      <c r="N187" s="616"/>
      <c r="O187" s="616"/>
      <c r="P187" s="616"/>
      <c r="Q187" s="616"/>
      <c r="R187" s="616"/>
      <c r="S187" s="616"/>
      <c r="T187" s="616"/>
      <c r="U187" s="616"/>
      <c r="V187" s="616"/>
      <c r="W187" s="616"/>
      <c r="X187" s="616"/>
      <c r="Y187" s="616"/>
      <c r="Z187" s="616"/>
      <c r="AA187" s="616"/>
      <c r="AB187" s="616"/>
      <c r="AC187" s="616"/>
      <c r="AD187" s="616"/>
      <c r="AE187" s="616"/>
      <c r="AF187" s="616"/>
      <c r="AG187" s="616"/>
      <c r="AH187" s="616"/>
      <c r="AI187" s="616"/>
      <c r="AJ187" s="617"/>
      <c r="AK187" s="606">
        <v>23</v>
      </c>
      <c r="AL187" s="607"/>
      <c r="AM187" s="607"/>
      <c r="AN187" s="607"/>
      <c r="AO187" s="607"/>
      <c r="AP187" s="607"/>
      <c r="AQ187" s="607">
        <v>6</v>
      </c>
      <c r="AR187" s="607"/>
      <c r="AS187" s="607"/>
      <c r="AT187" s="607"/>
      <c r="AU187" s="618">
        <v>0.89</v>
      </c>
      <c r="AV187" s="619"/>
      <c r="AW187" s="619"/>
      <c r="AX187" s="620"/>
    </row>
    <row r="188" spans="1:50" ht="24" customHeight="1">
      <c r="A188" s="602">
        <v>5</v>
      </c>
      <c r="B188" s="602">
        <v>1</v>
      </c>
      <c r="C188" s="612" t="s">
        <v>166</v>
      </c>
      <c r="D188" s="613" t="s">
        <v>166</v>
      </c>
      <c r="E188" s="613" t="s">
        <v>166</v>
      </c>
      <c r="F188" s="613" t="s">
        <v>166</v>
      </c>
      <c r="G188" s="613" t="s">
        <v>166</v>
      </c>
      <c r="H188" s="613" t="s">
        <v>166</v>
      </c>
      <c r="I188" s="613" t="s">
        <v>166</v>
      </c>
      <c r="J188" s="613" t="s">
        <v>166</v>
      </c>
      <c r="K188" s="613" t="s">
        <v>166</v>
      </c>
      <c r="L188" s="614" t="s">
        <v>166</v>
      </c>
      <c r="M188" s="621" t="s">
        <v>167</v>
      </c>
      <c r="N188" s="622" t="s">
        <v>168</v>
      </c>
      <c r="O188" s="622" t="s">
        <v>168</v>
      </c>
      <c r="P188" s="622" t="s">
        <v>168</v>
      </c>
      <c r="Q188" s="622" t="s">
        <v>168</v>
      </c>
      <c r="R188" s="622" t="s">
        <v>168</v>
      </c>
      <c r="S188" s="622" t="s">
        <v>168</v>
      </c>
      <c r="T188" s="622" t="s">
        <v>168</v>
      </c>
      <c r="U188" s="622" t="s">
        <v>168</v>
      </c>
      <c r="V188" s="622" t="s">
        <v>168</v>
      </c>
      <c r="W188" s="622" t="s">
        <v>168</v>
      </c>
      <c r="X188" s="622" t="s">
        <v>168</v>
      </c>
      <c r="Y188" s="622" t="s">
        <v>168</v>
      </c>
      <c r="Z188" s="622" t="s">
        <v>168</v>
      </c>
      <c r="AA188" s="622" t="s">
        <v>168</v>
      </c>
      <c r="AB188" s="622" t="s">
        <v>168</v>
      </c>
      <c r="AC188" s="622" t="s">
        <v>168</v>
      </c>
      <c r="AD188" s="622" t="s">
        <v>168</v>
      </c>
      <c r="AE188" s="622" t="s">
        <v>168</v>
      </c>
      <c r="AF188" s="622" t="s">
        <v>168</v>
      </c>
      <c r="AG188" s="622" t="s">
        <v>168</v>
      </c>
      <c r="AH188" s="622" t="s">
        <v>168</v>
      </c>
      <c r="AI188" s="622" t="s">
        <v>168</v>
      </c>
      <c r="AJ188" s="623" t="s">
        <v>168</v>
      </c>
      <c r="AK188" s="606">
        <v>21</v>
      </c>
      <c r="AL188" s="607"/>
      <c r="AM188" s="607"/>
      <c r="AN188" s="607"/>
      <c r="AO188" s="607"/>
      <c r="AP188" s="607"/>
      <c r="AQ188" s="607">
        <v>10</v>
      </c>
      <c r="AR188" s="607"/>
      <c r="AS188" s="607"/>
      <c r="AT188" s="607"/>
      <c r="AU188" s="618">
        <v>0.94</v>
      </c>
      <c r="AV188" s="619"/>
      <c r="AW188" s="619"/>
      <c r="AX188" s="620"/>
    </row>
    <row r="189" spans="1:50" ht="24" customHeight="1">
      <c r="A189" s="602">
        <v>6</v>
      </c>
      <c r="B189" s="602">
        <v>1</v>
      </c>
      <c r="C189" s="612" t="s">
        <v>169</v>
      </c>
      <c r="D189" s="613" t="s">
        <v>169</v>
      </c>
      <c r="E189" s="613" t="s">
        <v>169</v>
      </c>
      <c r="F189" s="613" t="s">
        <v>169</v>
      </c>
      <c r="G189" s="613" t="s">
        <v>169</v>
      </c>
      <c r="H189" s="613" t="s">
        <v>169</v>
      </c>
      <c r="I189" s="613" t="s">
        <v>169</v>
      </c>
      <c r="J189" s="613" t="s">
        <v>169</v>
      </c>
      <c r="K189" s="613" t="s">
        <v>169</v>
      </c>
      <c r="L189" s="614" t="s">
        <v>169</v>
      </c>
      <c r="M189" s="621" t="s">
        <v>170</v>
      </c>
      <c r="N189" s="622" t="s">
        <v>171</v>
      </c>
      <c r="O189" s="622" t="s">
        <v>171</v>
      </c>
      <c r="P189" s="622" t="s">
        <v>171</v>
      </c>
      <c r="Q189" s="622" t="s">
        <v>171</v>
      </c>
      <c r="R189" s="622" t="s">
        <v>171</v>
      </c>
      <c r="S189" s="622" t="s">
        <v>171</v>
      </c>
      <c r="T189" s="622" t="s">
        <v>171</v>
      </c>
      <c r="U189" s="622" t="s">
        <v>171</v>
      </c>
      <c r="V189" s="622" t="s">
        <v>171</v>
      </c>
      <c r="W189" s="622" t="s">
        <v>171</v>
      </c>
      <c r="X189" s="622" t="s">
        <v>171</v>
      </c>
      <c r="Y189" s="622" t="s">
        <v>171</v>
      </c>
      <c r="Z189" s="622" t="s">
        <v>171</v>
      </c>
      <c r="AA189" s="622" t="s">
        <v>171</v>
      </c>
      <c r="AB189" s="622" t="s">
        <v>171</v>
      </c>
      <c r="AC189" s="622" t="s">
        <v>171</v>
      </c>
      <c r="AD189" s="622" t="s">
        <v>171</v>
      </c>
      <c r="AE189" s="622" t="s">
        <v>171</v>
      </c>
      <c r="AF189" s="622" t="s">
        <v>171</v>
      </c>
      <c r="AG189" s="622" t="s">
        <v>171</v>
      </c>
      <c r="AH189" s="622" t="s">
        <v>171</v>
      </c>
      <c r="AI189" s="622" t="s">
        <v>171</v>
      </c>
      <c r="AJ189" s="623" t="s">
        <v>171</v>
      </c>
      <c r="AK189" s="606">
        <v>13</v>
      </c>
      <c r="AL189" s="607"/>
      <c r="AM189" s="607"/>
      <c r="AN189" s="607"/>
      <c r="AO189" s="607"/>
      <c r="AP189" s="607"/>
      <c r="AQ189" s="607">
        <v>9</v>
      </c>
      <c r="AR189" s="607"/>
      <c r="AS189" s="607"/>
      <c r="AT189" s="607"/>
      <c r="AU189" s="618">
        <v>0.81</v>
      </c>
      <c r="AV189" s="619"/>
      <c r="AW189" s="619"/>
      <c r="AX189" s="620"/>
    </row>
    <row r="190" spans="1:50" ht="24" customHeight="1">
      <c r="A190" s="602">
        <v>7</v>
      </c>
      <c r="B190" s="602">
        <v>1</v>
      </c>
      <c r="C190" s="612" t="s">
        <v>172</v>
      </c>
      <c r="D190" s="613" t="s">
        <v>172</v>
      </c>
      <c r="E190" s="613" t="s">
        <v>172</v>
      </c>
      <c r="F190" s="613" t="s">
        <v>172</v>
      </c>
      <c r="G190" s="613" t="s">
        <v>172</v>
      </c>
      <c r="H190" s="613" t="s">
        <v>172</v>
      </c>
      <c r="I190" s="613" t="s">
        <v>172</v>
      </c>
      <c r="J190" s="613" t="s">
        <v>172</v>
      </c>
      <c r="K190" s="613" t="s">
        <v>172</v>
      </c>
      <c r="L190" s="614" t="s">
        <v>172</v>
      </c>
      <c r="M190" s="621" t="s">
        <v>167</v>
      </c>
      <c r="N190" s="622" t="s">
        <v>168</v>
      </c>
      <c r="O190" s="622" t="s">
        <v>168</v>
      </c>
      <c r="P190" s="622" t="s">
        <v>168</v>
      </c>
      <c r="Q190" s="622" t="s">
        <v>168</v>
      </c>
      <c r="R190" s="622" t="s">
        <v>168</v>
      </c>
      <c r="S190" s="622" t="s">
        <v>168</v>
      </c>
      <c r="T190" s="622" t="s">
        <v>168</v>
      </c>
      <c r="U190" s="622" t="s">
        <v>168</v>
      </c>
      <c r="V190" s="622" t="s">
        <v>168</v>
      </c>
      <c r="W190" s="622" t="s">
        <v>168</v>
      </c>
      <c r="X190" s="622" t="s">
        <v>168</v>
      </c>
      <c r="Y190" s="622" t="s">
        <v>168</v>
      </c>
      <c r="Z190" s="622" t="s">
        <v>168</v>
      </c>
      <c r="AA190" s="622" t="s">
        <v>168</v>
      </c>
      <c r="AB190" s="622" t="s">
        <v>168</v>
      </c>
      <c r="AC190" s="622" t="s">
        <v>168</v>
      </c>
      <c r="AD190" s="622" t="s">
        <v>168</v>
      </c>
      <c r="AE190" s="622" t="s">
        <v>168</v>
      </c>
      <c r="AF190" s="622" t="s">
        <v>168</v>
      </c>
      <c r="AG190" s="622" t="s">
        <v>168</v>
      </c>
      <c r="AH190" s="622" t="s">
        <v>168</v>
      </c>
      <c r="AI190" s="622" t="s">
        <v>168</v>
      </c>
      <c r="AJ190" s="623" t="s">
        <v>168</v>
      </c>
      <c r="AK190" s="606">
        <v>13</v>
      </c>
      <c r="AL190" s="607"/>
      <c r="AM190" s="607"/>
      <c r="AN190" s="607"/>
      <c r="AO190" s="607"/>
      <c r="AP190" s="607"/>
      <c r="AQ190" s="607">
        <v>10</v>
      </c>
      <c r="AR190" s="607"/>
      <c r="AS190" s="607"/>
      <c r="AT190" s="607"/>
      <c r="AU190" s="618">
        <v>0.95</v>
      </c>
      <c r="AV190" s="619"/>
      <c r="AW190" s="619"/>
      <c r="AX190" s="620"/>
    </row>
    <row r="191" spans="1:50" ht="24" customHeight="1">
      <c r="A191" s="602">
        <v>8</v>
      </c>
      <c r="B191" s="602">
        <v>1</v>
      </c>
      <c r="C191" s="612" t="s">
        <v>173</v>
      </c>
      <c r="D191" s="613" t="s">
        <v>174</v>
      </c>
      <c r="E191" s="613" t="s">
        <v>174</v>
      </c>
      <c r="F191" s="613" t="s">
        <v>174</v>
      </c>
      <c r="G191" s="613" t="s">
        <v>174</v>
      </c>
      <c r="H191" s="613" t="s">
        <v>174</v>
      </c>
      <c r="I191" s="613" t="s">
        <v>174</v>
      </c>
      <c r="J191" s="613" t="s">
        <v>174</v>
      </c>
      <c r="K191" s="613" t="s">
        <v>174</v>
      </c>
      <c r="L191" s="614" t="s">
        <v>174</v>
      </c>
      <c r="M191" s="621" t="s">
        <v>175</v>
      </c>
      <c r="N191" s="622" t="s">
        <v>175</v>
      </c>
      <c r="O191" s="622" t="s">
        <v>175</v>
      </c>
      <c r="P191" s="622" t="s">
        <v>175</v>
      </c>
      <c r="Q191" s="622" t="s">
        <v>175</v>
      </c>
      <c r="R191" s="622" t="s">
        <v>175</v>
      </c>
      <c r="S191" s="622" t="s">
        <v>175</v>
      </c>
      <c r="T191" s="622" t="s">
        <v>175</v>
      </c>
      <c r="U191" s="622" t="s">
        <v>175</v>
      </c>
      <c r="V191" s="622" t="s">
        <v>175</v>
      </c>
      <c r="W191" s="622" t="s">
        <v>175</v>
      </c>
      <c r="X191" s="622" t="s">
        <v>175</v>
      </c>
      <c r="Y191" s="622" t="s">
        <v>175</v>
      </c>
      <c r="Z191" s="622" t="s">
        <v>175</v>
      </c>
      <c r="AA191" s="622" t="s">
        <v>175</v>
      </c>
      <c r="AB191" s="622" t="s">
        <v>175</v>
      </c>
      <c r="AC191" s="622" t="s">
        <v>175</v>
      </c>
      <c r="AD191" s="622" t="s">
        <v>175</v>
      </c>
      <c r="AE191" s="622" t="s">
        <v>175</v>
      </c>
      <c r="AF191" s="622" t="s">
        <v>175</v>
      </c>
      <c r="AG191" s="622" t="s">
        <v>175</v>
      </c>
      <c r="AH191" s="622" t="s">
        <v>175</v>
      </c>
      <c r="AI191" s="622" t="s">
        <v>175</v>
      </c>
      <c r="AJ191" s="623" t="s">
        <v>175</v>
      </c>
      <c r="AK191" s="606">
        <v>7</v>
      </c>
      <c r="AL191" s="607"/>
      <c r="AM191" s="607"/>
      <c r="AN191" s="607"/>
      <c r="AO191" s="607"/>
      <c r="AP191" s="607"/>
      <c r="AQ191" s="607">
        <v>1</v>
      </c>
      <c r="AR191" s="607"/>
      <c r="AS191" s="607"/>
      <c r="AT191" s="607"/>
      <c r="AU191" s="618">
        <v>0.92</v>
      </c>
      <c r="AV191" s="619"/>
      <c r="AW191" s="619"/>
      <c r="AX191" s="620"/>
    </row>
    <row r="192" spans="1:50" ht="24" customHeight="1">
      <c r="A192" s="602">
        <v>9</v>
      </c>
      <c r="B192" s="602">
        <v>1</v>
      </c>
      <c r="C192" s="612" t="s">
        <v>176</v>
      </c>
      <c r="D192" s="613" t="s">
        <v>177</v>
      </c>
      <c r="E192" s="613" t="s">
        <v>177</v>
      </c>
      <c r="F192" s="613" t="s">
        <v>177</v>
      </c>
      <c r="G192" s="613" t="s">
        <v>177</v>
      </c>
      <c r="H192" s="613" t="s">
        <v>177</v>
      </c>
      <c r="I192" s="613" t="s">
        <v>177</v>
      </c>
      <c r="J192" s="613" t="s">
        <v>177</v>
      </c>
      <c r="K192" s="613" t="s">
        <v>177</v>
      </c>
      <c r="L192" s="614" t="s">
        <v>177</v>
      </c>
      <c r="M192" s="621" t="s">
        <v>170</v>
      </c>
      <c r="N192" s="622" t="s">
        <v>171</v>
      </c>
      <c r="O192" s="622" t="s">
        <v>171</v>
      </c>
      <c r="P192" s="622" t="s">
        <v>171</v>
      </c>
      <c r="Q192" s="622" t="s">
        <v>171</v>
      </c>
      <c r="R192" s="622" t="s">
        <v>171</v>
      </c>
      <c r="S192" s="622" t="s">
        <v>171</v>
      </c>
      <c r="T192" s="622" t="s">
        <v>171</v>
      </c>
      <c r="U192" s="622" t="s">
        <v>171</v>
      </c>
      <c r="V192" s="622" t="s">
        <v>171</v>
      </c>
      <c r="W192" s="622" t="s">
        <v>171</v>
      </c>
      <c r="X192" s="622" t="s">
        <v>171</v>
      </c>
      <c r="Y192" s="622" t="s">
        <v>171</v>
      </c>
      <c r="Z192" s="622" t="s">
        <v>171</v>
      </c>
      <c r="AA192" s="622" t="s">
        <v>171</v>
      </c>
      <c r="AB192" s="622" t="s">
        <v>171</v>
      </c>
      <c r="AC192" s="622" t="s">
        <v>171</v>
      </c>
      <c r="AD192" s="622" t="s">
        <v>171</v>
      </c>
      <c r="AE192" s="622" t="s">
        <v>171</v>
      </c>
      <c r="AF192" s="622" t="s">
        <v>171</v>
      </c>
      <c r="AG192" s="622" t="s">
        <v>171</v>
      </c>
      <c r="AH192" s="622" t="s">
        <v>171</v>
      </c>
      <c r="AI192" s="622" t="s">
        <v>171</v>
      </c>
      <c r="AJ192" s="623" t="s">
        <v>171</v>
      </c>
      <c r="AK192" s="606">
        <v>6</v>
      </c>
      <c r="AL192" s="607"/>
      <c r="AM192" s="607"/>
      <c r="AN192" s="607"/>
      <c r="AO192" s="607"/>
      <c r="AP192" s="607"/>
      <c r="AQ192" s="624" t="s">
        <v>178</v>
      </c>
      <c r="AR192" s="625"/>
      <c r="AS192" s="625"/>
      <c r="AT192" s="626"/>
      <c r="AU192" s="618">
        <v>0.99</v>
      </c>
      <c r="AV192" s="619"/>
      <c r="AW192" s="619"/>
      <c r="AX192" s="620"/>
    </row>
    <row r="193" spans="1:50" ht="24" customHeight="1">
      <c r="A193" s="602">
        <v>10</v>
      </c>
      <c r="B193" s="602">
        <v>1</v>
      </c>
      <c r="C193" s="627" t="s">
        <v>179</v>
      </c>
      <c r="D193" s="627" t="s">
        <v>180</v>
      </c>
      <c r="E193" s="627" t="s">
        <v>180</v>
      </c>
      <c r="F193" s="627" t="s">
        <v>180</v>
      </c>
      <c r="G193" s="627" t="s">
        <v>180</v>
      </c>
      <c r="H193" s="627" t="s">
        <v>180</v>
      </c>
      <c r="I193" s="627" t="s">
        <v>180</v>
      </c>
      <c r="J193" s="627" t="s">
        <v>180</v>
      </c>
      <c r="K193" s="627" t="s">
        <v>180</v>
      </c>
      <c r="L193" s="627" t="s">
        <v>180</v>
      </c>
      <c r="M193" s="628" t="s">
        <v>175</v>
      </c>
      <c r="N193" s="628" t="s">
        <v>175</v>
      </c>
      <c r="O193" s="628" t="s">
        <v>175</v>
      </c>
      <c r="P193" s="628" t="s">
        <v>175</v>
      </c>
      <c r="Q193" s="628" t="s">
        <v>175</v>
      </c>
      <c r="R193" s="628" t="s">
        <v>175</v>
      </c>
      <c r="S193" s="628" t="s">
        <v>175</v>
      </c>
      <c r="T193" s="628" t="s">
        <v>175</v>
      </c>
      <c r="U193" s="628" t="s">
        <v>175</v>
      </c>
      <c r="V193" s="628" t="s">
        <v>175</v>
      </c>
      <c r="W193" s="628" t="s">
        <v>175</v>
      </c>
      <c r="X193" s="628" t="s">
        <v>175</v>
      </c>
      <c r="Y193" s="628" t="s">
        <v>175</v>
      </c>
      <c r="Z193" s="628" t="s">
        <v>175</v>
      </c>
      <c r="AA193" s="628" t="s">
        <v>175</v>
      </c>
      <c r="AB193" s="628" t="s">
        <v>175</v>
      </c>
      <c r="AC193" s="628" t="s">
        <v>175</v>
      </c>
      <c r="AD193" s="628" t="s">
        <v>175</v>
      </c>
      <c r="AE193" s="628" t="s">
        <v>175</v>
      </c>
      <c r="AF193" s="628" t="s">
        <v>175</v>
      </c>
      <c r="AG193" s="628" t="s">
        <v>175</v>
      </c>
      <c r="AH193" s="628" t="s">
        <v>175</v>
      </c>
      <c r="AI193" s="628" t="s">
        <v>175</v>
      </c>
      <c r="AJ193" s="628" t="s">
        <v>175</v>
      </c>
      <c r="AK193" s="606">
        <v>4</v>
      </c>
      <c r="AL193" s="607"/>
      <c r="AM193" s="607"/>
      <c r="AN193" s="607"/>
      <c r="AO193" s="607"/>
      <c r="AP193" s="607"/>
      <c r="AQ193" s="607">
        <v>4</v>
      </c>
      <c r="AR193" s="607"/>
      <c r="AS193" s="607"/>
      <c r="AT193" s="607"/>
      <c r="AU193" s="618">
        <v>0.77</v>
      </c>
      <c r="AV193" s="619"/>
      <c r="AW193" s="619"/>
      <c r="AX193" s="620"/>
    </row>
    <row r="194" spans="1:50">
      <c r="A194" s="600"/>
      <c r="B194" s="600"/>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0"/>
      <c r="AL194" s="600"/>
      <c r="AM194" s="600"/>
      <c r="AN194" s="600"/>
      <c r="AO194" s="600"/>
      <c r="AP194" s="600"/>
      <c r="AQ194" s="600"/>
      <c r="AR194" s="600"/>
      <c r="AS194" s="600"/>
      <c r="AT194" s="600"/>
      <c r="AU194" s="600"/>
      <c r="AV194" s="600"/>
      <c r="AW194" s="600"/>
      <c r="AX194" s="600"/>
    </row>
    <row r="195" spans="1:50">
      <c r="A195" s="600"/>
      <c r="B195" t="s">
        <v>181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0"/>
      <c r="AL195" s="600"/>
      <c r="AM195" s="600"/>
      <c r="AN195" s="600"/>
      <c r="AO195" s="600"/>
      <c r="AP195" s="600"/>
      <c r="AQ195" s="600"/>
      <c r="AR195" s="600"/>
      <c r="AS195" s="600"/>
      <c r="AT195" s="600"/>
      <c r="AU195" s="600"/>
      <c r="AV195" s="600"/>
      <c r="AW195" s="600"/>
      <c r="AX195" s="600"/>
    </row>
    <row r="196" spans="1:50" ht="34.5" customHeight="1">
      <c r="A196" s="602"/>
      <c r="B196" s="602"/>
      <c r="C196" s="158" t="s">
        <v>153</v>
      </c>
      <c r="D196" s="158"/>
      <c r="E196" s="158"/>
      <c r="F196" s="158"/>
      <c r="G196" s="158"/>
      <c r="H196" s="158"/>
      <c r="I196" s="158"/>
      <c r="J196" s="158"/>
      <c r="K196" s="158"/>
      <c r="L196" s="158"/>
      <c r="M196" s="158" t="s">
        <v>154</v>
      </c>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603" t="s">
        <v>155</v>
      </c>
      <c r="AL196" s="158"/>
      <c r="AM196" s="158"/>
      <c r="AN196" s="158"/>
      <c r="AO196" s="158"/>
      <c r="AP196" s="158"/>
      <c r="AQ196" s="158" t="s">
        <v>156</v>
      </c>
      <c r="AR196" s="158"/>
      <c r="AS196" s="158"/>
      <c r="AT196" s="158"/>
      <c r="AU196" s="156" t="s">
        <v>157</v>
      </c>
      <c r="AV196" s="74"/>
      <c r="AW196" s="74"/>
      <c r="AX196" s="604"/>
    </row>
    <row r="197" spans="1:50" ht="24" customHeight="1">
      <c r="A197" s="602">
        <v>1</v>
      </c>
      <c r="B197" s="602">
        <v>1</v>
      </c>
      <c r="C197" s="629" t="s">
        <v>182</v>
      </c>
      <c r="D197" s="629"/>
      <c r="E197" s="629"/>
      <c r="F197" s="629"/>
      <c r="G197" s="629"/>
      <c r="H197" s="629"/>
      <c r="I197" s="629"/>
      <c r="J197" s="629"/>
      <c r="K197" s="629"/>
      <c r="L197" s="629"/>
      <c r="M197" s="629" t="s">
        <v>148</v>
      </c>
      <c r="N197" s="629"/>
      <c r="O197" s="629"/>
      <c r="P197" s="629"/>
      <c r="Q197" s="629"/>
      <c r="R197" s="629"/>
      <c r="S197" s="629"/>
      <c r="T197" s="629"/>
      <c r="U197" s="629"/>
      <c r="V197" s="629"/>
      <c r="W197" s="629"/>
      <c r="X197" s="629"/>
      <c r="Y197" s="629"/>
      <c r="Z197" s="629"/>
      <c r="AA197" s="629"/>
      <c r="AB197" s="629"/>
      <c r="AC197" s="629"/>
      <c r="AD197" s="629"/>
      <c r="AE197" s="629"/>
      <c r="AF197" s="629"/>
      <c r="AG197" s="629"/>
      <c r="AH197" s="629"/>
      <c r="AI197" s="629"/>
      <c r="AJ197" s="629"/>
      <c r="AK197" s="606">
        <v>0.1</v>
      </c>
      <c r="AL197" s="607"/>
      <c r="AM197" s="607"/>
      <c r="AN197" s="607"/>
      <c r="AO197" s="607"/>
      <c r="AP197" s="607"/>
      <c r="AQ197" s="182" t="s">
        <v>20</v>
      </c>
      <c r="AR197" s="182"/>
      <c r="AS197" s="182"/>
      <c r="AT197" s="182"/>
      <c r="AU197" s="182" t="s">
        <v>20</v>
      </c>
      <c r="AV197" s="182"/>
      <c r="AW197" s="182"/>
      <c r="AX197" s="182"/>
    </row>
    <row r="198" spans="1:50" ht="24" customHeight="1">
      <c r="A198" s="602">
        <v>2</v>
      </c>
      <c r="B198" s="602">
        <v>1</v>
      </c>
      <c r="C198" s="612"/>
      <c r="D198" s="613"/>
      <c r="E198" s="613"/>
      <c r="F198" s="613"/>
      <c r="G198" s="613"/>
      <c r="H198" s="613"/>
      <c r="I198" s="613"/>
      <c r="J198" s="613"/>
      <c r="K198" s="613"/>
      <c r="L198" s="614"/>
      <c r="M198" s="615"/>
      <c r="N198" s="616"/>
      <c r="O198" s="616"/>
      <c r="P198" s="616"/>
      <c r="Q198" s="616"/>
      <c r="R198" s="616"/>
      <c r="S198" s="616"/>
      <c r="T198" s="616"/>
      <c r="U198" s="616"/>
      <c r="V198" s="616"/>
      <c r="W198" s="616"/>
      <c r="X198" s="616"/>
      <c r="Y198" s="616"/>
      <c r="Z198" s="616"/>
      <c r="AA198" s="616"/>
      <c r="AB198" s="616"/>
      <c r="AC198" s="616"/>
      <c r="AD198" s="616"/>
      <c r="AE198" s="616"/>
      <c r="AF198" s="616"/>
      <c r="AG198" s="616"/>
      <c r="AH198" s="616"/>
      <c r="AI198" s="616"/>
      <c r="AJ198" s="617"/>
      <c r="AK198" s="606"/>
      <c r="AL198" s="607"/>
      <c r="AM198" s="607"/>
      <c r="AN198" s="607"/>
      <c r="AO198" s="607"/>
      <c r="AP198" s="607"/>
      <c r="AQ198" s="607"/>
      <c r="AR198" s="607"/>
      <c r="AS198" s="607"/>
      <c r="AT198" s="607"/>
      <c r="AU198" s="618"/>
      <c r="AV198" s="619"/>
      <c r="AW198" s="619"/>
      <c r="AX198" s="620"/>
    </row>
    <row r="199" spans="1:50" ht="24" customHeight="1">
      <c r="A199" s="602">
        <v>3</v>
      </c>
      <c r="B199" s="602">
        <v>1</v>
      </c>
      <c r="C199" s="612"/>
      <c r="D199" s="613"/>
      <c r="E199" s="613"/>
      <c r="F199" s="613"/>
      <c r="G199" s="613"/>
      <c r="H199" s="613"/>
      <c r="I199" s="613"/>
      <c r="J199" s="613"/>
      <c r="K199" s="613"/>
      <c r="L199" s="614"/>
      <c r="M199" s="615"/>
      <c r="N199" s="616"/>
      <c r="O199" s="616"/>
      <c r="P199" s="616"/>
      <c r="Q199" s="616"/>
      <c r="R199" s="616"/>
      <c r="S199" s="616"/>
      <c r="T199" s="616"/>
      <c r="U199" s="616"/>
      <c r="V199" s="616"/>
      <c r="W199" s="616"/>
      <c r="X199" s="616"/>
      <c r="Y199" s="616"/>
      <c r="Z199" s="616"/>
      <c r="AA199" s="616"/>
      <c r="AB199" s="616"/>
      <c r="AC199" s="616"/>
      <c r="AD199" s="616"/>
      <c r="AE199" s="616"/>
      <c r="AF199" s="616"/>
      <c r="AG199" s="616"/>
      <c r="AH199" s="616"/>
      <c r="AI199" s="616"/>
      <c r="AJ199" s="617"/>
      <c r="AK199" s="606"/>
      <c r="AL199" s="607"/>
      <c r="AM199" s="607"/>
      <c r="AN199" s="607"/>
      <c r="AO199" s="607"/>
      <c r="AP199" s="607"/>
      <c r="AQ199" s="607"/>
      <c r="AR199" s="607"/>
      <c r="AS199" s="607"/>
      <c r="AT199" s="607"/>
      <c r="AU199" s="618"/>
      <c r="AV199" s="619"/>
      <c r="AW199" s="619"/>
      <c r="AX199" s="620"/>
    </row>
    <row r="200" spans="1:50" ht="24" customHeight="1">
      <c r="A200" s="602">
        <v>4</v>
      </c>
      <c r="B200" s="602">
        <v>1</v>
      </c>
      <c r="C200" s="612"/>
      <c r="D200" s="613"/>
      <c r="E200" s="613"/>
      <c r="F200" s="613"/>
      <c r="G200" s="613"/>
      <c r="H200" s="613"/>
      <c r="I200" s="613"/>
      <c r="J200" s="613"/>
      <c r="K200" s="613"/>
      <c r="L200" s="614"/>
      <c r="M200" s="615"/>
      <c r="N200" s="616"/>
      <c r="O200" s="616"/>
      <c r="P200" s="616"/>
      <c r="Q200" s="616"/>
      <c r="R200" s="616"/>
      <c r="S200" s="616"/>
      <c r="T200" s="616"/>
      <c r="U200" s="616"/>
      <c r="V200" s="616"/>
      <c r="W200" s="616"/>
      <c r="X200" s="616"/>
      <c r="Y200" s="616"/>
      <c r="Z200" s="616"/>
      <c r="AA200" s="616"/>
      <c r="AB200" s="616"/>
      <c r="AC200" s="616"/>
      <c r="AD200" s="616"/>
      <c r="AE200" s="616"/>
      <c r="AF200" s="616"/>
      <c r="AG200" s="616"/>
      <c r="AH200" s="616"/>
      <c r="AI200" s="616"/>
      <c r="AJ200" s="617"/>
      <c r="AK200" s="606"/>
      <c r="AL200" s="607"/>
      <c r="AM200" s="607"/>
      <c r="AN200" s="607"/>
      <c r="AO200" s="607"/>
      <c r="AP200" s="607"/>
      <c r="AQ200" s="607"/>
      <c r="AR200" s="607"/>
      <c r="AS200" s="607"/>
      <c r="AT200" s="607"/>
      <c r="AU200" s="618"/>
      <c r="AV200" s="619"/>
      <c r="AW200" s="619"/>
      <c r="AX200" s="620"/>
    </row>
    <row r="201" spans="1:50" ht="24" customHeight="1">
      <c r="A201" s="602">
        <v>5</v>
      </c>
      <c r="B201" s="602">
        <v>1</v>
      </c>
      <c r="C201" s="612"/>
      <c r="D201" s="613"/>
      <c r="E201" s="613"/>
      <c r="F201" s="613"/>
      <c r="G201" s="613"/>
      <c r="H201" s="613"/>
      <c r="I201" s="613"/>
      <c r="J201" s="613"/>
      <c r="K201" s="613"/>
      <c r="L201" s="614"/>
      <c r="M201" s="621"/>
      <c r="N201" s="622"/>
      <c r="O201" s="622"/>
      <c r="P201" s="622"/>
      <c r="Q201" s="622"/>
      <c r="R201" s="622"/>
      <c r="S201" s="622"/>
      <c r="T201" s="622"/>
      <c r="U201" s="622"/>
      <c r="V201" s="622"/>
      <c r="W201" s="622"/>
      <c r="X201" s="622"/>
      <c r="Y201" s="622"/>
      <c r="Z201" s="622"/>
      <c r="AA201" s="622"/>
      <c r="AB201" s="622"/>
      <c r="AC201" s="622"/>
      <c r="AD201" s="622"/>
      <c r="AE201" s="622"/>
      <c r="AF201" s="622"/>
      <c r="AG201" s="622"/>
      <c r="AH201" s="622"/>
      <c r="AI201" s="622"/>
      <c r="AJ201" s="623"/>
      <c r="AK201" s="606"/>
      <c r="AL201" s="607"/>
      <c r="AM201" s="607"/>
      <c r="AN201" s="607"/>
      <c r="AO201" s="607"/>
      <c r="AP201" s="607"/>
      <c r="AQ201" s="607"/>
      <c r="AR201" s="607"/>
      <c r="AS201" s="607"/>
      <c r="AT201" s="607"/>
      <c r="AU201" s="618"/>
      <c r="AV201" s="619"/>
      <c r="AW201" s="619"/>
      <c r="AX201" s="620"/>
    </row>
    <row r="202" spans="1:50" ht="24" customHeight="1">
      <c r="A202" s="602">
        <v>6</v>
      </c>
      <c r="B202" s="602">
        <v>1</v>
      </c>
      <c r="C202" s="612"/>
      <c r="D202" s="613"/>
      <c r="E202" s="613"/>
      <c r="F202" s="613"/>
      <c r="G202" s="613"/>
      <c r="H202" s="613"/>
      <c r="I202" s="613"/>
      <c r="J202" s="613"/>
      <c r="K202" s="613"/>
      <c r="L202" s="614"/>
      <c r="M202" s="621"/>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3"/>
      <c r="AK202" s="606"/>
      <c r="AL202" s="607"/>
      <c r="AM202" s="607"/>
      <c r="AN202" s="607"/>
      <c r="AO202" s="607"/>
      <c r="AP202" s="607"/>
      <c r="AQ202" s="607"/>
      <c r="AR202" s="607"/>
      <c r="AS202" s="607"/>
      <c r="AT202" s="607"/>
      <c r="AU202" s="618"/>
      <c r="AV202" s="619"/>
      <c r="AW202" s="619"/>
      <c r="AX202" s="620"/>
    </row>
    <row r="203" spans="1:50" ht="24" customHeight="1">
      <c r="A203" s="602">
        <v>7</v>
      </c>
      <c r="B203" s="602">
        <v>1</v>
      </c>
      <c r="C203" s="612"/>
      <c r="D203" s="613"/>
      <c r="E203" s="613"/>
      <c r="F203" s="613"/>
      <c r="G203" s="613"/>
      <c r="H203" s="613"/>
      <c r="I203" s="613"/>
      <c r="J203" s="613"/>
      <c r="K203" s="613"/>
      <c r="L203" s="614"/>
      <c r="M203" s="621"/>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3"/>
      <c r="AK203" s="606"/>
      <c r="AL203" s="607"/>
      <c r="AM203" s="607"/>
      <c r="AN203" s="607"/>
      <c r="AO203" s="607"/>
      <c r="AP203" s="607"/>
      <c r="AQ203" s="607"/>
      <c r="AR203" s="607"/>
      <c r="AS203" s="607"/>
      <c r="AT203" s="607"/>
      <c r="AU203" s="618"/>
      <c r="AV203" s="619"/>
      <c r="AW203" s="619"/>
      <c r="AX203" s="620"/>
    </row>
    <row r="204" spans="1:50" ht="24" customHeight="1">
      <c r="A204" s="602">
        <v>8</v>
      </c>
      <c r="B204" s="602">
        <v>1</v>
      </c>
      <c r="C204" s="612"/>
      <c r="D204" s="613"/>
      <c r="E204" s="613"/>
      <c r="F204" s="613"/>
      <c r="G204" s="613"/>
      <c r="H204" s="613"/>
      <c r="I204" s="613"/>
      <c r="J204" s="613"/>
      <c r="K204" s="613"/>
      <c r="L204" s="614"/>
      <c r="M204" s="621"/>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3"/>
      <c r="AK204" s="606"/>
      <c r="AL204" s="607"/>
      <c r="AM204" s="607"/>
      <c r="AN204" s="607"/>
      <c r="AO204" s="607"/>
      <c r="AP204" s="607"/>
      <c r="AQ204" s="607"/>
      <c r="AR204" s="607"/>
      <c r="AS204" s="607"/>
      <c r="AT204" s="607"/>
      <c r="AU204" s="618"/>
      <c r="AV204" s="619"/>
      <c r="AW204" s="619"/>
      <c r="AX204" s="620"/>
    </row>
    <row r="205" spans="1:50" ht="24" customHeight="1">
      <c r="A205" s="602">
        <v>9</v>
      </c>
      <c r="B205" s="602">
        <v>1</v>
      </c>
      <c r="C205" s="612"/>
      <c r="D205" s="613"/>
      <c r="E205" s="613"/>
      <c r="F205" s="613"/>
      <c r="G205" s="613"/>
      <c r="H205" s="613"/>
      <c r="I205" s="613"/>
      <c r="J205" s="613"/>
      <c r="K205" s="613"/>
      <c r="L205" s="614"/>
      <c r="M205" s="621"/>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3"/>
      <c r="AK205" s="606"/>
      <c r="AL205" s="607"/>
      <c r="AM205" s="607"/>
      <c r="AN205" s="607"/>
      <c r="AO205" s="607"/>
      <c r="AP205" s="607"/>
      <c r="AQ205" s="624"/>
      <c r="AR205" s="625"/>
      <c r="AS205" s="625"/>
      <c r="AT205" s="626"/>
      <c r="AU205" s="618"/>
      <c r="AV205" s="619"/>
      <c r="AW205" s="619"/>
      <c r="AX205" s="620"/>
    </row>
    <row r="206" spans="1:50" ht="24" customHeight="1">
      <c r="A206" s="602">
        <v>10</v>
      </c>
      <c r="B206" s="602">
        <v>1</v>
      </c>
      <c r="C206" s="627"/>
      <c r="D206" s="627"/>
      <c r="E206" s="627"/>
      <c r="F206" s="627"/>
      <c r="G206" s="627"/>
      <c r="H206" s="627"/>
      <c r="I206" s="627"/>
      <c r="J206" s="627"/>
      <c r="K206" s="627"/>
      <c r="L206" s="627"/>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06"/>
      <c r="AL206" s="607"/>
      <c r="AM206" s="607"/>
      <c r="AN206" s="607"/>
      <c r="AO206" s="607"/>
      <c r="AP206" s="607"/>
      <c r="AQ206" s="607"/>
      <c r="AR206" s="607"/>
      <c r="AS206" s="607"/>
      <c r="AT206" s="607"/>
      <c r="AU206" s="618"/>
      <c r="AV206" s="619"/>
      <c r="AW206" s="619"/>
      <c r="AX206" s="620"/>
    </row>
    <row r="207" spans="1:50" ht="13.5" customHeight="1">
      <c r="B207" t="s">
        <v>183</v>
      </c>
    </row>
    <row r="208" spans="1:50" ht="13.5" customHeight="1">
      <c r="B208" t="s">
        <v>184</v>
      </c>
    </row>
    <row r="209" spans="1:50" ht="13.5" customHeight="1"/>
    <row r="210" spans="1:50">
      <c r="A210" s="600"/>
      <c r="B210" t="s">
        <v>185</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0"/>
      <c r="AL210" s="600"/>
      <c r="AM210" s="600"/>
      <c r="AN210" s="600"/>
      <c r="AO210" s="600"/>
      <c r="AP210" s="600"/>
      <c r="AQ210" s="600"/>
      <c r="AR210" s="600"/>
      <c r="AS210" s="600"/>
      <c r="AT210" s="600"/>
      <c r="AU210" s="600"/>
      <c r="AV210" s="600"/>
      <c r="AW210" s="600"/>
      <c r="AX210" s="600"/>
    </row>
    <row r="211" spans="1:50" ht="34.5" customHeight="1">
      <c r="A211" s="602"/>
      <c r="B211" s="602"/>
      <c r="C211" s="158" t="s">
        <v>153</v>
      </c>
      <c r="D211" s="158"/>
      <c r="E211" s="158"/>
      <c r="F211" s="158"/>
      <c r="G211" s="158"/>
      <c r="H211" s="158"/>
      <c r="I211" s="158"/>
      <c r="J211" s="158"/>
      <c r="K211" s="158"/>
      <c r="L211" s="158"/>
      <c r="M211" s="158" t="s">
        <v>154</v>
      </c>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603" t="s">
        <v>155</v>
      </c>
      <c r="AL211" s="158"/>
      <c r="AM211" s="158"/>
      <c r="AN211" s="158"/>
      <c r="AO211" s="158"/>
      <c r="AP211" s="158"/>
      <c r="AQ211" s="158" t="s">
        <v>156</v>
      </c>
      <c r="AR211" s="158"/>
      <c r="AS211" s="158"/>
      <c r="AT211" s="158"/>
      <c r="AU211" s="156" t="s">
        <v>157</v>
      </c>
      <c r="AV211" s="74"/>
      <c r="AW211" s="74"/>
      <c r="AX211" s="604"/>
    </row>
    <row r="212" spans="1:50" ht="24" customHeight="1">
      <c r="A212" s="602">
        <v>1</v>
      </c>
      <c r="B212" s="602">
        <v>1</v>
      </c>
      <c r="C212" s="629" t="s">
        <v>186</v>
      </c>
      <c r="D212" s="629"/>
      <c r="E212" s="629"/>
      <c r="F212" s="629"/>
      <c r="G212" s="629"/>
      <c r="H212" s="629"/>
      <c r="I212" s="629"/>
      <c r="J212" s="629"/>
      <c r="K212" s="629"/>
      <c r="L212" s="629"/>
      <c r="M212" s="630" t="s">
        <v>187</v>
      </c>
      <c r="N212" s="629"/>
      <c r="O212" s="629"/>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06">
        <v>0.1</v>
      </c>
      <c r="AL212" s="607"/>
      <c r="AM212" s="607"/>
      <c r="AN212" s="607"/>
      <c r="AO212" s="607"/>
      <c r="AP212" s="607"/>
      <c r="AQ212" s="631" t="s">
        <v>188</v>
      </c>
      <c r="AR212" s="182"/>
      <c r="AS212" s="182"/>
      <c r="AT212" s="182"/>
      <c r="AU212" s="182" t="s">
        <v>20</v>
      </c>
      <c r="AV212" s="182"/>
      <c r="AW212" s="182"/>
      <c r="AX212" s="182"/>
    </row>
    <row r="213" spans="1:50" ht="24" customHeight="1">
      <c r="A213" s="602">
        <v>2</v>
      </c>
      <c r="B213" s="602">
        <v>1</v>
      </c>
      <c r="C213" s="612" t="s">
        <v>189</v>
      </c>
      <c r="D213" s="613"/>
      <c r="E213" s="613"/>
      <c r="F213" s="613"/>
      <c r="G213" s="613"/>
      <c r="H213" s="613"/>
      <c r="I213" s="613"/>
      <c r="J213" s="613"/>
      <c r="K213" s="613"/>
      <c r="L213" s="614"/>
      <c r="M213" s="632" t="s">
        <v>190</v>
      </c>
      <c r="N213" s="616"/>
      <c r="O213" s="616"/>
      <c r="P213" s="616"/>
      <c r="Q213" s="616"/>
      <c r="R213" s="616"/>
      <c r="S213" s="616"/>
      <c r="T213" s="616"/>
      <c r="U213" s="616"/>
      <c r="V213" s="616"/>
      <c r="W213" s="616"/>
      <c r="X213" s="616"/>
      <c r="Y213" s="616"/>
      <c r="Z213" s="616"/>
      <c r="AA213" s="616"/>
      <c r="AB213" s="616"/>
      <c r="AC213" s="616"/>
      <c r="AD213" s="616"/>
      <c r="AE213" s="616"/>
      <c r="AF213" s="616"/>
      <c r="AG213" s="616"/>
      <c r="AH213" s="616"/>
      <c r="AI213" s="616"/>
      <c r="AJ213" s="617"/>
      <c r="AK213" s="606">
        <v>0.1</v>
      </c>
      <c r="AL213" s="607"/>
      <c r="AM213" s="607"/>
      <c r="AN213" s="607"/>
      <c r="AO213" s="607"/>
      <c r="AP213" s="607"/>
      <c r="AQ213" s="607">
        <v>1</v>
      </c>
      <c r="AR213" s="607"/>
      <c r="AS213" s="607"/>
      <c r="AT213" s="607"/>
      <c r="AU213" s="618">
        <v>0.98</v>
      </c>
      <c r="AV213" s="619"/>
      <c r="AW213" s="619"/>
      <c r="AX213" s="620"/>
    </row>
    <row r="214" spans="1:50" ht="24" customHeight="1">
      <c r="A214" s="602">
        <v>3</v>
      </c>
      <c r="B214" s="602">
        <v>1</v>
      </c>
      <c r="C214" s="612" t="s">
        <v>191</v>
      </c>
      <c r="D214" s="613"/>
      <c r="E214" s="613"/>
      <c r="F214" s="613"/>
      <c r="G214" s="613"/>
      <c r="H214" s="613"/>
      <c r="I214" s="613"/>
      <c r="J214" s="613"/>
      <c r="K214" s="613"/>
      <c r="L214" s="614"/>
      <c r="M214" s="630" t="s">
        <v>187</v>
      </c>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06">
        <v>0.1</v>
      </c>
      <c r="AL214" s="607"/>
      <c r="AM214" s="607"/>
      <c r="AN214" s="607"/>
      <c r="AO214" s="607"/>
      <c r="AP214" s="607"/>
      <c r="AQ214" s="607">
        <v>1</v>
      </c>
      <c r="AR214" s="607"/>
      <c r="AS214" s="607"/>
      <c r="AT214" s="607"/>
      <c r="AU214" s="618">
        <v>0.98</v>
      </c>
      <c r="AV214" s="619"/>
      <c r="AW214" s="619"/>
      <c r="AX214" s="620"/>
    </row>
    <row r="215" spans="1:50" ht="24" customHeight="1">
      <c r="A215" s="602">
        <v>4</v>
      </c>
      <c r="B215" s="602">
        <v>1</v>
      </c>
      <c r="C215" s="612" t="s">
        <v>192</v>
      </c>
      <c r="D215" s="613"/>
      <c r="E215" s="613"/>
      <c r="F215" s="613"/>
      <c r="G215" s="613"/>
      <c r="H215" s="613"/>
      <c r="I215" s="613"/>
      <c r="J215" s="613"/>
      <c r="K215" s="613"/>
      <c r="L215" s="614"/>
      <c r="M215" s="615" t="s">
        <v>193</v>
      </c>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7"/>
      <c r="AK215" s="606">
        <v>0.1</v>
      </c>
      <c r="AL215" s="607"/>
      <c r="AM215" s="607"/>
      <c r="AN215" s="607"/>
      <c r="AO215" s="607"/>
      <c r="AP215" s="607"/>
      <c r="AQ215" s="607">
        <v>2</v>
      </c>
      <c r="AR215" s="607"/>
      <c r="AS215" s="607"/>
      <c r="AT215" s="607"/>
      <c r="AU215" s="618">
        <v>0.97</v>
      </c>
      <c r="AV215" s="619"/>
      <c r="AW215" s="619"/>
      <c r="AX215" s="620"/>
    </row>
    <row r="216" spans="1:50" ht="24" customHeight="1">
      <c r="A216" s="602">
        <v>5</v>
      </c>
      <c r="B216" s="602">
        <v>1</v>
      </c>
      <c r="C216" s="612"/>
      <c r="D216" s="613"/>
      <c r="E216" s="613"/>
      <c r="F216" s="613"/>
      <c r="G216" s="613"/>
      <c r="H216" s="613"/>
      <c r="I216" s="613"/>
      <c r="J216" s="613"/>
      <c r="K216" s="613"/>
      <c r="L216" s="614"/>
      <c r="M216" s="621"/>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3"/>
      <c r="AK216" s="606"/>
      <c r="AL216" s="607"/>
      <c r="AM216" s="607"/>
      <c r="AN216" s="607"/>
      <c r="AO216" s="607"/>
      <c r="AP216" s="607"/>
      <c r="AQ216" s="607"/>
      <c r="AR216" s="607"/>
      <c r="AS216" s="607"/>
      <c r="AT216" s="607"/>
      <c r="AU216" s="618"/>
      <c r="AV216" s="619"/>
      <c r="AW216" s="619"/>
      <c r="AX216" s="620"/>
    </row>
    <row r="217" spans="1:50" ht="24" customHeight="1">
      <c r="A217" s="602">
        <v>6</v>
      </c>
      <c r="B217" s="602">
        <v>1</v>
      </c>
      <c r="C217" s="612"/>
      <c r="D217" s="613"/>
      <c r="E217" s="613"/>
      <c r="F217" s="613"/>
      <c r="G217" s="613"/>
      <c r="H217" s="613"/>
      <c r="I217" s="613"/>
      <c r="J217" s="613"/>
      <c r="K217" s="613"/>
      <c r="L217" s="614"/>
      <c r="M217" s="621"/>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3"/>
      <c r="AK217" s="606"/>
      <c r="AL217" s="607"/>
      <c r="AM217" s="607"/>
      <c r="AN217" s="607"/>
      <c r="AO217" s="607"/>
      <c r="AP217" s="607"/>
      <c r="AQ217" s="607"/>
      <c r="AR217" s="607"/>
      <c r="AS217" s="607"/>
      <c r="AT217" s="607"/>
      <c r="AU217" s="618"/>
      <c r="AV217" s="619"/>
      <c r="AW217" s="619"/>
      <c r="AX217" s="620"/>
    </row>
    <row r="218" spans="1:50" ht="24" customHeight="1">
      <c r="A218" s="602">
        <v>7</v>
      </c>
      <c r="B218" s="602">
        <v>1</v>
      </c>
      <c r="C218" s="612"/>
      <c r="D218" s="613"/>
      <c r="E218" s="613"/>
      <c r="F218" s="613"/>
      <c r="G218" s="613"/>
      <c r="H218" s="613"/>
      <c r="I218" s="613"/>
      <c r="J218" s="613"/>
      <c r="K218" s="613"/>
      <c r="L218" s="614"/>
      <c r="M218" s="621"/>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3"/>
      <c r="AK218" s="606"/>
      <c r="AL218" s="607"/>
      <c r="AM218" s="607"/>
      <c r="AN218" s="607"/>
      <c r="AO218" s="607"/>
      <c r="AP218" s="607"/>
      <c r="AQ218" s="607"/>
      <c r="AR218" s="607"/>
      <c r="AS218" s="607"/>
      <c r="AT218" s="607"/>
      <c r="AU218" s="618"/>
      <c r="AV218" s="619"/>
      <c r="AW218" s="619"/>
      <c r="AX218" s="620"/>
    </row>
    <row r="219" spans="1:50" ht="24" customHeight="1">
      <c r="A219" s="602">
        <v>8</v>
      </c>
      <c r="B219" s="602">
        <v>1</v>
      </c>
      <c r="C219" s="612"/>
      <c r="D219" s="613"/>
      <c r="E219" s="613"/>
      <c r="F219" s="613"/>
      <c r="G219" s="613"/>
      <c r="H219" s="613"/>
      <c r="I219" s="613"/>
      <c r="J219" s="613"/>
      <c r="K219" s="613"/>
      <c r="L219" s="614"/>
      <c r="M219" s="621"/>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3"/>
      <c r="AK219" s="606"/>
      <c r="AL219" s="607"/>
      <c r="AM219" s="607"/>
      <c r="AN219" s="607"/>
      <c r="AO219" s="607"/>
      <c r="AP219" s="607"/>
      <c r="AQ219" s="607"/>
      <c r="AR219" s="607"/>
      <c r="AS219" s="607"/>
      <c r="AT219" s="607"/>
      <c r="AU219" s="618"/>
      <c r="AV219" s="619"/>
      <c r="AW219" s="619"/>
      <c r="AX219" s="620"/>
    </row>
    <row r="220" spans="1:50" ht="24" customHeight="1">
      <c r="A220" s="602">
        <v>9</v>
      </c>
      <c r="B220" s="602">
        <v>1</v>
      </c>
      <c r="C220" s="612"/>
      <c r="D220" s="613"/>
      <c r="E220" s="613"/>
      <c r="F220" s="613"/>
      <c r="G220" s="613"/>
      <c r="H220" s="613"/>
      <c r="I220" s="613"/>
      <c r="J220" s="613"/>
      <c r="K220" s="613"/>
      <c r="L220" s="614"/>
      <c r="M220" s="621"/>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3"/>
      <c r="AK220" s="606"/>
      <c r="AL220" s="607"/>
      <c r="AM220" s="607"/>
      <c r="AN220" s="607"/>
      <c r="AO220" s="607"/>
      <c r="AP220" s="607"/>
      <c r="AQ220" s="624"/>
      <c r="AR220" s="625"/>
      <c r="AS220" s="625"/>
      <c r="AT220" s="626"/>
      <c r="AU220" s="618"/>
      <c r="AV220" s="619"/>
      <c r="AW220" s="619"/>
      <c r="AX220" s="620"/>
    </row>
    <row r="221" spans="1:50" ht="24" customHeight="1">
      <c r="A221" s="602">
        <v>10</v>
      </c>
      <c r="B221" s="602">
        <v>1</v>
      </c>
      <c r="C221" s="627"/>
      <c r="D221" s="627"/>
      <c r="E221" s="627"/>
      <c r="F221" s="627"/>
      <c r="G221" s="627"/>
      <c r="H221" s="627"/>
      <c r="I221" s="627"/>
      <c r="J221" s="627"/>
      <c r="K221" s="627"/>
      <c r="L221" s="627"/>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06"/>
      <c r="AL221" s="607"/>
      <c r="AM221" s="607"/>
      <c r="AN221" s="607"/>
      <c r="AO221" s="607"/>
      <c r="AP221" s="607"/>
      <c r="AQ221" s="607"/>
      <c r="AR221" s="607"/>
      <c r="AS221" s="607"/>
      <c r="AT221" s="607"/>
      <c r="AU221" s="618"/>
      <c r="AV221" s="619"/>
      <c r="AW221" s="619"/>
      <c r="AX221" s="620"/>
    </row>
    <row r="222" spans="1:50" ht="13.5" customHeight="1">
      <c r="B222" t="s">
        <v>183</v>
      </c>
    </row>
    <row r="223" spans="1:50" ht="13.5" customHeight="1">
      <c r="B223" t="s">
        <v>184</v>
      </c>
    </row>
    <row r="224" spans="1:50" ht="13.5" customHeight="1"/>
  </sheetData>
  <mergeCells count="783">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R97:Z98"/>
    <mergeCell ref="R99:Z100"/>
    <mergeCell ref="AF101:AK101"/>
    <mergeCell ref="AF102:AN103"/>
    <mergeCell ref="AF104:AN105"/>
    <mergeCell ref="A121:F164"/>
    <mergeCell ref="G121:AB121"/>
    <mergeCell ref="AC121:AX121"/>
    <mergeCell ref="G122:K122"/>
    <mergeCell ref="L122:X122"/>
    <mergeCell ref="AI68:AP68"/>
    <mergeCell ref="AQ68:AX68"/>
    <mergeCell ref="A70:F119"/>
    <mergeCell ref="H81:M82"/>
    <mergeCell ref="R82:Z83"/>
    <mergeCell ref="H83:M84"/>
    <mergeCell ref="R84:Z85"/>
    <mergeCell ref="AF86:AK86"/>
    <mergeCell ref="AF87:AN88"/>
    <mergeCell ref="AF89:AN9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&amp;R事業番号118</oddHeader>
  </headerFooter>
  <rowBreaks count="5" manualBreakCount="5">
    <brk id="38" max="49" man="1"/>
    <brk id="69" max="49" man="1"/>
    <brk id="120" max="49" man="1"/>
    <brk id="166" max="49" man="1"/>
    <brk id="20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118</vt:lpstr>
      <vt:lpstr>'118'!Print_Area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2014-06-27T13:57:56Z</dcterms:created>
  <dcterms:modified xsi:type="dcterms:W3CDTF">2014-06-27T13:57:57Z</dcterms:modified>
</cp:coreProperties>
</file>