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21" sheetId="1" r:id="rId1"/>
  </sheets>
  <definedNames>
    <definedName name="_xlnm.Print_Area" localSheetId="0">'121'!$A$1:$AX$214</definedName>
  </definedNames>
  <calcPr calcId="125725"/>
</workbook>
</file>

<file path=xl/calcChain.xml><?xml version="1.0" encoding="utf-8"?>
<calcChain xmlns="http://schemas.openxmlformats.org/spreadsheetml/2006/main">
  <c r="AU164" i="1"/>
  <c r="Y164"/>
  <c r="AU153"/>
  <c r="Y153"/>
  <c r="AU142"/>
  <c r="Y142"/>
  <c r="AU131"/>
  <c r="Y131"/>
  <c r="L55"/>
  <c r="AO35"/>
  <c r="AJ35"/>
  <c r="AO32"/>
  <c r="AJ32"/>
  <c r="AO29"/>
  <c r="AJ29"/>
  <c r="AO26"/>
  <c r="AJ26"/>
  <c r="AO23"/>
  <c r="AJ23"/>
  <c r="AK17"/>
  <c r="AD17"/>
  <c r="AD19" s="1"/>
  <c r="W17"/>
  <c r="W19" s="1"/>
  <c r="P17"/>
  <c r="P19" s="1"/>
</calcChain>
</file>

<file path=xl/sharedStrings.xml><?xml version="1.0" encoding="utf-8"?>
<sst xmlns="http://schemas.openxmlformats.org/spreadsheetml/2006/main" count="346" uniqueCount="184">
  <si>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</si>
  <si>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</si>
  <si>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</si>
  <si>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</si>
  <si>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河川・海岸等復興関連事業（水管理・国土保全局所管）
（東日本大震災関連）</t>
    <phoneticPr fontId="3"/>
  </si>
  <si>
    <t>担当部局庁</t>
    <phoneticPr fontId="3"/>
  </si>
  <si>
    <t>水管理・国土保全局</t>
    <rPh sb="8" eb="9">
      <t>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</si>
  <si>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</si>
  <si>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</si>
  <si>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平成23年度～</t>
    <phoneticPr fontId="3"/>
  </si>
  <si>
    <t>担当課室</t>
    <rPh sb="0" eb="2">
      <t>タントウ</t>
    </rPh>
    <rPh sb="2" eb="3">
      <t>カ</t>
    </rPh>
    <rPh sb="3" eb="4">
      <t>シツ</t>
    </rPh>
    <phoneticPr fontId="3"/>
  </si>
  <si>
    <t>治水課
海岸室
砂防計画課
保全課
河川環境課
河川計画課</t>
    <phoneticPr fontId="3"/>
  </si>
  <si>
    <t>課長　山田　邦博
室長　五道　仁実
課長　西山　幸治
課長　栗原　淳一
課長　渥美　雅裕
課長　金尾　健司</t>
    <phoneticPr fontId="3"/>
  </si>
  <si>
    <t>会計区分</t>
    <rPh sb="0" eb="2">
      <t>カイケイ</t>
    </rPh>
    <rPh sb="2" eb="4">
      <t>クブン</t>
    </rPh>
    <phoneticPr fontId="3"/>
  </si>
  <si>
    <t>社会資本整備事業特別会計治水勘定（平成２５年度まで）
東日本大震災復興特別会計（平成２６年度から）</t>
    <rPh sb="27" eb="30">
      <t>ヒガシニホン</t>
    </rPh>
    <rPh sb="30" eb="33">
      <t>ダイシンサイ</t>
    </rPh>
    <rPh sb="33" eb="35">
      <t>フッコウ</t>
    </rPh>
    <rPh sb="35" eb="37">
      <t>トクベツ</t>
    </rPh>
    <rPh sb="37" eb="39">
      <t>カイケイ</t>
    </rPh>
    <phoneticPr fontId="3"/>
  </si>
  <si>
    <t>政策・施策名</t>
    <rPh sb="0" eb="2">
      <t>セイサク</t>
    </rPh>
    <rPh sb="3" eb="5">
      <t>シサク</t>
    </rPh>
    <rPh sb="5" eb="6">
      <t>メイ</t>
    </rPh>
    <phoneticPr fontId="3"/>
  </si>
  <si>
    <t xml:space="preserve">４　水害等災害による被害の軽減
　１２　水害・土砂災害の防止・減災を推進する
　１３　津波・高潮・侵食等による災害の防止・減災を推進する
</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</si>
  <si>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</si>
  <si>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・河川法
・砂防法
・海岸法　等</t>
    <phoneticPr fontId="3"/>
  </si>
  <si>
    <t>関係する計画、通知等</t>
    <phoneticPr fontId="3"/>
  </si>
  <si>
    <t>東日本大震災からの復興の基本方針　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</si>
  <si>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</si>
  <si>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東日本大震災の発生を踏まえ、被災地の復旧・復興等を強力に推進するとともに、東日本大震災を教訓として、災害に強い社会基盤整備をはじめとする国民生活の安全・安心の確保に向けた取組を緊急に進め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</si>
  <si>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</si>
  <si>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被災地の復興を推進するため、堤防かさ上げ、水門等の自動化・遠隔操作化、堤防・水門等の耐震・液状化対策、重要交通網等に被害を及ぼすおそれが高まっている箇所における土砂災害対策を実施する。また、大規模な津波や洪水等の発生時においても、重要な河川管理施設の機能を適切に発揮させるための施設の耐水化、予備電源確保等を実施。
　東日本大震災における堤防の液状化や津波の河川遡上による被害、水門等の操作員の被災等を踏まえ、東海、東南海・南海地震の対策地域等における津波が遡上する区間や、ゼロメートル地帯等で大規模な地震に伴う堤防の液状化等により甚大な被害が想定される区間において、即効性の高い堤防のかさ上げや堤防等の耐震・液状化対策、水門等の自動化・遠隔操作化を実施。</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</si>
  <si>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</si>
  <si>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</si>
  <si>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</si>
  <si>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</si>
  <si>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</si>
  <si>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</si>
  <si>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</si>
  <si>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</si>
  <si>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</si>
  <si>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</si>
  <si>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</si>
  <si>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</si>
  <si>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</si>
  <si>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</si>
  <si>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</si>
  <si>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</si>
  <si>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</si>
  <si>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</si>
  <si>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</si>
  <si>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</si>
  <si>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</si>
  <si>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東海・東南海・南海地震等の大規模地震が想定されている地域等において、今後対策が必要な河川管理施設の耐震化率（①河川堤防）</t>
    <phoneticPr fontId="3"/>
  </si>
  <si>
    <t>成果実績</t>
    <rPh sb="0" eb="2">
      <t>セイカ</t>
    </rPh>
    <rPh sb="2" eb="4">
      <t>ジッセキ</t>
    </rPh>
    <phoneticPr fontId="3"/>
  </si>
  <si>
    <t>％</t>
    <phoneticPr fontId="3"/>
  </si>
  <si>
    <t>－</t>
    <phoneticPr fontId="3"/>
  </si>
  <si>
    <t>目標値</t>
    <rPh sb="0" eb="3">
      <t>モクヒョウチ</t>
    </rPh>
    <phoneticPr fontId="3"/>
  </si>
  <si>
    <t>達成度</t>
    <rPh sb="0" eb="2">
      <t>タッセイ</t>
    </rPh>
    <rPh sb="2" eb="3">
      <t>ド</t>
    </rPh>
    <phoneticPr fontId="3"/>
  </si>
  <si>
    <t>東海・東南海・南海地震等の大規模地震が想定されている地域等において、今後対策が必要な河川管理施設の耐震化率（②水門・樋門等）</t>
    <phoneticPr fontId="3"/>
  </si>
  <si>
    <t>東海・東南海・南海地震等の大規模地震が想定されている地域等において、今後対策が必要な水門・樋門等の自動化・遠隔操作化率</t>
    <phoneticPr fontId="3"/>
  </si>
  <si>
    <t>東海・東南海・南海地震等の大規模地震が想定されている地域等において、今後対策が必要な河川堤防の津波対策実施率</t>
    <phoneticPr fontId="3"/>
  </si>
  <si>
    <t>東海・東南海・南海地震等の大規模地震が想定されている地域等における海岸堤防等の整備率（計画高までの整備と耐震化）</t>
    <rPh sb="33" eb="35">
      <t>カイガン</t>
    </rPh>
    <rPh sb="35" eb="37">
      <t>テイボウ</t>
    </rPh>
    <rPh sb="37" eb="38">
      <t>トウ</t>
    </rPh>
    <rPh sb="39" eb="41">
      <t>セイビ</t>
    </rPh>
    <rPh sb="41" eb="42">
      <t>リツ</t>
    </rPh>
    <rPh sb="43" eb="45">
      <t>ケイカク</t>
    </rPh>
    <rPh sb="45" eb="46">
      <t>タカ</t>
    </rPh>
    <rPh sb="49" eb="51">
      <t>セイビ</t>
    </rPh>
    <rPh sb="52" eb="55">
      <t>タイシンカ</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</si>
  <si>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</si>
  <si>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</si>
  <si>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</si>
  <si>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実施箇所数（直轄河川）</t>
    <phoneticPr fontId="3"/>
  </si>
  <si>
    <t>活動実績</t>
    <rPh sb="0" eb="2">
      <t>カツドウ</t>
    </rPh>
    <rPh sb="2" eb="4">
      <t>ジッセキ</t>
    </rPh>
    <phoneticPr fontId="3"/>
  </si>
  <si>
    <t>河川</t>
    <rPh sb="0" eb="2">
      <t>カセン</t>
    </rPh>
    <phoneticPr fontId="3"/>
  </si>
  <si>
    <t>―</t>
    <phoneticPr fontId="3"/>
  </si>
  <si>
    <t>当初見込み</t>
    <phoneticPr fontId="3"/>
  </si>
  <si>
    <t>実施箇所数（直轄・水資源機構管理ダム）</t>
    <phoneticPr fontId="3"/>
  </si>
  <si>
    <t>ダム</t>
    <phoneticPr fontId="3"/>
  </si>
  <si>
    <t>土砂災害対策箇所数</t>
    <phoneticPr fontId="3"/>
  </si>
  <si>
    <t>箇所</t>
    <rPh sb="0" eb="2">
      <t>カショ</t>
    </rPh>
    <phoneticPr fontId="3"/>
  </si>
  <si>
    <t>実施箇所数（海岸）</t>
    <phoneticPr fontId="3"/>
  </si>
  <si>
    <t>海岸</t>
    <rPh sb="0" eb="2">
      <t>カイガン</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</si>
  <si>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</si>
  <si>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</si>
  <si>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</si>
  <si>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</si>
  <si>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</si>
  <si>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</si>
  <si>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</si>
  <si>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</si>
  <si>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</si>
  <si>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</si>
  <si>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河川整備事業費</t>
    <rPh sb="0" eb="2">
      <t>カセン</t>
    </rPh>
    <rPh sb="2" eb="4">
      <t>セイビ</t>
    </rPh>
    <rPh sb="4" eb="7">
      <t>ジギョウヒ</t>
    </rPh>
    <phoneticPr fontId="21"/>
  </si>
  <si>
    <t>海岸事業費</t>
  </si>
  <si>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</si>
  <si>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</si>
  <si>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</si>
  <si>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</si>
  <si>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</si>
  <si>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</si>
  <si>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</si>
  <si>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河川法等の関係法令に基づき、公共の安全を保持し、かつ、公共の福祉を増進することを目的に国が実施している重要な事業である。</t>
    <rPh sb="0" eb="2">
      <t>カセン</t>
    </rPh>
    <rPh sb="2" eb="3">
      <t>ホウ</t>
    </rPh>
    <rPh sb="3" eb="4">
      <t>トウ</t>
    </rPh>
    <rPh sb="5" eb="7">
      <t>カンケイ</t>
    </rPh>
    <rPh sb="7" eb="9">
      <t>ホウレイ</t>
    </rPh>
    <rPh sb="10" eb="11">
      <t>モト</t>
    </rPh>
    <rPh sb="14" eb="16">
      <t>コウキョウ</t>
    </rPh>
    <rPh sb="17" eb="19">
      <t>アンゼン</t>
    </rPh>
    <rPh sb="20" eb="22">
      <t>ホジ</t>
    </rPh>
    <rPh sb="27" eb="29">
      <t>コウキョウ</t>
    </rPh>
    <rPh sb="30" eb="32">
      <t>フクシ</t>
    </rPh>
    <rPh sb="33" eb="35">
      <t>ゾウシン</t>
    </rPh>
    <rPh sb="40" eb="42">
      <t>モクテキ</t>
    </rPh>
    <rPh sb="43" eb="44">
      <t>クニ</t>
    </rPh>
    <rPh sb="45" eb="47">
      <t>ジッシ</t>
    </rPh>
    <rPh sb="51" eb="53">
      <t>ジュウヨウ</t>
    </rPh>
    <rPh sb="54" eb="56">
      <t>ジギョウ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</si>
  <si>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</si>
  <si>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</si>
  <si>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</si>
  <si>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</si>
  <si>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事業目的に沿って予算を執行しており、その執行状況等を適切に把握・確認している。
直轄事業については、関係都道府県に対して、毎年度、事業費や実施内容等を説明するなど、効率的な事業執行及び透明性の確保に努めている。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チョッカツ</t>
    </rPh>
    <rPh sb="42" eb="44">
      <t>ジギョウ</t>
    </rPh>
    <rPh sb="50" eb="52">
      <t>カンケイ</t>
    </rPh>
    <rPh sb="52" eb="56">
      <t>トドウフケン</t>
    </rPh>
    <rPh sb="57" eb="58">
      <t>タイ</t>
    </rPh>
    <rPh sb="61" eb="64">
      <t>マイネンド</t>
    </rPh>
    <rPh sb="65" eb="68">
      <t>ジギョウヒ</t>
    </rPh>
    <rPh sb="69" eb="71">
      <t>ジッシ</t>
    </rPh>
    <rPh sb="71" eb="73">
      <t>ナイヨウ</t>
    </rPh>
    <rPh sb="73" eb="74">
      <t>トウ</t>
    </rPh>
    <rPh sb="75" eb="77">
      <t>セツメイ</t>
    </rPh>
    <rPh sb="82" eb="85">
      <t>コウリツテキ</t>
    </rPh>
    <rPh sb="86" eb="88">
      <t>ジギョウ</t>
    </rPh>
    <rPh sb="88" eb="90">
      <t>シッコウ</t>
    </rPh>
    <rPh sb="90" eb="91">
      <t>オヨ</t>
    </rPh>
    <rPh sb="92" eb="95">
      <t>トウメイセイ</t>
    </rPh>
    <rPh sb="96" eb="98">
      <t>カクホ</t>
    </rPh>
    <rPh sb="99" eb="100">
      <t>ツト</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</si>
  <si>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</si>
  <si>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</si>
  <si>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</si>
  <si>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</si>
  <si>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</si>
  <si>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</si>
  <si>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</si>
  <si>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整備した施設は洪水時等に十分機能を発揮している。</t>
    <rPh sb="0" eb="2">
      <t>セイビ</t>
    </rPh>
    <rPh sb="4" eb="6">
      <t>シセツ</t>
    </rPh>
    <rPh sb="7" eb="9">
      <t>コウズイ</t>
    </rPh>
    <rPh sb="9" eb="10">
      <t>ジ</t>
    </rPh>
    <rPh sb="10" eb="11">
      <t>トウ</t>
    </rPh>
    <rPh sb="12" eb="14">
      <t>ジュウブン</t>
    </rPh>
    <rPh sb="14" eb="16">
      <t>キノウ</t>
    </rPh>
    <rPh sb="17" eb="19">
      <t>ハッキ</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</si>
  <si>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</si>
  <si>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</si>
  <si>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</si>
  <si>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</si>
  <si>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河川法等の関係法令に基づき、適切に役割分担を行っている。</t>
    <rPh sb="0" eb="2">
      <t>カセン</t>
    </rPh>
    <rPh sb="2" eb="3">
      <t>ホウ</t>
    </rPh>
    <rPh sb="3" eb="4">
      <t>トウ</t>
    </rPh>
    <rPh sb="5" eb="7">
      <t>カンケイ</t>
    </rPh>
    <rPh sb="7" eb="9">
      <t>ホウレイ</t>
    </rPh>
    <rPh sb="10" eb="11">
      <t>モト</t>
    </rPh>
    <rPh sb="14" eb="16">
      <t>テキセツ</t>
    </rPh>
    <rPh sb="17" eb="19">
      <t>ヤクワリ</t>
    </rPh>
    <rPh sb="19" eb="21">
      <t>ブンタン</t>
    </rPh>
    <rPh sb="22" eb="23">
      <t>オコナ</t>
    </rPh>
    <phoneticPr fontId="3"/>
  </si>
  <si>
    <t>類似事業名</t>
    <rPh sb="0" eb="2">
      <t>ルイジ</t>
    </rPh>
    <rPh sb="2" eb="4">
      <t>ジギョウ</t>
    </rPh>
    <rPh sb="4" eb="5">
      <t>メイ</t>
    </rPh>
    <phoneticPr fontId="3"/>
  </si>
  <si>
    <t>所管府省・部局名</t>
    <phoneticPr fontId="3"/>
  </si>
  <si>
    <t>社会資本整備総合交付金（全国防災）（東日本大震災関連）</t>
    <phoneticPr fontId="3"/>
  </si>
  <si>
    <t>大臣官房</t>
    <rPh sb="0" eb="2">
      <t>ダイジン</t>
    </rPh>
    <rPh sb="2" eb="4">
      <t>カンボウ</t>
    </rPh>
    <phoneticPr fontId="3"/>
  </si>
  <si>
    <t>社会資本整備総合交付金（復興）</t>
    <phoneticPr fontId="3"/>
  </si>
  <si>
    <t>復興庁</t>
    <rPh sb="0" eb="3">
      <t>フッコウチョウ</t>
    </rPh>
    <phoneticPr fontId="3"/>
  </si>
  <si>
    <t>点検・改善結果</t>
    <rPh sb="0" eb="2">
      <t>テンケン</t>
    </rPh>
    <rPh sb="3" eb="5">
      <t>カイゼン</t>
    </rPh>
    <rPh sb="5" eb="7">
      <t>ケッカ</t>
    </rPh>
    <phoneticPr fontId="3"/>
  </si>
  <si>
    <t>点検結果</t>
    <rPh sb="0" eb="2">
      <t>テンケン</t>
    </rPh>
    <rPh sb="2" eb="4">
      <t>ケッカ</t>
    </rPh>
    <phoneticPr fontId="3"/>
  </si>
  <si>
    <t>「東日本大震災からの復興の基本方針」（平成23年7月29日東日本大震災復興対策本部決定）に沿って、引き続き、河川津波対策等を推進していく。</t>
    <rPh sb="54" eb="56">
      <t>カセン</t>
    </rPh>
    <rPh sb="56" eb="58">
      <t>ツナミ</t>
    </rPh>
    <rPh sb="58" eb="60">
      <t>タイサク</t>
    </rPh>
    <rPh sb="60" eb="61">
      <t>トウ</t>
    </rPh>
    <phoneticPr fontId="3"/>
  </si>
  <si>
    <t>改善の
方向性</t>
    <rPh sb="0" eb="2">
      <t>カイゼン</t>
    </rPh>
    <rPh sb="4" eb="7">
      <t>ホウコウセイ</t>
    </rPh>
    <phoneticPr fontId="3"/>
  </si>
  <si>
    <t>今後発生すると想定されている南海トラフ巨大地震等の大規模地震等に備え、河川津波対策等を効率的・効果的に引き続き実施する。</t>
    <rPh sb="0" eb="2">
      <t>コンゴ</t>
    </rPh>
    <rPh sb="2" eb="4">
      <t>ハッセイ</t>
    </rPh>
    <rPh sb="7" eb="9">
      <t>ソウテイ</t>
    </rPh>
    <rPh sb="14" eb="16">
      <t>ナンカイ</t>
    </rPh>
    <rPh sb="19" eb="21">
      <t>キョダイ</t>
    </rPh>
    <rPh sb="21" eb="23">
      <t>ジシン</t>
    </rPh>
    <rPh sb="23" eb="24">
      <t>トウ</t>
    </rPh>
    <rPh sb="25" eb="28">
      <t>ダイキボ</t>
    </rPh>
    <rPh sb="28" eb="30">
      <t>ジシン</t>
    </rPh>
    <rPh sb="30" eb="31">
      <t>トウ</t>
    </rPh>
    <rPh sb="32" eb="33">
      <t>ソナ</t>
    </rPh>
    <rPh sb="35" eb="37">
      <t>カセン</t>
    </rPh>
    <rPh sb="37" eb="39">
      <t>ツナミ</t>
    </rPh>
    <rPh sb="39" eb="41">
      <t>タイサク</t>
    </rPh>
    <rPh sb="41" eb="42">
      <t>トウ</t>
    </rPh>
    <rPh sb="43" eb="45">
      <t>コウリツ</t>
    </rPh>
    <rPh sb="45" eb="46">
      <t>テキ</t>
    </rPh>
    <rPh sb="47" eb="50">
      <t>コウカテキ</t>
    </rPh>
    <rPh sb="51" eb="52">
      <t>ヒ</t>
    </rPh>
    <rPh sb="53" eb="54">
      <t>ツヅ</t>
    </rPh>
    <rPh sb="55" eb="57">
      <t>ジッシ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</si>
  <si>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</si>
  <si>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</si>
  <si>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</si>
  <si>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</si>
  <si>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【平成24年度新仕分け評価結果】
・公共事業（全国防災）
　全国防災事業については、東日本大震災の教訓をもとに津波に対する課題への対応の必要性が新たに認識されたものや緊急性、即効性が極めて高いものに限り、例外的に復興特別会計での計上を認める。</t>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</si>
  <si>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</si>
  <si>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</si>
  <si>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復興-</t>
    </r>
    <r>
      <rPr>
        <sz val="11"/>
        <rFont val="ＭＳ Ｐゴシック"/>
        <family val="3"/>
        <charset val="128"/>
      </rPr>
      <t>74</t>
    </r>
    <rPh sb="0" eb="2">
      <t>フッコウ</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</si>
  <si>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</si>
  <si>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</si>
  <si>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</si>
  <si>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</si>
  <si>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※契約ベース</t>
    <rPh sb="1" eb="3">
      <t>ケイヤク</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</si>
  <si>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</si>
  <si>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A.四国地方整備局</t>
    <rPh sb="2" eb="4">
      <t>シコク</t>
    </rPh>
    <rPh sb="4" eb="6">
      <t>チホウ</t>
    </rPh>
    <rPh sb="6" eb="8">
      <t>セイビ</t>
    </rPh>
    <rPh sb="8" eb="9">
      <t>キョク</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</si>
  <si>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</si>
  <si>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</si>
  <si>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</si>
  <si>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直轄事業費</t>
    <rPh sb="0" eb="2">
      <t>チョッカツ</t>
    </rPh>
    <rPh sb="2" eb="5">
      <t>ジギョウヒ</t>
    </rPh>
    <phoneticPr fontId="3"/>
  </si>
  <si>
    <t>工事の実施及び工事にかかる調査・設計等</t>
  </si>
  <si>
    <t>B.中幸建設（株）</t>
    <rPh sb="2" eb="3">
      <t>ナカ</t>
    </rPh>
    <rPh sb="3" eb="4">
      <t>サイワ</t>
    </rPh>
    <rPh sb="4" eb="6">
      <t>ケンセツ</t>
    </rPh>
    <rPh sb="7" eb="8">
      <t>カブ</t>
    </rPh>
    <phoneticPr fontId="3"/>
  </si>
  <si>
    <t>F.</t>
    <phoneticPr fontId="3"/>
  </si>
  <si>
    <t>工事費</t>
    <rPh sb="0" eb="3">
      <t>コウジヒ</t>
    </rPh>
    <phoneticPr fontId="3"/>
  </si>
  <si>
    <t>河川堤防工事</t>
    <rPh sb="0" eb="2">
      <t>カセン</t>
    </rPh>
    <phoneticPr fontId="3"/>
  </si>
  <si>
    <t>C.（公社）徳島県公共嘱託登記土地家屋調査士協会</t>
    <rPh sb="3" eb="5">
      <t>コウシャ</t>
    </rPh>
    <rPh sb="6" eb="9">
      <t>トクシマケン</t>
    </rPh>
    <rPh sb="9" eb="11">
      <t>コウキョウ</t>
    </rPh>
    <rPh sb="11" eb="13">
      <t>ショクタク</t>
    </rPh>
    <rPh sb="13" eb="15">
      <t>トウキ</t>
    </rPh>
    <rPh sb="15" eb="17">
      <t>トチ</t>
    </rPh>
    <rPh sb="17" eb="19">
      <t>カオク</t>
    </rPh>
    <rPh sb="19" eb="22">
      <t>チョウサシ</t>
    </rPh>
    <rPh sb="22" eb="24">
      <t>キョウカイ</t>
    </rPh>
    <phoneticPr fontId="3"/>
  </si>
  <si>
    <t>G.</t>
    <phoneticPr fontId="3"/>
  </si>
  <si>
    <t>用地補償</t>
    <rPh sb="0" eb="2">
      <t>ヨウチ</t>
    </rPh>
    <rPh sb="2" eb="4">
      <t>ホショウ</t>
    </rPh>
    <phoneticPr fontId="3"/>
  </si>
  <si>
    <t>登記業務</t>
    <rPh sb="2" eb="4">
      <t>ギョウム</t>
    </rPh>
    <phoneticPr fontId="3"/>
  </si>
  <si>
    <t>D.</t>
    <phoneticPr fontId="3"/>
  </si>
  <si>
    <t>H.</t>
    <phoneticPr fontId="3"/>
  </si>
  <si>
    <t>※B,C,D,Eについては、「A.地方整備局（7機関）」のうち、最も支出が大きい四国地方整備局を代表として、</t>
    <rPh sb="17" eb="19">
      <t>チホウ</t>
    </rPh>
    <rPh sb="19" eb="22">
      <t>セイビキョク</t>
    </rPh>
    <rPh sb="24" eb="26">
      <t>キカン</t>
    </rPh>
    <rPh sb="32" eb="33">
      <t>モット</t>
    </rPh>
    <rPh sb="34" eb="36">
      <t>シシュツ</t>
    </rPh>
    <rPh sb="37" eb="38">
      <t>オオ</t>
    </rPh>
    <rPh sb="40" eb="42">
      <t>シコク</t>
    </rPh>
    <rPh sb="42" eb="44">
      <t>チホウ</t>
    </rPh>
    <rPh sb="44" eb="47">
      <t>セイビキョク</t>
    </rPh>
    <rPh sb="48" eb="50">
      <t>ダイヒョウ</t>
    </rPh>
    <phoneticPr fontId="3"/>
  </si>
  <si>
    <t>各ブロック（B,C）の上位１位を記載。（四国地方整備局については、D,Eは該当なし）</t>
    <phoneticPr fontId="3"/>
  </si>
  <si>
    <t>支出先上位１０者リスト</t>
    <phoneticPr fontId="3"/>
  </si>
  <si>
    <t>A.地方整備局</t>
    <rPh sb="2" eb="4">
      <t>チホウ</t>
    </rPh>
    <rPh sb="4" eb="6">
      <t>セイビ</t>
    </rPh>
    <rPh sb="6" eb="7">
      <t>キョク</t>
    </rPh>
    <phoneticPr fontId="3"/>
  </si>
  <si>
    <t>支　出　先</t>
    <phoneticPr fontId="3"/>
  </si>
  <si>
    <t>業　務　概　要</t>
    <phoneticPr fontId="3"/>
  </si>
  <si>
    <t>支　出　額
（百万円）</t>
    <phoneticPr fontId="3"/>
  </si>
  <si>
    <t>入札者数</t>
  </si>
  <si>
    <t>落札率</t>
  </si>
  <si>
    <t>四国地方整備局</t>
  </si>
  <si>
    <t>中部地方整備局</t>
  </si>
  <si>
    <t>東北地方整備局</t>
  </si>
  <si>
    <t>北陸地方整備局</t>
  </si>
  <si>
    <t>関東地方整備局</t>
  </si>
  <si>
    <t>九州地方整備局</t>
  </si>
  <si>
    <t>近畿地方整備局</t>
  </si>
  <si>
    <t>B.民間企業等</t>
    <rPh sb="2" eb="4">
      <t>ミンカン</t>
    </rPh>
    <rPh sb="4" eb="6">
      <t>キギョウ</t>
    </rPh>
    <rPh sb="6" eb="7">
      <t>トウ</t>
    </rPh>
    <phoneticPr fontId="3"/>
  </si>
  <si>
    <t>中幸建設（有）</t>
  </si>
  <si>
    <t>（株）湯浅土建</t>
  </si>
  <si>
    <t>（株）轟組</t>
  </si>
  <si>
    <t>海岸堤防液状化対策工事</t>
  </si>
  <si>
    <t>（株）大一建設</t>
  </si>
  <si>
    <t>（株）福井組</t>
  </si>
  <si>
    <t>堤防耐震対策工事</t>
  </si>
  <si>
    <t>佐々木建設（株）</t>
  </si>
  <si>
    <t>日本国土開発（株）四国営業所</t>
  </si>
  <si>
    <t>岩田地崎建設（株）四国支店</t>
  </si>
  <si>
    <t>（株）清水新星</t>
  </si>
  <si>
    <t>久保建設（株）</t>
  </si>
  <si>
    <t>C.公益法人</t>
    <rPh sb="2" eb="4">
      <t>コウエキ</t>
    </rPh>
    <rPh sb="4" eb="6">
      <t>ホウジン</t>
    </rPh>
    <phoneticPr fontId="3"/>
  </si>
  <si>
    <t>（公社）徳島県公共嘱託登記土地家屋調査士協会</t>
    <phoneticPr fontId="3"/>
  </si>
  <si>
    <t>※B,C,D,Eについては、「A.地方整備局（7機関）」のうち、最も支出が大きい四国地方整備局を代表として、各ブロック</t>
    <rPh sb="17" eb="19">
      <t>チホウ</t>
    </rPh>
    <rPh sb="19" eb="22">
      <t>セイビキョク</t>
    </rPh>
    <rPh sb="24" eb="26">
      <t>キカン</t>
    </rPh>
    <rPh sb="32" eb="33">
      <t>モット</t>
    </rPh>
    <rPh sb="34" eb="36">
      <t>シシュツ</t>
    </rPh>
    <rPh sb="37" eb="38">
      <t>オオ</t>
    </rPh>
    <rPh sb="40" eb="42">
      <t>シコク</t>
    </rPh>
    <rPh sb="42" eb="44">
      <t>チホウ</t>
    </rPh>
    <rPh sb="44" eb="47">
      <t>セイビキョク</t>
    </rPh>
    <rPh sb="48" eb="50">
      <t>ダイヒョウ</t>
    </rPh>
    <rPh sb="54" eb="55">
      <t>カク</t>
    </rPh>
    <phoneticPr fontId="3"/>
  </si>
  <si>
    <t>（B,C）の上位10者を記載。（北陸地方整備局については、D,Eは該当なし）</t>
    <rPh sb="6" eb="8">
      <t>ジョウイ</t>
    </rPh>
    <rPh sb="10" eb="11">
      <t>シャ</t>
    </rPh>
    <rPh sb="12" eb="14">
      <t>キサイ</t>
    </rPh>
    <rPh sb="16" eb="18">
      <t>ホクリク</t>
    </rPh>
    <rPh sb="18" eb="20">
      <t>チホウ</t>
    </rPh>
    <rPh sb="20" eb="23">
      <t>セイビキョク</t>
    </rPh>
    <rPh sb="33" eb="35">
      <t>ガイトウ</t>
    </rPh>
    <phoneticPr fontId="3"/>
  </si>
  <si>
    <t>※B,Cについては、複数契約がある場合は、入札者数、落札率、業務概要は、最も契約額が大きいものを代表的に記載。</t>
    <rPh sb="10" eb="12">
      <t>フクスウ</t>
    </rPh>
    <rPh sb="12" eb="14">
      <t>ケイヤク</t>
    </rPh>
    <rPh sb="17" eb="19">
      <t>バアイ</t>
    </rPh>
    <rPh sb="21" eb="24">
      <t>ニュウサツシャ</t>
    </rPh>
    <rPh sb="24" eb="25">
      <t>スウ</t>
    </rPh>
    <rPh sb="26" eb="28">
      <t>ラクサツ</t>
    </rPh>
    <rPh sb="28" eb="29">
      <t>リツ</t>
    </rPh>
    <rPh sb="30" eb="32">
      <t>ギョウム</t>
    </rPh>
    <rPh sb="32" eb="34">
      <t>ガイヨウ</t>
    </rPh>
    <rPh sb="36" eb="37">
      <t>モット</t>
    </rPh>
    <rPh sb="38" eb="40">
      <t>ケイヤク</t>
    </rPh>
    <rPh sb="40" eb="41">
      <t>ガク</t>
    </rPh>
    <rPh sb="42" eb="43">
      <t>オオ</t>
    </rPh>
    <rPh sb="48" eb="51">
      <t>ダイヒョウテキ</t>
    </rPh>
    <rPh sb="52" eb="54">
      <t>キサイ</t>
    </rPh>
    <phoneticPr fontId="3"/>
  </si>
  <si>
    <t>プロポーザル方式の場合は、入札者数欄に、技術提案書提出者数を記載。</t>
    <rPh sb="6" eb="8">
      <t>ホウシキ</t>
    </rPh>
    <rPh sb="9" eb="11">
      <t>バアイ</t>
    </rPh>
    <rPh sb="13" eb="16">
      <t>ニュウサツシャ</t>
    </rPh>
    <rPh sb="16" eb="17">
      <t>スウ</t>
    </rPh>
    <rPh sb="17" eb="18">
      <t>ラン</t>
    </rPh>
    <rPh sb="20" eb="22">
      <t>ギジュツ</t>
    </rPh>
    <rPh sb="22" eb="25">
      <t>テイアンショ</t>
    </rPh>
    <rPh sb="25" eb="28">
      <t>テイシュツシャ</t>
    </rPh>
    <rPh sb="28" eb="29">
      <t>スウ</t>
    </rPh>
    <rPh sb="30" eb="32">
      <t>キサイ</t>
    </rPh>
    <phoneticPr fontId="3"/>
  </si>
</sst>
</file>

<file path=xl/styles.xml><?xml version="1.0" encoding="utf-8"?>
<styleSheet xmlns="http://schemas.openxmlformats.org/spreadsheetml/2006/main">
  <numFmts count="7">
    <numFmt numFmtId="41" formatCode="_(* #,##0_);_(* \(#,##0\);_(* &quot;-&quot;_);_(@_)"/>
    <numFmt numFmtId="176" formatCode="000"/>
    <numFmt numFmtId="177" formatCode="#,##0;&quot;▲ &quot;#,##0"/>
    <numFmt numFmtId="178" formatCode="#,##0.00;&quot;▲ &quot;#,##0.00"/>
    <numFmt numFmtId="179" formatCode="#,##0_ "/>
    <numFmt numFmtId="180" formatCode="#,##0.0_ "/>
    <numFmt numFmtId="181" formatCode="#,##0.00_ "/>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u/>
      <sz val="11"/>
      <color indexed="12"/>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38" fontId="2" fillId="0" borderId="0" applyFont="0" applyFill="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9" fontId="2"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6" fillId="0" borderId="0">
      <alignment vertical="center"/>
    </xf>
    <xf numFmtId="0" fontId="27" fillId="0" borderId="0">
      <alignment vertical="center"/>
    </xf>
    <xf numFmtId="0" fontId="2" fillId="0" borderId="0">
      <alignment vertical="center"/>
    </xf>
    <xf numFmtId="0" fontId="2" fillId="0" borderId="0"/>
    <xf numFmtId="0" fontId="26" fillId="0" borderId="0">
      <alignment vertical="center"/>
    </xf>
    <xf numFmtId="0" fontId="2" fillId="0" borderId="0">
      <alignment vertical="center"/>
    </xf>
    <xf numFmtId="0" fontId="1" fillId="0" borderId="0">
      <alignment vertical="center"/>
    </xf>
    <xf numFmtId="0" fontId="1" fillId="0" borderId="0">
      <alignment vertical="center"/>
    </xf>
    <xf numFmtId="0" fontId="26" fillId="0" borderId="0">
      <alignment vertical="center"/>
    </xf>
  </cellStyleXfs>
  <cellXfs count="547">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14" fillId="0" borderId="12" xfId="2" applyFont="1" applyFill="1" applyBorder="1" applyAlignment="1" applyProtection="1">
      <alignment horizontal="center" vertical="center" wrapText="1" shrinkToFit="1"/>
    </xf>
    <xf numFmtId="0" fontId="14" fillId="0" borderId="16"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2" xfId="0" applyFont="1" applyBorder="1" applyAlignment="1">
      <alignment horizontal="left" vertical="center"/>
    </xf>
    <xf numFmtId="0" fontId="10" fillId="0" borderId="17" xfId="0" applyFont="1" applyBorder="1" applyAlignment="1">
      <alignment horizontal="left"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14" xfId="1" applyFont="1" applyFill="1" applyBorder="1" applyAlignment="1" applyProtection="1">
      <alignment horizontal="left" vertical="center" wrapText="1" shrinkToFit="1"/>
    </xf>
    <xf numFmtId="0" fontId="10" fillId="0" borderId="12" xfId="1" applyFont="1" applyFill="1" applyBorder="1" applyAlignment="1" applyProtection="1">
      <alignment horizontal="left" vertical="center" wrapText="1" shrinkToFi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5" xfId="2" applyFont="1" applyFill="1" applyBorder="1" applyAlignment="1">
      <alignment horizontal="left" vertical="center" shrinkToFit="1"/>
    </xf>
    <xf numFmtId="0" fontId="10" fillId="0" borderId="12" xfId="0" applyFont="1" applyBorder="1" applyAlignment="1">
      <alignment horizontal="left" vertical="center" shrinkToFit="1"/>
    </xf>
    <xf numFmtId="0" fontId="10" fillId="0" borderId="17" xfId="0" applyFont="1" applyBorder="1" applyAlignment="1">
      <alignment horizontal="lef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5" fillId="0" borderId="14" xfId="2" applyFont="1" applyFill="1" applyBorder="1" applyAlignment="1" applyProtection="1">
      <alignment horizontal="left" vertical="center" wrapText="1"/>
    </xf>
    <xf numFmtId="0" fontId="15" fillId="0" borderId="12" xfId="2" applyFont="1" applyFill="1" applyBorder="1" applyAlignment="1" applyProtection="1">
      <alignment horizontal="left" vertical="center" wrapText="1"/>
    </xf>
    <xf numFmtId="0" fontId="15" fillId="0" borderId="17" xfId="2" applyFont="1" applyFill="1" applyBorder="1" applyAlignment="1" applyProtection="1">
      <alignment horizontal="left" vertical="center"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3"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16" fillId="2" borderId="25" xfId="1"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16" fillId="2" borderId="27"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6" xfId="1" applyFont="1" applyFill="1" applyBorder="1" applyAlignment="1" applyProtection="1">
      <alignment horizontal="center" vertical="center" wrapText="1"/>
    </xf>
    <xf numFmtId="41" fontId="0" fillId="0" borderId="28" xfId="0" applyNumberFormat="1" applyFont="1" applyFill="1" applyBorder="1" applyAlignment="1">
      <alignment vertical="center"/>
    </xf>
    <xf numFmtId="41" fontId="0" fillId="0" borderId="29" xfId="0" applyNumberFormat="1" applyFont="1" applyFill="1" applyBorder="1" applyAlignment="1">
      <alignment vertical="center"/>
    </xf>
    <xf numFmtId="41" fontId="0" fillId="0" borderId="30" xfId="0" applyNumberFormat="1" applyFont="1" applyFill="1" applyBorder="1" applyAlignment="1">
      <alignment vertical="center"/>
    </xf>
    <xf numFmtId="177" fontId="0" fillId="0" borderId="31" xfId="0" applyNumberFormat="1" applyFont="1" applyFill="1" applyBorder="1" applyAlignment="1">
      <alignment vertical="center"/>
    </xf>
    <xf numFmtId="177" fontId="2" fillId="0" borderId="31"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6" fillId="2" borderId="35" xfId="1" applyFont="1" applyFill="1" applyBorder="1" applyAlignment="1" applyProtection="1">
      <alignment horizontal="center" vertical="center" wrapText="1"/>
    </xf>
    <xf numFmtId="0" fontId="16" fillId="2" borderId="36" xfId="1" applyFont="1" applyFill="1" applyBorder="1" applyAlignment="1" applyProtection="1">
      <alignment horizontal="center" vertical="center" wrapText="1"/>
    </xf>
    <xf numFmtId="0" fontId="16" fillId="2" borderId="37" xfId="1" applyFont="1" applyFill="1" applyBorder="1" applyAlignment="1" applyProtection="1">
      <alignment horizontal="center" vertical="center" wrapText="1"/>
    </xf>
    <xf numFmtId="177" fontId="0" fillId="0" borderId="38" xfId="0" applyNumberFormat="1" applyFont="1" applyFill="1" applyBorder="1" applyAlignment="1">
      <alignment vertical="center"/>
    </xf>
    <xf numFmtId="41" fontId="0" fillId="0" borderId="38" xfId="0" applyNumberFormat="1" applyFont="1" applyFill="1" applyBorder="1" applyAlignment="1">
      <alignment vertical="center"/>
    </xf>
    <xf numFmtId="177" fontId="10" fillId="0" borderId="38" xfId="0" applyNumberFormat="1" applyFont="1" applyFill="1" applyBorder="1" applyAlignment="1">
      <alignment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41" fontId="0" fillId="0" borderId="35" xfId="0" applyNumberFormat="1" applyFont="1" applyFill="1" applyBorder="1" applyAlignment="1">
      <alignment vertical="center"/>
    </xf>
    <xf numFmtId="41" fontId="10" fillId="0" borderId="36" xfId="0" applyNumberFormat="1" applyFont="1" applyFill="1" applyBorder="1" applyAlignment="1">
      <alignment vertical="center"/>
    </xf>
    <xf numFmtId="41" fontId="10" fillId="0" borderId="37" xfId="0" applyNumberFormat="1" applyFont="1" applyFill="1" applyBorder="1" applyAlignment="1">
      <alignment vertical="center"/>
    </xf>
    <xf numFmtId="177" fontId="0" fillId="0" borderId="35" xfId="0" applyNumberFormat="1" applyFont="1" applyFill="1" applyBorder="1" applyAlignment="1">
      <alignment vertical="center"/>
    </xf>
    <xf numFmtId="177" fontId="10" fillId="0" borderId="36" xfId="0" applyNumberFormat="1" applyFont="1" applyFill="1" applyBorder="1" applyAlignment="1">
      <alignment vertical="center"/>
    </xf>
    <xf numFmtId="177" fontId="10" fillId="0" borderId="37" xfId="0" applyNumberFormat="1" applyFont="1" applyFill="1" applyBorder="1" applyAlignment="1">
      <alignment vertical="center"/>
    </xf>
    <xf numFmtId="177" fontId="2" fillId="0" borderId="35"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2" fillId="0" borderId="42" xfId="0" applyNumberFormat="1" applyFont="1" applyFill="1" applyBorder="1" applyAlignment="1">
      <alignment horizontal="center" vertical="center"/>
    </xf>
    <xf numFmtId="177" fontId="0" fillId="0" borderId="43" xfId="0" applyNumberFormat="1" applyFill="1" applyBorder="1" applyAlignment="1">
      <alignment horizontal="center" vertical="center"/>
    </xf>
    <xf numFmtId="177" fontId="0" fillId="0" borderId="44" xfId="0" applyNumberFormat="1" applyFill="1" applyBorder="1" applyAlignment="1">
      <alignment horizontal="center" vertical="center"/>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16" fillId="2" borderId="47" xfId="1" applyFont="1" applyFill="1" applyBorder="1" applyAlignment="1" applyProtection="1">
      <alignment horizontal="center" vertical="center" wrapText="1"/>
    </xf>
    <xf numFmtId="0" fontId="16" fillId="2" borderId="48" xfId="1" applyFont="1" applyFill="1" applyBorder="1" applyAlignment="1" applyProtection="1">
      <alignment horizontal="center" vertical="center" wrapText="1"/>
    </xf>
    <xf numFmtId="0" fontId="16" fillId="2" borderId="46" xfId="1" applyFont="1" applyFill="1" applyBorder="1" applyAlignment="1" applyProtection="1">
      <alignment horizontal="center" vertical="center" wrapText="1"/>
    </xf>
    <xf numFmtId="177" fontId="0" fillId="0" borderId="49" xfId="0" applyNumberFormat="1" applyFont="1" applyFill="1" applyBorder="1" applyAlignment="1">
      <alignment vertical="center"/>
    </xf>
    <xf numFmtId="177" fontId="2" fillId="0" borderId="49"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16" fillId="2" borderId="51" xfId="1" applyFont="1" applyFill="1" applyBorder="1" applyAlignment="1" applyProtection="1">
      <alignment horizontal="center" vertical="center" wrapText="1"/>
    </xf>
    <xf numFmtId="0" fontId="16" fillId="2" borderId="52" xfId="1" applyFont="1" applyFill="1" applyBorder="1" applyAlignment="1" applyProtection="1">
      <alignment horizontal="center" vertical="center" wrapText="1"/>
    </xf>
    <xf numFmtId="177" fontId="0" fillId="0" borderId="52" xfId="0" applyNumberFormat="1" applyFont="1" applyFill="1" applyBorder="1" applyAlignment="1">
      <alignment vertical="center"/>
    </xf>
    <xf numFmtId="177" fontId="2" fillId="0" borderId="2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0" fontId="9" fillId="2" borderId="54"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0" fontId="9" fillId="2" borderId="55" xfId="1" applyFont="1" applyFill="1" applyBorder="1" applyAlignment="1" applyProtection="1">
      <alignment horizontal="center" vertical="center" wrapText="1"/>
    </xf>
    <xf numFmtId="178" fontId="0" fillId="0" borderId="52" xfId="0" applyNumberFormat="1" applyFont="1" applyFill="1" applyBorder="1" applyAlignment="1">
      <alignment vertical="center"/>
    </xf>
    <xf numFmtId="0" fontId="13" fillId="2" borderId="56" xfId="0" applyFont="1" applyFill="1" applyBorder="1" applyAlignment="1">
      <alignment horizontal="center" vertical="center" wrapText="1"/>
    </xf>
    <xf numFmtId="0" fontId="13" fillId="2" borderId="52" xfId="0" applyFont="1" applyFill="1" applyBorder="1" applyAlignment="1">
      <alignment horizontal="center" vertical="center"/>
    </xf>
    <xf numFmtId="0" fontId="13" fillId="2" borderId="5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2" fillId="2" borderId="52" xfId="0" applyFont="1" applyFill="1" applyBorder="1" applyAlignment="1">
      <alignment horizontal="center" vertical="center"/>
    </xf>
    <xf numFmtId="0" fontId="0" fillId="2" borderId="52" xfId="0" applyFill="1" applyBorder="1" applyAlignment="1">
      <alignment horizontal="center" vertical="center" wrapText="1"/>
    </xf>
    <xf numFmtId="0" fontId="2" fillId="2" borderId="61" xfId="0" applyFont="1" applyFill="1" applyBorder="1" applyAlignment="1">
      <alignment horizontal="center" vertical="center"/>
    </xf>
    <xf numFmtId="0" fontId="0" fillId="0" borderId="25" xfId="0" applyBorder="1" applyAlignment="1">
      <alignment horizontal="left" vertical="center" wrapText="1"/>
    </xf>
    <xf numFmtId="0" fontId="2" fillId="0" borderId="19" xfId="0" applyFont="1" applyBorder="1" applyAlignment="1">
      <alignment horizontal="left" vertical="center"/>
    </xf>
    <xf numFmtId="0" fontId="2" fillId="0" borderId="26" xfId="0" applyFont="1" applyBorder="1" applyAlignment="1">
      <alignment horizontal="left"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15" xfId="0" applyFont="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52" xfId="0" applyFont="1" applyBorder="1" applyAlignment="1">
      <alignment horizontal="center" vertical="center"/>
    </xf>
    <xf numFmtId="0" fontId="2" fillId="0" borderId="22" xfId="0" applyFont="1" applyBorder="1" applyAlignment="1">
      <alignment horizontal="center" vertical="center"/>
    </xf>
    <xf numFmtId="0" fontId="2" fillId="0" borderId="53" xfId="0" applyFont="1" applyBorder="1" applyAlignment="1">
      <alignment horizontal="center" vertical="center"/>
    </xf>
    <xf numFmtId="0" fontId="2" fillId="0" borderId="33" xfId="0" applyFont="1" applyBorder="1" applyAlignment="1">
      <alignment horizontal="left" vertical="center"/>
    </xf>
    <xf numFmtId="0" fontId="2" fillId="0" borderId="0" xfId="0" applyFont="1" applyBorder="1" applyAlignment="1">
      <alignment horizontal="left" vertical="center"/>
    </xf>
    <xf numFmtId="0" fontId="2" fillId="0" borderId="34" xfId="0" applyFont="1" applyBorder="1" applyAlignment="1">
      <alignment horizontal="left" vertical="center"/>
    </xf>
    <xf numFmtId="0" fontId="0" fillId="0" borderId="62" xfId="0" applyFill="1" applyBorder="1" applyAlignment="1">
      <alignment horizontal="center" vertical="center"/>
    </xf>
    <xf numFmtId="0" fontId="2" fillId="0" borderId="62"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45" xfId="0" applyFont="1" applyBorder="1" applyAlignment="1">
      <alignment horizontal="left" vertical="center"/>
    </xf>
    <xf numFmtId="0" fontId="2" fillId="0" borderId="48" xfId="0" applyFont="1" applyBorder="1" applyAlignment="1">
      <alignment horizontal="left" vertical="center"/>
    </xf>
    <xf numFmtId="0" fontId="2" fillId="0" borderId="46" xfId="0" applyFont="1" applyBorder="1" applyAlignment="1">
      <alignment horizontal="left" vertical="center"/>
    </xf>
    <xf numFmtId="0" fontId="0" fillId="0" borderId="62" xfId="0" applyFont="1" applyFill="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0" fillId="0" borderId="25" xfId="0"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18"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 fillId="0" borderId="62" xfId="0" applyFont="1" applyBorder="1" applyAlignment="1">
      <alignment horizontal="center" vertical="center"/>
    </xf>
    <xf numFmtId="0" fontId="2"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2" fillId="0" borderId="45"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2" fillId="0" borderId="47" xfId="0" applyFont="1" applyBorder="1" applyAlignment="1">
      <alignment horizontal="center" vertical="center"/>
    </xf>
    <xf numFmtId="0" fontId="2" fillId="0" borderId="65" xfId="0" applyFont="1" applyBorder="1" applyAlignment="1">
      <alignment horizontal="center" vertical="center"/>
    </xf>
    <xf numFmtId="0" fontId="13" fillId="2" borderId="54"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8"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13" fillId="0" borderId="19" xfId="0" applyFont="1" applyFill="1" applyBorder="1" applyAlignment="1">
      <alignment horizontal="center" vertical="center" wrapText="1"/>
    </xf>
    <xf numFmtId="0" fontId="19" fillId="2" borderId="15"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2"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0" fontId="0" fillId="0" borderId="48"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5"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6" xfId="0" applyFont="1" applyFill="1" applyBorder="1" applyAlignment="1">
      <alignment horizontal="center" vertical="center"/>
    </xf>
    <xf numFmtId="0" fontId="20" fillId="2" borderId="23" xfId="0" applyFont="1" applyFill="1" applyBorder="1" applyAlignment="1">
      <alignment horizontal="center" vertical="center" textRotation="255" wrapText="1"/>
    </xf>
    <xf numFmtId="0" fontId="20" fillId="2" borderId="67" xfId="0" applyFont="1" applyFill="1" applyBorder="1" applyAlignment="1">
      <alignment horizontal="center" vertical="center" textRotation="255" wrapText="1"/>
    </xf>
    <xf numFmtId="0" fontId="2" fillId="0" borderId="68"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179" fontId="2" fillId="0" borderId="31" xfId="0" applyNumberFormat="1" applyFont="1" applyFill="1" applyBorder="1" applyAlignment="1">
      <alignment horizontal="right" vertical="top"/>
    </xf>
    <xf numFmtId="180" fontId="2" fillId="0" borderId="31" xfId="0" applyNumberFormat="1" applyFont="1" applyFill="1" applyBorder="1" applyAlignment="1">
      <alignment horizontal="center" vertical="top"/>
    </xf>
    <xf numFmtId="0" fontId="2" fillId="0" borderId="27" xfId="0" applyFont="1" applyFill="1" applyBorder="1" applyAlignment="1">
      <alignment horizontal="left" vertical="center"/>
    </xf>
    <xf numFmtId="0" fontId="2" fillId="0" borderId="19" xfId="0" applyFont="1" applyFill="1" applyBorder="1" applyAlignment="1">
      <alignment horizontal="left" vertical="center"/>
    </xf>
    <xf numFmtId="0" fontId="2" fillId="0" borderId="66" xfId="0" applyFont="1" applyFill="1" applyBorder="1" applyAlignment="1">
      <alignment horizontal="left" vertical="center"/>
    </xf>
    <xf numFmtId="0" fontId="0" fillId="0" borderId="69" xfId="0"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179" fontId="2" fillId="0" borderId="38" xfId="0" applyNumberFormat="1" applyFont="1" applyFill="1" applyBorder="1" applyAlignment="1">
      <alignment horizontal="right" vertical="top"/>
    </xf>
    <xf numFmtId="180" fontId="2" fillId="0" borderId="38" xfId="0" applyNumberFormat="1" applyFont="1" applyFill="1" applyBorder="1" applyAlignment="1">
      <alignment horizontal="center" vertical="top"/>
    </xf>
    <xf numFmtId="0" fontId="2" fillId="0" borderId="70" xfId="0" applyFont="1" applyFill="1" applyBorder="1" applyAlignment="1">
      <alignment horizontal="left" vertical="center"/>
    </xf>
    <xf numFmtId="0" fontId="2" fillId="0" borderId="0" xfId="0" applyFont="1" applyFill="1" applyBorder="1" applyAlignment="1">
      <alignment horizontal="left" vertical="center"/>
    </xf>
    <xf numFmtId="0" fontId="2" fillId="0" borderId="67" xfId="0" applyFont="1" applyFill="1" applyBorder="1" applyAlignment="1">
      <alignment horizontal="left" vertical="center"/>
    </xf>
    <xf numFmtId="0" fontId="0" fillId="0" borderId="70" xfId="0" applyFill="1" applyBorder="1" applyAlignment="1">
      <alignment horizontal="left" vertical="center"/>
    </xf>
    <xf numFmtId="0" fontId="2" fillId="0" borderId="69" xfId="0" applyFont="1" applyFill="1" applyBorder="1" applyAlignment="1">
      <alignment horizontal="left" vertical="center"/>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180" fontId="2" fillId="0" borderId="74" xfId="0" applyNumberFormat="1" applyFont="1" applyFill="1" applyBorder="1" applyAlignment="1">
      <alignment horizontal="center" vertical="top"/>
    </xf>
    <xf numFmtId="180" fontId="2" fillId="0" borderId="72" xfId="0" applyNumberFormat="1" applyFont="1" applyFill="1" applyBorder="1" applyAlignment="1">
      <alignment horizontal="center" vertical="top"/>
    </xf>
    <xf numFmtId="180" fontId="2" fillId="0" borderId="73" xfId="0" applyNumberFormat="1" applyFont="1" applyFill="1" applyBorder="1" applyAlignment="1">
      <alignment horizontal="center" vertical="top"/>
    </xf>
    <xf numFmtId="0" fontId="20" fillId="2" borderId="75"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179" fontId="2" fillId="0" borderId="80" xfId="0" applyNumberFormat="1" applyFont="1" applyFill="1" applyBorder="1" applyAlignment="1">
      <alignment horizontal="right" vertical="top"/>
    </xf>
    <xf numFmtId="179" fontId="2" fillId="0" borderId="78" xfId="0" applyNumberFormat="1" applyFont="1" applyFill="1" applyBorder="1" applyAlignment="1">
      <alignment horizontal="right" vertical="top"/>
    </xf>
    <xf numFmtId="179" fontId="2" fillId="0" borderId="79" xfId="0" applyNumberFormat="1" applyFont="1" applyFill="1" applyBorder="1" applyAlignment="1">
      <alignment horizontal="right" vertical="top"/>
    </xf>
    <xf numFmtId="180" fontId="2" fillId="0" borderId="80" xfId="0" applyNumberFormat="1" applyFont="1" applyFill="1" applyBorder="1" applyAlignment="1">
      <alignment horizontal="center" vertical="top"/>
    </xf>
    <xf numFmtId="180" fontId="2" fillId="0" borderId="78" xfId="0" applyNumberFormat="1" applyFont="1" applyFill="1" applyBorder="1" applyAlignment="1">
      <alignment horizontal="center" vertical="top"/>
    </xf>
    <xf numFmtId="180" fontId="2" fillId="0" borderId="79" xfId="0" applyNumberFormat="1" applyFont="1" applyFill="1" applyBorder="1" applyAlignment="1">
      <alignment horizontal="center" vertical="top"/>
    </xf>
    <xf numFmtId="0" fontId="2" fillId="0" borderId="81" xfId="0" applyFont="1" applyFill="1" applyBorder="1" applyAlignment="1">
      <alignment horizontal="left" vertical="center"/>
    </xf>
    <xf numFmtId="0" fontId="2" fillId="0" borderId="1" xfId="0" applyFont="1" applyFill="1" applyBorder="1" applyAlignment="1">
      <alignment horizontal="left" vertical="center"/>
    </xf>
    <xf numFmtId="0" fontId="2" fillId="0" borderId="76" xfId="0" applyFont="1" applyFill="1" applyBorder="1" applyAlignment="1">
      <alignment horizontal="left" vertical="center"/>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7"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91" xfId="0" applyFont="1" applyFill="1" applyBorder="1" applyAlignment="1">
      <alignment vertical="center" wrapText="1"/>
    </xf>
    <xf numFmtId="0" fontId="2" fillId="0" borderId="92" xfId="0" applyFont="1" applyBorder="1" applyAlignment="1">
      <alignment vertical="center" wrapText="1"/>
    </xf>
    <xf numFmtId="0" fontId="2" fillId="0" borderId="92" xfId="0" applyFont="1" applyBorder="1" applyAlignment="1">
      <alignment vertical="center"/>
    </xf>
    <xf numFmtId="0" fontId="0" fillId="0" borderId="93" xfId="0" applyBorder="1" applyAlignment="1">
      <alignment horizontal="center" vertical="center"/>
    </xf>
    <xf numFmtId="0" fontId="2" fillId="0" borderId="92" xfId="0" applyFont="1" applyBorder="1" applyAlignment="1">
      <alignment horizontal="center" vertical="center"/>
    </xf>
    <xf numFmtId="0" fontId="0" fillId="0" borderId="94" xfId="0" applyFill="1" applyBorder="1" applyAlignment="1">
      <alignment horizontal="left" vertical="center" wrapText="1"/>
    </xf>
    <xf numFmtId="0" fontId="2" fillId="0" borderId="95" xfId="0" applyFont="1" applyBorder="1" applyAlignment="1">
      <alignment horizontal="left" vertical="center" wrapText="1"/>
    </xf>
    <xf numFmtId="0" fontId="2" fillId="0" borderId="96" xfId="0" applyFont="1" applyBorder="1" applyAlignment="1">
      <alignment horizontal="left" vertical="center" wrapText="1"/>
    </xf>
    <xf numFmtId="0" fontId="2" fillId="0" borderId="23"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97" xfId="0" applyFont="1" applyFill="1" applyBorder="1" applyAlignment="1">
      <alignment vertical="center" wrapText="1"/>
    </xf>
    <xf numFmtId="0" fontId="2" fillId="0" borderId="36" xfId="0" applyFont="1" applyBorder="1" applyAlignment="1">
      <alignment vertical="center" wrapText="1"/>
    </xf>
    <xf numFmtId="0" fontId="2" fillId="0" borderId="36" xfId="0" applyFont="1" applyBorder="1" applyAlignment="1">
      <alignment vertical="center"/>
    </xf>
    <xf numFmtId="0" fontId="0" fillId="0" borderId="35" xfId="0" applyBorder="1" applyAlignment="1">
      <alignment horizontal="center" vertical="center"/>
    </xf>
    <xf numFmtId="0" fontId="2" fillId="0" borderId="36" xfId="0" applyFont="1" applyBorder="1" applyAlignment="1">
      <alignment horizontal="center" vertical="center"/>
    </xf>
    <xf numFmtId="0" fontId="2" fillId="0" borderId="70" xfId="0" applyFont="1" applyBorder="1" applyAlignment="1">
      <alignment horizontal="left" vertical="center" wrapText="1"/>
    </xf>
    <xf numFmtId="0" fontId="2" fillId="0" borderId="0" xfId="0" applyFont="1" applyBorder="1" applyAlignment="1">
      <alignment horizontal="left" vertical="center" wrapText="1"/>
    </xf>
    <xf numFmtId="0" fontId="2" fillId="0" borderId="67" xfId="0" applyFont="1" applyBorder="1" applyAlignment="1">
      <alignment horizontal="left" vertical="center" wrapText="1"/>
    </xf>
    <xf numFmtId="0" fontId="2" fillId="0" borderId="54" xfId="0" applyFont="1" applyBorder="1" applyAlignment="1">
      <alignment horizontal="center" vertical="center" textRotation="255" wrapText="1"/>
    </xf>
    <xf numFmtId="0" fontId="2" fillId="0" borderId="55"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0" fillId="0" borderId="74" xfId="0" applyBorder="1" applyAlignment="1">
      <alignment horizontal="center" vertical="center"/>
    </xf>
    <xf numFmtId="0" fontId="2" fillId="0" borderId="72" xfId="0" applyFont="1" applyBorder="1" applyAlignment="1">
      <alignment horizontal="center" vertical="center"/>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65"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99" xfId="0" applyFont="1" applyFill="1" applyBorder="1" applyAlignment="1">
      <alignment vertical="center"/>
    </xf>
    <xf numFmtId="0" fontId="2" fillId="0" borderId="29" xfId="0" applyFont="1" applyBorder="1" applyAlignment="1">
      <alignment vertical="center"/>
    </xf>
    <xf numFmtId="0" fontId="0" fillId="0" borderId="28" xfId="0" applyBorder="1" applyAlignment="1">
      <alignment horizontal="center" vertical="center"/>
    </xf>
    <xf numFmtId="0" fontId="2" fillId="0" borderId="29" xfId="0" applyFont="1" applyBorder="1" applyAlignment="1">
      <alignment horizontal="center" vertical="center"/>
    </xf>
    <xf numFmtId="0" fontId="0" fillId="0" borderId="27" xfId="0" applyFill="1" applyBorder="1" applyAlignment="1">
      <alignment horizontal="left" vertical="center" wrapText="1"/>
    </xf>
    <xf numFmtId="0" fontId="2" fillId="0" borderId="66" xfId="0" applyFont="1" applyBorder="1" applyAlignment="1">
      <alignment horizontal="left" vertical="center"/>
    </xf>
    <xf numFmtId="0" fontId="2" fillId="0" borderId="97" xfId="0" applyFont="1" applyFill="1" applyBorder="1" applyAlignment="1">
      <alignment vertical="center"/>
    </xf>
    <xf numFmtId="0" fontId="2" fillId="0" borderId="70" xfId="0" applyFont="1" applyBorder="1" applyAlignment="1">
      <alignment horizontal="left" vertical="center"/>
    </xf>
    <xf numFmtId="0" fontId="2" fillId="0" borderId="67" xfId="0" applyFont="1" applyBorder="1" applyAlignment="1">
      <alignment horizontal="left" vertical="center"/>
    </xf>
    <xf numFmtId="0" fontId="2" fillId="0" borderId="37" xfId="0" applyFont="1" applyBorder="1" applyAlignment="1">
      <alignment vertical="center"/>
    </xf>
    <xf numFmtId="0" fontId="2" fillId="0" borderId="98" xfId="0" applyFont="1" applyFill="1" applyBorder="1" applyAlignment="1">
      <alignment vertical="center"/>
    </xf>
    <xf numFmtId="0" fontId="2" fillId="0" borderId="72" xfId="0" applyFont="1" applyBorder="1" applyAlignment="1">
      <alignment vertical="center"/>
    </xf>
    <xf numFmtId="0" fontId="2" fillId="0" borderId="47" xfId="0" applyFont="1" applyBorder="1" applyAlignment="1">
      <alignment horizontal="left" vertical="center"/>
    </xf>
    <xf numFmtId="0" fontId="2" fillId="0" borderId="65" xfId="0" applyFont="1" applyBorder="1" applyAlignment="1">
      <alignment horizontal="left" vertical="center"/>
    </xf>
    <xf numFmtId="0" fontId="2" fillId="0" borderId="99" xfId="0" applyFont="1" applyFill="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0" fillId="0" borderId="27" xfId="0" applyFill="1" applyBorder="1" applyAlignment="1">
      <alignment horizontal="left" vertical="center"/>
    </xf>
    <xf numFmtId="0" fontId="2" fillId="0" borderId="99" xfId="0" applyFont="1" applyFill="1" applyBorder="1" applyAlignment="1">
      <alignment horizontal="left" vertical="center" wrapText="1"/>
    </xf>
    <xf numFmtId="0" fontId="2" fillId="0" borderId="29" xfId="0" applyFont="1" applyBorder="1" applyAlignment="1">
      <alignment horizontal="left" vertical="center" wrapText="1"/>
    </xf>
    <xf numFmtId="0" fontId="0" fillId="0" borderId="27" xfId="0" applyNumberFormat="1" applyFill="1" applyBorder="1" applyAlignment="1">
      <alignment horizontal="left" vertical="center" wrapText="1"/>
    </xf>
    <xf numFmtId="0" fontId="2" fillId="0" borderId="19" xfId="0" applyNumberFormat="1" applyFont="1" applyBorder="1" applyAlignment="1">
      <alignment horizontal="left" vertical="center" wrapText="1"/>
    </xf>
    <xf numFmtId="0" fontId="2" fillId="0" borderId="66" xfId="0" applyNumberFormat="1" applyFont="1" applyBorder="1" applyAlignment="1">
      <alignment horizontal="left" vertical="center" wrapText="1"/>
    </xf>
    <xf numFmtId="0" fontId="23" fillId="3" borderId="100"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3" fillId="3" borderId="102" xfId="0" applyFont="1" applyFill="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3" borderId="105" xfId="0" applyFont="1" applyFill="1" applyBorder="1" applyAlignment="1">
      <alignment horizontal="center" vertical="center" wrapText="1"/>
    </xf>
    <xf numFmtId="0" fontId="2" fillId="0" borderId="0" xfId="0" applyFont="1" applyBorder="1" applyAlignment="1">
      <alignment vertical="center"/>
    </xf>
    <xf numFmtId="0" fontId="2" fillId="0" borderId="70" xfId="0"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67" xfId="0" applyNumberFormat="1" applyFont="1" applyBorder="1" applyAlignment="1">
      <alignment horizontal="left" vertical="center" wrapText="1"/>
    </xf>
    <xf numFmtId="176" fontId="23" fillId="0" borderId="106" xfId="0" applyNumberFormat="1" applyFont="1" applyFill="1" applyBorder="1" applyAlignment="1">
      <alignment horizontal="center" vertical="center"/>
    </xf>
    <xf numFmtId="176" fontId="2" fillId="0" borderId="107" xfId="0" applyNumberFormat="1" applyFont="1" applyBorder="1" applyAlignment="1">
      <alignment horizontal="center" vertical="center"/>
    </xf>
    <xf numFmtId="0" fontId="23" fillId="0" borderId="108" xfId="0" applyFont="1" applyFill="1" applyBorder="1" applyAlignment="1">
      <alignment vertical="center" shrinkToFit="1"/>
    </xf>
    <xf numFmtId="0" fontId="2" fillId="0" borderId="36" xfId="0" applyFont="1" applyBorder="1" applyAlignment="1">
      <alignment vertical="center" shrinkToFit="1"/>
    </xf>
    <xf numFmtId="0" fontId="2" fillId="0" borderId="109" xfId="0" applyFont="1" applyBorder="1" applyAlignment="1">
      <alignment vertical="center" shrinkToFit="1"/>
    </xf>
    <xf numFmtId="0" fontId="0" fillId="0" borderId="108" xfId="0" applyBorder="1" applyAlignment="1">
      <alignment vertical="center"/>
    </xf>
    <xf numFmtId="176" fontId="23" fillId="0" borderId="110" xfId="0" applyNumberFormat="1" applyFont="1" applyFill="1" applyBorder="1" applyAlignment="1">
      <alignment horizontal="center" vertical="center"/>
    </xf>
    <xf numFmtId="176" fontId="2" fillId="0" borderId="111" xfId="0" applyNumberFormat="1" applyFont="1" applyBorder="1" applyAlignment="1">
      <alignment horizontal="center" vertical="center"/>
    </xf>
    <xf numFmtId="0" fontId="23" fillId="0" borderId="112" xfId="0" applyFont="1" applyFill="1" applyBorder="1" applyAlignment="1">
      <alignment vertical="center"/>
    </xf>
    <xf numFmtId="0" fontId="2" fillId="0" borderId="113" xfId="0" applyFont="1" applyBorder="1" applyAlignment="1">
      <alignment vertical="center"/>
    </xf>
    <xf numFmtId="0" fontId="0" fillId="0" borderId="114" xfId="0" applyBorder="1" applyAlignment="1">
      <alignment vertical="center"/>
    </xf>
    <xf numFmtId="0" fontId="2" fillId="0" borderId="48" xfId="0" applyFont="1" applyBorder="1" applyAlignment="1">
      <alignment vertical="center"/>
    </xf>
    <xf numFmtId="0" fontId="2" fillId="0" borderId="47"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65" xfId="0" applyNumberFormat="1" applyFont="1" applyBorder="1" applyAlignment="1">
      <alignment horizontal="left" vertical="center" wrapText="1"/>
    </xf>
    <xf numFmtId="0" fontId="13"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5" xfId="0" applyNumberFormat="1" applyFill="1" applyBorder="1" applyAlignment="1">
      <alignment vertical="center" wrapText="1"/>
    </xf>
    <xf numFmtId="0" fontId="0" fillId="0" borderId="116" xfId="0" applyNumberFormat="1" applyFill="1" applyBorder="1" applyAlignment="1">
      <alignment vertical="center" wrapText="1"/>
    </xf>
    <xf numFmtId="0" fontId="0" fillId="0" borderId="117" xfId="0" applyNumberFormat="1" applyFill="1" applyBorder="1" applyAlignment="1">
      <alignment vertical="center" wrapText="1"/>
    </xf>
    <xf numFmtId="0" fontId="0" fillId="0" borderId="75" xfId="0" applyBorder="1" applyAlignment="1">
      <alignment horizontal="center" vertical="center" textRotation="255"/>
    </xf>
    <xf numFmtId="0" fontId="0" fillId="0" borderId="118" xfId="0" applyBorder="1" applyAlignment="1">
      <alignment horizontal="center" vertical="center" textRotation="255"/>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2" xfId="0" applyFill="1" applyBorder="1" applyAlignment="1">
      <alignment vertical="center" wrapText="1"/>
    </xf>
    <xf numFmtId="0" fontId="0" fillId="0" borderId="120" xfId="0" applyFill="1" applyBorder="1" applyAlignment="1">
      <alignment vertical="center" wrapText="1"/>
    </xf>
    <xf numFmtId="0" fontId="0" fillId="0" borderId="123" xfId="0" applyFill="1" applyBorder="1" applyAlignment="1">
      <alignmen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3" fillId="0" borderId="77" xfId="0" applyFont="1" applyFill="1" applyBorder="1" applyAlignment="1">
      <alignment vertical="center"/>
    </xf>
    <xf numFmtId="0" fontId="2" fillId="0" borderId="78" xfId="0" applyFont="1" applyFill="1" applyBorder="1" applyAlignment="1">
      <alignment vertical="center"/>
    </xf>
    <xf numFmtId="0" fontId="2" fillId="0" borderId="124" xfId="0" applyFont="1" applyFill="1" applyBorder="1" applyAlignment="1">
      <alignment vertical="center"/>
    </xf>
    <xf numFmtId="0" fontId="22" fillId="2" borderId="54"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13" fillId="0" borderId="77" xfId="0" applyFont="1" applyFill="1" applyBorder="1" applyAlignment="1">
      <alignment vertical="center" textRotation="255"/>
    </xf>
    <xf numFmtId="0" fontId="2" fillId="0" borderId="125" xfId="0" applyFont="1" applyFill="1" applyBorder="1" applyAlignment="1">
      <alignment vertical="center"/>
    </xf>
    <xf numFmtId="0" fontId="13" fillId="0" borderId="126" xfId="0" applyFont="1" applyFill="1" applyBorder="1" applyAlignment="1">
      <alignment vertical="center" wrapText="1"/>
    </xf>
    <xf numFmtId="0" fontId="2" fillId="0" borderId="78" xfId="0" applyFont="1" applyFill="1" applyBorder="1" applyAlignment="1">
      <alignment vertical="center" wrapText="1"/>
    </xf>
    <xf numFmtId="0" fontId="2" fillId="0" borderId="124" xfId="0" applyFont="1" applyFill="1" applyBorder="1" applyAlignment="1">
      <alignment vertical="center" wrapText="1"/>
    </xf>
    <xf numFmtId="0" fontId="2" fillId="0" borderId="78" xfId="0" applyFont="1" applyFill="1" applyBorder="1" applyAlignment="1">
      <alignment vertical="center" textRotation="255"/>
    </xf>
    <xf numFmtId="0" fontId="2" fillId="0" borderId="125" xfId="0" applyFont="1" applyFill="1" applyBorder="1" applyAlignment="1">
      <alignment vertical="center" textRotation="255"/>
    </xf>
    <xf numFmtId="0" fontId="13" fillId="0" borderId="126" xfId="0" applyFont="1" applyFill="1" applyBorder="1" applyAlignment="1">
      <alignment horizontal="left" vertical="center" textRotation="1"/>
    </xf>
    <xf numFmtId="0" fontId="13" fillId="0" borderId="78" xfId="0" applyFont="1" applyFill="1" applyBorder="1" applyAlignment="1">
      <alignment horizontal="left" vertical="center" textRotation="1"/>
    </xf>
    <xf numFmtId="0" fontId="13" fillId="0" borderId="124" xfId="0" applyFont="1" applyFill="1" applyBorder="1" applyAlignment="1">
      <alignment horizontal="left" vertical="center" textRotation="1"/>
    </xf>
    <xf numFmtId="0" fontId="13"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3" fillId="4" borderId="77" xfId="0" applyFont="1" applyFill="1" applyBorder="1" applyAlignment="1">
      <alignment horizontal="left" vertical="center" wrapText="1"/>
    </xf>
    <xf numFmtId="0" fontId="2" fillId="4" borderId="78" xfId="0" applyFont="1" applyFill="1" applyBorder="1" applyAlignment="1">
      <alignment horizontal="left" vertical="center"/>
    </xf>
    <xf numFmtId="0" fontId="2" fillId="4" borderId="124"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7" xfId="0" applyFont="1" applyFill="1" applyBorder="1" applyAlignment="1">
      <alignment horizontal="left" vertical="center"/>
    </xf>
    <xf numFmtId="0" fontId="2" fillId="0" borderId="128" xfId="0" applyFont="1" applyFill="1" applyBorder="1" applyAlignment="1">
      <alignment horizontal="left" vertical="center"/>
    </xf>
    <xf numFmtId="0" fontId="0" fillId="3" borderId="80" xfId="0" applyFont="1" applyFill="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176" fontId="0" fillId="0" borderId="78" xfId="0" applyNumberFormat="1" applyFill="1" applyBorder="1" applyAlignment="1">
      <alignment horizontal="center" vertical="center"/>
    </xf>
    <xf numFmtId="176" fontId="2" fillId="0" borderId="78" xfId="0"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176" fontId="2" fillId="0" borderId="78" xfId="0" applyNumberFormat="1" applyFont="1" applyBorder="1" applyAlignment="1">
      <alignment horizontal="center" vertical="center"/>
    </xf>
    <xf numFmtId="176" fontId="2" fillId="0" borderId="124" xfId="0" applyNumberFormat="1" applyFont="1" applyBorder="1" applyAlignment="1">
      <alignment horizontal="center" vertical="center"/>
    </xf>
    <xf numFmtId="0" fontId="2" fillId="4" borderId="23"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7" xfId="0" applyFont="1" applyFill="1" applyBorder="1" applyAlignment="1">
      <alignment horizontal="left" vertical="center"/>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9" fillId="2" borderId="131" xfId="1" applyFont="1" applyFill="1" applyBorder="1" applyAlignment="1" applyProtection="1">
      <alignment horizontal="center" vertical="center" wrapText="1"/>
    </xf>
    <xf numFmtId="0" fontId="15" fillId="0" borderId="132" xfId="2" applyFont="1" applyFill="1" applyBorder="1" applyAlignment="1" applyProtection="1">
      <alignment vertical="top"/>
    </xf>
    <xf numFmtId="0" fontId="15" fillId="0" borderId="130" xfId="2" applyFont="1" applyFill="1" applyBorder="1" applyAlignment="1" applyProtection="1">
      <alignment vertical="top"/>
    </xf>
    <xf numFmtId="0" fontId="15" fillId="0" borderId="133" xfId="2" applyFont="1" applyFill="1" applyBorder="1" applyAlignment="1" applyProtection="1">
      <alignment vertical="top"/>
    </xf>
    <xf numFmtId="0" fontId="15" fillId="0" borderId="33" xfId="2" applyFont="1" applyFill="1" applyBorder="1" applyAlignment="1" applyProtection="1">
      <alignment vertical="top"/>
    </xf>
    <xf numFmtId="0" fontId="15" fillId="0" borderId="0" xfId="2" applyFont="1" applyFill="1" applyBorder="1" applyAlignment="1" applyProtection="1">
      <alignment vertical="top"/>
    </xf>
    <xf numFmtId="0" fontId="15" fillId="0" borderId="67" xfId="2" applyFont="1" applyFill="1" applyBorder="1" applyAlignment="1" applyProtection="1">
      <alignment vertical="top"/>
    </xf>
    <xf numFmtId="0" fontId="2" fillId="0" borderId="7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8"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24" fillId="0" borderId="7" xfId="4" applyFont="1" applyFill="1" applyBorder="1" applyAlignment="1">
      <alignment horizontal="center" vertical="center"/>
    </xf>
    <xf numFmtId="0" fontId="24" fillId="0" borderId="6" xfId="4" applyFont="1" applyBorder="1" applyAlignment="1">
      <alignment horizontal="center" vertical="center"/>
    </xf>
    <xf numFmtId="0" fontId="24" fillId="0" borderId="9" xfId="4" applyFont="1" applyBorder="1" applyAlignment="1">
      <alignment horizontal="center" vertical="center"/>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10" xfId="0" applyFont="1" applyBorder="1" applyAlignment="1">
      <alignment horizontal="center" vertical="center"/>
    </xf>
    <xf numFmtId="0" fontId="2" fillId="0" borderId="2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 fillId="0" borderId="99" xfId="4" applyBorder="1" applyAlignment="1">
      <alignment horizontal="center" vertical="center"/>
    </xf>
    <xf numFmtId="0" fontId="2" fillId="0" borderId="29" xfId="4" applyFont="1" applyBorder="1" applyAlignment="1">
      <alignment horizontal="center" vertical="center"/>
    </xf>
    <xf numFmtId="0" fontId="2" fillId="0" borderId="30" xfId="4" applyFont="1" applyBorder="1" applyAlignment="1">
      <alignment horizontal="center" vertical="center"/>
    </xf>
    <xf numFmtId="0" fontId="15" fillId="0" borderId="28"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179" fontId="2" fillId="0" borderId="28" xfId="0" applyNumberFormat="1" applyFont="1" applyBorder="1" applyAlignment="1">
      <alignment horizontal="right" vertical="center"/>
    </xf>
    <xf numFmtId="179" fontId="2" fillId="0" borderId="29" xfId="0" applyNumberFormat="1" applyFont="1" applyBorder="1" applyAlignment="1">
      <alignment horizontal="right" vertical="center"/>
    </xf>
    <xf numFmtId="179" fontId="2" fillId="0" borderId="30" xfId="0" applyNumberFormat="1" applyFont="1" applyBorder="1" applyAlignment="1">
      <alignment horizontal="right" vertical="center"/>
    </xf>
    <xf numFmtId="0" fontId="2" fillId="0" borderId="99" xfId="0" applyFont="1" applyBorder="1" applyAlignment="1">
      <alignment horizontal="center" vertical="center"/>
    </xf>
    <xf numFmtId="0" fontId="2" fillId="0" borderId="30" xfId="0" applyFont="1" applyBorder="1" applyAlignment="1">
      <alignment horizontal="center" vertical="center"/>
    </xf>
    <xf numFmtId="179" fontId="2" fillId="0" borderId="134" xfId="0" applyNumberFormat="1" applyFont="1" applyBorder="1" applyAlignment="1">
      <alignment horizontal="right" vertical="center"/>
    </xf>
    <xf numFmtId="0" fontId="0" fillId="0" borderId="97" xfId="0" applyBorder="1" applyAlignment="1">
      <alignment horizontal="center" vertical="center"/>
    </xf>
    <xf numFmtId="0" fontId="2" fillId="0" borderId="37" xfId="0" applyFont="1" applyBorder="1" applyAlignment="1">
      <alignment horizontal="center" vertical="center"/>
    </xf>
    <xf numFmtId="0" fontId="15" fillId="0" borderId="35"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179" fontId="2" fillId="0" borderId="35" xfId="0" applyNumberFormat="1" applyFont="1" applyBorder="1" applyAlignment="1">
      <alignment horizontal="right" vertical="center"/>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0" fontId="2" fillId="0" borderId="97" xfId="0" applyFont="1" applyBorder="1" applyAlignment="1">
      <alignment horizontal="center" vertical="center"/>
    </xf>
    <xf numFmtId="179" fontId="2" fillId="0" borderId="41" xfId="0" applyNumberFormat="1" applyFont="1" applyBorder="1" applyAlignment="1">
      <alignment horizontal="right" vertical="center"/>
    </xf>
    <xf numFmtId="0" fontId="2" fillId="0" borderId="98" xfId="0" applyFont="1" applyBorder="1" applyAlignment="1">
      <alignment horizontal="center" vertical="center"/>
    </xf>
    <xf numFmtId="0" fontId="2" fillId="0" borderId="73" xfId="0" applyFont="1" applyBorder="1" applyAlignment="1">
      <alignment horizontal="center" vertical="center"/>
    </xf>
    <xf numFmtId="0" fontId="15" fillId="0" borderId="74"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179" fontId="2" fillId="0" borderId="74" xfId="0" applyNumberFormat="1" applyFont="1" applyBorder="1" applyAlignment="1">
      <alignment horizontal="right" vertical="center"/>
    </xf>
    <xf numFmtId="179" fontId="2" fillId="0" borderId="72" xfId="0" applyNumberFormat="1" applyFont="1" applyBorder="1" applyAlignment="1">
      <alignment horizontal="right" vertical="center"/>
    </xf>
    <xf numFmtId="179" fontId="2" fillId="0" borderId="135" xfId="0" applyNumberFormat="1" applyFont="1" applyBorder="1" applyAlignment="1">
      <alignment horizontal="right" vertical="center"/>
    </xf>
    <xf numFmtId="0" fontId="2" fillId="0" borderId="14" xfId="0" applyFont="1" applyBorder="1" applyAlignment="1">
      <alignment horizontal="center" vertical="center"/>
    </xf>
    <xf numFmtId="0" fontId="15" fillId="0" borderId="58"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4" fillId="0" borderId="14" xfId="4" applyFont="1" applyFill="1" applyBorder="1" applyAlignment="1">
      <alignment horizontal="center" vertical="center"/>
    </xf>
    <xf numFmtId="0" fontId="24" fillId="0" borderId="12" xfId="4" applyFont="1" applyBorder="1" applyAlignment="1">
      <alignment horizontal="center" vertical="center"/>
    </xf>
    <xf numFmtId="0" fontId="24" fillId="0" borderId="16" xfId="4" applyFont="1" applyBorder="1" applyAlignment="1">
      <alignment horizontal="center"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2" fillId="0" borderId="99" xfId="4" applyFont="1" applyBorder="1" applyAlignment="1">
      <alignment horizontal="center" vertical="center"/>
    </xf>
    <xf numFmtId="181" fontId="2" fillId="0" borderId="28" xfId="0" applyNumberFormat="1" applyFont="1" applyBorder="1" applyAlignment="1">
      <alignment horizontal="right" vertical="center"/>
    </xf>
    <xf numFmtId="181" fontId="2" fillId="0" borderId="29" xfId="0" applyNumberFormat="1" applyFont="1" applyBorder="1" applyAlignment="1">
      <alignment horizontal="right" vertical="center"/>
    </xf>
    <xf numFmtId="181" fontId="2" fillId="0" borderId="136" xfId="0" applyNumberFormat="1" applyFont="1" applyBorder="1" applyAlignment="1">
      <alignment horizontal="right" vertical="center"/>
    </xf>
    <xf numFmtId="0" fontId="24" fillId="0" borderId="16" xfId="0" applyFont="1" applyBorder="1" applyAlignment="1">
      <alignment horizontal="center" vertical="center"/>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2" fillId="0" borderId="137" xfId="0" applyFont="1" applyBorder="1" applyAlignment="1">
      <alignment horizontal="center" vertical="center"/>
    </xf>
    <xf numFmtId="0" fontId="15" fillId="0" borderId="138" xfId="0" applyFont="1" applyBorder="1" applyAlignment="1">
      <alignment horizontal="center" vertical="center" wrapText="1"/>
    </xf>
    <xf numFmtId="0" fontId="2" fillId="0" borderId="128" xfId="0" applyFont="1" applyBorder="1" applyAlignment="1">
      <alignment horizontal="center" vertical="center"/>
    </xf>
    <xf numFmtId="0" fontId="2" fillId="0" borderId="139" xfId="0" applyFont="1" applyBorder="1" applyAlignment="1">
      <alignment horizontal="center" vertical="center"/>
    </xf>
    <xf numFmtId="179" fontId="2" fillId="0" borderId="80" xfId="0" applyNumberFormat="1" applyFont="1" applyBorder="1" applyAlignment="1">
      <alignment horizontal="right" vertical="center"/>
    </xf>
    <xf numFmtId="179" fontId="2" fillId="0" borderId="78" xfId="0" applyNumberFormat="1" applyFont="1" applyBorder="1" applyAlignment="1">
      <alignment horizontal="right" vertical="center"/>
    </xf>
    <xf numFmtId="179" fontId="2" fillId="0" borderId="79" xfId="0" applyNumberFormat="1" applyFont="1" applyBorder="1" applyAlignment="1">
      <alignment horizontal="right" vertical="center"/>
    </xf>
    <xf numFmtId="179" fontId="2" fillId="0" borderId="124"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0" fillId="0" borderId="0" xfId="0" applyFill="1" applyBorder="1" applyAlignment="1">
      <alignment horizontal="left" vertical="center"/>
    </xf>
    <xf numFmtId="0" fontId="2" fillId="0" borderId="0" xfId="0" applyFont="1" applyBorder="1" applyAlignment="1">
      <alignment horizontal="center" vertical="center"/>
    </xf>
    <xf numFmtId="0" fontId="15"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0" fillId="0" borderId="0" xfId="0" applyFont="1" applyFill="1" applyBorder="1" applyAlignment="1">
      <alignment horizontal="left" vertical="center"/>
    </xf>
    <xf numFmtId="0" fontId="2" fillId="0" borderId="0" xfId="0" applyFont="1">
      <alignment vertical="center"/>
    </xf>
    <xf numFmtId="0" fontId="22" fillId="0" borderId="0" xfId="0" applyFont="1">
      <alignment vertical="center"/>
    </xf>
    <xf numFmtId="0" fontId="2" fillId="2" borderId="52" xfId="0" applyFont="1" applyFill="1" applyBorder="1" applyAlignment="1">
      <alignment vertical="center"/>
    </xf>
    <xf numFmtId="0" fontId="2" fillId="2" borderId="52" xfId="0" applyFont="1" applyFill="1" applyBorder="1" applyAlignment="1">
      <alignment horizontal="center" vertical="center" wrapText="1"/>
    </xf>
    <xf numFmtId="0" fontId="2" fillId="0" borderId="16" xfId="0" applyFont="1" applyBorder="1" applyAlignment="1">
      <alignment vertical="center"/>
    </xf>
    <xf numFmtId="0" fontId="2" fillId="0" borderId="52" xfId="0" applyFont="1" applyBorder="1" applyAlignment="1">
      <alignment vertical="center"/>
    </xf>
    <xf numFmtId="38" fontId="0" fillId="0" borderId="52" xfId="5" applyFont="1" applyFill="1" applyBorder="1" applyAlignment="1">
      <alignment vertical="center" wrapText="1"/>
    </xf>
    <xf numFmtId="38" fontId="0" fillId="0" borderId="52" xfId="5" applyFont="1" applyFill="1" applyBorder="1" applyAlignment="1">
      <alignment vertical="center"/>
    </xf>
    <xf numFmtId="0" fontId="2" fillId="0" borderId="52" xfId="4" applyBorder="1" applyAlignment="1">
      <alignment horizontal="center" vertical="center"/>
    </xf>
    <xf numFmtId="0" fontId="2" fillId="0" borderId="52" xfId="4" applyFont="1" applyBorder="1" applyAlignment="1">
      <alignment horizontal="center" vertical="center"/>
    </xf>
    <xf numFmtId="0" fontId="2" fillId="0" borderId="15" xfId="4" applyBorder="1" applyAlignment="1">
      <alignment horizontal="center" vertical="center"/>
    </xf>
    <xf numFmtId="0" fontId="2" fillId="0" borderId="12" xfId="4" applyFont="1" applyBorder="1" applyAlignment="1">
      <alignment horizontal="center" vertical="center"/>
    </xf>
    <xf numFmtId="0" fontId="2" fillId="0" borderId="16" xfId="4" applyFont="1" applyBorder="1" applyAlignment="1">
      <alignment horizontal="center" vertical="center"/>
    </xf>
    <xf numFmtId="0" fontId="2" fillId="0" borderId="52"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0" fillId="0" borderId="52" xfId="0" applyBorder="1" applyAlignment="1">
      <alignment vertical="center"/>
    </xf>
    <xf numFmtId="9" fontId="2" fillId="0" borderId="15" xfId="0" applyNumberFormat="1" applyFont="1" applyBorder="1" applyAlignment="1">
      <alignment vertical="center"/>
    </xf>
    <xf numFmtId="9" fontId="2" fillId="0" borderId="12" xfId="0" applyNumberFormat="1" applyFont="1" applyBorder="1" applyAlignment="1">
      <alignment vertical="center"/>
    </xf>
    <xf numFmtId="9" fontId="2" fillId="0" borderId="16" xfId="0" applyNumberFormat="1" applyFont="1" applyBorder="1" applyAlignment="1">
      <alignment vertical="center"/>
    </xf>
    <xf numFmtId="0" fontId="0" fillId="0" borderId="15" xfId="0" applyBorder="1" applyAlignment="1">
      <alignment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xf numFmtId="40" fontId="0" fillId="0" borderId="52" xfId="5" applyNumberFormat="1" applyFont="1" applyFill="1" applyBorder="1" applyAlignment="1">
      <alignment vertical="center" wrapText="1"/>
    </xf>
    <xf numFmtId="40" fontId="0" fillId="0" borderId="52" xfId="5" applyNumberFormat="1" applyFont="1" applyFill="1" applyBorder="1" applyAlignment="1">
      <alignment vertical="center"/>
    </xf>
    <xf numFmtId="0" fontId="0" fillId="0" borderId="0" xfId="0" applyFill="1" applyBorder="1" applyAlignment="1">
      <alignment vertical="center"/>
    </xf>
  </cellXfs>
  <cellStyles count="29">
    <cellStyle name="Excel Built-in Normal" xfId="6"/>
    <cellStyle name="パーセント 2" xfId="7"/>
    <cellStyle name="パーセント 2 2" xfId="8"/>
    <cellStyle name="パーセント 3" xfId="9"/>
    <cellStyle name="パーセント 3 2" xfId="10"/>
    <cellStyle name="パーセント 4" xfId="11"/>
    <cellStyle name="パーセント 5" xfId="12"/>
    <cellStyle name="桁区切り 2" xfId="13"/>
    <cellStyle name="桁区切り 2 2" xfId="5"/>
    <cellStyle name="桁区切り 3" xfId="14"/>
    <cellStyle name="桁区切り 3 2" xfId="15"/>
    <cellStyle name="桁区切り 4" xfId="16"/>
    <cellStyle name="標準" xfId="0" builtinId="0"/>
    <cellStyle name="標準 2" xfId="17"/>
    <cellStyle name="標準 2 3" xfId="18"/>
    <cellStyle name="標準 3" xfId="19"/>
    <cellStyle name="標準 3 2" xfId="20"/>
    <cellStyle name="標準 3 3" xfId="4"/>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96</xdr:row>
      <xdr:rowOff>276225</xdr:rowOff>
    </xdr:from>
    <xdr:to>
      <xdr:col>45</xdr:col>
      <xdr:colOff>76200</xdr:colOff>
      <xdr:row>111</xdr:row>
      <xdr:rowOff>76200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47800" y="30851475"/>
          <a:ext cx="6753225" cy="9525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2"/>
  <dimension ref="A1:BC212"/>
  <sheetViews>
    <sheetView tabSelected="1" view="pageLayout" zoomScaleNormal="75" zoomScaleSheet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121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38.2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101.25"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54" customHeight="1">
      <c r="A6" s="35" t="s">
        <v>13</v>
      </c>
      <c r="B6" s="36"/>
      <c r="C6" s="36"/>
      <c r="D6" s="36"/>
      <c r="E6" s="36"/>
      <c r="F6" s="36"/>
      <c r="G6" s="37" t="s">
        <v>14</v>
      </c>
      <c r="H6" s="38"/>
      <c r="I6" s="38"/>
      <c r="J6" s="38"/>
      <c r="K6" s="38"/>
      <c r="L6" s="38"/>
      <c r="M6" s="38"/>
      <c r="N6" s="38"/>
      <c r="O6" s="38"/>
      <c r="P6" s="38"/>
      <c r="Q6" s="38"/>
      <c r="R6" s="38"/>
      <c r="S6" s="38"/>
      <c r="T6" s="38"/>
      <c r="U6" s="38"/>
      <c r="V6" s="38"/>
      <c r="W6" s="38"/>
      <c r="X6" s="39"/>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54.75" customHeight="1">
      <c r="A7" s="47" t="s">
        <v>17</v>
      </c>
      <c r="B7" s="48"/>
      <c r="C7" s="48"/>
      <c r="D7" s="48"/>
      <c r="E7" s="48"/>
      <c r="F7" s="48"/>
      <c r="G7" s="49" t="s">
        <v>18</v>
      </c>
      <c r="H7" s="50"/>
      <c r="I7" s="50"/>
      <c r="J7" s="50"/>
      <c r="K7" s="50"/>
      <c r="L7" s="50"/>
      <c r="M7" s="50"/>
      <c r="N7" s="50"/>
      <c r="O7" s="50"/>
      <c r="P7" s="50"/>
      <c r="Q7" s="50"/>
      <c r="R7" s="50"/>
      <c r="S7" s="50"/>
      <c r="T7" s="50"/>
      <c r="U7" s="50"/>
      <c r="V7" s="51"/>
      <c r="W7" s="51"/>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51.75"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91.5" customHeight="1">
      <c r="A9" s="59" t="s">
        <v>23</v>
      </c>
      <c r="B9" s="60"/>
      <c r="C9" s="60"/>
      <c r="D9" s="60"/>
      <c r="E9" s="60"/>
      <c r="F9" s="60"/>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0.25" customHeight="1">
      <c r="A10" s="59" t="s">
        <v>25</v>
      </c>
      <c r="B10" s="60"/>
      <c r="C10" s="60"/>
      <c r="D10" s="60"/>
      <c r="E10" s="60"/>
      <c r="F10" s="64"/>
      <c r="G10" s="65" t="s">
        <v>26</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27</v>
      </c>
      <c r="B11" s="69"/>
      <c r="C11" s="69"/>
      <c r="D11" s="69"/>
      <c r="E11" s="69"/>
      <c r="F11" s="70"/>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76"/>
    </row>
    <row r="12" spans="1:50" ht="15" customHeight="1">
      <c r="A12" s="77"/>
      <c r="B12" s="78"/>
      <c r="C12" s="78"/>
      <c r="D12" s="78"/>
      <c r="E12" s="78"/>
      <c r="F12" s="79"/>
      <c r="G12" s="80" t="s">
        <v>33</v>
      </c>
      <c r="H12" s="81"/>
      <c r="I12" s="82" t="s">
        <v>34</v>
      </c>
      <c r="J12" s="83"/>
      <c r="K12" s="83"/>
      <c r="L12" s="83"/>
      <c r="M12" s="83"/>
      <c r="N12" s="83"/>
      <c r="O12" s="84"/>
      <c r="P12" s="85">
        <v>0</v>
      </c>
      <c r="Q12" s="86"/>
      <c r="R12" s="86"/>
      <c r="S12" s="86"/>
      <c r="T12" s="86"/>
      <c r="U12" s="86"/>
      <c r="V12" s="87"/>
      <c r="W12" s="88">
        <v>52257.610999999997</v>
      </c>
      <c r="X12" s="88"/>
      <c r="Y12" s="88"/>
      <c r="Z12" s="88"/>
      <c r="AA12" s="88"/>
      <c r="AB12" s="88"/>
      <c r="AC12" s="88"/>
      <c r="AD12" s="88">
        <v>31135.286</v>
      </c>
      <c r="AE12" s="88"/>
      <c r="AF12" s="88"/>
      <c r="AG12" s="88"/>
      <c r="AH12" s="88"/>
      <c r="AI12" s="88"/>
      <c r="AJ12" s="88"/>
      <c r="AK12" s="88">
        <v>25782</v>
      </c>
      <c r="AL12" s="88"/>
      <c r="AM12" s="88"/>
      <c r="AN12" s="88"/>
      <c r="AO12" s="88"/>
      <c r="AP12" s="88"/>
      <c r="AQ12" s="88"/>
      <c r="AR12" s="89"/>
      <c r="AS12" s="89"/>
      <c r="AT12" s="89"/>
      <c r="AU12" s="89"/>
      <c r="AV12" s="89"/>
      <c r="AW12" s="89"/>
      <c r="AX12" s="90"/>
    </row>
    <row r="13" spans="1:50" ht="15" customHeight="1">
      <c r="A13" s="77"/>
      <c r="B13" s="78"/>
      <c r="C13" s="78"/>
      <c r="D13" s="78"/>
      <c r="E13" s="78"/>
      <c r="F13" s="79"/>
      <c r="G13" s="91"/>
      <c r="H13" s="92"/>
      <c r="I13" s="93" t="s">
        <v>35</v>
      </c>
      <c r="J13" s="94"/>
      <c r="K13" s="94"/>
      <c r="L13" s="94"/>
      <c r="M13" s="94"/>
      <c r="N13" s="94"/>
      <c r="O13" s="95"/>
      <c r="P13" s="96">
        <v>81395.680999999997</v>
      </c>
      <c r="Q13" s="96"/>
      <c r="R13" s="96"/>
      <c r="S13" s="96"/>
      <c r="T13" s="96"/>
      <c r="U13" s="96"/>
      <c r="V13" s="96"/>
      <c r="W13" s="97">
        <v>0</v>
      </c>
      <c r="X13" s="97"/>
      <c r="Y13" s="97"/>
      <c r="Z13" s="97"/>
      <c r="AA13" s="97"/>
      <c r="AB13" s="97"/>
      <c r="AC13" s="97"/>
      <c r="AD13" s="96">
        <v>913.5</v>
      </c>
      <c r="AE13" s="96"/>
      <c r="AF13" s="96"/>
      <c r="AG13" s="96"/>
      <c r="AH13" s="96"/>
      <c r="AI13" s="96"/>
      <c r="AJ13" s="96"/>
      <c r="AK13" s="98"/>
      <c r="AL13" s="96"/>
      <c r="AM13" s="96"/>
      <c r="AN13" s="96"/>
      <c r="AO13" s="96"/>
      <c r="AP13" s="96"/>
      <c r="AQ13" s="96"/>
      <c r="AR13" s="99"/>
      <c r="AS13" s="99"/>
      <c r="AT13" s="99"/>
      <c r="AU13" s="99"/>
      <c r="AV13" s="99"/>
      <c r="AW13" s="99"/>
      <c r="AX13" s="100"/>
    </row>
    <row r="14" spans="1:50" ht="15" customHeight="1">
      <c r="A14" s="77"/>
      <c r="B14" s="78"/>
      <c r="C14" s="78"/>
      <c r="D14" s="78"/>
      <c r="E14" s="78"/>
      <c r="F14" s="79"/>
      <c r="G14" s="91"/>
      <c r="H14" s="92"/>
      <c r="I14" s="93" t="s">
        <v>36</v>
      </c>
      <c r="J14" s="101"/>
      <c r="K14" s="101"/>
      <c r="L14" s="101"/>
      <c r="M14" s="101"/>
      <c r="N14" s="101"/>
      <c r="O14" s="102"/>
      <c r="P14" s="103">
        <v>0</v>
      </c>
      <c r="Q14" s="104"/>
      <c r="R14" s="104"/>
      <c r="S14" s="104"/>
      <c r="T14" s="104"/>
      <c r="U14" s="104"/>
      <c r="V14" s="105"/>
      <c r="W14" s="106">
        <v>69304.912016999995</v>
      </c>
      <c r="X14" s="107"/>
      <c r="Y14" s="107"/>
      <c r="Z14" s="107"/>
      <c r="AA14" s="107"/>
      <c r="AB14" s="107"/>
      <c r="AC14" s="108"/>
      <c r="AD14" s="106">
        <v>36920.892501999995</v>
      </c>
      <c r="AE14" s="107"/>
      <c r="AF14" s="107"/>
      <c r="AG14" s="107"/>
      <c r="AH14" s="107"/>
      <c r="AI14" s="107"/>
      <c r="AJ14" s="108"/>
      <c r="AK14" s="106">
        <v>14323.212707000002</v>
      </c>
      <c r="AL14" s="107"/>
      <c r="AM14" s="107"/>
      <c r="AN14" s="107"/>
      <c r="AO14" s="107"/>
      <c r="AP14" s="107"/>
      <c r="AQ14" s="108"/>
      <c r="AR14" s="109"/>
      <c r="AS14" s="110"/>
      <c r="AT14" s="110"/>
      <c r="AU14" s="110"/>
      <c r="AV14" s="110"/>
      <c r="AW14" s="110"/>
      <c r="AX14" s="111"/>
    </row>
    <row r="15" spans="1:50" ht="15" customHeight="1">
      <c r="A15" s="77"/>
      <c r="B15" s="78"/>
      <c r="C15" s="78"/>
      <c r="D15" s="78"/>
      <c r="E15" s="78"/>
      <c r="F15" s="79"/>
      <c r="G15" s="91"/>
      <c r="H15" s="92"/>
      <c r="I15" s="93" t="s">
        <v>37</v>
      </c>
      <c r="J15" s="101"/>
      <c r="K15" s="101"/>
      <c r="L15" s="101"/>
      <c r="M15" s="101"/>
      <c r="N15" s="101"/>
      <c r="O15" s="102"/>
      <c r="P15" s="106">
        <v>-69304.912016999995</v>
      </c>
      <c r="Q15" s="107"/>
      <c r="R15" s="107"/>
      <c r="S15" s="107"/>
      <c r="T15" s="107"/>
      <c r="U15" s="107"/>
      <c r="V15" s="108"/>
      <c r="W15" s="106">
        <v>-36920.892501999995</v>
      </c>
      <c r="X15" s="107"/>
      <c r="Y15" s="107"/>
      <c r="Z15" s="107"/>
      <c r="AA15" s="107"/>
      <c r="AB15" s="107"/>
      <c r="AC15" s="108"/>
      <c r="AD15" s="106">
        <v>-18616.758435</v>
      </c>
      <c r="AE15" s="107"/>
      <c r="AF15" s="107"/>
      <c r="AG15" s="107"/>
      <c r="AH15" s="107"/>
      <c r="AI15" s="107"/>
      <c r="AJ15" s="108"/>
      <c r="AK15" s="106"/>
      <c r="AL15" s="107"/>
      <c r="AM15" s="107"/>
      <c r="AN15" s="107"/>
      <c r="AO15" s="107"/>
      <c r="AP15" s="107"/>
      <c r="AQ15" s="108"/>
      <c r="AR15" s="112"/>
      <c r="AS15" s="113"/>
      <c r="AT15" s="113"/>
      <c r="AU15" s="113"/>
      <c r="AV15" s="113"/>
      <c r="AW15" s="113"/>
      <c r="AX15" s="114"/>
    </row>
    <row r="16" spans="1:50" ht="15" customHeight="1">
      <c r="A16" s="77"/>
      <c r="B16" s="78"/>
      <c r="C16" s="78"/>
      <c r="D16" s="78"/>
      <c r="E16" s="78"/>
      <c r="F16" s="79"/>
      <c r="G16" s="91"/>
      <c r="H16" s="92"/>
      <c r="I16" s="93" t="s">
        <v>38</v>
      </c>
      <c r="J16" s="94"/>
      <c r="K16" s="94"/>
      <c r="L16" s="94"/>
      <c r="M16" s="94"/>
      <c r="N16" s="94"/>
      <c r="O16" s="95"/>
      <c r="P16" s="97">
        <v>0</v>
      </c>
      <c r="Q16" s="97"/>
      <c r="R16" s="97"/>
      <c r="S16" s="97"/>
      <c r="T16" s="97"/>
      <c r="U16" s="97"/>
      <c r="V16" s="97"/>
      <c r="W16" s="97">
        <v>0</v>
      </c>
      <c r="X16" s="97"/>
      <c r="Y16" s="97"/>
      <c r="Z16" s="97"/>
      <c r="AA16" s="97"/>
      <c r="AB16" s="97"/>
      <c r="AC16" s="97"/>
      <c r="AD16" s="97">
        <v>0</v>
      </c>
      <c r="AE16" s="97"/>
      <c r="AF16" s="97"/>
      <c r="AG16" s="97"/>
      <c r="AH16" s="97"/>
      <c r="AI16" s="97"/>
      <c r="AJ16" s="97"/>
      <c r="AK16" s="96"/>
      <c r="AL16" s="96"/>
      <c r="AM16" s="96"/>
      <c r="AN16" s="96"/>
      <c r="AO16" s="96"/>
      <c r="AP16" s="96"/>
      <c r="AQ16" s="96"/>
      <c r="AR16" s="99"/>
      <c r="AS16" s="99"/>
      <c r="AT16" s="99"/>
      <c r="AU16" s="99"/>
      <c r="AV16" s="99"/>
      <c r="AW16" s="99"/>
      <c r="AX16" s="100"/>
    </row>
    <row r="17" spans="1:50" ht="15" customHeight="1">
      <c r="A17" s="77"/>
      <c r="B17" s="78"/>
      <c r="C17" s="78"/>
      <c r="D17" s="78"/>
      <c r="E17" s="78"/>
      <c r="F17" s="79"/>
      <c r="G17" s="115"/>
      <c r="H17" s="116"/>
      <c r="I17" s="117" t="s">
        <v>39</v>
      </c>
      <c r="J17" s="118"/>
      <c r="K17" s="118"/>
      <c r="L17" s="118"/>
      <c r="M17" s="118"/>
      <c r="N17" s="118"/>
      <c r="O17" s="119"/>
      <c r="P17" s="120">
        <f>SUM(P12:V16)</f>
        <v>12090.768983000002</v>
      </c>
      <c r="Q17" s="120"/>
      <c r="R17" s="120"/>
      <c r="S17" s="120"/>
      <c r="T17" s="120"/>
      <c r="U17" s="120"/>
      <c r="V17" s="120"/>
      <c r="W17" s="120">
        <f>SUM(W12:AC16)</f>
        <v>84641.630514999997</v>
      </c>
      <c r="X17" s="120"/>
      <c r="Y17" s="120"/>
      <c r="Z17" s="120"/>
      <c r="AA17" s="120"/>
      <c r="AB17" s="120"/>
      <c r="AC17" s="120"/>
      <c r="AD17" s="120">
        <f>SUM(AD12:AJ16)</f>
        <v>50352.920066999999</v>
      </c>
      <c r="AE17" s="120"/>
      <c r="AF17" s="120"/>
      <c r="AG17" s="120"/>
      <c r="AH17" s="120"/>
      <c r="AI17" s="120"/>
      <c r="AJ17" s="120"/>
      <c r="AK17" s="120">
        <f>SUM(AK12:AQ16)</f>
        <v>40105.212706999999</v>
      </c>
      <c r="AL17" s="120"/>
      <c r="AM17" s="120"/>
      <c r="AN17" s="120"/>
      <c r="AO17" s="120"/>
      <c r="AP17" s="120"/>
      <c r="AQ17" s="120"/>
      <c r="AR17" s="121"/>
      <c r="AS17" s="121"/>
      <c r="AT17" s="121"/>
      <c r="AU17" s="121"/>
      <c r="AV17" s="121"/>
      <c r="AW17" s="121"/>
      <c r="AX17" s="122"/>
    </row>
    <row r="18" spans="1:50" ht="15" customHeight="1">
      <c r="A18" s="77"/>
      <c r="B18" s="78"/>
      <c r="C18" s="78"/>
      <c r="D18" s="78"/>
      <c r="E18" s="78"/>
      <c r="F18" s="79"/>
      <c r="G18" s="123" t="s">
        <v>40</v>
      </c>
      <c r="H18" s="124"/>
      <c r="I18" s="124"/>
      <c r="J18" s="124"/>
      <c r="K18" s="124"/>
      <c r="L18" s="124"/>
      <c r="M18" s="124"/>
      <c r="N18" s="124"/>
      <c r="O18" s="124"/>
      <c r="P18" s="125">
        <v>10575.003022000001</v>
      </c>
      <c r="Q18" s="125"/>
      <c r="R18" s="125"/>
      <c r="S18" s="125"/>
      <c r="T18" s="125"/>
      <c r="U18" s="125"/>
      <c r="V18" s="125"/>
      <c r="W18" s="125">
        <v>79252.903467999975</v>
      </c>
      <c r="X18" s="125"/>
      <c r="Y18" s="125"/>
      <c r="Z18" s="125"/>
      <c r="AA18" s="125"/>
      <c r="AB18" s="125"/>
      <c r="AC18" s="125"/>
      <c r="AD18" s="125">
        <v>40052.715049999999</v>
      </c>
      <c r="AE18" s="125"/>
      <c r="AF18" s="125"/>
      <c r="AG18" s="125"/>
      <c r="AH18" s="125"/>
      <c r="AI18" s="125"/>
      <c r="AJ18" s="125"/>
      <c r="AK18" s="126"/>
      <c r="AL18" s="126"/>
      <c r="AM18" s="126"/>
      <c r="AN18" s="126"/>
      <c r="AO18" s="126"/>
      <c r="AP18" s="126"/>
      <c r="AQ18" s="126"/>
      <c r="AR18" s="126"/>
      <c r="AS18" s="126"/>
      <c r="AT18" s="126"/>
      <c r="AU18" s="126"/>
      <c r="AV18" s="126"/>
      <c r="AW18" s="126"/>
      <c r="AX18" s="127"/>
    </row>
    <row r="19" spans="1:50" ht="15" customHeight="1">
      <c r="A19" s="128"/>
      <c r="B19" s="129"/>
      <c r="C19" s="129"/>
      <c r="D19" s="129"/>
      <c r="E19" s="129"/>
      <c r="F19" s="130"/>
      <c r="G19" s="123" t="s">
        <v>41</v>
      </c>
      <c r="H19" s="124"/>
      <c r="I19" s="124"/>
      <c r="J19" s="124"/>
      <c r="K19" s="124"/>
      <c r="L19" s="124"/>
      <c r="M19" s="124"/>
      <c r="N19" s="124"/>
      <c r="O19" s="124"/>
      <c r="P19" s="131">
        <f>ROUND(P18/P17*100,2)</f>
        <v>87.46</v>
      </c>
      <c r="Q19" s="131"/>
      <c r="R19" s="131"/>
      <c r="S19" s="131"/>
      <c r="T19" s="131"/>
      <c r="U19" s="131"/>
      <c r="V19" s="131"/>
      <c r="W19" s="131">
        <f>ROUND(W18/W17*100,2)</f>
        <v>93.63</v>
      </c>
      <c r="X19" s="131"/>
      <c r="Y19" s="131"/>
      <c r="Z19" s="131"/>
      <c r="AA19" s="131"/>
      <c r="AB19" s="131"/>
      <c r="AC19" s="131"/>
      <c r="AD19" s="125">
        <f>ROUND(AD18/AD17*100,2)</f>
        <v>79.540000000000006</v>
      </c>
      <c r="AE19" s="125"/>
      <c r="AF19" s="125"/>
      <c r="AG19" s="125"/>
      <c r="AH19" s="125"/>
      <c r="AI19" s="125"/>
      <c r="AJ19" s="125"/>
      <c r="AK19" s="126"/>
      <c r="AL19" s="126"/>
      <c r="AM19" s="126"/>
      <c r="AN19" s="126"/>
      <c r="AO19" s="126"/>
      <c r="AP19" s="126"/>
      <c r="AQ19" s="126"/>
      <c r="AR19" s="126"/>
      <c r="AS19" s="126"/>
      <c r="AT19" s="126"/>
      <c r="AU19" s="126"/>
      <c r="AV19" s="126"/>
      <c r="AW19" s="126"/>
      <c r="AX19" s="127"/>
    </row>
    <row r="20" spans="1:50" ht="31.7" customHeight="1">
      <c r="A20" s="132" t="s">
        <v>42</v>
      </c>
      <c r="B20" s="133"/>
      <c r="C20" s="133"/>
      <c r="D20" s="133"/>
      <c r="E20" s="133"/>
      <c r="F20" s="134"/>
      <c r="G20" s="135" t="s">
        <v>43</v>
      </c>
      <c r="H20" s="74"/>
      <c r="I20" s="74"/>
      <c r="J20" s="74"/>
      <c r="K20" s="74"/>
      <c r="L20" s="74"/>
      <c r="M20" s="74"/>
      <c r="N20" s="74"/>
      <c r="O20" s="74"/>
      <c r="P20" s="74"/>
      <c r="Q20" s="74"/>
      <c r="R20" s="74"/>
      <c r="S20" s="74"/>
      <c r="T20" s="74"/>
      <c r="U20" s="74"/>
      <c r="V20" s="74"/>
      <c r="W20" s="74"/>
      <c r="X20" s="75"/>
      <c r="Y20" s="136"/>
      <c r="Z20" s="137"/>
      <c r="AA20" s="138"/>
      <c r="AB20" s="139" t="s">
        <v>44</v>
      </c>
      <c r="AC20" s="74"/>
      <c r="AD20" s="75"/>
      <c r="AE20" s="140" t="s">
        <v>28</v>
      </c>
      <c r="AF20" s="141"/>
      <c r="AG20" s="141"/>
      <c r="AH20" s="141"/>
      <c r="AI20" s="141"/>
      <c r="AJ20" s="140" t="s">
        <v>29</v>
      </c>
      <c r="AK20" s="141"/>
      <c r="AL20" s="141"/>
      <c r="AM20" s="141"/>
      <c r="AN20" s="141"/>
      <c r="AO20" s="140" t="s">
        <v>30</v>
      </c>
      <c r="AP20" s="141"/>
      <c r="AQ20" s="141"/>
      <c r="AR20" s="141"/>
      <c r="AS20" s="141"/>
      <c r="AT20" s="142" t="s">
        <v>45</v>
      </c>
      <c r="AU20" s="141"/>
      <c r="AV20" s="141"/>
      <c r="AW20" s="141"/>
      <c r="AX20" s="143"/>
    </row>
    <row r="21" spans="1:50" ht="15" customHeight="1">
      <c r="A21" s="132"/>
      <c r="B21" s="133"/>
      <c r="C21" s="133"/>
      <c r="D21" s="133"/>
      <c r="E21" s="133"/>
      <c r="F21" s="134"/>
      <c r="G21" s="144" t="s">
        <v>46</v>
      </c>
      <c r="H21" s="145"/>
      <c r="I21" s="145"/>
      <c r="J21" s="145"/>
      <c r="K21" s="145"/>
      <c r="L21" s="145"/>
      <c r="M21" s="145"/>
      <c r="N21" s="145"/>
      <c r="O21" s="145"/>
      <c r="P21" s="145"/>
      <c r="Q21" s="145"/>
      <c r="R21" s="145"/>
      <c r="S21" s="145"/>
      <c r="T21" s="145"/>
      <c r="U21" s="145"/>
      <c r="V21" s="145"/>
      <c r="W21" s="145"/>
      <c r="X21" s="146"/>
      <c r="Y21" s="147" t="s">
        <v>47</v>
      </c>
      <c r="Z21" s="148"/>
      <c r="AA21" s="149"/>
      <c r="AB21" s="150" t="s">
        <v>48</v>
      </c>
      <c r="AC21" s="54"/>
      <c r="AD21" s="55"/>
      <c r="AE21" s="151" t="s">
        <v>49</v>
      </c>
      <c r="AF21" s="152"/>
      <c r="AG21" s="152"/>
      <c r="AH21" s="152"/>
      <c r="AI21" s="153"/>
      <c r="AJ21" s="154">
        <v>16</v>
      </c>
      <c r="AK21" s="154"/>
      <c r="AL21" s="154"/>
      <c r="AM21" s="154"/>
      <c r="AN21" s="154"/>
      <c r="AO21" s="154">
        <v>20</v>
      </c>
      <c r="AP21" s="154"/>
      <c r="AQ21" s="154"/>
      <c r="AR21" s="154"/>
      <c r="AS21" s="154"/>
      <c r="AT21" s="155"/>
      <c r="AU21" s="155"/>
      <c r="AV21" s="155"/>
      <c r="AW21" s="155"/>
      <c r="AX21" s="156"/>
    </row>
    <row r="22" spans="1:50" ht="15" customHeight="1">
      <c r="A22" s="132"/>
      <c r="B22" s="133"/>
      <c r="C22" s="133"/>
      <c r="D22" s="133"/>
      <c r="E22" s="133"/>
      <c r="F22" s="134"/>
      <c r="G22" s="157"/>
      <c r="H22" s="158"/>
      <c r="I22" s="158"/>
      <c r="J22" s="158"/>
      <c r="K22" s="158"/>
      <c r="L22" s="158"/>
      <c r="M22" s="158"/>
      <c r="N22" s="158"/>
      <c r="O22" s="158"/>
      <c r="P22" s="158"/>
      <c r="Q22" s="158"/>
      <c r="R22" s="158"/>
      <c r="S22" s="158"/>
      <c r="T22" s="158"/>
      <c r="U22" s="158"/>
      <c r="V22" s="158"/>
      <c r="W22" s="158"/>
      <c r="X22" s="159"/>
      <c r="Y22" s="73" t="s">
        <v>50</v>
      </c>
      <c r="Z22" s="74"/>
      <c r="AA22" s="75"/>
      <c r="AB22" s="150" t="s">
        <v>48</v>
      </c>
      <c r="AC22" s="54"/>
      <c r="AD22" s="55"/>
      <c r="AE22" s="151" t="s">
        <v>49</v>
      </c>
      <c r="AF22" s="152"/>
      <c r="AG22" s="152"/>
      <c r="AH22" s="152"/>
      <c r="AI22" s="153"/>
      <c r="AJ22" s="160" t="s">
        <v>49</v>
      </c>
      <c r="AK22" s="161"/>
      <c r="AL22" s="161"/>
      <c r="AM22" s="161"/>
      <c r="AN22" s="161"/>
      <c r="AO22" s="160" t="s">
        <v>49</v>
      </c>
      <c r="AP22" s="161"/>
      <c r="AQ22" s="161"/>
      <c r="AR22" s="161"/>
      <c r="AS22" s="161"/>
      <c r="AT22" s="162">
        <v>77</v>
      </c>
      <c r="AU22" s="162"/>
      <c r="AV22" s="162"/>
      <c r="AW22" s="162"/>
      <c r="AX22" s="163"/>
    </row>
    <row r="23" spans="1:50" ht="15" customHeight="1">
      <c r="A23" s="132"/>
      <c r="B23" s="133"/>
      <c r="C23" s="133"/>
      <c r="D23" s="133"/>
      <c r="E23" s="133"/>
      <c r="F23" s="134"/>
      <c r="G23" s="164"/>
      <c r="H23" s="165"/>
      <c r="I23" s="165"/>
      <c r="J23" s="165"/>
      <c r="K23" s="165"/>
      <c r="L23" s="165"/>
      <c r="M23" s="165"/>
      <c r="N23" s="165"/>
      <c r="O23" s="165"/>
      <c r="P23" s="165"/>
      <c r="Q23" s="165"/>
      <c r="R23" s="165"/>
      <c r="S23" s="165"/>
      <c r="T23" s="165"/>
      <c r="U23" s="165"/>
      <c r="V23" s="165"/>
      <c r="W23" s="165"/>
      <c r="X23" s="166"/>
      <c r="Y23" s="139" t="s">
        <v>51</v>
      </c>
      <c r="Z23" s="74"/>
      <c r="AA23" s="75"/>
      <c r="AB23" s="150" t="s">
        <v>48</v>
      </c>
      <c r="AC23" s="54"/>
      <c r="AD23" s="55"/>
      <c r="AE23" s="151" t="s">
        <v>49</v>
      </c>
      <c r="AF23" s="152"/>
      <c r="AG23" s="152"/>
      <c r="AH23" s="152"/>
      <c r="AI23" s="153"/>
      <c r="AJ23" s="167">
        <f>ROUND((AJ21/AT22)*100,0)</f>
        <v>21</v>
      </c>
      <c r="AK23" s="167"/>
      <c r="AL23" s="167"/>
      <c r="AM23" s="167"/>
      <c r="AN23" s="167"/>
      <c r="AO23" s="167">
        <f>ROUND((AO21/AT22)*100,0)</f>
        <v>26</v>
      </c>
      <c r="AP23" s="167"/>
      <c r="AQ23" s="167"/>
      <c r="AR23" s="167"/>
      <c r="AS23" s="167"/>
      <c r="AT23" s="168"/>
      <c r="AU23" s="168"/>
      <c r="AV23" s="168"/>
      <c r="AW23" s="168"/>
      <c r="AX23" s="169"/>
    </row>
    <row r="24" spans="1:50" ht="15" customHeight="1">
      <c r="A24" s="132"/>
      <c r="B24" s="133"/>
      <c r="C24" s="133"/>
      <c r="D24" s="133"/>
      <c r="E24" s="133"/>
      <c r="F24" s="134"/>
      <c r="G24" s="144" t="s">
        <v>52</v>
      </c>
      <c r="H24" s="145"/>
      <c r="I24" s="145"/>
      <c r="J24" s="145"/>
      <c r="K24" s="145"/>
      <c r="L24" s="145"/>
      <c r="M24" s="145"/>
      <c r="N24" s="145"/>
      <c r="O24" s="145"/>
      <c r="P24" s="145"/>
      <c r="Q24" s="145"/>
      <c r="R24" s="145"/>
      <c r="S24" s="145"/>
      <c r="T24" s="145"/>
      <c r="U24" s="145"/>
      <c r="V24" s="145"/>
      <c r="W24" s="145"/>
      <c r="X24" s="146"/>
      <c r="Y24" s="147" t="s">
        <v>47</v>
      </c>
      <c r="Z24" s="148"/>
      <c r="AA24" s="149"/>
      <c r="AB24" s="150" t="s">
        <v>48</v>
      </c>
      <c r="AC24" s="54"/>
      <c r="AD24" s="55"/>
      <c r="AE24" s="151" t="s">
        <v>49</v>
      </c>
      <c r="AF24" s="152"/>
      <c r="AG24" s="152"/>
      <c r="AH24" s="152"/>
      <c r="AI24" s="153"/>
      <c r="AJ24" s="154">
        <v>29</v>
      </c>
      <c r="AK24" s="154"/>
      <c r="AL24" s="154"/>
      <c r="AM24" s="154"/>
      <c r="AN24" s="154"/>
      <c r="AO24" s="154">
        <v>44</v>
      </c>
      <c r="AP24" s="154"/>
      <c r="AQ24" s="154"/>
      <c r="AR24" s="154"/>
      <c r="AS24" s="154"/>
      <c r="AT24" s="155"/>
      <c r="AU24" s="155"/>
      <c r="AV24" s="155"/>
      <c r="AW24" s="155"/>
      <c r="AX24" s="156"/>
    </row>
    <row r="25" spans="1:50" ht="15" customHeight="1">
      <c r="A25" s="132"/>
      <c r="B25" s="133"/>
      <c r="C25" s="133"/>
      <c r="D25" s="133"/>
      <c r="E25" s="133"/>
      <c r="F25" s="134"/>
      <c r="G25" s="157"/>
      <c r="H25" s="158"/>
      <c r="I25" s="158"/>
      <c r="J25" s="158"/>
      <c r="K25" s="158"/>
      <c r="L25" s="158"/>
      <c r="M25" s="158"/>
      <c r="N25" s="158"/>
      <c r="O25" s="158"/>
      <c r="P25" s="158"/>
      <c r="Q25" s="158"/>
      <c r="R25" s="158"/>
      <c r="S25" s="158"/>
      <c r="T25" s="158"/>
      <c r="U25" s="158"/>
      <c r="V25" s="158"/>
      <c r="W25" s="158"/>
      <c r="X25" s="159"/>
      <c r="Y25" s="73" t="s">
        <v>50</v>
      </c>
      <c r="Z25" s="74"/>
      <c r="AA25" s="75"/>
      <c r="AB25" s="150" t="s">
        <v>48</v>
      </c>
      <c r="AC25" s="54"/>
      <c r="AD25" s="55"/>
      <c r="AE25" s="151" t="s">
        <v>49</v>
      </c>
      <c r="AF25" s="152"/>
      <c r="AG25" s="152"/>
      <c r="AH25" s="152"/>
      <c r="AI25" s="153"/>
      <c r="AJ25" s="160" t="s">
        <v>49</v>
      </c>
      <c r="AK25" s="161"/>
      <c r="AL25" s="161"/>
      <c r="AM25" s="161"/>
      <c r="AN25" s="161"/>
      <c r="AO25" s="160" t="s">
        <v>49</v>
      </c>
      <c r="AP25" s="161"/>
      <c r="AQ25" s="161"/>
      <c r="AR25" s="161"/>
      <c r="AS25" s="161"/>
      <c r="AT25" s="162">
        <v>84</v>
      </c>
      <c r="AU25" s="162"/>
      <c r="AV25" s="162"/>
      <c r="AW25" s="162"/>
      <c r="AX25" s="163"/>
    </row>
    <row r="26" spans="1:50" ht="15" customHeight="1">
      <c r="A26" s="132"/>
      <c r="B26" s="133"/>
      <c r="C26" s="133"/>
      <c r="D26" s="133"/>
      <c r="E26" s="133"/>
      <c r="F26" s="134"/>
      <c r="G26" s="164"/>
      <c r="H26" s="165"/>
      <c r="I26" s="165"/>
      <c r="J26" s="165"/>
      <c r="K26" s="165"/>
      <c r="L26" s="165"/>
      <c r="M26" s="165"/>
      <c r="N26" s="165"/>
      <c r="O26" s="165"/>
      <c r="P26" s="165"/>
      <c r="Q26" s="165"/>
      <c r="R26" s="165"/>
      <c r="S26" s="165"/>
      <c r="T26" s="165"/>
      <c r="U26" s="165"/>
      <c r="V26" s="165"/>
      <c r="W26" s="165"/>
      <c r="X26" s="166"/>
      <c r="Y26" s="139" t="s">
        <v>51</v>
      </c>
      <c r="Z26" s="74"/>
      <c r="AA26" s="75"/>
      <c r="AB26" s="150" t="s">
        <v>48</v>
      </c>
      <c r="AC26" s="54"/>
      <c r="AD26" s="55"/>
      <c r="AE26" s="151" t="s">
        <v>49</v>
      </c>
      <c r="AF26" s="152"/>
      <c r="AG26" s="152"/>
      <c r="AH26" s="152"/>
      <c r="AI26" s="153"/>
      <c r="AJ26" s="167">
        <f>ROUND((AJ24/AT25)*100,0)</f>
        <v>35</v>
      </c>
      <c r="AK26" s="167"/>
      <c r="AL26" s="167"/>
      <c r="AM26" s="167"/>
      <c r="AN26" s="167"/>
      <c r="AO26" s="167">
        <f>ROUND((AO24/AT25)*100,0)</f>
        <v>52</v>
      </c>
      <c r="AP26" s="167"/>
      <c r="AQ26" s="167"/>
      <c r="AR26" s="167"/>
      <c r="AS26" s="167"/>
      <c r="AT26" s="168"/>
      <c r="AU26" s="168"/>
      <c r="AV26" s="168"/>
      <c r="AW26" s="168"/>
      <c r="AX26" s="169"/>
    </row>
    <row r="27" spans="1:50" ht="15" customHeight="1">
      <c r="A27" s="132"/>
      <c r="B27" s="133"/>
      <c r="C27" s="133"/>
      <c r="D27" s="133"/>
      <c r="E27" s="133"/>
      <c r="F27" s="134"/>
      <c r="G27" s="144" t="s">
        <v>53</v>
      </c>
      <c r="H27" s="145"/>
      <c r="I27" s="145"/>
      <c r="J27" s="145"/>
      <c r="K27" s="145"/>
      <c r="L27" s="145"/>
      <c r="M27" s="145"/>
      <c r="N27" s="145"/>
      <c r="O27" s="145"/>
      <c r="P27" s="145"/>
      <c r="Q27" s="145"/>
      <c r="R27" s="145"/>
      <c r="S27" s="145"/>
      <c r="T27" s="145"/>
      <c r="U27" s="145"/>
      <c r="V27" s="145"/>
      <c r="W27" s="145"/>
      <c r="X27" s="146"/>
      <c r="Y27" s="147" t="s">
        <v>47</v>
      </c>
      <c r="Z27" s="148"/>
      <c r="AA27" s="149"/>
      <c r="AB27" s="150" t="s">
        <v>48</v>
      </c>
      <c r="AC27" s="54"/>
      <c r="AD27" s="55"/>
      <c r="AE27" s="151" t="s">
        <v>49</v>
      </c>
      <c r="AF27" s="152"/>
      <c r="AG27" s="152"/>
      <c r="AH27" s="152"/>
      <c r="AI27" s="153"/>
      <c r="AJ27" s="154">
        <v>33</v>
      </c>
      <c r="AK27" s="154"/>
      <c r="AL27" s="154"/>
      <c r="AM27" s="154"/>
      <c r="AN27" s="154"/>
      <c r="AO27" s="154">
        <v>48</v>
      </c>
      <c r="AP27" s="154"/>
      <c r="AQ27" s="154"/>
      <c r="AR27" s="154"/>
      <c r="AS27" s="154"/>
      <c r="AT27" s="155"/>
      <c r="AU27" s="155"/>
      <c r="AV27" s="155"/>
      <c r="AW27" s="155"/>
      <c r="AX27" s="156"/>
    </row>
    <row r="28" spans="1:50" ht="15" customHeight="1">
      <c r="A28" s="132"/>
      <c r="B28" s="133"/>
      <c r="C28" s="133"/>
      <c r="D28" s="133"/>
      <c r="E28" s="133"/>
      <c r="F28" s="134"/>
      <c r="G28" s="157"/>
      <c r="H28" s="158"/>
      <c r="I28" s="158"/>
      <c r="J28" s="158"/>
      <c r="K28" s="158"/>
      <c r="L28" s="158"/>
      <c r="M28" s="158"/>
      <c r="N28" s="158"/>
      <c r="O28" s="158"/>
      <c r="P28" s="158"/>
      <c r="Q28" s="158"/>
      <c r="R28" s="158"/>
      <c r="S28" s="158"/>
      <c r="T28" s="158"/>
      <c r="U28" s="158"/>
      <c r="V28" s="158"/>
      <c r="W28" s="158"/>
      <c r="X28" s="159"/>
      <c r="Y28" s="73" t="s">
        <v>50</v>
      </c>
      <c r="Z28" s="74"/>
      <c r="AA28" s="75"/>
      <c r="AB28" s="150" t="s">
        <v>48</v>
      </c>
      <c r="AC28" s="54"/>
      <c r="AD28" s="55"/>
      <c r="AE28" s="151" t="s">
        <v>49</v>
      </c>
      <c r="AF28" s="152"/>
      <c r="AG28" s="152"/>
      <c r="AH28" s="152"/>
      <c r="AI28" s="153"/>
      <c r="AJ28" s="160" t="s">
        <v>49</v>
      </c>
      <c r="AK28" s="161"/>
      <c r="AL28" s="161"/>
      <c r="AM28" s="161"/>
      <c r="AN28" s="161"/>
      <c r="AO28" s="160" t="s">
        <v>49</v>
      </c>
      <c r="AP28" s="161"/>
      <c r="AQ28" s="161"/>
      <c r="AR28" s="161"/>
      <c r="AS28" s="161"/>
      <c r="AT28" s="162">
        <v>57</v>
      </c>
      <c r="AU28" s="162"/>
      <c r="AV28" s="162"/>
      <c r="AW28" s="162"/>
      <c r="AX28" s="163"/>
    </row>
    <row r="29" spans="1:50" ht="15" customHeight="1">
      <c r="A29" s="132"/>
      <c r="B29" s="133"/>
      <c r="C29" s="133"/>
      <c r="D29" s="133"/>
      <c r="E29" s="133"/>
      <c r="F29" s="134"/>
      <c r="G29" s="164"/>
      <c r="H29" s="165"/>
      <c r="I29" s="165"/>
      <c r="J29" s="165"/>
      <c r="K29" s="165"/>
      <c r="L29" s="165"/>
      <c r="M29" s="165"/>
      <c r="N29" s="165"/>
      <c r="O29" s="165"/>
      <c r="P29" s="165"/>
      <c r="Q29" s="165"/>
      <c r="R29" s="165"/>
      <c r="S29" s="165"/>
      <c r="T29" s="165"/>
      <c r="U29" s="165"/>
      <c r="V29" s="165"/>
      <c r="W29" s="165"/>
      <c r="X29" s="166"/>
      <c r="Y29" s="139" t="s">
        <v>51</v>
      </c>
      <c r="Z29" s="74"/>
      <c r="AA29" s="75"/>
      <c r="AB29" s="150" t="s">
        <v>48</v>
      </c>
      <c r="AC29" s="54"/>
      <c r="AD29" s="55"/>
      <c r="AE29" s="151" t="s">
        <v>49</v>
      </c>
      <c r="AF29" s="152"/>
      <c r="AG29" s="152"/>
      <c r="AH29" s="152"/>
      <c r="AI29" s="153"/>
      <c r="AJ29" s="167">
        <f>ROUND((AJ27/AT28)*100,0)</f>
        <v>58</v>
      </c>
      <c r="AK29" s="167"/>
      <c r="AL29" s="167"/>
      <c r="AM29" s="167"/>
      <c r="AN29" s="167"/>
      <c r="AO29" s="167">
        <f>ROUND((AO27/AT28)*100,0)</f>
        <v>84</v>
      </c>
      <c r="AP29" s="167"/>
      <c r="AQ29" s="167"/>
      <c r="AR29" s="167"/>
      <c r="AS29" s="167"/>
      <c r="AT29" s="168"/>
      <c r="AU29" s="168"/>
      <c r="AV29" s="168"/>
      <c r="AW29" s="168"/>
      <c r="AX29" s="169"/>
    </row>
    <row r="30" spans="1:50" ht="15" customHeight="1">
      <c r="A30" s="132"/>
      <c r="B30" s="133"/>
      <c r="C30" s="133"/>
      <c r="D30" s="133"/>
      <c r="E30" s="133"/>
      <c r="F30" s="134"/>
      <c r="G30" s="144" t="s">
        <v>54</v>
      </c>
      <c r="H30" s="145"/>
      <c r="I30" s="145"/>
      <c r="J30" s="145"/>
      <c r="K30" s="145"/>
      <c r="L30" s="145"/>
      <c r="M30" s="145"/>
      <c r="N30" s="145"/>
      <c r="O30" s="145"/>
      <c r="P30" s="145"/>
      <c r="Q30" s="145"/>
      <c r="R30" s="145"/>
      <c r="S30" s="145"/>
      <c r="T30" s="145"/>
      <c r="U30" s="145"/>
      <c r="V30" s="145"/>
      <c r="W30" s="145"/>
      <c r="X30" s="146"/>
      <c r="Y30" s="147" t="s">
        <v>47</v>
      </c>
      <c r="Z30" s="148"/>
      <c r="AA30" s="149"/>
      <c r="AB30" s="150" t="s">
        <v>48</v>
      </c>
      <c r="AC30" s="54"/>
      <c r="AD30" s="55"/>
      <c r="AE30" s="151" t="s">
        <v>49</v>
      </c>
      <c r="AF30" s="152"/>
      <c r="AG30" s="152"/>
      <c r="AH30" s="152"/>
      <c r="AI30" s="153"/>
      <c r="AJ30" s="154">
        <v>33</v>
      </c>
      <c r="AK30" s="154"/>
      <c r="AL30" s="154"/>
      <c r="AM30" s="154"/>
      <c r="AN30" s="154"/>
      <c r="AO30" s="154">
        <v>48</v>
      </c>
      <c r="AP30" s="154"/>
      <c r="AQ30" s="154"/>
      <c r="AR30" s="154"/>
      <c r="AS30" s="154"/>
      <c r="AT30" s="155"/>
      <c r="AU30" s="155"/>
      <c r="AV30" s="155"/>
      <c r="AW30" s="155"/>
      <c r="AX30" s="156"/>
    </row>
    <row r="31" spans="1:50" ht="15" customHeight="1">
      <c r="A31" s="132"/>
      <c r="B31" s="133"/>
      <c r="C31" s="133"/>
      <c r="D31" s="133"/>
      <c r="E31" s="133"/>
      <c r="F31" s="134"/>
      <c r="G31" s="157"/>
      <c r="H31" s="158"/>
      <c r="I31" s="158"/>
      <c r="J31" s="158"/>
      <c r="K31" s="158"/>
      <c r="L31" s="158"/>
      <c r="M31" s="158"/>
      <c r="N31" s="158"/>
      <c r="O31" s="158"/>
      <c r="P31" s="158"/>
      <c r="Q31" s="158"/>
      <c r="R31" s="158"/>
      <c r="S31" s="158"/>
      <c r="T31" s="158"/>
      <c r="U31" s="158"/>
      <c r="V31" s="158"/>
      <c r="W31" s="158"/>
      <c r="X31" s="159"/>
      <c r="Y31" s="73" t="s">
        <v>50</v>
      </c>
      <c r="Z31" s="74"/>
      <c r="AA31" s="75"/>
      <c r="AB31" s="150" t="s">
        <v>48</v>
      </c>
      <c r="AC31" s="54"/>
      <c r="AD31" s="55"/>
      <c r="AE31" s="151" t="s">
        <v>49</v>
      </c>
      <c r="AF31" s="152"/>
      <c r="AG31" s="152"/>
      <c r="AH31" s="152"/>
      <c r="AI31" s="153"/>
      <c r="AJ31" s="160" t="s">
        <v>49</v>
      </c>
      <c r="AK31" s="161"/>
      <c r="AL31" s="161"/>
      <c r="AM31" s="161"/>
      <c r="AN31" s="161"/>
      <c r="AO31" s="160" t="s">
        <v>49</v>
      </c>
      <c r="AP31" s="161"/>
      <c r="AQ31" s="161"/>
      <c r="AR31" s="161"/>
      <c r="AS31" s="161"/>
      <c r="AT31" s="162">
        <v>75</v>
      </c>
      <c r="AU31" s="162"/>
      <c r="AV31" s="162"/>
      <c r="AW31" s="162"/>
      <c r="AX31" s="163"/>
    </row>
    <row r="32" spans="1:50" ht="15" customHeight="1">
      <c r="A32" s="132"/>
      <c r="B32" s="133"/>
      <c r="C32" s="133"/>
      <c r="D32" s="133"/>
      <c r="E32" s="133"/>
      <c r="F32" s="134"/>
      <c r="G32" s="164"/>
      <c r="H32" s="165"/>
      <c r="I32" s="165"/>
      <c r="J32" s="165"/>
      <c r="K32" s="165"/>
      <c r="L32" s="165"/>
      <c r="M32" s="165"/>
      <c r="N32" s="165"/>
      <c r="O32" s="165"/>
      <c r="P32" s="165"/>
      <c r="Q32" s="165"/>
      <c r="R32" s="165"/>
      <c r="S32" s="165"/>
      <c r="T32" s="165"/>
      <c r="U32" s="165"/>
      <c r="V32" s="165"/>
      <c r="W32" s="165"/>
      <c r="X32" s="166"/>
      <c r="Y32" s="139" t="s">
        <v>51</v>
      </c>
      <c r="Z32" s="74"/>
      <c r="AA32" s="75"/>
      <c r="AB32" s="150" t="s">
        <v>48</v>
      </c>
      <c r="AC32" s="54"/>
      <c r="AD32" s="55"/>
      <c r="AE32" s="151" t="s">
        <v>49</v>
      </c>
      <c r="AF32" s="152"/>
      <c r="AG32" s="152"/>
      <c r="AH32" s="152"/>
      <c r="AI32" s="153"/>
      <c r="AJ32" s="167">
        <f>ROUND((AJ30/AT31)*100,0)</f>
        <v>44</v>
      </c>
      <c r="AK32" s="167"/>
      <c r="AL32" s="167"/>
      <c r="AM32" s="167"/>
      <c r="AN32" s="167"/>
      <c r="AO32" s="167">
        <f>ROUND((AO30/AT31)*100,0)</f>
        <v>64</v>
      </c>
      <c r="AP32" s="167"/>
      <c r="AQ32" s="167"/>
      <c r="AR32" s="167"/>
      <c r="AS32" s="167"/>
      <c r="AT32" s="168"/>
      <c r="AU32" s="168"/>
      <c r="AV32" s="168"/>
      <c r="AW32" s="168"/>
      <c r="AX32" s="169"/>
    </row>
    <row r="33" spans="1:55" ht="15" customHeight="1">
      <c r="A33" s="132"/>
      <c r="B33" s="133"/>
      <c r="C33" s="133"/>
      <c r="D33" s="133"/>
      <c r="E33" s="133"/>
      <c r="F33" s="134"/>
      <c r="G33" s="144" t="s">
        <v>55</v>
      </c>
      <c r="H33" s="145"/>
      <c r="I33" s="145"/>
      <c r="J33" s="145"/>
      <c r="K33" s="145"/>
      <c r="L33" s="145"/>
      <c r="M33" s="145"/>
      <c r="N33" s="145"/>
      <c r="O33" s="145"/>
      <c r="P33" s="145"/>
      <c r="Q33" s="145"/>
      <c r="R33" s="145"/>
      <c r="S33" s="145"/>
      <c r="T33" s="145"/>
      <c r="U33" s="145"/>
      <c r="V33" s="145"/>
      <c r="W33" s="145"/>
      <c r="X33" s="146"/>
      <c r="Y33" s="147" t="s">
        <v>47</v>
      </c>
      <c r="Z33" s="148"/>
      <c r="AA33" s="149"/>
      <c r="AB33" s="150" t="s">
        <v>48</v>
      </c>
      <c r="AC33" s="54"/>
      <c r="AD33" s="55"/>
      <c r="AE33" s="151" t="s">
        <v>49</v>
      </c>
      <c r="AF33" s="152"/>
      <c r="AG33" s="152"/>
      <c r="AH33" s="152"/>
      <c r="AI33" s="153"/>
      <c r="AJ33" s="154">
        <v>33</v>
      </c>
      <c r="AK33" s="154"/>
      <c r="AL33" s="154"/>
      <c r="AM33" s="154"/>
      <c r="AN33" s="154"/>
      <c r="AO33" s="154">
        <v>48</v>
      </c>
      <c r="AP33" s="154"/>
      <c r="AQ33" s="154"/>
      <c r="AR33" s="154"/>
      <c r="AS33" s="154"/>
      <c r="AT33" s="155"/>
      <c r="AU33" s="155"/>
      <c r="AV33" s="155"/>
      <c r="AW33" s="155"/>
      <c r="AX33" s="156"/>
    </row>
    <row r="34" spans="1:55" ht="15" customHeight="1">
      <c r="A34" s="132"/>
      <c r="B34" s="133"/>
      <c r="C34" s="133"/>
      <c r="D34" s="133"/>
      <c r="E34" s="133"/>
      <c r="F34" s="134"/>
      <c r="G34" s="157"/>
      <c r="H34" s="158"/>
      <c r="I34" s="158"/>
      <c r="J34" s="158"/>
      <c r="K34" s="158"/>
      <c r="L34" s="158"/>
      <c r="M34" s="158"/>
      <c r="N34" s="158"/>
      <c r="O34" s="158"/>
      <c r="P34" s="158"/>
      <c r="Q34" s="158"/>
      <c r="R34" s="158"/>
      <c r="S34" s="158"/>
      <c r="T34" s="158"/>
      <c r="U34" s="158"/>
      <c r="V34" s="158"/>
      <c r="W34" s="158"/>
      <c r="X34" s="159"/>
      <c r="Y34" s="73" t="s">
        <v>50</v>
      </c>
      <c r="Z34" s="74"/>
      <c r="AA34" s="75"/>
      <c r="AB34" s="150" t="s">
        <v>48</v>
      </c>
      <c r="AC34" s="54"/>
      <c r="AD34" s="55"/>
      <c r="AE34" s="151" t="s">
        <v>49</v>
      </c>
      <c r="AF34" s="152"/>
      <c r="AG34" s="152"/>
      <c r="AH34" s="152"/>
      <c r="AI34" s="153"/>
      <c r="AJ34" s="160" t="s">
        <v>49</v>
      </c>
      <c r="AK34" s="161"/>
      <c r="AL34" s="161"/>
      <c r="AM34" s="161"/>
      <c r="AN34" s="161"/>
      <c r="AO34" s="160" t="s">
        <v>49</v>
      </c>
      <c r="AP34" s="161"/>
      <c r="AQ34" s="161"/>
      <c r="AR34" s="161"/>
      <c r="AS34" s="161"/>
      <c r="AT34" s="162">
        <v>75</v>
      </c>
      <c r="AU34" s="162"/>
      <c r="AV34" s="162"/>
      <c r="AW34" s="162"/>
      <c r="AX34" s="163"/>
    </row>
    <row r="35" spans="1:55" ht="15" customHeight="1">
      <c r="A35" s="132"/>
      <c r="B35" s="133"/>
      <c r="C35" s="133"/>
      <c r="D35" s="133"/>
      <c r="E35" s="133"/>
      <c r="F35" s="134"/>
      <c r="G35" s="164"/>
      <c r="H35" s="165"/>
      <c r="I35" s="165"/>
      <c r="J35" s="165"/>
      <c r="K35" s="165"/>
      <c r="L35" s="165"/>
      <c r="M35" s="165"/>
      <c r="N35" s="165"/>
      <c r="O35" s="165"/>
      <c r="P35" s="165"/>
      <c r="Q35" s="165"/>
      <c r="R35" s="165"/>
      <c r="S35" s="165"/>
      <c r="T35" s="165"/>
      <c r="U35" s="165"/>
      <c r="V35" s="165"/>
      <c r="W35" s="165"/>
      <c r="X35" s="166"/>
      <c r="Y35" s="139" t="s">
        <v>51</v>
      </c>
      <c r="Z35" s="74"/>
      <c r="AA35" s="75"/>
      <c r="AB35" s="150" t="s">
        <v>48</v>
      </c>
      <c r="AC35" s="54"/>
      <c r="AD35" s="55"/>
      <c r="AE35" s="151" t="s">
        <v>49</v>
      </c>
      <c r="AF35" s="152"/>
      <c r="AG35" s="152"/>
      <c r="AH35" s="152"/>
      <c r="AI35" s="153"/>
      <c r="AJ35" s="167">
        <f>ROUND((AJ33/AT34)*100,0)</f>
        <v>44</v>
      </c>
      <c r="AK35" s="167"/>
      <c r="AL35" s="167"/>
      <c r="AM35" s="167"/>
      <c r="AN35" s="167"/>
      <c r="AO35" s="167">
        <f>ROUND((AO33/AT34)*100,0)</f>
        <v>64</v>
      </c>
      <c r="AP35" s="167"/>
      <c r="AQ35" s="167"/>
      <c r="AR35" s="167"/>
      <c r="AS35" s="167"/>
      <c r="AT35" s="168"/>
      <c r="AU35" s="168"/>
      <c r="AV35" s="168"/>
      <c r="AW35" s="168"/>
      <c r="AX35" s="169"/>
    </row>
    <row r="36" spans="1:55" ht="31.7" customHeight="1">
      <c r="A36" s="170" t="s">
        <v>56</v>
      </c>
      <c r="B36" s="171"/>
      <c r="C36" s="171"/>
      <c r="D36" s="171"/>
      <c r="E36" s="171"/>
      <c r="F36" s="172"/>
      <c r="G36" s="135" t="s">
        <v>57</v>
      </c>
      <c r="H36" s="74"/>
      <c r="I36" s="74"/>
      <c r="J36" s="74"/>
      <c r="K36" s="74"/>
      <c r="L36" s="74"/>
      <c r="M36" s="74"/>
      <c r="N36" s="74"/>
      <c r="O36" s="74"/>
      <c r="P36" s="74"/>
      <c r="Q36" s="74"/>
      <c r="R36" s="74"/>
      <c r="S36" s="74"/>
      <c r="T36" s="74"/>
      <c r="U36" s="74"/>
      <c r="V36" s="74"/>
      <c r="W36" s="74"/>
      <c r="X36" s="75"/>
      <c r="Y36" s="136"/>
      <c r="Z36" s="137"/>
      <c r="AA36" s="138"/>
      <c r="AB36" s="139" t="s">
        <v>44</v>
      </c>
      <c r="AC36" s="74"/>
      <c r="AD36" s="75"/>
      <c r="AE36" s="140" t="s">
        <v>28</v>
      </c>
      <c r="AF36" s="141"/>
      <c r="AG36" s="141"/>
      <c r="AH36" s="141"/>
      <c r="AI36" s="141"/>
      <c r="AJ36" s="140" t="s">
        <v>29</v>
      </c>
      <c r="AK36" s="141"/>
      <c r="AL36" s="141"/>
      <c r="AM36" s="141"/>
      <c r="AN36" s="141"/>
      <c r="AO36" s="140" t="s">
        <v>30</v>
      </c>
      <c r="AP36" s="141"/>
      <c r="AQ36" s="141"/>
      <c r="AR36" s="141"/>
      <c r="AS36" s="141"/>
      <c r="AT36" s="173" t="s">
        <v>58</v>
      </c>
      <c r="AU36" s="174"/>
      <c r="AV36" s="174"/>
      <c r="AW36" s="174"/>
      <c r="AX36" s="175"/>
    </row>
    <row r="37" spans="1:55" ht="12" customHeight="1">
      <c r="A37" s="176"/>
      <c r="B37" s="177"/>
      <c r="C37" s="177"/>
      <c r="D37" s="177"/>
      <c r="E37" s="177"/>
      <c r="F37" s="178"/>
      <c r="G37" s="179" t="s">
        <v>59</v>
      </c>
      <c r="H37" s="180"/>
      <c r="I37" s="180"/>
      <c r="J37" s="180"/>
      <c r="K37" s="180"/>
      <c r="L37" s="180"/>
      <c r="M37" s="180"/>
      <c r="N37" s="180"/>
      <c r="O37" s="180"/>
      <c r="P37" s="180"/>
      <c r="Q37" s="180"/>
      <c r="R37" s="180"/>
      <c r="S37" s="180"/>
      <c r="T37" s="180"/>
      <c r="U37" s="180"/>
      <c r="V37" s="180"/>
      <c r="W37" s="180"/>
      <c r="X37" s="181"/>
      <c r="Y37" s="182" t="s">
        <v>60</v>
      </c>
      <c r="Z37" s="183"/>
      <c r="AA37" s="184"/>
      <c r="AB37" s="185" t="s">
        <v>61</v>
      </c>
      <c r="AC37" s="183"/>
      <c r="AD37" s="184"/>
      <c r="AE37" s="186">
        <v>76</v>
      </c>
      <c r="AF37" s="186"/>
      <c r="AG37" s="186"/>
      <c r="AH37" s="186"/>
      <c r="AI37" s="186"/>
      <c r="AJ37" s="154">
        <v>57</v>
      </c>
      <c r="AK37" s="154"/>
      <c r="AL37" s="154"/>
      <c r="AM37" s="154"/>
      <c r="AN37" s="154"/>
      <c r="AO37" s="154">
        <v>8</v>
      </c>
      <c r="AP37" s="154"/>
      <c r="AQ37" s="154"/>
      <c r="AR37" s="154"/>
      <c r="AS37" s="154"/>
      <c r="AT37" s="150" t="s">
        <v>62</v>
      </c>
      <c r="AU37" s="54"/>
      <c r="AV37" s="54"/>
      <c r="AW37" s="54"/>
      <c r="AX37" s="187"/>
      <c r="AY37" s="188"/>
      <c r="AZ37" s="189"/>
      <c r="BA37" s="189"/>
      <c r="BB37" s="189"/>
      <c r="BC37" s="189"/>
    </row>
    <row r="38" spans="1:55" ht="12" customHeight="1">
      <c r="A38" s="176"/>
      <c r="B38" s="177"/>
      <c r="C38" s="177"/>
      <c r="D38" s="177"/>
      <c r="E38" s="177"/>
      <c r="F38" s="178"/>
      <c r="G38" s="190"/>
      <c r="H38" s="191"/>
      <c r="I38" s="191"/>
      <c r="J38" s="191"/>
      <c r="K38" s="191"/>
      <c r="L38" s="191"/>
      <c r="M38" s="191"/>
      <c r="N38" s="191"/>
      <c r="O38" s="191"/>
      <c r="P38" s="191"/>
      <c r="Q38" s="191"/>
      <c r="R38" s="191"/>
      <c r="S38" s="191"/>
      <c r="T38" s="191"/>
      <c r="U38" s="191"/>
      <c r="V38" s="191"/>
      <c r="W38" s="191"/>
      <c r="X38" s="192"/>
      <c r="Y38" s="193" t="s">
        <v>63</v>
      </c>
      <c r="Z38" s="194"/>
      <c r="AA38" s="195"/>
      <c r="AB38" s="196" t="s">
        <v>61</v>
      </c>
      <c r="AC38" s="194"/>
      <c r="AD38" s="195"/>
      <c r="AE38" s="150">
        <v>76</v>
      </c>
      <c r="AF38" s="54"/>
      <c r="AG38" s="54"/>
      <c r="AH38" s="54"/>
      <c r="AI38" s="55"/>
      <c r="AJ38" s="197">
        <v>57</v>
      </c>
      <c r="AK38" s="191"/>
      <c r="AL38" s="191"/>
      <c r="AM38" s="191"/>
      <c r="AN38" s="192"/>
      <c r="AO38" s="197">
        <v>8</v>
      </c>
      <c r="AP38" s="191"/>
      <c r="AQ38" s="191"/>
      <c r="AR38" s="191"/>
      <c r="AS38" s="192"/>
      <c r="AT38" s="197">
        <v>4</v>
      </c>
      <c r="AU38" s="191"/>
      <c r="AV38" s="191"/>
      <c r="AW38" s="191"/>
      <c r="AX38" s="198"/>
    </row>
    <row r="39" spans="1:55" ht="12" customHeight="1">
      <c r="A39" s="176"/>
      <c r="B39" s="177"/>
      <c r="C39" s="177"/>
      <c r="D39" s="177"/>
      <c r="E39" s="177"/>
      <c r="F39" s="178"/>
      <c r="G39" s="179" t="s">
        <v>64</v>
      </c>
      <c r="H39" s="180"/>
      <c r="I39" s="180"/>
      <c r="J39" s="180"/>
      <c r="K39" s="180"/>
      <c r="L39" s="180"/>
      <c r="M39" s="180"/>
      <c r="N39" s="180"/>
      <c r="O39" s="180"/>
      <c r="P39" s="180"/>
      <c r="Q39" s="180"/>
      <c r="R39" s="180"/>
      <c r="S39" s="180"/>
      <c r="T39" s="180"/>
      <c r="U39" s="180"/>
      <c r="V39" s="180"/>
      <c r="W39" s="180"/>
      <c r="X39" s="181"/>
      <c r="Y39" s="182" t="s">
        <v>60</v>
      </c>
      <c r="Z39" s="183"/>
      <c r="AA39" s="184"/>
      <c r="AB39" s="185" t="s">
        <v>65</v>
      </c>
      <c r="AC39" s="183"/>
      <c r="AD39" s="184"/>
      <c r="AE39" s="186">
        <v>4</v>
      </c>
      <c r="AF39" s="186"/>
      <c r="AG39" s="186"/>
      <c r="AH39" s="186"/>
      <c r="AI39" s="186"/>
      <c r="AJ39" s="154">
        <v>18</v>
      </c>
      <c r="AK39" s="154"/>
      <c r="AL39" s="154"/>
      <c r="AM39" s="154"/>
      <c r="AN39" s="154"/>
      <c r="AO39" s="154">
        <v>2</v>
      </c>
      <c r="AP39" s="154"/>
      <c r="AQ39" s="154"/>
      <c r="AR39" s="154"/>
      <c r="AS39" s="154"/>
      <c r="AT39" s="150" t="s">
        <v>62</v>
      </c>
      <c r="AU39" s="54"/>
      <c r="AV39" s="54"/>
      <c r="AW39" s="54"/>
      <c r="AX39" s="187"/>
      <c r="AY39" s="188"/>
      <c r="AZ39" s="189"/>
      <c r="BA39" s="189"/>
      <c r="BB39" s="189"/>
      <c r="BC39" s="189"/>
    </row>
    <row r="40" spans="1:55" ht="12" customHeight="1">
      <c r="A40" s="176"/>
      <c r="B40" s="177"/>
      <c r="C40" s="177"/>
      <c r="D40" s="177"/>
      <c r="E40" s="177"/>
      <c r="F40" s="178"/>
      <c r="G40" s="190"/>
      <c r="H40" s="191"/>
      <c r="I40" s="191"/>
      <c r="J40" s="191"/>
      <c r="K40" s="191"/>
      <c r="L40" s="191"/>
      <c r="M40" s="191"/>
      <c r="N40" s="191"/>
      <c r="O40" s="191"/>
      <c r="P40" s="191"/>
      <c r="Q40" s="191"/>
      <c r="R40" s="191"/>
      <c r="S40" s="191"/>
      <c r="T40" s="191"/>
      <c r="U40" s="191"/>
      <c r="V40" s="191"/>
      <c r="W40" s="191"/>
      <c r="X40" s="192"/>
      <c r="Y40" s="193" t="s">
        <v>63</v>
      </c>
      <c r="Z40" s="194"/>
      <c r="AA40" s="195"/>
      <c r="AB40" s="185" t="s">
        <v>65</v>
      </c>
      <c r="AC40" s="183"/>
      <c r="AD40" s="184"/>
      <c r="AE40" s="150">
        <v>4</v>
      </c>
      <c r="AF40" s="54"/>
      <c r="AG40" s="54"/>
      <c r="AH40" s="54"/>
      <c r="AI40" s="55"/>
      <c r="AJ40" s="197">
        <v>18</v>
      </c>
      <c r="AK40" s="191"/>
      <c r="AL40" s="191"/>
      <c r="AM40" s="191"/>
      <c r="AN40" s="192"/>
      <c r="AO40" s="197">
        <v>2</v>
      </c>
      <c r="AP40" s="191"/>
      <c r="AQ40" s="191"/>
      <c r="AR40" s="191"/>
      <c r="AS40" s="192"/>
      <c r="AT40" s="150" t="s">
        <v>62</v>
      </c>
      <c r="AU40" s="54"/>
      <c r="AV40" s="54"/>
      <c r="AW40" s="54"/>
      <c r="AX40" s="187"/>
    </row>
    <row r="41" spans="1:55" ht="12" customHeight="1">
      <c r="A41" s="176"/>
      <c r="B41" s="177"/>
      <c r="C41" s="177"/>
      <c r="D41" s="177"/>
      <c r="E41" s="177"/>
      <c r="F41" s="178"/>
      <c r="G41" s="179" t="s">
        <v>66</v>
      </c>
      <c r="H41" s="180"/>
      <c r="I41" s="180"/>
      <c r="J41" s="180"/>
      <c r="K41" s="180"/>
      <c r="L41" s="180"/>
      <c r="M41" s="180"/>
      <c r="N41" s="180"/>
      <c r="O41" s="180"/>
      <c r="P41" s="180"/>
      <c r="Q41" s="180"/>
      <c r="R41" s="180"/>
      <c r="S41" s="180"/>
      <c r="T41" s="180"/>
      <c r="U41" s="180"/>
      <c r="V41" s="180"/>
      <c r="W41" s="180"/>
      <c r="X41" s="181"/>
      <c r="Y41" s="182" t="s">
        <v>60</v>
      </c>
      <c r="Z41" s="183"/>
      <c r="AA41" s="184"/>
      <c r="AB41" s="185" t="s">
        <v>67</v>
      </c>
      <c r="AC41" s="183"/>
      <c r="AD41" s="184"/>
      <c r="AE41" s="186">
        <v>4</v>
      </c>
      <c r="AF41" s="186"/>
      <c r="AG41" s="186"/>
      <c r="AH41" s="186"/>
      <c r="AI41" s="186"/>
      <c r="AJ41" s="154">
        <v>4</v>
      </c>
      <c r="AK41" s="154"/>
      <c r="AL41" s="154"/>
      <c r="AM41" s="154"/>
      <c r="AN41" s="154"/>
      <c r="AO41" s="154">
        <v>4</v>
      </c>
      <c r="AP41" s="154"/>
      <c r="AQ41" s="154"/>
      <c r="AR41" s="154"/>
      <c r="AS41" s="154"/>
      <c r="AT41" s="150" t="s">
        <v>62</v>
      </c>
      <c r="AU41" s="54"/>
      <c r="AV41" s="54"/>
      <c r="AW41" s="54"/>
      <c r="AX41" s="187"/>
      <c r="AY41" s="188"/>
      <c r="AZ41" s="189"/>
      <c r="BA41" s="189"/>
      <c r="BB41" s="189"/>
      <c r="BC41" s="189"/>
    </row>
    <row r="42" spans="1:55" ht="12" customHeight="1">
      <c r="A42" s="176"/>
      <c r="B42" s="177"/>
      <c r="C42" s="177"/>
      <c r="D42" s="177"/>
      <c r="E42" s="177"/>
      <c r="F42" s="178"/>
      <c r="G42" s="190"/>
      <c r="H42" s="191"/>
      <c r="I42" s="191"/>
      <c r="J42" s="191"/>
      <c r="K42" s="191"/>
      <c r="L42" s="191"/>
      <c r="M42" s="191"/>
      <c r="N42" s="191"/>
      <c r="O42" s="191"/>
      <c r="P42" s="191"/>
      <c r="Q42" s="191"/>
      <c r="R42" s="191"/>
      <c r="S42" s="191"/>
      <c r="T42" s="191"/>
      <c r="U42" s="191"/>
      <c r="V42" s="191"/>
      <c r="W42" s="191"/>
      <c r="X42" s="192"/>
      <c r="Y42" s="193" t="s">
        <v>63</v>
      </c>
      <c r="Z42" s="194"/>
      <c r="AA42" s="195"/>
      <c r="AB42" s="196" t="s">
        <v>67</v>
      </c>
      <c r="AC42" s="194"/>
      <c r="AD42" s="195"/>
      <c r="AE42" s="150">
        <v>4</v>
      </c>
      <c r="AF42" s="54"/>
      <c r="AG42" s="54"/>
      <c r="AH42" s="54"/>
      <c r="AI42" s="55"/>
      <c r="AJ42" s="197">
        <v>4</v>
      </c>
      <c r="AK42" s="191"/>
      <c r="AL42" s="191"/>
      <c r="AM42" s="191"/>
      <c r="AN42" s="192"/>
      <c r="AO42" s="197">
        <v>4</v>
      </c>
      <c r="AP42" s="191"/>
      <c r="AQ42" s="191"/>
      <c r="AR42" s="191"/>
      <c r="AS42" s="192"/>
      <c r="AT42" s="150" t="s">
        <v>62</v>
      </c>
      <c r="AU42" s="54"/>
      <c r="AV42" s="54"/>
      <c r="AW42" s="54"/>
      <c r="AX42" s="187"/>
    </row>
    <row r="43" spans="1:55" ht="12" customHeight="1">
      <c r="A43" s="176"/>
      <c r="B43" s="177"/>
      <c r="C43" s="177"/>
      <c r="D43" s="177"/>
      <c r="E43" s="177"/>
      <c r="F43" s="178"/>
      <c r="G43" s="179" t="s">
        <v>68</v>
      </c>
      <c r="H43" s="180"/>
      <c r="I43" s="180"/>
      <c r="J43" s="180"/>
      <c r="K43" s="180"/>
      <c r="L43" s="180"/>
      <c r="M43" s="180"/>
      <c r="N43" s="180"/>
      <c r="O43" s="180"/>
      <c r="P43" s="180"/>
      <c r="Q43" s="180"/>
      <c r="R43" s="180"/>
      <c r="S43" s="180"/>
      <c r="T43" s="180"/>
      <c r="U43" s="180"/>
      <c r="V43" s="180"/>
      <c r="W43" s="180"/>
      <c r="X43" s="181"/>
      <c r="Y43" s="182" t="s">
        <v>60</v>
      </c>
      <c r="Z43" s="183"/>
      <c r="AA43" s="184"/>
      <c r="AB43" s="185" t="s">
        <v>69</v>
      </c>
      <c r="AC43" s="183"/>
      <c r="AD43" s="184"/>
      <c r="AE43" s="186">
        <v>3</v>
      </c>
      <c r="AF43" s="186"/>
      <c r="AG43" s="186"/>
      <c r="AH43" s="186"/>
      <c r="AI43" s="186"/>
      <c r="AJ43" s="154">
        <v>2</v>
      </c>
      <c r="AK43" s="154"/>
      <c r="AL43" s="154"/>
      <c r="AM43" s="154"/>
      <c r="AN43" s="154"/>
      <c r="AO43" s="154">
        <v>1</v>
      </c>
      <c r="AP43" s="154"/>
      <c r="AQ43" s="154"/>
      <c r="AR43" s="154"/>
      <c r="AS43" s="154"/>
      <c r="AT43" s="150" t="s">
        <v>62</v>
      </c>
      <c r="AU43" s="54"/>
      <c r="AV43" s="54"/>
      <c r="AW43" s="54"/>
      <c r="AX43" s="187"/>
      <c r="AY43" s="188"/>
      <c r="AZ43" s="189"/>
      <c r="BA43" s="189"/>
      <c r="BB43" s="189"/>
      <c r="BC43" s="189"/>
    </row>
    <row r="44" spans="1:55" ht="12" customHeight="1">
      <c r="A44" s="199"/>
      <c r="B44" s="200"/>
      <c r="C44" s="200"/>
      <c r="D44" s="200"/>
      <c r="E44" s="200"/>
      <c r="F44" s="201"/>
      <c r="G44" s="190"/>
      <c r="H44" s="191"/>
      <c r="I44" s="191"/>
      <c r="J44" s="191"/>
      <c r="K44" s="191"/>
      <c r="L44" s="191"/>
      <c r="M44" s="191"/>
      <c r="N44" s="191"/>
      <c r="O44" s="191"/>
      <c r="P44" s="191"/>
      <c r="Q44" s="191"/>
      <c r="R44" s="191"/>
      <c r="S44" s="191"/>
      <c r="T44" s="191"/>
      <c r="U44" s="191"/>
      <c r="V44" s="191"/>
      <c r="W44" s="191"/>
      <c r="X44" s="192"/>
      <c r="Y44" s="193" t="s">
        <v>63</v>
      </c>
      <c r="Z44" s="194"/>
      <c r="AA44" s="195"/>
      <c r="AB44" s="196" t="s">
        <v>69</v>
      </c>
      <c r="AC44" s="194"/>
      <c r="AD44" s="195"/>
      <c r="AE44" s="150">
        <v>3</v>
      </c>
      <c r="AF44" s="54"/>
      <c r="AG44" s="54"/>
      <c r="AH44" s="54"/>
      <c r="AI44" s="55"/>
      <c r="AJ44" s="197">
        <v>2</v>
      </c>
      <c r="AK44" s="191"/>
      <c r="AL44" s="191"/>
      <c r="AM44" s="191"/>
      <c r="AN44" s="192"/>
      <c r="AO44" s="197">
        <v>1</v>
      </c>
      <c r="AP44" s="191"/>
      <c r="AQ44" s="191"/>
      <c r="AR44" s="191"/>
      <c r="AS44" s="192"/>
      <c r="AT44" s="197">
        <v>1</v>
      </c>
      <c r="AU44" s="191"/>
      <c r="AV44" s="191"/>
      <c r="AW44" s="191"/>
      <c r="AX44" s="198"/>
    </row>
    <row r="45" spans="1:55" ht="32.25" customHeight="1">
      <c r="A45" s="170" t="s">
        <v>70</v>
      </c>
      <c r="B45" s="202"/>
      <c r="C45" s="202"/>
      <c r="D45" s="202"/>
      <c r="E45" s="202"/>
      <c r="F45" s="203"/>
      <c r="G45" s="204" t="s">
        <v>71</v>
      </c>
      <c r="H45" s="74"/>
      <c r="I45" s="74"/>
      <c r="J45" s="74"/>
      <c r="K45" s="74"/>
      <c r="L45" s="74"/>
      <c r="M45" s="74"/>
      <c r="N45" s="74"/>
      <c r="O45" s="74"/>
      <c r="P45" s="74"/>
      <c r="Q45" s="74"/>
      <c r="R45" s="74"/>
      <c r="S45" s="74"/>
      <c r="T45" s="74"/>
      <c r="U45" s="74"/>
      <c r="V45" s="74"/>
      <c r="W45" s="74"/>
      <c r="X45" s="75"/>
      <c r="Y45" s="205"/>
      <c r="Z45" s="206"/>
      <c r="AA45" s="207"/>
      <c r="AB45" s="139" t="s">
        <v>44</v>
      </c>
      <c r="AC45" s="74"/>
      <c r="AD45" s="75"/>
      <c r="AE45" s="73" t="s">
        <v>28</v>
      </c>
      <c r="AF45" s="74"/>
      <c r="AG45" s="74"/>
      <c r="AH45" s="74"/>
      <c r="AI45" s="75"/>
      <c r="AJ45" s="73" t="s">
        <v>29</v>
      </c>
      <c r="AK45" s="74"/>
      <c r="AL45" s="74"/>
      <c r="AM45" s="74"/>
      <c r="AN45" s="75"/>
      <c r="AO45" s="73" t="s">
        <v>30</v>
      </c>
      <c r="AP45" s="74"/>
      <c r="AQ45" s="74"/>
      <c r="AR45" s="74"/>
      <c r="AS45" s="75"/>
      <c r="AT45" s="173" t="s">
        <v>72</v>
      </c>
      <c r="AU45" s="174"/>
      <c r="AV45" s="174"/>
      <c r="AW45" s="174"/>
      <c r="AX45" s="175"/>
    </row>
    <row r="46" spans="1:55" ht="15" customHeight="1">
      <c r="A46" s="208"/>
      <c r="B46" s="209"/>
      <c r="C46" s="209"/>
      <c r="D46" s="209"/>
      <c r="E46" s="209"/>
      <c r="F46" s="210"/>
      <c r="G46" s="211" t="s">
        <v>73</v>
      </c>
      <c r="H46" s="211"/>
      <c r="I46" s="211"/>
      <c r="J46" s="211"/>
      <c r="K46" s="211"/>
      <c r="L46" s="211"/>
      <c r="M46" s="211"/>
      <c r="N46" s="211"/>
      <c r="O46" s="211"/>
      <c r="P46" s="211"/>
      <c r="Q46" s="211"/>
      <c r="R46" s="211"/>
      <c r="S46" s="211"/>
      <c r="T46" s="211"/>
      <c r="U46" s="211"/>
      <c r="V46" s="211"/>
      <c r="W46" s="211"/>
      <c r="X46" s="211"/>
      <c r="Y46" s="212" t="s">
        <v>70</v>
      </c>
      <c r="Z46" s="213"/>
      <c r="AA46" s="214"/>
      <c r="AB46" s="215"/>
      <c r="AC46" s="152"/>
      <c r="AD46" s="153"/>
      <c r="AE46" s="215"/>
      <c r="AF46" s="152"/>
      <c r="AG46" s="152"/>
      <c r="AH46" s="152"/>
      <c r="AI46" s="153"/>
      <c r="AJ46" s="215"/>
      <c r="AK46" s="152"/>
      <c r="AL46" s="152"/>
      <c r="AM46" s="152"/>
      <c r="AN46" s="153"/>
      <c r="AO46" s="215"/>
      <c r="AP46" s="152"/>
      <c r="AQ46" s="152"/>
      <c r="AR46" s="152"/>
      <c r="AS46" s="153"/>
      <c r="AT46" s="215"/>
      <c r="AU46" s="152"/>
      <c r="AV46" s="152"/>
      <c r="AW46" s="152"/>
      <c r="AX46" s="216"/>
    </row>
    <row r="47" spans="1:55" ht="15" customHeight="1">
      <c r="A47" s="217"/>
      <c r="B47" s="218"/>
      <c r="C47" s="218"/>
      <c r="D47" s="218"/>
      <c r="E47" s="218"/>
      <c r="F47" s="219"/>
      <c r="G47" s="220"/>
      <c r="H47" s="220"/>
      <c r="I47" s="220"/>
      <c r="J47" s="220"/>
      <c r="K47" s="220"/>
      <c r="L47" s="220"/>
      <c r="M47" s="220"/>
      <c r="N47" s="220"/>
      <c r="O47" s="220"/>
      <c r="P47" s="220"/>
      <c r="Q47" s="220"/>
      <c r="R47" s="220"/>
      <c r="S47" s="220"/>
      <c r="T47" s="220"/>
      <c r="U47" s="220"/>
      <c r="V47" s="220"/>
      <c r="W47" s="220"/>
      <c r="X47" s="220"/>
      <c r="Y47" s="221" t="s">
        <v>74</v>
      </c>
      <c r="Z47" s="194"/>
      <c r="AA47" s="195"/>
      <c r="AB47" s="222" t="s">
        <v>75</v>
      </c>
      <c r="AC47" s="152"/>
      <c r="AD47" s="153"/>
      <c r="AE47" s="215"/>
      <c r="AF47" s="152"/>
      <c r="AG47" s="152"/>
      <c r="AH47" s="152"/>
      <c r="AI47" s="153"/>
      <c r="AJ47" s="215"/>
      <c r="AK47" s="152"/>
      <c r="AL47" s="152"/>
      <c r="AM47" s="152"/>
      <c r="AN47" s="153"/>
      <c r="AO47" s="215"/>
      <c r="AP47" s="152"/>
      <c r="AQ47" s="152"/>
      <c r="AR47" s="152"/>
      <c r="AS47" s="153"/>
      <c r="AT47" s="215"/>
      <c r="AU47" s="152"/>
      <c r="AV47" s="152"/>
      <c r="AW47" s="152"/>
      <c r="AX47" s="216"/>
    </row>
    <row r="48" spans="1:55" ht="23.1" customHeight="1">
      <c r="A48" s="223" t="s">
        <v>76</v>
      </c>
      <c r="B48" s="224"/>
      <c r="C48" s="225" t="s">
        <v>77</v>
      </c>
      <c r="D48" s="226"/>
      <c r="E48" s="226"/>
      <c r="F48" s="226"/>
      <c r="G48" s="226"/>
      <c r="H48" s="226"/>
      <c r="I48" s="226"/>
      <c r="J48" s="226"/>
      <c r="K48" s="227"/>
      <c r="L48" s="228" t="s">
        <v>78</v>
      </c>
      <c r="M48" s="228"/>
      <c r="N48" s="228"/>
      <c r="O48" s="228"/>
      <c r="P48" s="228"/>
      <c r="Q48" s="228"/>
      <c r="R48" s="229" t="s">
        <v>32</v>
      </c>
      <c r="S48" s="230"/>
      <c r="T48" s="230"/>
      <c r="U48" s="230"/>
      <c r="V48" s="230"/>
      <c r="W48" s="230"/>
      <c r="X48" s="231" t="s">
        <v>79</v>
      </c>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32"/>
    </row>
    <row r="49" spans="1:50" ht="15" customHeight="1">
      <c r="A49" s="233"/>
      <c r="B49" s="234"/>
      <c r="C49" s="235" t="s">
        <v>80</v>
      </c>
      <c r="D49" s="236"/>
      <c r="E49" s="236"/>
      <c r="F49" s="236"/>
      <c r="G49" s="236"/>
      <c r="H49" s="236"/>
      <c r="I49" s="236"/>
      <c r="J49" s="236"/>
      <c r="K49" s="237"/>
      <c r="L49" s="238">
        <v>17509</v>
      </c>
      <c r="M49" s="238"/>
      <c r="N49" s="238"/>
      <c r="O49" s="238"/>
      <c r="P49" s="238"/>
      <c r="Q49" s="238"/>
      <c r="R49" s="239"/>
      <c r="S49" s="239"/>
      <c r="T49" s="239"/>
      <c r="U49" s="239"/>
      <c r="V49" s="239"/>
      <c r="W49" s="239"/>
      <c r="X49" s="240"/>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15" customHeight="1">
      <c r="A50" s="233"/>
      <c r="B50" s="234"/>
      <c r="C50" s="243" t="s">
        <v>81</v>
      </c>
      <c r="D50" s="244"/>
      <c r="E50" s="244"/>
      <c r="F50" s="244"/>
      <c r="G50" s="244"/>
      <c r="H50" s="244"/>
      <c r="I50" s="244"/>
      <c r="J50" s="244"/>
      <c r="K50" s="245"/>
      <c r="L50" s="246">
        <v>8273</v>
      </c>
      <c r="M50" s="246"/>
      <c r="N50" s="246"/>
      <c r="O50" s="246"/>
      <c r="P50" s="246"/>
      <c r="Q50" s="246"/>
      <c r="R50" s="247"/>
      <c r="S50" s="247"/>
      <c r="T50" s="247"/>
      <c r="U50" s="247"/>
      <c r="V50" s="247"/>
      <c r="W50" s="247"/>
      <c r="X50" s="248"/>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5" customHeight="1">
      <c r="A51" s="233"/>
      <c r="B51" s="234"/>
      <c r="C51" s="243"/>
      <c r="D51" s="244"/>
      <c r="E51" s="244"/>
      <c r="F51" s="244"/>
      <c r="G51" s="244"/>
      <c r="H51" s="244"/>
      <c r="I51" s="244"/>
      <c r="J51" s="244"/>
      <c r="K51" s="245"/>
      <c r="L51" s="247"/>
      <c r="M51" s="247"/>
      <c r="N51" s="247"/>
      <c r="O51" s="247"/>
      <c r="P51" s="247"/>
      <c r="Q51" s="247"/>
      <c r="R51" s="247"/>
      <c r="S51" s="247"/>
      <c r="T51" s="247"/>
      <c r="U51" s="247"/>
      <c r="V51" s="247"/>
      <c r="W51" s="247"/>
      <c r="X51" s="251"/>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50"/>
    </row>
    <row r="52" spans="1:50" ht="15" customHeight="1">
      <c r="A52" s="233"/>
      <c r="B52" s="234"/>
      <c r="C52" s="243"/>
      <c r="D52" s="244"/>
      <c r="E52" s="244"/>
      <c r="F52" s="244"/>
      <c r="G52" s="244"/>
      <c r="H52" s="244"/>
      <c r="I52" s="244"/>
      <c r="J52" s="244"/>
      <c r="K52" s="245"/>
      <c r="L52" s="247"/>
      <c r="M52" s="247"/>
      <c r="N52" s="247"/>
      <c r="O52" s="247"/>
      <c r="P52" s="247"/>
      <c r="Q52" s="247"/>
      <c r="R52" s="247"/>
      <c r="S52" s="247"/>
      <c r="T52" s="247"/>
      <c r="U52" s="247"/>
      <c r="V52" s="247"/>
      <c r="W52" s="247"/>
      <c r="X52" s="248"/>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50"/>
    </row>
    <row r="53" spans="1:50" ht="15" customHeight="1">
      <c r="A53" s="233"/>
      <c r="B53" s="234"/>
      <c r="C53" s="252"/>
      <c r="D53" s="244"/>
      <c r="E53" s="244"/>
      <c r="F53" s="244"/>
      <c r="G53" s="244"/>
      <c r="H53" s="244"/>
      <c r="I53" s="244"/>
      <c r="J53" s="244"/>
      <c r="K53" s="245"/>
      <c r="L53" s="247"/>
      <c r="M53" s="247"/>
      <c r="N53" s="247"/>
      <c r="O53" s="247"/>
      <c r="P53" s="247"/>
      <c r="Q53" s="247"/>
      <c r="R53" s="247"/>
      <c r="S53" s="247"/>
      <c r="T53" s="247"/>
      <c r="U53" s="247"/>
      <c r="V53" s="247"/>
      <c r="W53" s="247"/>
      <c r="X53" s="248"/>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50"/>
    </row>
    <row r="54" spans="1:50" ht="15" customHeight="1">
      <c r="A54" s="233"/>
      <c r="B54" s="234"/>
      <c r="C54" s="253"/>
      <c r="D54" s="254"/>
      <c r="E54" s="254"/>
      <c r="F54" s="254"/>
      <c r="G54" s="254"/>
      <c r="H54" s="254"/>
      <c r="I54" s="254"/>
      <c r="J54" s="254"/>
      <c r="K54" s="255"/>
      <c r="L54" s="256"/>
      <c r="M54" s="257"/>
      <c r="N54" s="257"/>
      <c r="O54" s="257"/>
      <c r="P54" s="257"/>
      <c r="Q54" s="258"/>
      <c r="R54" s="256"/>
      <c r="S54" s="257"/>
      <c r="T54" s="257"/>
      <c r="U54" s="257"/>
      <c r="V54" s="257"/>
      <c r="W54" s="258"/>
      <c r="X54" s="248"/>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50"/>
    </row>
    <row r="55" spans="1:50" ht="15" customHeight="1" thickBot="1">
      <c r="A55" s="259"/>
      <c r="B55" s="260"/>
      <c r="C55" s="261" t="s">
        <v>39</v>
      </c>
      <c r="D55" s="262"/>
      <c r="E55" s="262"/>
      <c r="F55" s="262"/>
      <c r="G55" s="262"/>
      <c r="H55" s="262"/>
      <c r="I55" s="262"/>
      <c r="J55" s="262"/>
      <c r="K55" s="263"/>
      <c r="L55" s="264">
        <f>SUM(L49:Q54)</f>
        <v>25782</v>
      </c>
      <c r="M55" s="265"/>
      <c r="N55" s="265"/>
      <c r="O55" s="265"/>
      <c r="P55" s="265"/>
      <c r="Q55" s="266"/>
      <c r="R55" s="267"/>
      <c r="S55" s="268"/>
      <c r="T55" s="268"/>
      <c r="U55" s="268"/>
      <c r="V55" s="268"/>
      <c r="W55" s="269"/>
      <c r="X55" s="270"/>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2"/>
    </row>
    <row r="56" spans="1:50" ht="0.95" customHeight="1" thickBot="1">
      <c r="A56" s="273"/>
      <c r="B56" s="274"/>
      <c r="C56" s="275"/>
      <c r="D56" s="275"/>
      <c r="E56" s="275"/>
      <c r="F56" s="275"/>
      <c r="G56" s="275"/>
      <c r="H56" s="275"/>
      <c r="I56" s="275"/>
      <c r="J56" s="275"/>
      <c r="K56" s="275"/>
      <c r="L56" s="276"/>
      <c r="M56" s="276"/>
      <c r="N56" s="276"/>
      <c r="O56" s="276"/>
      <c r="P56" s="276"/>
      <c r="Q56" s="276"/>
      <c r="R56" s="276"/>
      <c r="S56" s="276"/>
      <c r="T56" s="276"/>
      <c r="U56" s="276"/>
      <c r="V56" s="276"/>
      <c r="W56" s="276"/>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row>
    <row r="57" spans="1:50" ht="21" customHeight="1">
      <c r="A57" s="279" t="s">
        <v>82</v>
      </c>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1"/>
    </row>
    <row r="58" spans="1:50" ht="21" customHeight="1">
      <c r="A58" s="282"/>
      <c r="B58" s="283"/>
      <c r="C58" s="284" t="s">
        <v>83</v>
      </c>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6"/>
      <c r="AD58" s="285" t="s">
        <v>84</v>
      </c>
      <c r="AE58" s="285"/>
      <c r="AF58" s="285"/>
      <c r="AG58" s="287" t="s">
        <v>85</v>
      </c>
      <c r="AH58" s="285"/>
      <c r="AI58" s="285"/>
      <c r="AJ58" s="285"/>
      <c r="AK58" s="285"/>
      <c r="AL58" s="285"/>
      <c r="AM58" s="285"/>
      <c r="AN58" s="285"/>
      <c r="AO58" s="285"/>
      <c r="AP58" s="285"/>
      <c r="AQ58" s="285"/>
      <c r="AR58" s="285"/>
      <c r="AS58" s="285"/>
      <c r="AT58" s="285"/>
      <c r="AU58" s="285"/>
      <c r="AV58" s="285"/>
      <c r="AW58" s="285"/>
      <c r="AX58" s="288"/>
    </row>
    <row r="59" spans="1:50" ht="26.25" customHeight="1">
      <c r="A59" s="289" t="s">
        <v>86</v>
      </c>
      <c r="B59" s="290"/>
      <c r="C59" s="291" t="s">
        <v>87</v>
      </c>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3"/>
      <c r="AD59" s="294" t="s">
        <v>88</v>
      </c>
      <c r="AE59" s="295"/>
      <c r="AF59" s="295"/>
      <c r="AG59" s="296" t="s">
        <v>89</v>
      </c>
      <c r="AH59" s="297"/>
      <c r="AI59" s="297"/>
      <c r="AJ59" s="297"/>
      <c r="AK59" s="297"/>
      <c r="AL59" s="297"/>
      <c r="AM59" s="297"/>
      <c r="AN59" s="297"/>
      <c r="AO59" s="297"/>
      <c r="AP59" s="297"/>
      <c r="AQ59" s="297"/>
      <c r="AR59" s="297"/>
      <c r="AS59" s="297"/>
      <c r="AT59" s="297"/>
      <c r="AU59" s="297"/>
      <c r="AV59" s="297"/>
      <c r="AW59" s="297"/>
      <c r="AX59" s="298"/>
    </row>
    <row r="60" spans="1:50" ht="26.25" customHeight="1">
      <c r="A60" s="299"/>
      <c r="B60" s="300"/>
      <c r="C60" s="301" t="s">
        <v>90</v>
      </c>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3"/>
      <c r="AD60" s="304" t="s">
        <v>88</v>
      </c>
      <c r="AE60" s="305"/>
      <c r="AF60" s="305"/>
      <c r="AG60" s="306"/>
      <c r="AH60" s="307"/>
      <c r="AI60" s="307"/>
      <c r="AJ60" s="307"/>
      <c r="AK60" s="307"/>
      <c r="AL60" s="307"/>
      <c r="AM60" s="307"/>
      <c r="AN60" s="307"/>
      <c r="AO60" s="307"/>
      <c r="AP60" s="307"/>
      <c r="AQ60" s="307"/>
      <c r="AR60" s="307"/>
      <c r="AS60" s="307"/>
      <c r="AT60" s="307"/>
      <c r="AU60" s="307"/>
      <c r="AV60" s="307"/>
      <c r="AW60" s="307"/>
      <c r="AX60" s="308"/>
    </row>
    <row r="61" spans="1:50" ht="30" customHeight="1">
      <c r="A61" s="309"/>
      <c r="B61" s="310"/>
      <c r="C61" s="311" t="s">
        <v>91</v>
      </c>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3"/>
      <c r="AD61" s="314" t="s">
        <v>88</v>
      </c>
      <c r="AE61" s="315"/>
      <c r="AF61" s="315"/>
      <c r="AG61" s="316"/>
      <c r="AH61" s="317"/>
      <c r="AI61" s="317"/>
      <c r="AJ61" s="317"/>
      <c r="AK61" s="317"/>
      <c r="AL61" s="317"/>
      <c r="AM61" s="317"/>
      <c r="AN61" s="317"/>
      <c r="AO61" s="317"/>
      <c r="AP61" s="317"/>
      <c r="AQ61" s="317"/>
      <c r="AR61" s="317"/>
      <c r="AS61" s="317"/>
      <c r="AT61" s="317"/>
      <c r="AU61" s="317"/>
      <c r="AV61" s="317"/>
      <c r="AW61" s="317"/>
      <c r="AX61" s="318"/>
    </row>
    <row r="62" spans="1:50" ht="26.25" customHeight="1">
      <c r="A62" s="319" t="s">
        <v>92</v>
      </c>
      <c r="B62" s="320"/>
      <c r="C62" s="321" t="s">
        <v>93</v>
      </c>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3" t="s">
        <v>88</v>
      </c>
      <c r="AE62" s="324"/>
      <c r="AF62" s="324"/>
      <c r="AG62" s="325" t="s">
        <v>94</v>
      </c>
      <c r="AH62" s="145"/>
      <c r="AI62" s="145"/>
      <c r="AJ62" s="145"/>
      <c r="AK62" s="145"/>
      <c r="AL62" s="145"/>
      <c r="AM62" s="145"/>
      <c r="AN62" s="145"/>
      <c r="AO62" s="145"/>
      <c r="AP62" s="145"/>
      <c r="AQ62" s="145"/>
      <c r="AR62" s="145"/>
      <c r="AS62" s="145"/>
      <c r="AT62" s="145"/>
      <c r="AU62" s="145"/>
      <c r="AV62" s="145"/>
      <c r="AW62" s="145"/>
      <c r="AX62" s="326"/>
    </row>
    <row r="63" spans="1:50" ht="26.25" customHeight="1">
      <c r="A63" s="299"/>
      <c r="B63" s="300"/>
      <c r="C63" s="327" t="s">
        <v>95</v>
      </c>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4" t="s">
        <v>88</v>
      </c>
      <c r="AE63" s="305"/>
      <c r="AF63" s="305"/>
      <c r="AG63" s="328"/>
      <c r="AH63" s="158"/>
      <c r="AI63" s="158"/>
      <c r="AJ63" s="158"/>
      <c r="AK63" s="158"/>
      <c r="AL63" s="158"/>
      <c r="AM63" s="158"/>
      <c r="AN63" s="158"/>
      <c r="AO63" s="158"/>
      <c r="AP63" s="158"/>
      <c r="AQ63" s="158"/>
      <c r="AR63" s="158"/>
      <c r="AS63" s="158"/>
      <c r="AT63" s="158"/>
      <c r="AU63" s="158"/>
      <c r="AV63" s="158"/>
      <c r="AW63" s="158"/>
      <c r="AX63" s="329"/>
    </row>
    <row r="64" spans="1:50" ht="26.25" customHeight="1">
      <c r="A64" s="299"/>
      <c r="B64" s="300"/>
      <c r="C64" s="327" t="s">
        <v>96</v>
      </c>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4" t="s">
        <v>88</v>
      </c>
      <c r="AE64" s="305"/>
      <c r="AF64" s="305"/>
      <c r="AG64" s="328"/>
      <c r="AH64" s="158"/>
      <c r="AI64" s="158"/>
      <c r="AJ64" s="158"/>
      <c r="AK64" s="158"/>
      <c r="AL64" s="158"/>
      <c r="AM64" s="158"/>
      <c r="AN64" s="158"/>
      <c r="AO64" s="158"/>
      <c r="AP64" s="158"/>
      <c r="AQ64" s="158"/>
      <c r="AR64" s="158"/>
      <c r="AS64" s="158"/>
      <c r="AT64" s="158"/>
      <c r="AU64" s="158"/>
      <c r="AV64" s="158"/>
      <c r="AW64" s="158"/>
      <c r="AX64" s="329"/>
    </row>
    <row r="65" spans="1:50" ht="26.25" customHeight="1">
      <c r="A65" s="299"/>
      <c r="B65" s="300"/>
      <c r="C65" s="327" t="s">
        <v>97</v>
      </c>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4" t="s">
        <v>88</v>
      </c>
      <c r="AE65" s="305"/>
      <c r="AF65" s="305"/>
      <c r="AG65" s="328"/>
      <c r="AH65" s="158"/>
      <c r="AI65" s="158"/>
      <c r="AJ65" s="158"/>
      <c r="AK65" s="158"/>
      <c r="AL65" s="158"/>
      <c r="AM65" s="158"/>
      <c r="AN65" s="158"/>
      <c r="AO65" s="158"/>
      <c r="AP65" s="158"/>
      <c r="AQ65" s="158"/>
      <c r="AR65" s="158"/>
      <c r="AS65" s="158"/>
      <c r="AT65" s="158"/>
      <c r="AU65" s="158"/>
      <c r="AV65" s="158"/>
      <c r="AW65" s="158"/>
      <c r="AX65" s="329"/>
    </row>
    <row r="66" spans="1:50" ht="26.25" customHeight="1">
      <c r="A66" s="299"/>
      <c r="B66" s="300"/>
      <c r="C66" s="327" t="s">
        <v>98</v>
      </c>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30"/>
      <c r="AD66" s="304" t="s">
        <v>88</v>
      </c>
      <c r="AE66" s="305"/>
      <c r="AF66" s="305"/>
      <c r="AG66" s="328"/>
      <c r="AH66" s="158"/>
      <c r="AI66" s="158"/>
      <c r="AJ66" s="158"/>
      <c r="AK66" s="158"/>
      <c r="AL66" s="158"/>
      <c r="AM66" s="158"/>
      <c r="AN66" s="158"/>
      <c r="AO66" s="158"/>
      <c r="AP66" s="158"/>
      <c r="AQ66" s="158"/>
      <c r="AR66" s="158"/>
      <c r="AS66" s="158"/>
      <c r="AT66" s="158"/>
      <c r="AU66" s="158"/>
      <c r="AV66" s="158"/>
      <c r="AW66" s="158"/>
      <c r="AX66" s="329"/>
    </row>
    <row r="67" spans="1:50" ht="26.25" customHeight="1">
      <c r="A67" s="299"/>
      <c r="B67" s="300"/>
      <c r="C67" s="331" t="s">
        <v>99</v>
      </c>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14" t="s">
        <v>49</v>
      </c>
      <c r="AE67" s="315"/>
      <c r="AF67" s="315"/>
      <c r="AG67" s="333"/>
      <c r="AH67" s="165"/>
      <c r="AI67" s="165"/>
      <c r="AJ67" s="165"/>
      <c r="AK67" s="165"/>
      <c r="AL67" s="165"/>
      <c r="AM67" s="165"/>
      <c r="AN67" s="165"/>
      <c r="AO67" s="165"/>
      <c r="AP67" s="165"/>
      <c r="AQ67" s="165"/>
      <c r="AR67" s="165"/>
      <c r="AS67" s="165"/>
      <c r="AT67" s="165"/>
      <c r="AU67" s="165"/>
      <c r="AV67" s="165"/>
      <c r="AW67" s="165"/>
      <c r="AX67" s="334"/>
    </row>
    <row r="68" spans="1:50" ht="30" customHeight="1">
      <c r="A68" s="319" t="s">
        <v>100</v>
      </c>
      <c r="B68" s="320"/>
      <c r="C68" s="335" t="s">
        <v>101</v>
      </c>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7"/>
      <c r="AD68" s="323" t="s">
        <v>49</v>
      </c>
      <c r="AE68" s="324"/>
      <c r="AF68" s="324"/>
      <c r="AG68" s="338" t="s">
        <v>102</v>
      </c>
      <c r="AH68" s="145"/>
      <c r="AI68" s="145"/>
      <c r="AJ68" s="145"/>
      <c r="AK68" s="145"/>
      <c r="AL68" s="145"/>
      <c r="AM68" s="145"/>
      <c r="AN68" s="145"/>
      <c r="AO68" s="145"/>
      <c r="AP68" s="145"/>
      <c r="AQ68" s="145"/>
      <c r="AR68" s="145"/>
      <c r="AS68" s="145"/>
      <c r="AT68" s="145"/>
      <c r="AU68" s="145"/>
      <c r="AV68" s="145"/>
      <c r="AW68" s="145"/>
      <c r="AX68" s="326"/>
    </row>
    <row r="69" spans="1:50" ht="26.25" customHeight="1">
      <c r="A69" s="299"/>
      <c r="B69" s="300"/>
      <c r="C69" s="327" t="s">
        <v>103</v>
      </c>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4" t="s">
        <v>88</v>
      </c>
      <c r="AE69" s="305"/>
      <c r="AF69" s="305"/>
      <c r="AG69" s="328"/>
      <c r="AH69" s="158"/>
      <c r="AI69" s="158"/>
      <c r="AJ69" s="158"/>
      <c r="AK69" s="158"/>
      <c r="AL69" s="158"/>
      <c r="AM69" s="158"/>
      <c r="AN69" s="158"/>
      <c r="AO69" s="158"/>
      <c r="AP69" s="158"/>
      <c r="AQ69" s="158"/>
      <c r="AR69" s="158"/>
      <c r="AS69" s="158"/>
      <c r="AT69" s="158"/>
      <c r="AU69" s="158"/>
      <c r="AV69" s="158"/>
      <c r="AW69" s="158"/>
      <c r="AX69" s="329"/>
    </row>
    <row r="70" spans="1:50" ht="26.25" customHeight="1">
      <c r="A70" s="299"/>
      <c r="B70" s="300"/>
      <c r="C70" s="327" t="s">
        <v>104</v>
      </c>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4" t="s">
        <v>88</v>
      </c>
      <c r="AE70" s="305"/>
      <c r="AF70" s="305"/>
      <c r="AG70" s="328"/>
      <c r="AH70" s="158"/>
      <c r="AI70" s="158"/>
      <c r="AJ70" s="158"/>
      <c r="AK70" s="158"/>
      <c r="AL70" s="158"/>
      <c r="AM70" s="158"/>
      <c r="AN70" s="158"/>
      <c r="AO70" s="158"/>
      <c r="AP70" s="158"/>
      <c r="AQ70" s="158"/>
      <c r="AR70" s="158"/>
      <c r="AS70" s="158"/>
      <c r="AT70" s="158"/>
      <c r="AU70" s="158"/>
      <c r="AV70" s="158"/>
      <c r="AW70" s="158"/>
      <c r="AX70" s="329"/>
    </row>
    <row r="71" spans="1:50" ht="33.6" customHeight="1">
      <c r="A71" s="319" t="s">
        <v>105</v>
      </c>
      <c r="B71" s="320"/>
      <c r="C71" s="339" t="s">
        <v>106</v>
      </c>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22"/>
      <c r="AD71" s="323" t="s">
        <v>88</v>
      </c>
      <c r="AE71" s="324"/>
      <c r="AF71" s="324"/>
      <c r="AG71" s="341" t="s">
        <v>107</v>
      </c>
      <c r="AH71" s="342"/>
      <c r="AI71" s="342"/>
      <c r="AJ71" s="342"/>
      <c r="AK71" s="342"/>
      <c r="AL71" s="342"/>
      <c r="AM71" s="342"/>
      <c r="AN71" s="342"/>
      <c r="AO71" s="342"/>
      <c r="AP71" s="342"/>
      <c r="AQ71" s="342"/>
      <c r="AR71" s="342"/>
      <c r="AS71" s="342"/>
      <c r="AT71" s="342"/>
      <c r="AU71" s="342"/>
      <c r="AV71" s="342"/>
      <c r="AW71" s="342"/>
      <c r="AX71" s="343"/>
    </row>
    <row r="72" spans="1:50" ht="15.75" customHeight="1">
      <c r="A72" s="299"/>
      <c r="B72" s="300"/>
      <c r="C72" s="344" t="s">
        <v>0</v>
      </c>
      <c r="D72" s="345"/>
      <c r="E72" s="345"/>
      <c r="F72" s="345"/>
      <c r="G72" s="346" t="s">
        <v>108</v>
      </c>
      <c r="H72" s="347"/>
      <c r="I72" s="347"/>
      <c r="J72" s="347"/>
      <c r="K72" s="347"/>
      <c r="L72" s="347"/>
      <c r="M72" s="347"/>
      <c r="N72" s="347"/>
      <c r="O72" s="347"/>
      <c r="P72" s="347"/>
      <c r="Q72" s="347"/>
      <c r="R72" s="347"/>
      <c r="S72" s="348"/>
      <c r="T72" s="349" t="s">
        <v>109</v>
      </c>
      <c r="U72" s="350"/>
      <c r="V72" s="350"/>
      <c r="W72" s="350"/>
      <c r="X72" s="350"/>
      <c r="Y72" s="350"/>
      <c r="Z72" s="350"/>
      <c r="AA72" s="350"/>
      <c r="AB72" s="350"/>
      <c r="AC72" s="350"/>
      <c r="AD72" s="350"/>
      <c r="AE72" s="350"/>
      <c r="AF72" s="350"/>
      <c r="AG72" s="351"/>
      <c r="AH72" s="352"/>
      <c r="AI72" s="352"/>
      <c r="AJ72" s="352"/>
      <c r="AK72" s="352"/>
      <c r="AL72" s="352"/>
      <c r="AM72" s="352"/>
      <c r="AN72" s="352"/>
      <c r="AO72" s="352"/>
      <c r="AP72" s="352"/>
      <c r="AQ72" s="352"/>
      <c r="AR72" s="352"/>
      <c r="AS72" s="352"/>
      <c r="AT72" s="352"/>
      <c r="AU72" s="352"/>
      <c r="AV72" s="352"/>
      <c r="AW72" s="352"/>
      <c r="AX72" s="353"/>
    </row>
    <row r="73" spans="1:50" ht="26.25" customHeight="1">
      <c r="A73" s="299"/>
      <c r="B73" s="300"/>
      <c r="C73" s="354">
        <v>350</v>
      </c>
      <c r="D73" s="355"/>
      <c r="E73" s="355"/>
      <c r="F73" s="355"/>
      <c r="G73" s="356" t="s">
        <v>110</v>
      </c>
      <c r="H73" s="357"/>
      <c r="I73" s="357"/>
      <c r="J73" s="357"/>
      <c r="K73" s="357"/>
      <c r="L73" s="357"/>
      <c r="M73" s="357"/>
      <c r="N73" s="357"/>
      <c r="O73" s="357"/>
      <c r="P73" s="357"/>
      <c r="Q73" s="357"/>
      <c r="R73" s="357"/>
      <c r="S73" s="358"/>
      <c r="T73" s="359" t="s">
        <v>111</v>
      </c>
      <c r="U73" s="303"/>
      <c r="V73" s="303"/>
      <c r="W73" s="303"/>
      <c r="X73" s="303"/>
      <c r="Y73" s="303"/>
      <c r="Z73" s="303"/>
      <c r="AA73" s="303"/>
      <c r="AB73" s="303"/>
      <c r="AC73" s="303"/>
      <c r="AD73" s="303"/>
      <c r="AE73" s="303"/>
      <c r="AF73" s="303"/>
      <c r="AG73" s="351"/>
      <c r="AH73" s="352"/>
      <c r="AI73" s="352"/>
      <c r="AJ73" s="352"/>
      <c r="AK73" s="352"/>
      <c r="AL73" s="352"/>
      <c r="AM73" s="352"/>
      <c r="AN73" s="352"/>
      <c r="AO73" s="352"/>
      <c r="AP73" s="352"/>
      <c r="AQ73" s="352"/>
      <c r="AR73" s="352"/>
      <c r="AS73" s="352"/>
      <c r="AT73" s="352"/>
      <c r="AU73" s="352"/>
      <c r="AV73" s="352"/>
      <c r="AW73" s="352"/>
      <c r="AX73" s="353"/>
    </row>
    <row r="74" spans="1:50" ht="26.25" customHeight="1">
      <c r="A74" s="309"/>
      <c r="B74" s="310"/>
      <c r="C74" s="360">
        <v>188</v>
      </c>
      <c r="D74" s="361"/>
      <c r="E74" s="361"/>
      <c r="F74" s="361"/>
      <c r="G74" s="362" t="s">
        <v>112</v>
      </c>
      <c r="H74" s="332"/>
      <c r="I74" s="332"/>
      <c r="J74" s="332"/>
      <c r="K74" s="332"/>
      <c r="L74" s="332"/>
      <c r="M74" s="332"/>
      <c r="N74" s="332"/>
      <c r="O74" s="332"/>
      <c r="P74" s="332"/>
      <c r="Q74" s="332"/>
      <c r="R74" s="332"/>
      <c r="S74" s="363"/>
      <c r="T74" s="364" t="s">
        <v>113</v>
      </c>
      <c r="U74" s="365"/>
      <c r="V74" s="365"/>
      <c r="W74" s="365"/>
      <c r="X74" s="365"/>
      <c r="Y74" s="365"/>
      <c r="Z74" s="365"/>
      <c r="AA74" s="365"/>
      <c r="AB74" s="365"/>
      <c r="AC74" s="365"/>
      <c r="AD74" s="365"/>
      <c r="AE74" s="365"/>
      <c r="AF74" s="365"/>
      <c r="AG74" s="366"/>
      <c r="AH74" s="367"/>
      <c r="AI74" s="367"/>
      <c r="AJ74" s="367"/>
      <c r="AK74" s="367"/>
      <c r="AL74" s="367"/>
      <c r="AM74" s="367"/>
      <c r="AN74" s="367"/>
      <c r="AO74" s="367"/>
      <c r="AP74" s="367"/>
      <c r="AQ74" s="367"/>
      <c r="AR74" s="367"/>
      <c r="AS74" s="367"/>
      <c r="AT74" s="367"/>
      <c r="AU74" s="367"/>
      <c r="AV74" s="367"/>
      <c r="AW74" s="367"/>
      <c r="AX74" s="368"/>
    </row>
    <row r="75" spans="1:50" ht="57" customHeight="1">
      <c r="A75" s="319" t="s">
        <v>114</v>
      </c>
      <c r="B75" s="369"/>
      <c r="C75" s="370" t="s">
        <v>115</v>
      </c>
      <c r="D75" s="371"/>
      <c r="E75" s="371"/>
      <c r="F75" s="372"/>
      <c r="G75" s="373" t="s">
        <v>116</v>
      </c>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4"/>
      <c r="AU75" s="374"/>
      <c r="AV75" s="374"/>
      <c r="AW75" s="374"/>
      <c r="AX75" s="375"/>
    </row>
    <row r="76" spans="1:50" ht="66.75" customHeight="1" thickBot="1">
      <c r="A76" s="376"/>
      <c r="B76" s="377"/>
      <c r="C76" s="378" t="s">
        <v>117</v>
      </c>
      <c r="D76" s="379"/>
      <c r="E76" s="379"/>
      <c r="F76" s="380"/>
      <c r="G76" s="381" t="s">
        <v>118</v>
      </c>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3"/>
    </row>
    <row r="77" spans="1:50" ht="21" customHeight="1">
      <c r="A77" s="384" t="s">
        <v>119</v>
      </c>
      <c r="B77" s="385"/>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6"/>
    </row>
    <row r="78" spans="1:50" ht="120" customHeight="1" thickBot="1">
      <c r="A78" s="387"/>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388"/>
      <c r="AL78" s="388"/>
      <c r="AM78" s="388"/>
      <c r="AN78" s="388"/>
      <c r="AO78" s="388"/>
      <c r="AP78" s="388"/>
      <c r="AQ78" s="388"/>
      <c r="AR78" s="388"/>
      <c r="AS78" s="388"/>
      <c r="AT78" s="388"/>
      <c r="AU78" s="388"/>
      <c r="AV78" s="388"/>
      <c r="AW78" s="388"/>
      <c r="AX78" s="389"/>
    </row>
    <row r="79" spans="1:50" ht="21" customHeight="1">
      <c r="A79" s="390" t="s">
        <v>120</v>
      </c>
      <c r="B79" s="391"/>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2"/>
    </row>
    <row r="80" spans="1:50" ht="120" customHeight="1" thickBot="1">
      <c r="A80" s="393"/>
      <c r="B80" s="388"/>
      <c r="C80" s="388"/>
      <c r="D80" s="388"/>
      <c r="E80" s="394"/>
      <c r="F80" s="395"/>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6"/>
      <c r="AM80" s="396"/>
      <c r="AN80" s="396"/>
      <c r="AO80" s="396"/>
      <c r="AP80" s="396"/>
      <c r="AQ80" s="396"/>
      <c r="AR80" s="396"/>
      <c r="AS80" s="396"/>
      <c r="AT80" s="396"/>
      <c r="AU80" s="396"/>
      <c r="AV80" s="396"/>
      <c r="AW80" s="396"/>
      <c r="AX80" s="397"/>
    </row>
    <row r="81" spans="1:51" ht="21" customHeight="1">
      <c r="A81" s="390" t="s">
        <v>121</v>
      </c>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51" ht="99.95" customHeight="1" thickBot="1">
      <c r="A82" s="393"/>
      <c r="B82" s="398"/>
      <c r="C82" s="398"/>
      <c r="D82" s="398"/>
      <c r="E82" s="399"/>
      <c r="F82" s="400"/>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2"/>
      <c r="AY82" s="403"/>
    </row>
    <row r="83" spans="1:51" ht="21" customHeight="1">
      <c r="A83" s="404" t="s">
        <v>122</v>
      </c>
      <c r="B83" s="405"/>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405"/>
      <c r="AS83" s="405"/>
      <c r="AT83" s="405"/>
      <c r="AU83" s="405"/>
      <c r="AV83" s="405"/>
      <c r="AW83" s="405"/>
      <c r="AX83" s="406"/>
    </row>
    <row r="84" spans="1:51" ht="99.95" customHeight="1" thickBot="1">
      <c r="A84" s="407" t="s">
        <v>123</v>
      </c>
      <c r="B84" s="408"/>
      <c r="C84" s="408"/>
      <c r="D84" s="408"/>
      <c r="E84" s="408"/>
      <c r="F84" s="408"/>
      <c r="G84" s="408"/>
      <c r="H84" s="408"/>
      <c r="I84" s="408"/>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c r="AH84" s="408"/>
      <c r="AI84" s="408"/>
      <c r="AJ84" s="408"/>
      <c r="AK84" s="408"/>
      <c r="AL84" s="408"/>
      <c r="AM84" s="408"/>
      <c r="AN84" s="408"/>
      <c r="AO84" s="408"/>
      <c r="AP84" s="408"/>
      <c r="AQ84" s="408"/>
      <c r="AR84" s="408"/>
      <c r="AS84" s="408"/>
      <c r="AT84" s="408"/>
      <c r="AU84" s="408"/>
      <c r="AV84" s="408"/>
      <c r="AW84" s="408"/>
      <c r="AX84" s="409"/>
    </row>
    <row r="85" spans="1:51" ht="19.7" customHeight="1">
      <c r="A85" s="410" t="s">
        <v>124</v>
      </c>
      <c r="B85" s="411"/>
      <c r="C85" s="411"/>
      <c r="D85" s="411"/>
      <c r="E85" s="411"/>
      <c r="F85" s="411"/>
      <c r="G85" s="411"/>
      <c r="H85" s="411"/>
      <c r="I85" s="411"/>
      <c r="J85" s="411"/>
      <c r="K85" s="411"/>
      <c r="L85" s="411"/>
      <c r="M85" s="411"/>
      <c r="N85" s="411"/>
      <c r="O85" s="411"/>
      <c r="P85" s="411"/>
      <c r="Q85" s="411"/>
      <c r="R85" s="411"/>
      <c r="S85" s="411"/>
      <c r="T85" s="411"/>
      <c r="U85" s="411"/>
      <c r="V85" s="411"/>
      <c r="W85" s="411"/>
      <c r="X85" s="411"/>
      <c r="Y85" s="411"/>
      <c r="Z85" s="411"/>
      <c r="AA85" s="411"/>
      <c r="AB85" s="411"/>
      <c r="AC85" s="411"/>
      <c r="AD85" s="411"/>
      <c r="AE85" s="411"/>
      <c r="AF85" s="411"/>
      <c r="AG85" s="411"/>
      <c r="AH85" s="411"/>
      <c r="AI85" s="411"/>
      <c r="AJ85" s="411"/>
      <c r="AK85" s="411"/>
      <c r="AL85" s="411"/>
      <c r="AM85" s="411"/>
      <c r="AN85" s="411"/>
      <c r="AO85" s="411"/>
      <c r="AP85" s="411"/>
      <c r="AQ85" s="411"/>
      <c r="AR85" s="411"/>
      <c r="AS85" s="411"/>
      <c r="AT85" s="411"/>
      <c r="AU85" s="411"/>
      <c r="AV85" s="411"/>
      <c r="AW85" s="411"/>
      <c r="AX85" s="412"/>
    </row>
    <row r="86" spans="1:51" ht="19.899999999999999" customHeight="1" thickBot="1">
      <c r="A86" s="413"/>
      <c r="B86" s="414"/>
      <c r="C86" s="415" t="s">
        <v>125</v>
      </c>
      <c r="D86" s="416"/>
      <c r="E86" s="416"/>
      <c r="F86" s="416"/>
      <c r="G86" s="416"/>
      <c r="H86" s="416"/>
      <c r="I86" s="416"/>
      <c r="J86" s="417"/>
      <c r="K86" s="418" t="s">
        <v>126</v>
      </c>
      <c r="L86" s="419"/>
      <c r="M86" s="419"/>
      <c r="N86" s="419"/>
      <c r="O86" s="419"/>
      <c r="P86" s="419"/>
      <c r="Q86" s="419"/>
      <c r="R86" s="419"/>
      <c r="S86" s="415" t="s">
        <v>127</v>
      </c>
      <c r="T86" s="416"/>
      <c r="U86" s="416"/>
      <c r="V86" s="416"/>
      <c r="W86" s="416"/>
      <c r="X86" s="416"/>
      <c r="Y86" s="416"/>
      <c r="Z86" s="417"/>
      <c r="AA86" s="420">
        <v>174</v>
      </c>
      <c r="AB86" s="419"/>
      <c r="AC86" s="419"/>
      <c r="AD86" s="419"/>
      <c r="AE86" s="419"/>
      <c r="AF86" s="419"/>
      <c r="AG86" s="419"/>
      <c r="AH86" s="419"/>
      <c r="AI86" s="415" t="s">
        <v>128</v>
      </c>
      <c r="AJ86" s="421"/>
      <c r="AK86" s="421"/>
      <c r="AL86" s="421"/>
      <c r="AM86" s="421"/>
      <c r="AN86" s="421"/>
      <c r="AO86" s="421"/>
      <c r="AP86" s="422"/>
      <c r="AQ86" s="423">
        <v>124</v>
      </c>
      <c r="AR86" s="423"/>
      <c r="AS86" s="423"/>
      <c r="AT86" s="423"/>
      <c r="AU86" s="423"/>
      <c r="AV86" s="423"/>
      <c r="AW86" s="423"/>
      <c r="AX86" s="424"/>
    </row>
    <row r="87" spans="1:51" ht="0.95" customHeight="1" thickBot="1">
      <c r="A87" s="425"/>
      <c r="B87" s="426"/>
      <c r="C87" s="427"/>
      <c r="D87" s="427"/>
      <c r="E87" s="427"/>
      <c r="F87" s="427"/>
      <c r="G87" s="427"/>
      <c r="H87" s="427"/>
      <c r="I87" s="427"/>
      <c r="J87" s="427"/>
      <c r="K87" s="426"/>
      <c r="L87" s="426"/>
      <c r="M87" s="426"/>
      <c r="N87" s="426"/>
      <c r="O87" s="426"/>
      <c r="P87" s="426"/>
      <c r="Q87" s="426"/>
      <c r="R87" s="426"/>
      <c r="S87" s="427"/>
      <c r="T87" s="427"/>
      <c r="U87" s="427"/>
      <c r="V87" s="427"/>
      <c r="W87" s="427"/>
      <c r="X87" s="427"/>
      <c r="Y87" s="427"/>
      <c r="Z87" s="427"/>
      <c r="AA87" s="426"/>
      <c r="AB87" s="426"/>
      <c r="AC87" s="426"/>
      <c r="AD87" s="426"/>
      <c r="AE87" s="426"/>
      <c r="AF87" s="426"/>
      <c r="AG87" s="426"/>
      <c r="AH87" s="426"/>
      <c r="AI87" s="427"/>
      <c r="AJ87" s="427"/>
      <c r="AK87" s="427"/>
      <c r="AL87" s="427"/>
      <c r="AM87" s="427"/>
      <c r="AN87" s="427"/>
      <c r="AO87" s="427"/>
      <c r="AP87" s="427"/>
      <c r="AQ87" s="426"/>
      <c r="AR87" s="426"/>
      <c r="AS87" s="426"/>
      <c r="AT87" s="426"/>
      <c r="AU87" s="426"/>
      <c r="AV87" s="426"/>
      <c r="AW87" s="426"/>
      <c r="AX87" s="428"/>
    </row>
    <row r="88" spans="1:51" ht="23.65" customHeight="1">
      <c r="A88" s="429" t="s">
        <v>129</v>
      </c>
      <c r="B88" s="430"/>
      <c r="C88" s="430"/>
      <c r="D88" s="430"/>
      <c r="E88" s="430"/>
      <c r="F88" s="431"/>
      <c r="G88" s="432" t="s">
        <v>130</v>
      </c>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4"/>
    </row>
    <row r="89" spans="1:51" ht="38.65" customHeight="1">
      <c r="A89" s="77"/>
      <c r="B89" s="78"/>
      <c r="C89" s="78"/>
      <c r="D89" s="78"/>
      <c r="E89" s="78"/>
      <c r="F89" s="79"/>
      <c r="G89" s="435"/>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436"/>
      <c r="AV89" s="436"/>
      <c r="AW89" s="436"/>
      <c r="AX89" s="437"/>
    </row>
    <row r="90" spans="1:51" ht="41.25" hidden="1" customHeight="1">
      <c r="A90" s="77"/>
      <c r="B90" s="78"/>
      <c r="C90" s="78"/>
      <c r="D90" s="78"/>
      <c r="E90" s="78"/>
      <c r="F90" s="79"/>
      <c r="G90" s="435"/>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7"/>
    </row>
    <row r="91" spans="1:51" ht="52.35" hidden="1" customHeight="1">
      <c r="A91" s="77"/>
      <c r="B91" s="78"/>
      <c r="C91" s="78"/>
      <c r="D91" s="78"/>
      <c r="E91" s="78"/>
      <c r="F91" s="79"/>
      <c r="G91" s="435"/>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436"/>
      <c r="AV91" s="436"/>
      <c r="AW91" s="436"/>
      <c r="AX91" s="437"/>
    </row>
    <row r="92" spans="1:51" ht="52.35" hidden="1" customHeight="1">
      <c r="A92" s="77"/>
      <c r="B92" s="78"/>
      <c r="C92" s="78"/>
      <c r="D92" s="78"/>
      <c r="E92" s="78"/>
      <c r="F92" s="79"/>
      <c r="G92" s="435"/>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7"/>
    </row>
    <row r="93" spans="1:51" ht="52.35" hidden="1" customHeight="1">
      <c r="A93" s="77"/>
      <c r="B93" s="78"/>
      <c r="C93" s="78"/>
      <c r="D93" s="78"/>
      <c r="E93" s="78"/>
      <c r="F93" s="79"/>
      <c r="G93" s="435"/>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c r="AM93" s="436"/>
      <c r="AN93" s="436"/>
      <c r="AO93" s="436"/>
      <c r="AP93" s="436"/>
      <c r="AQ93" s="436"/>
      <c r="AR93" s="436"/>
      <c r="AS93" s="436"/>
      <c r="AT93" s="436"/>
      <c r="AU93" s="436"/>
      <c r="AV93" s="436"/>
      <c r="AW93" s="436"/>
      <c r="AX93" s="437"/>
    </row>
    <row r="94" spans="1:51" ht="52.35" hidden="1" customHeight="1">
      <c r="A94" s="77"/>
      <c r="B94" s="78"/>
      <c r="C94" s="78"/>
      <c r="D94" s="78"/>
      <c r="E94" s="78"/>
      <c r="F94" s="79"/>
      <c r="G94" s="435"/>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1" ht="52.35" hidden="1" customHeight="1">
      <c r="A95" s="77"/>
      <c r="B95" s="78"/>
      <c r="C95" s="78"/>
      <c r="D95" s="78"/>
      <c r="E95" s="78"/>
      <c r="F95" s="79"/>
      <c r="G95" s="435"/>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6"/>
      <c r="AW95" s="436"/>
      <c r="AX95" s="437"/>
    </row>
    <row r="96" spans="1:51" ht="52.35" hidden="1" customHeight="1">
      <c r="A96" s="77"/>
      <c r="B96" s="78"/>
      <c r="C96" s="78"/>
      <c r="D96" s="78"/>
      <c r="E96" s="78"/>
      <c r="F96" s="79"/>
      <c r="G96" s="435"/>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7"/>
    </row>
    <row r="97" spans="1:50" ht="41.25" customHeight="1">
      <c r="A97" s="77"/>
      <c r="B97" s="78"/>
      <c r="C97" s="78"/>
      <c r="D97" s="78"/>
      <c r="E97" s="78"/>
      <c r="F97" s="79"/>
      <c r="G97" s="435"/>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c r="AU97" s="436"/>
      <c r="AV97" s="436"/>
      <c r="AW97" s="436"/>
      <c r="AX97" s="437"/>
    </row>
    <row r="98" spans="1:50" ht="52.5" customHeight="1">
      <c r="A98" s="77"/>
      <c r="B98" s="78"/>
      <c r="C98" s="78"/>
      <c r="D98" s="78"/>
      <c r="E98" s="78"/>
      <c r="F98" s="79"/>
      <c r="G98" s="435"/>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7"/>
    </row>
    <row r="99" spans="1:50" ht="52.5" customHeight="1">
      <c r="A99" s="77"/>
      <c r="B99" s="78"/>
      <c r="C99" s="78"/>
      <c r="D99" s="78"/>
      <c r="E99" s="78"/>
      <c r="F99" s="79"/>
      <c r="G99" s="435"/>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7"/>
    </row>
    <row r="100" spans="1:50" ht="52.5" customHeight="1">
      <c r="A100" s="77"/>
      <c r="B100" s="78"/>
      <c r="C100" s="78"/>
      <c r="D100" s="78"/>
      <c r="E100" s="78"/>
      <c r="F100" s="79"/>
      <c r="G100" s="435"/>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row>
    <row r="101" spans="1:50" ht="52.5" customHeight="1">
      <c r="A101" s="77"/>
      <c r="B101" s="78"/>
      <c r="C101" s="78"/>
      <c r="D101" s="78"/>
      <c r="E101" s="78"/>
      <c r="F101" s="79"/>
      <c r="G101" s="435"/>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7"/>
    </row>
    <row r="102" spans="1:50" ht="52.5" customHeight="1">
      <c r="A102" s="77"/>
      <c r="B102" s="78"/>
      <c r="C102" s="78"/>
      <c r="D102" s="78"/>
      <c r="E102" s="78"/>
      <c r="F102" s="79"/>
      <c r="G102" s="435"/>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7"/>
    </row>
    <row r="103" spans="1:50" ht="52.5" customHeight="1">
      <c r="A103" s="77"/>
      <c r="B103" s="78"/>
      <c r="C103" s="78"/>
      <c r="D103" s="78"/>
      <c r="E103" s="78"/>
      <c r="F103" s="79"/>
      <c r="G103" s="435"/>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6"/>
      <c r="AR103" s="436"/>
      <c r="AS103" s="436"/>
      <c r="AT103" s="436"/>
      <c r="AU103" s="436"/>
      <c r="AV103" s="436"/>
      <c r="AW103" s="436"/>
      <c r="AX103" s="437"/>
    </row>
    <row r="104" spans="1:50" ht="52.5" customHeight="1">
      <c r="A104" s="77"/>
      <c r="B104" s="78"/>
      <c r="C104" s="78"/>
      <c r="D104" s="78"/>
      <c r="E104" s="78"/>
      <c r="F104" s="79"/>
      <c r="G104" s="435"/>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52.5" customHeight="1">
      <c r="A105" s="77"/>
      <c r="B105" s="78"/>
      <c r="C105" s="78"/>
      <c r="D105" s="78"/>
      <c r="E105" s="78"/>
      <c r="F105" s="79"/>
      <c r="G105" s="435"/>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52.5" customHeight="1">
      <c r="A106" s="77"/>
      <c r="B106" s="78"/>
      <c r="C106" s="78"/>
      <c r="D106" s="78"/>
      <c r="E106" s="78"/>
      <c r="F106" s="79"/>
      <c r="G106" s="435"/>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42.6" customHeight="1">
      <c r="A107" s="77"/>
      <c r="B107" s="78"/>
      <c r="C107" s="78"/>
      <c r="D107" s="78"/>
      <c r="E107" s="78"/>
      <c r="F107" s="79"/>
      <c r="G107" s="435"/>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52.5" customHeight="1">
      <c r="A108" s="77"/>
      <c r="B108" s="78"/>
      <c r="C108" s="78"/>
      <c r="D108" s="78"/>
      <c r="E108" s="78"/>
      <c r="F108" s="79"/>
      <c r="G108" s="435"/>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52.5" customHeight="1">
      <c r="A109" s="77"/>
      <c r="B109" s="78"/>
      <c r="C109" s="78"/>
      <c r="D109" s="78"/>
      <c r="E109" s="78"/>
      <c r="F109" s="79"/>
      <c r="G109" s="435"/>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52.5" customHeight="1">
      <c r="A110" s="77"/>
      <c r="B110" s="78"/>
      <c r="C110" s="78"/>
      <c r="D110" s="78"/>
      <c r="E110" s="78"/>
      <c r="F110" s="79"/>
      <c r="G110" s="435"/>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52.5" customHeight="1">
      <c r="A111" s="77"/>
      <c r="B111" s="78"/>
      <c r="C111" s="78"/>
      <c r="D111" s="78"/>
      <c r="E111" s="78"/>
      <c r="F111" s="79"/>
      <c r="G111" s="435"/>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c r="AM111" s="436"/>
      <c r="AN111" s="436"/>
      <c r="AO111" s="436"/>
      <c r="AP111" s="436"/>
      <c r="AQ111" s="436"/>
      <c r="AR111" s="436"/>
      <c r="AS111" s="436"/>
      <c r="AT111" s="436"/>
      <c r="AU111" s="436"/>
      <c r="AV111" s="436"/>
      <c r="AW111" s="436"/>
      <c r="AX111" s="437"/>
    </row>
    <row r="112" spans="1:50" ht="52.5" customHeight="1">
      <c r="A112" s="77"/>
      <c r="B112" s="78"/>
      <c r="C112" s="78"/>
      <c r="D112" s="78"/>
      <c r="E112" s="78"/>
      <c r="F112" s="79"/>
      <c r="G112" s="435"/>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436"/>
      <c r="AI112" s="436"/>
      <c r="AJ112" s="436"/>
      <c r="AK112" s="436"/>
      <c r="AL112" s="436"/>
      <c r="AM112" s="436"/>
      <c r="AN112" s="436"/>
      <c r="AO112" s="436"/>
      <c r="AP112" s="436"/>
      <c r="AQ112" s="436"/>
      <c r="AR112" s="436"/>
      <c r="AS112" s="436"/>
      <c r="AT112" s="436"/>
      <c r="AU112" s="436"/>
      <c r="AV112" s="436"/>
      <c r="AW112" s="436"/>
      <c r="AX112" s="437"/>
    </row>
    <row r="113" spans="1:50" ht="52.5" customHeight="1">
      <c r="A113" s="77"/>
      <c r="B113" s="78"/>
      <c r="C113" s="78"/>
      <c r="D113" s="78"/>
      <c r="E113" s="78"/>
      <c r="F113" s="79"/>
      <c r="G113" s="435"/>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36"/>
      <c r="AE113" s="436"/>
      <c r="AF113" s="436"/>
      <c r="AG113" s="436"/>
      <c r="AH113" s="436"/>
      <c r="AI113" s="436"/>
      <c r="AJ113" s="436"/>
      <c r="AK113" s="436"/>
      <c r="AL113" s="436"/>
      <c r="AM113" s="436"/>
      <c r="AN113" s="436"/>
      <c r="AO113" s="436"/>
      <c r="AP113" s="436"/>
      <c r="AQ113" s="436"/>
      <c r="AR113" s="436"/>
      <c r="AS113" s="436"/>
      <c r="AT113" s="436"/>
      <c r="AU113" s="436"/>
      <c r="AV113" s="436"/>
      <c r="AW113" s="436"/>
      <c r="AX113" s="437"/>
    </row>
    <row r="114" spans="1:50" ht="52.5" customHeight="1">
      <c r="A114" s="77"/>
      <c r="B114" s="78"/>
      <c r="C114" s="78"/>
      <c r="D114" s="78"/>
      <c r="E114" s="78"/>
      <c r="F114" s="79"/>
      <c r="G114" s="435"/>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437"/>
    </row>
    <row r="115" spans="1:50" ht="52.5" customHeight="1">
      <c r="A115" s="77"/>
      <c r="B115" s="78"/>
      <c r="C115" s="78"/>
      <c r="D115" s="78"/>
      <c r="E115" s="78"/>
      <c r="F115" s="79"/>
      <c r="G115" s="435"/>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436"/>
      <c r="AI115" s="436"/>
      <c r="AJ115" s="436"/>
      <c r="AK115" s="436"/>
      <c r="AL115" s="436"/>
      <c r="AM115" s="436"/>
      <c r="AN115" s="436"/>
      <c r="AO115" s="436"/>
      <c r="AP115" s="436"/>
      <c r="AQ115" s="436"/>
      <c r="AR115" s="436"/>
      <c r="AS115" s="436"/>
      <c r="AT115" s="436"/>
      <c r="AU115" s="436"/>
      <c r="AV115" s="436"/>
      <c r="AW115" s="436"/>
      <c r="AX115" s="437"/>
    </row>
    <row r="116" spans="1:50" ht="52.5" customHeight="1">
      <c r="A116" s="77"/>
      <c r="B116" s="78"/>
      <c r="C116" s="78"/>
      <c r="D116" s="78"/>
      <c r="E116" s="78"/>
      <c r="F116" s="79"/>
      <c r="G116" s="435"/>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436"/>
      <c r="AI116" s="436"/>
      <c r="AJ116" s="436"/>
      <c r="AK116" s="436"/>
      <c r="AL116" s="436"/>
      <c r="AM116" s="436"/>
      <c r="AN116" s="436"/>
      <c r="AO116" s="436"/>
      <c r="AP116" s="436"/>
      <c r="AQ116" s="436"/>
      <c r="AR116" s="436"/>
      <c r="AS116" s="436"/>
      <c r="AT116" s="436"/>
      <c r="AU116" s="436"/>
      <c r="AV116" s="436"/>
      <c r="AW116" s="436"/>
      <c r="AX116" s="437"/>
    </row>
    <row r="117" spans="1:50" ht="47.85" customHeight="1">
      <c r="A117" s="77"/>
      <c r="B117" s="78"/>
      <c r="C117" s="78"/>
      <c r="D117" s="78"/>
      <c r="E117" s="78"/>
      <c r="F117" s="79"/>
      <c r="G117" s="435"/>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6"/>
      <c r="AK117" s="436"/>
      <c r="AL117" s="436"/>
      <c r="AM117" s="436"/>
      <c r="AN117" s="436"/>
      <c r="AO117" s="436"/>
      <c r="AP117" s="436"/>
      <c r="AQ117" s="436"/>
      <c r="AR117" s="436"/>
      <c r="AS117" s="436"/>
      <c r="AT117" s="436"/>
      <c r="AU117" s="436"/>
      <c r="AV117" s="436"/>
      <c r="AW117" s="436"/>
      <c r="AX117" s="437"/>
    </row>
    <row r="118" spans="1:50" ht="18.399999999999999" customHeight="1">
      <c r="A118" s="77"/>
      <c r="B118" s="78"/>
      <c r="C118" s="78"/>
      <c r="D118" s="78"/>
      <c r="E118" s="78"/>
      <c r="F118" s="79"/>
      <c r="G118" s="435" t="s">
        <v>131</v>
      </c>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436"/>
      <c r="AI118" s="436"/>
      <c r="AJ118" s="436"/>
      <c r="AK118" s="436"/>
      <c r="AL118" s="436"/>
      <c r="AM118" s="436"/>
      <c r="AN118" s="436"/>
      <c r="AO118" s="436"/>
      <c r="AP118" s="436"/>
      <c r="AQ118" s="436"/>
      <c r="AR118" s="436"/>
      <c r="AS118" s="436"/>
      <c r="AT118" s="436"/>
      <c r="AU118" s="436"/>
      <c r="AV118" s="436"/>
      <c r="AW118" s="436"/>
      <c r="AX118" s="437"/>
    </row>
    <row r="119" spans="1:50" ht="27.75" customHeight="1" thickBot="1">
      <c r="A119" s="438"/>
      <c r="B119" s="439"/>
      <c r="C119" s="439"/>
      <c r="D119" s="439"/>
      <c r="E119" s="439"/>
      <c r="F119" s="440"/>
      <c r="G119" s="435"/>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36"/>
      <c r="AM119" s="436"/>
      <c r="AN119" s="436"/>
      <c r="AO119" s="436"/>
      <c r="AP119" s="436"/>
      <c r="AQ119" s="436"/>
      <c r="AR119" s="436"/>
      <c r="AS119" s="436"/>
      <c r="AT119" s="436"/>
      <c r="AU119" s="436"/>
      <c r="AV119" s="436"/>
      <c r="AW119" s="436"/>
      <c r="AX119" s="437"/>
    </row>
    <row r="120" spans="1:50" ht="0.95" customHeight="1" thickBot="1">
      <c r="A120" s="441"/>
      <c r="B120" s="441"/>
      <c r="C120" s="441"/>
      <c r="D120" s="441"/>
      <c r="E120" s="441"/>
      <c r="F120" s="441"/>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c r="AG120" s="442"/>
      <c r="AH120" s="442"/>
      <c r="AI120" s="442"/>
      <c r="AJ120" s="442"/>
      <c r="AK120" s="442"/>
      <c r="AL120" s="442"/>
      <c r="AM120" s="442"/>
      <c r="AN120" s="442"/>
      <c r="AO120" s="442"/>
      <c r="AP120" s="442"/>
      <c r="AQ120" s="442"/>
      <c r="AR120" s="442"/>
      <c r="AS120" s="442"/>
      <c r="AT120" s="442"/>
      <c r="AU120" s="442"/>
      <c r="AV120" s="442"/>
      <c r="AW120" s="442"/>
      <c r="AX120" s="442"/>
    </row>
    <row r="121" spans="1:50" ht="30" customHeight="1">
      <c r="A121" s="443" t="s">
        <v>132</v>
      </c>
      <c r="B121" s="444"/>
      <c r="C121" s="444"/>
      <c r="D121" s="444"/>
      <c r="E121" s="444"/>
      <c r="F121" s="445"/>
      <c r="G121" s="446" t="s">
        <v>133</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9" t="s">
        <v>134</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1"/>
    </row>
    <row r="122" spans="1:50" ht="24.75" customHeight="1">
      <c r="A122" s="176"/>
      <c r="B122" s="177"/>
      <c r="C122" s="177"/>
      <c r="D122" s="177"/>
      <c r="E122" s="177"/>
      <c r="F122" s="178"/>
      <c r="G122" s="452" t="s">
        <v>77</v>
      </c>
      <c r="H122" s="180"/>
      <c r="I122" s="180"/>
      <c r="J122" s="180"/>
      <c r="K122" s="180"/>
      <c r="L122" s="215" t="s">
        <v>135</v>
      </c>
      <c r="M122" s="54"/>
      <c r="N122" s="54"/>
      <c r="O122" s="54"/>
      <c r="P122" s="54"/>
      <c r="Q122" s="54"/>
      <c r="R122" s="54"/>
      <c r="S122" s="54"/>
      <c r="T122" s="54"/>
      <c r="U122" s="54"/>
      <c r="V122" s="54"/>
      <c r="W122" s="54"/>
      <c r="X122" s="55"/>
      <c r="Y122" s="453" t="s">
        <v>136</v>
      </c>
      <c r="Z122" s="454"/>
      <c r="AA122" s="454"/>
      <c r="AB122" s="455"/>
      <c r="AC122" s="452" t="s">
        <v>77</v>
      </c>
      <c r="AD122" s="180"/>
      <c r="AE122" s="180"/>
      <c r="AF122" s="180"/>
      <c r="AG122" s="180"/>
      <c r="AH122" s="215" t="s">
        <v>135</v>
      </c>
      <c r="AI122" s="54"/>
      <c r="AJ122" s="54"/>
      <c r="AK122" s="54"/>
      <c r="AL122" s="54"/>
      <c r="AM122" s="54"/>
      <c r="AN122" s="54"/>
      <c r="AO122" s="54"/>
      <c r="AP122" s="54"/>
      <c r="AQ122" s="54"/>
      <c r="AR122" s="54"/>
      <c r="AS122" s="54"/>
      <c r="AT122" s="55"/>
      <c r="AU122" s="453" t="s">
        <v>136</v>
      </c>
      <c r="AV122" s="454"/>
      <c r="AW122" s="454"/>
      <c r="AX122" s="456"/>
    </row>
    <row r="123" spans="1:50" ht="24.75" customHeight="1">
      <c r="A123" s="176"/>
      <c r="B123" s="177"/>
      <c r="C123" s="177"/>
      <c r="D123" s="177"/>
      <c r="E123" s="177"/>
      <c r="F123" s="178"/>
      <c r="G123" s="457" t="s">
        <v>137</v>
      </c>
      <c r="H123" s="458"/>
      <c r="I123" s="458"/>
      <c r="J123" s="458"/>
      <c r="K123" s="459"/>
      <c r="L123" s="460" t="s">
        <v>138</v>
      </c>
      <c r="M123" s="461"/>
      <c r="N123" s="461"/>
      <c r="O123" s="461"/>
      <c r="P123" s="461"/>
      <c r="Q123" s="461"/>
      <c r="R123" s="461"/>
      <c r="S123" s="461"/>
      <c r="T123" s="461"/>
      <c r="U123" s="461"/>
      <c r="V123" s="461"/>
      <c r="W123" s="461"/>
      <c r="X123" s="462"/>
      <c r="Y123" s="463">
        <v>11284.392786</v>
      </c>
      <c r="Z123" s="464"/>
      <c r="AA123" s="464"/>
      <c r="AB123" s="465"/>
      <c r="AC123" s="466"/>
      <c r="AD123" s="324"/>
      <c r="AE123" s="324"/>
      <c r="AF123" s="324"/>
      <c r="AG123" s="467"/>
      <c r="AH123" s="460"/>
      <c r="AI123" s="461"/>
      <c r="AJ123" s="461"/>
      <c r="AK123" s="461"/>
      <c r="AL123" s="461"/>
      <c r="AM123" s="461"/>
      <c r="AN123" s="461"/>
      <c r="AO123" s="461"/>
      <c r="AP123" s="461"/>
      <c r="AQ123" s="461"/>
      <c r="AR123" s="461"/>
      <c r="AS123" s="461"/>
      <c r="AT123" s="462"/>
      <c r="AU123" s="463"/>
      <c r="AV123" s="464"/>
      <c r="AW123" s="464"/>
      <c r="AX123" s="468"/>
    </row>
    <row r="124" spans="1:50" ht="24.75" customHeight="1">
      <c r="A124" s="176"/>
      <c r="B124" s="177"/>
      <c r="C124" s="177"/>
      <c r="D124" s="177"/>
      <c r="E124" s="177"/>
      <c r="F124" s="178"/>
      <c r="G124" s="469"/>
      <c r="H124" s="305"/>
      <c r="I124" s="305"/>
      <c r="J124" s="305"/>
      <c r="K124" s="470"/>
      <c r="L124" s="471"/>
      <c r="M124" s="472"/>
      <c r="N124" s="472"/>
      <c r="O124" s="472"/>
      <c r="P124" s="472"/>
      <c r="Q124" s="472"/>
      <c r="R124" s="472"/>
      <c r="S124" s="472"/>
      <c r="T124" s="472"/>
      <c r="U124" s="472"/>
      <c r="V124" s="472"/>
      <c r="W124" s="472"/>
      <c r="X124" s="473"/>
      <c r="Y124" s="474"/>
      <c r="Z124" s="475"/>
      <c r="AA124" s="475"/>
      <c r="AB124" s="476"/>
      <c r="AC124" s="477"/>
      <c r="AD124" s="305"/>
      <c r="AE124" s="305"/>
      <c r="AF124" s="305"/>
      <c r="AG124" s="470"/>
      <c r="AH124" s="471"/>
      <c r="AI124" s="472"/>
      <c r="AJ124" s="472"/>
      <c r="AK124" s="472"/>
      <c r="AL124" s="472"/>
      <c r="AM124" s="472"/>
      <c r="AN124" s="472"/>
      <c r="AO124" s="472"/>
      <c r="AP124" s="472"/>
      <c r="AQ124" s="472"/>
      <c r="AR124" s="472"/>
      <c r="AS124" s="472"/>
      <c r="AT124" s="473"/>
      <c r="AU124" s="474"/>
      <c r="AV124" s="475"/>
      <c r="AW124" s="475"/>
      <c r="AX124" s="478"/>
    </row>
    <row r="125" spans="1:50" ht="24.75" customHeight="1">
      <c r="A125" s="176"/>
      <c r="B125" s="177"/>
      <c r="C125" s="177"/>
      <c r="D125" s="177"/>
      <c r="E125" s="177"/>
      <c r="F125" s="178"/>
      <c r="G125" s="477"/>
      <c r="H125" s="305"/>
      <c r="I125" s="305"/>
      <c r="J125" s="305"/>
      <c r="K125" s="470"/>
      <c r="L125" s="471"/>
      <c r="M125" s="472"/>
      <c r="N125" s="472"/>
      <c r="O125" s="472"/>
      <c r="P125" s="472"/>
      <c r="Q125" s="472"/>
      <c r="R125" s="472"/>
      <c r="S125" s="472"/>
      <c r="T125" s="472"/>
      <c r="U125" s="472"/>
      <c r="V125" s="472"/>
      <c r="W125" s="472"/>
      <c r="X125" s="473"/>
      <c r="Y125" s="474"/>
      <c r="Z125" s="475"/>
      <c r="AA125" s="475"/>
      <c r="AB125" s="476"/>
      <c r="AC125" s="477"/>
      <c r="AD125" s="305"/>
      <c r="AE125" s="305"/>
      <c r="AF125" s="305"/>
      <c r="AG125" s="470"/>
      <c r="AH125" s="471"/>
      <c r="AI125" s="472"/>
      <c r="AJ125" s="472"/>
      <c r="AK125" s="472"/>
      <c r="AL125" s="472"/>
      <c r="AM125" s="472"/>
      <c r="AN125" s="472"/>
      <c r="AO125" s="472"/>
      <c r="AP125" s="472"/>
      <c r="AQ125" s="472"/>
      <c r="AR125" s="472"/>
      <c r="AS125" s="472"/>
      <c r="AT125" s="473"/>
      <c r="AU125" s="474"/>
      <c r="AV125" s="475"/>
      <c r="AW125" s="475"/>
      <c r="AX125" s="478"/>
    </row>
    <row r="126" spans="1:50" ht="24.75" customHeight="1">
      <c r="A126" s="176"/>
      <c r="B126" s="177"/>
      <c r="C126" s="177"/>
      <c r="D126" s="177"/>
      <c r="E126" s="177"/>
      <c r="F126" s="178"/>
      <c r="G126" s="477"/>
      <c r="H126" s="305"/>
      <c r="I126" s="305"/>
      <c r="J126" s="305"/>
      <c r="K126" s="470"/>
      <c r="L126" s="471"/>
      <c r="M126" s="472"/>
      <c r="N126" s="472"/>
      <c r="O126" s="472"/>
      <c r="P126" s="472"/>
      <c r="Q126" s="472"/>
      <c r="R126" s="472"/>
      <c r="S126" s="472"/>
      <c r="T126" s="472"/>
      <c r="U126" s="472"/>
      <c r="V126" s="472"/>
      <c r="W126" s="472"/>
      <c r="X126" s="473"/>
      <c r="Y126" s="474"/>
      <c r="Z126" s="475"/>
      <c r="AA126" s="475"/>
      <c r="AB126" s="476"/>
      <c r="AC126" s="477"/>
      <c r="AD126" s="305"/>
      <c r="AE126" s="305"/>
      <c r="AF126" s="305"/>
      <c r="AG126" s="470"/>
      <c r="AH126" s="471"/>
      <c r="AI126" s="472"/>
      <c r="AJ126" s="472"/>
      <c r="AK126" s="472"/>
      <c r="AL126" s="472"/>
      <c r="AM126" s="472"/>
      <c r="AN126" s="472"/>
      <c r="AO126" s="472"/>
      <c r="AP126" s="472"/>
      <c r="AQ126" s="472"/>
      <c r="AR126" s="472"/>
      <c r="AS126" s="472"/>
      <c r="AT126" s="473"/>
      <c r="AU126" s="474"/>
      <c r="AV126" s="475"/>
      <c r="AW126" s="475"/>
      <c r="AX126" s="478"/>
    </row>
    <row r="127" spans="1:50" ht="24.75" customHeight="1">
      <c r="A127" s="176"/>
      <c r="B127" s="177"/>
      <c r="C127" s="177"/>
      <c r="D127" s="177"/>
      <c r="E127" s="177"/>
      <c r="F127" s="178"/>
      <c r="G127" s="477"/>
      <c r="H127" s="305"/>
      <c r="I127" s="305"/>
      <c r="J127" s="305"/>
      <c r="K127" s="470"/>
      <c r="L127" s="471"/>
      <c r="M127" s="472"/>
      <c r="N127" s="472"/>
      <c r="O127" s="472"/>
      <c r="P127" s="472"/>
      <c r="Q127" s="472"/>
      <c r="R127" s="472"/>
      <c r="S127" s="472"/>
      <c r="T127" s="472"/>
      <c r="U127" s="472"/>
      <c r="V127" s="472"/>
      <c r="W127" s="472"/>
      <c r="X127" s="473"/>
      <c r="Y127" s="474"/>
      <c r="Z127" s="475"/>
      <c r="AA127" s="475"/>
      <c r="AB127" s="475"/>
      <c r="AC127" s="477"/>
      <c r="AD127" s="305"/>
      <c r="AE127" s="305"/>
      <c r="AF127" s="305"/>
      <c r="AG127" s="470"/>
      <c r="AH127" s="471"/>
      <c r="AI127" s="472"/>
      <c r="AJ127" s="472"/>
      <c r="AK127" s="472"/>
      <c r="AL127" s="472"/>
      <c r="AM127" s="472"/>
      <c r="AN127" s="472"/>
      <c r="AO127" s="472"/>
      <c r="AP127" s="472"/>
      <c r="AQ127" s="472"/>
      <c r="AR127" s="472"/>
      <c r="AS127" s="472"/>
      <c r="AT127" s="473"/>
      <c r="AU127" s="474"/>
      <c r="AV127" s="475"/>
      <c r="AW127" s="475"/>
      <c r="AX127" s="478"/>
    </row>
    <row r="128" spans="1:50" ht="24.75" customHeight="1">
      <c r="A128" s="176"/>
      <c r="B128" s="177"/>
      <c r="C128" s="177"/>
      <c r="D128" s="177"/>
      <c r="E128" s="177"/>
      <c r="F128" s="178"/>
      <c r="G128" s="477"/>
      <c r="H128" s="305"/>
      <c r="I128" s="305"/>
      <c r="J128" s="305"/>
      <c r="K128" s="470"/>
      <c r="L128" s="471"/>
      <c r="M128" s="472"/>
      <c r="N128" s="472"/>
      <c r="O128" s="472"/>
      <c r="P128" s="472"/>
      <c r="Q128" s="472"/>
      <c r="R128" s="472"/>
      <c r="S128" s="472"/>
      <c r="T128" s="472"/>
      <c r="U128" s="472"/>
      <c r="V128" s="472"/>
      <c r="W128" s="472"/>
      <c r="X128" s="473"/>
      <c r="Y128" s="474"/>
      <c r="Z128" s="475"/>
      <c r="AA128" s="475"/>
      <c r="AB128" s="475"/>
      <c r="AC128" s="477"/>
      <c r="AD128" s="305"/>
      <c r="AE128" s="305"/>
      <c r="AF128" s="305"/>
      <c r="AG128" s="470"/>
      <c r="AH128" s="471"/>
      <c r="AI128" s="472"/>
      <c r="AJ128" s="472"/>
      <c r="AK128" s="472"/>
      <c r="AL128" s="472"/>
      <c r="AM128" s="472"/>
      <c r="AN128" s="472"/>
      <c r="AO128" s="472"/>
      <c r="AP128" s="472"/>
      <c r="AQ128" s="472"/>
      <c r="AR128" s="472"/>
      <c r="AS128" s="472"/>
      <c r="AT128" s="473"/>
      <c r="AU128" s="474"/>
      <c r="AV128" s="475"/>
      <c r="AW128" s="475"/>
      <c r="AX128" s="478"/>
    </row>
    <row r="129" spans="1:50" ht="24.75" customHeight="1">
      <c r="A129" s="176"/>
      <c r="B129" s="177"/>
      <c r="C129" s="177"/>
      <c r="D129" s="177"/>
      <c r="E129" s="177"/>
      <c r="F129" s="178"/>
      <c r="G129" s="477"/>
      <c r="H129" s="305"/>
      <c r="I129" s="305"/>
      <c r="J129" s="305"/>
      <c r="K129" s="470"/>
      <c r="L129" s="471"/>
      <c r="M129" s="472"/>
      <c r="N129" s="472"/>
      <c r="O129" s="472"/>
      <c r="P129" s="472"/>
      <c r="Q129" s="472"/>
      <c r="R129" s="472"/>
      <c r="S129" s="472"/>
      <c r="T129" s="472"/>
      <c r="U129" s="472"/>
      <c r="V129" s="472"/>
      <c r="W129" s="472"/>
      <c r="X129" s="473"/>
      <c r="Y129" s="474"/>
      <c r="Z129" s="475"/>
      <c r="AA129" s="475"/>
      <c r="AB129" s="475"/>
      <c r="AC129" s="477"/>
      <c r="AD129" s="305"/>
      <c r="AE129" s="305"/>
      <c r="AF129" s="305"/>
      <c r="AG129" s="470"/>
      <c r="AH129" s="471"/>
      <c r="AI129" s="472"/>
      <c r="AJ129" s="472"/>
      <c r="AK129" s="472"/>
      <c r="AL129" s="472"/>
      <c r="AM129" s="472"/>
      <c r="AN129" s="472"/>
      <c r="AO129" s="472"/>
      <c r="AP129" s="472"/>
      <c r="AQ129" s="472"/>
      <c r="AR129" s="472"/>
      <c r="AS129" s="472"/>
      <c r="AT129" s="473"/>
      <c r="AU129" s="474"/>
      <c r="AV129" s="475"/>
      <c r="AW129" s="475"/>
      <c r="AX129" s="478"/>
    </row>
    <row r="130" spans="1:50" ht="24.75" customHeight="1">
      <c r="A130" s="176"/>
      <c r="B130" s="177"/>
      <c r="C130" s="177"/>
      <c r="D130" s="177"/>
      <c r="E130" s="177"/>
      <c r="F130" s="178"/>
      <c r="G130" s="479"/>
      <c r="H130" s="315"/>
      <c r="I130" s="315"/>
      <c r="J130" s="315"/>
      <c r="K130" s="480"/>
      <c r="L130" s="481"/>
      <c r="M130" s="482"/>
      <c r="N130" s="482"/>
      <c r="O130" s="482"/>
      <c r="P130" s="482"/>
      <c r="Q130" s="482"/>
      <c r="R130" s="482"/>
      <c r="S130" s="482"/>
      <c r="T130" s="482"/>
      <c r="U130" s="482"/>
      <c r="V130" s="482"/>
      <c r="W130" s="482"/>
      <c r="X130" s="483"/>
      <c r="Y130" s="484"/>
      <c r="Z130" s="485"/>
      <c r="AA130" s="485"/>
      <c r="AB130" s="485"/>
      <c r="AC130" s="479"/>
      <c r="AD130" s="315"/>
      <c r="AE130" s="315"/>
      <c r="AF130" s="315"/>
      <c r="AG130" s="480"/>
      <c r="AH130" s="481"/>
      <c r="AI130" s="482"/>
      <c r="AJ130" s="482"/>
      <c r="AK130" s="482"/>
      <c r="AL130" s="482"/>
      <c r="AM130" s="482"/>
      <c r="AN130" s="482"/>
      <c r="AO130" s="482"/>
      <c r="AP130" s="482"/>
      <c r="AQ130" s="482"/>
      <c r="AR130" s="482"/>
      <c r="AS130" s="482"/>
      <c r="AT130" s="483"/>
      <c r="AU130" s="484"/>
      <c r="AV130" s="485"/>
      <c r="AW130" s="485"/>
      <c r="AX130" s="486"/>
    </row>
    <row r="131" spans="1:50" ht="24.75" customHeight="1">
      <c r="A131" s="176"/>
      <c r="B131" s="177"/>
      <c r="C131" s="177"/>
      <c r="D131" s="177"/>
      <c r="E131" s="177"/>
      <c r="F131" s="178"/>
      <c r="G131" s="487" t="s">
        <v>39</v>
      </c>
      <c r="H131" s="54"/>
      <c r="I131" s="54"/>
      <c r="J131" s="54"/>
      <c r="K131" s="54"/>
      <c r="L131" s="488"/>
      <c r="M131" s="137"/>
      <c r="N131" s="137"/>
      <c r="O131" s="137"/>
      <c r="P131" s="137"/>
      <c r="Q131" s="137"/>
      <c r="R131" s="137"/>
      <c r="S131" s="137"/>
      <c r="T131" s="137"/>
      <c r="U131" s="137"/>
      <c r="V131" s="137"/>
      <c r="W131" s="137"/>
      <c r="X131" s="138"/>
      <c r="Y131" s="489">
        <f>SUM(Y123:AB130)</f>
        <v>11284.392786</v>
      </c>
      <c r="Z131" s="490"/>
      <c r="AA131" s="490"/>
      <c r="AB131" s="491"/>
      <c r="AC131" s="487" t="s">
        <v>39</v>
      </c>
      <c r="AD131" s="54"/>
      <c r="AE131" s="54"/>
      <c r="AF131" s="54"/>
      <c r="AG131" s="54"/>
      <c r="AH131" s="488"/>
      <c r="AI131" s="137"/>
      <c r="AJ131" s="137"/>
      <c r="AK131" s="137"/>
      <c r="AL131" s="137"/>
      <c r="AM131" s="137"/>
      <c r="AN131" s="137"/>
      <c r="AO131" s="137"/>
      <c r="AP131" s="137"/>
      <c r="AQ131" s="137"/>
      <c r="AR131" s="137"/>
      <c r="AS131" s="137"/>
      <c r="AT131" s="138"/>
      <c r="AU131" s="489">
        <f>SUM(AU123:AX130)</f>
        <v>0</v>
      </c>
      <c r="AV131" s="490"/>
      <c r="AW131" s="490"/>
      <c r="AX131" s="492"/>
    </row>
    <row r="132" spans="1:50" ht="30" customHeight="1">
      <c r="A132" s="176"/>
      <c r="B132" s="177"/>
      <c r="C132" s="177"/>
      <c r="D132" s="177"/>
      <c r="E132" s="177"/>
      <c r="F132" s="178"/>
      <c r="G132" s="493" t="s">
        <v>139</v>
      </c>
      <c r="H132" s="494"/>
      <c r="I132" s="494"/>
      <c r="J132" s="494"/>
      <c r="K132" s="494"/>
      <c r="L132" s="494"/>
      <c r="M132" s="494"/>
      <c r="N132" s="494"/>
      <c r="O132" s="494"/>
      <c r="P132" s="494"/>
      <c r="Q132" s="494"/>
      <c r="R132" s="494"/>
      <c r="S132" s="494"/>
      <c r="T132" s="494"/>
      <c r="U132" s="494"/>
      <c r="V132" s="494"/>
      <c r="W132" s="494"/>
      <c r="X132" s="494"/>
      <c r="Y132" s="494"/>
      <c r="Z132" s="494"/>
      <c r="AA132" s="494"/>
      <c r="AB132" s="495"/>
      <c r="AC132" s="496" t="s">
        <v>140</v>
      </c>
      <c r="AD132" s="497"/>
      <c r="AE132" s="497"/>
      <c r="AF132" s="497"/>
      <c r="AG132" s="497"/>
      <c r="AH132" s="497"/>
      <c r="AI132" s="497"/>
      <c r="AJ132" s="497"/>
      <c r="AK132" s="497"/>
      <c r="AL132" s="497"/>
      <c r="AM132" s="497"/>
      <c r="AN132" s="497"/>
      <c r="AO132" s="497"/>
      <c r="AP132" s="497"/>
      <c r="AQ132" s="497"/>
      <c r="AR132" s="497"/>
      <c r="AS132" s="497"/>
      <c r="AT132" s="497"/>
      <c r="AU132" s="497"/>
      <c r="AV132" s="497"/>
      <c r="AW132" s="497"/>
      <c r="AX132" s="498"/>
    </row>
    <row r="133" spans="1:50" ht="25.5" customHeight="1">
      <c r="A133" s="176"/>
      <c r="B133" s="177"/>
      <c r="C133" s="177"/>
      <c r="D133" s="177"/>
      <c r="E133" s="177"/>
      <c r="F133" s="178"/>
      <c r="G133" s="452" t="s">
        <v>77</v>
      </c>
      <c r="H133" s="180"/>
      <c r="I133" s="180"/>
      <c r="J133" s="180"/>
      <c r="K133" s="180"/>
      <c r="L133" s="215" t="s">
        <v>135</v>
      </c>
      <c r="M133" s="54"/>
      <c r="N133" s="54"/>
      <c r="O133" s="54"/>
      <c r="P133" s="54"/>
      <c r="Q133" s="54"/>
      <c r="R133" s="54"/>
      <c r="S133" s="54"/>
      <c r="T133" s="54"/>
      <c r="U133" s="54"/>
      <c r="V133" s="54"/>
      <c r="W133" s="54"/>
      <c r="X133" s="55"/>
      <c r="Y133" s="453" t="s">
        <v>136</v>
      </c>
      <c r="Z133" s="454"/>
      <c r="AA133" s="454"/>
      <c r="AB133" s="455"/>
      <c r="AC133" s="452" t="s">
        <v>77</v>
      </c>
      <c r="AD133" s="180"/>
      <c r="AE133" s="180"/>
      <c r="AF133" s="180"/>
      <c r="AG133" s="180"/>
      <c r="AH133" s="215" t="s">
        <v>135</v>
      </c>
      <c r="AI133" s="54"/>
      <c r="AJ133" s="54"/>
      <c r="AK133" s="54"/>
      <c r="AL133" s="54"/>
      <c r="AM133" s="54"/>
      <c r="AN133" s="54"/>
      <c r="AO133" s="54"/>
      <c r="AP133" s="54"/>
      <c r="AQ133" s="54"/>
      <c r="AR133" s="54"/>
      <c r="AS133" s="54"/>
      <c r="AT133" s="55"/>
      <c r="AU133" s="453" t="s">
        <v>136</v>
      </c>
      <c r="AV133" s="454"/>
      <c r="AW133" s="454"/>
      <c r="AX133" s="456"/>
    </row>
    <row r="134" spans="1:50" ht="24.75" customHeight="1">
      <c r="A134" s="176"/>
      <c r="B134" s="177"/>
      <c r="C134" s="177"/>
      <c r="D134" s="177"/>
      <c r="E134" s="177"/>
      <c r="F134" s="178"/>
      <c r="G134" s="457" t="s">
        <v>141</v>
      </c>
      <c r="H134" s="458"/>
      <c r="I134" s="458"/>
      <c r="J134" s="458"/>
      <c r="K134" s="459"/>
      <c r="L134" s="460" t="s">
        <v>142</v>
      </c>
      <c r="M134" s="461"/>
      <c r="N134" s="461"/>
      <c r="O134" s="461"/>
      <c r="P134" s="461"/>
      <c r="Q134" s="461"/>
      <c r="R134" s="461"/>
      <c r="S134" s="461"/>
      <c r="T134" s="461"/>
      <c r="U134" s="461"/>
      <c r="V134" s="461"/>
      <c r="W134" s="461"/>
      <c r="X134" s="462"/>
      <c r="Y134" s="463">
        <v>1772.088</v>
      </c>
      <c r="Z134" s="464"/>
      <c r="AA134" s="464"/>
      <c r="AB134" s="465"/>
      <c r="AC134" s="466"/>
      <c r="AD134" s="324"/>
      <c r="AE134" s="324"/>
      <c r="AF134" s="324"/>
      <c r="AG134" s="467"/>
      <c r="AH134" s="460"/>
      <c r="AI134" s="461"/>
      <c r="AJ134" s="461"/>
      <c r="AK134" s="461"/>
      <c r="AL134" s="461"/>
      <c r="AM134" s="461"/>
      <c r="AN134" s="461"/>
      <c r="AO134" s="461"/>
      <c r="AP134" s="461"/>
      <c r="AQ134" s="461"/>
      <c r="AR134" s="461"/>
      <c r="AS134" s="461"/>
      <c r="AT134" s="462"/>
      <c r="AU134" s="463"/>
      <c r="AV134" s="464"/>
      <c r="AW134" s="464"/>
      <c r="AX134" s="468"/>
    </row>
    <row r="135" spans="1:50" ht="24.75" customHeight="1">
      <c r="A135" s="176"/>
      <c r="B135" s="177"/>
      <c r="C135" s="177"/>
      <c r="D135" s="177"/>
      <c r="E135" s="177"/>
      <c r="F135" s="178"/>
      <c r="G135" s="477"/>
      <c r="H135" s="305"/>
      <c r="I135" s="305"/>
      <c r="J135" s="305"/>
      <c r="K135" s="470"/>
      <c r="L135" s="471"/>
      <c r="M135" s="472"/>
      <c r="N135" s="472"/>
      <c r="O135" s="472"/>
      <c r="P135" s="472"/>
      <c r="Q135" s="472"/>
      <c r="R135" s="472"/>
      <c r="S135" s="472"/>
      <c r="T135" s="472"/>
      <c r="U135" s="472"/>
      <c r="V135" s="472"/>
      <c r="W135" s="472"/>
      <c r="X135" s="473"/>
      <c r="Y135" s="474"/>
      <c r="Z135" s="475"/>
      <c r="AA135" s="475"/>
      <c r="AB135" s="476"/>
      <c r="AC135" s="477"/>
      <c r="AD135" s="305"/>
      <c r="AE135" s="305"/>
      <c r="AF135" s="305"/>
      <c r="AG135" s="470"/>
      <c r="AH135" s="471"/>
      <c r="AI135" s="472"/>
      <c r="AJ135" s="472"/>
      <c r="AK135" s="472"/>
      <c r="AL135" s="472"/>
      <c r="AM135" s="472"/>
      <c r="AN135" s="472"/>
      <c r="AO135" s="472"/>
      <c r="AP135" s="472"/>
      <c r="AQ135" s="472"/>
      <c r="AR135" s="472"/>
      <c r="AS135" s="472"/>
      <c r="AT135" s="473"/>
      <c r="AU135" s="474"/>
      <c r="AV135" s="475"/>
      <c r="AW135" s="475"/>
      <c r="AX135" s="478"/>
    </row>
    <row r="136" spans="1:50" ht="24.75" customHeight="1">
      <c r="A136" s="176"/>
      <c r="B136" s="177"/>
      <c r="C136" s="177"/>
      <c r="D136" s="177"/>
      <c r="E136" s="177"/>
      <c r="F136" s="178"/>
      <c r="G136" s="477"/>
      <c r="H136" s="305"/>
      <c r="I136" s="305"/>
      <c r="J136" s="305"/>
      <c r="K136" s="470"/>
      <c r="L136" s="471"/>
      <c r="M136" s="472"/>
      <c r="N136" s="472"/>
      <c r="O136" s="472"/>
      <c r="P136" s="472"/>
      <c r="Q136" s="472"/>
      <c r="R136" s="472"/>
      <c r="S136" s="472"/>
      <c r="T136" s="472"/>
      <c r="U136" s="472"/>
      <c r="V136" s="472"/>
      <c r="W136" s="472"/>
      <c r="X136" s="473"/>
      <c r="Y136" s="474"/>
      <c r="Z136" s="475"/>
      <c r="AA136" s="475"/>
      <c r="AB136" s="476"/>
      <c r="AC136" s="477"/>
      <c r="AD136" s="305"/>
      <c r="AE136" s="305"/>
      <c r="AF136" s="305"/>
      <c r="AG136" s="470"/>
      <c r="AH136" s="471"/>
      <c r="AI136" s="472"/>
      <c r="AJ136" s="472"/>
      <c r="AK136" s="472"/>
      <c r="AL136" s="472"/>
      <c r="AM136" s="472"/>
      <c r="AN136" s="472"/>
      <c r="AO136" s="472"/>
      <c r="AP136" s="472"/>
      <c r="AQ136" s="472"/>
      <c r="AR136" s="472"/>
      <c r="AS136" s="472"/>
      <c r="AT136" s="473"/>
      <c r="AU136" s="474"/>
      <c r="AV136" s="475"/>
      <c r="AW136" s="475"/>
      <c r="AX136" s="478"/>
    </row>
    <row r="137" spans="1:50" ht="24.75" customHeight="1">
      <c r="A137" s="176"/>
      <c r="B137" s="177"/>
      <c r="C137" s="177"/>
      <c r="D137" s="177"/>
      <c r="E137" s="177"/>
      <c r="F137" s="178"/>
      <c r="G137" s="477"/>
      <c r="H137" s="305"/>
      <c r="I137" s="305"/>
      <c r="J137" s="305"/>
      <c r="K137" s="470"/>
      <c r="L137" s="471"/>
      <c r="M137" s="472"/>
      <c r="N137" s="472"/>
      <c r="O137" s="472"/>
      <c r="P137" s="472"/>
      <c r="Q137" s="472"/>
      <c r="R137" s="472"/>
      <c r="S137" s="472"/>
      <c r="T137" s="472"/>
      <c r="U137" s="472"/>
      <c r="V137" s="472"/>
      <c r="W137" s="472"/>
      <c r="X137" s="473"/>
      <c r="Y137" s="474"/>
      <c r="Z137" s="475"/>
      <c r="AA137" s="475"/>
      <c r="AB137" s="476"/>
      <c r="AC137" s="477"/>
      <c r="AD137" s="305"/>
      <c r="AE137" s="305"/>
      <c r="AF137" s="305"/>
      <c r="AG137" s="470"/>
      <c r="AH137" s="471"/>
      <c r="AI137" s="472"/>
      <c r="AJ137" s="472"/>
      <c r="AK137" s="472"/>
      <c r="AL137" s="472"/>
      <c r="AM137" s="472"/>
      <c r="AN137" s="472"/>
      <c r="AO137" s="472"/>
      <c r="AP137" s="472"/>
      <c r="AQ137" s="472"/>
      <c r="AR137" s="472"/>
      <c r="AS137" s="472"/>
      <c r="AT137" s="473"/>
      <c r="AU137" s="474"/>
      <c r="AV137" s="475"/>
      <c r="AW137" s="475"/>
      <c r="AX137" s="478"/>
    </row>
    <row r="138" spans="1:50" ht="24.75" customHeight="1">
      <c r="A138" s="176"/>
      <c r="B138" s="177"/>
      <c r="C138" s="177"/>
      <c r="D138" s="177"/>
      <c r="E138" s="177"/>
      <c r="F138" s="178"/>
      <c r="G138" s="477"/>
      <c r="H138" s="305"/>
      <c r="I138" s="305"/>
      <c r="J138" s="305"/>
      <c r="K138" s="470"/>
      <c r="L138" s="471"/>
      <c r="M138" s="472"/>
      <c r="N138" s="472"/>
      <c r="O138" s="472"/>
      <c r="P138" s="472"/>
      <c r="Q138" s="472"/>
      <c r="R138" s="472"/>
      <c r="S138" s="472"/>
      <c r="T138" s="472"/>
      <c r="U138" s="472"/>
      <c r="V138" s="472"/>
      <c r="W138" s="472"/>
      <c r="X138" s="473"/>
      <c r="Y138" s="474"/>
      <c r="Z138" s="475"/>
      <c r="AA138" s="475"/>
      <c r="AB138" s="475"/>
      <c r="AC138" s="477"/>
      <c r="AD138" s="305"/>
      <c r="AE138" s="305"/>
      <c r="AF138" s="305"/>
      <c r="AG138" s="470"/>
      <c r="AH138" s="471"/>
      <c r="AI138" s="472"/>
      <c r="AJ138" s="472"/>
      <c r="AK138" s="472"/>
      <c r="AL138" s="472"/>
      <c r="AM138" s="472"/>
      <c r="AN138" s="472"/>
      <c r="AO138" s="472"/>
      <c r="AP138" s="472"/>
      <c r="AQ138" s="472"/>
      <c r="AR138" s="472"/>
      <c r="AS138" s="472"/>
      <c r="AT138" s="473"/>
      <c r="AU138" s="474"/>
      <c r="AV138" s="475"/>
      <c r="AW138" s="475"/>
      <c r="AX138" s="478"/>
    </row>
    <row r="139" spans="1:50" ht="24.75" customHeight="1">
      <c r="A139" s="176"/>
      <c r="B139" s="177"/>
      <c r="C139" s="177"/>
      <c r="D139" s="177"/>
      <c r="E139" s="177"/>
      <c r="F139" s="178"/>
      <c r="G139" s="477"/>
      <c r="H139" s="305"/>
      <c r="I139" s="305"/>
      <c r="J139" s="305"/>
      <c r="K139" s="470"/>
      <c r="L139" s="471"/>
      <c r="M139" s="472"/>
      <c r="N139" s="472"/>
      <c r="O139" s="472"/>
      <c r="P139" s="472"/>
      <c r="Q139" s="472"/>
      <c r="R139" s="472"/>
      <c r="S139" s="472"/>
      <c r="T139" s="472"/>
      <c r="U139" s="472"/>
      <c r="V139" s="472"/>
      <c r="W139" s="472"/>
      <c r="X139" s="473"/>
      <c r="Y139" s="474"/>
      <c r="Z139" s="475"/>
      <c r="AA139" s="475"/>
      <c r="AB139" s="475"/>
      <c r="AC139" s="477"/>
      <c r="AD139" s="305"/>
      <c r="AE139" s="305"/>
      <c r="AF139" s="305"/>
      <c r="AG139" s="470"/>
      <c r="AH139" s="471"/>
      <c r="AI139" s="472"/>
      <c r="AJ139" s="472"/>
      <c r="AK139" s="472"/>
      <c r="AL139" s="472"/>
      <c r="AM139" s="472"/>
      <c r="AN139" s="472"/>
      <c r="AO139" s="472"/>
      <c r="AP139" s="472"/>
      <c r="AQ139" s="472"/>
      <c r="AR139" s="472"/>
      <c r="AS139" s="472"/>
      <c r="AT139" s="473"/>
      <c r="AU139" s="474"/>
      <c r="AV139" s="475"/>
      <c r="AW139" s="475"/>
      <c r="AX139" s="478"/>
    </row>
    <row r="140" spans="1:50" ht="24.75" customHeight="1">
      <c r="A140" s="176"/>
      <c r="B140" s="177"/>
      <c r="C140" s="177"/>
      <c r="D140" s="177"/>
      <c r="E140" s="177"/>
      <c r="F140" s="178"/>
      <c r="G140" s="477"/>
      <c r="H140" s="305"/>
      <c r="I140" s="305"/>
      <c r="J140" s="305"/>
      <c r="K140" s="470"/>
      <c r="L140" s="471"/>
      <c r="M140" s="472"/>
      <c r="N140" s="472"/>
      <c r="O140" s="472"/>
      <c r="P140" s="472"/>
      <c r="Q140" s="472"/>
      <c r="R140" s="472"/>
      <c r="S140" s="472"/>
      <c r="T140" s="472"/>
      <c r="U140" s="472"/>
      <c r="V140" s="472"/>
      <c r="W140" s="472"/>
      <c r="X140" s="473"/>
      <c r="Y140" s="474"/>
      <c r="Z140" s="475"/>
      <c r="AA140" s="475"/>
      <c r="AB140" s="475"/>
      <c r="AC140" s="477"/>
      <c r="AD140" s="305"/>
      <c r="AE140" s="305"/>
      <c r="AF140" s="305"/>
      <c r="AG140" s="470"/>
      <c r="AH140" s="471"/>
      <c r="AI140" s="472"/>
      <c r="AJ140" s="472"/>
      <c r="AK140" s="472"/>
      <c r="AL140" s="472"/>
      <c r="AM140" s="472"/>
      <c r="AN140" s="472"/>
      <c r="AO140" s="472"/>
      <c r="AP140" s="472"/>
      <c r="AQ140" s="472"/>
      <c r="AR140" s="472"/>
      <c r="AS140" s="472"/>
      <c r="AT140" s="473"/>
      <c r="AU140" s="474"/>
      <c r="AV140" s="475"/>
      <c r="AW140" s="475"/>
      <c r="AX140" s="478"/>
    </row>
    <row r="141" spans="1:50" ht="24.75" customHeight="1">
      <c r="A141" s="176"/>
      <c r="B141" s="177"/>
      <c r="C141" s="177"/>
      <c r="D141" s="177"/>
      <c r="E141" s="177"/>
      <c r="F141" s="178"/>
      <c r="G141" s="479"/>
      <c r="H141" s="315"/>
      <c r="I141" s="315"/>
      <c r="J141" s="315"/>
      <c r="K141" s="480"/>
      <c r="L141" s="481"/>
      <c r="M141" s="482"/>
      <c r="N141" s="482"/>
      <c r="O141" s="482"/>
      <c r="P141" s="482"/>
      <c r="Q141" s="482"/>
      <c r="R141" s="482"/>
      <c r="S141" s="482"/>
      <c r="T141" s="482"/>
      <c r="U141" s="482"/>
      <c r="V141" s="482"/>
      <c r="W141" s="482"/>
      <c r="X141" s="483"/>
      <c r="Y141" s="484"/>
      <c r="Z141" s="485"/>
      <c r="AA141" s="485"/>
      <c r="AB141" s="485"/>
      <c r="AC141" s="479"/>
      <c r="AD141" s="315"/>
      <c r="AE141" s="315"/>
      <c r="AF141" s="315"/>
      <c r="AG141" s="480"/>
      <c r="AH141" s="481"/>
      <c r="AI141" s="482"/>
      <c r="AJ141" s="482"/>
      <c r="AK141" s="482"/>
      <c r="AL141" s="482"/>
      <c r="AM141" s="482"/>
      <c r="AN141" s="482"/>
      <c r="AO141" s="482"/>
      <c r="AP141" s="482"/>
      <c r="AQ141" s="482"/>
      <c r="AR141" s="482"/>
      <c r="AS141" s="482"/>
      <c r="AT141" s="483"/>
      <c r="AU141" s="484"/>
      <c r="AV141" s="485"/>
      <c r="AW141" s="485"/>
      <c r="AX141" s="486"/>
    </row>
    <row r="142" spans="1:50" ht="24.75" customHeight="1">
      <c r="A142" s="176"/>
      <c r="B142" s="177"/>
      <c r="C142" s="177"/>
      <c r="D142" s="177"/>
      <c r="E142" s="177"/>
      <c r="F142" s="178"/>
      <c r="G142" s="487" t="s">
        <v>39</v>
      </c>
      <c r="H142" s="54"/>
      <c r="I142" s="54"/>
      <c r="J142" s="54"/>
      <c r="K142" s="54"/>
      <c r="L142" s="488"/>
      <c r="M142" s="137"/>
      <c r="N142" s="137"/>
      <c r="O142" s="137"/>
      <c r="P142" s="137"/>
      <c r="Q142" s="137"/>
      <c r="R142" s="137"/>
      <c r="S142" s="137"/>
      <c r="T142" s="137"/>
      <c r="U142" s="137"/>
      <c r="V142" s="137"/>
      <c r="W142" s="137"/>
      <c r="X142" s="138"/>
      <c r="Y142" s="489">
        <f>SUM(Y134:AB141)</f>
        <v>1772.088</v>
      </c>
      <c r="Z142" s="490"/>
      <c r="AA142" s="490"/>
      <c r="AB142" s="491"/>
      <c r="AC142" s="487" t="s">
        <v>39</v>
      </c>
      <c r="AD142" s="54"/>
      <c r="AE142" s="54"/>
      <c r="AF142" s="54"/>
      <c r="AG142" s="54"/>
      <c r="AH142" s="488"/>
      <c r="AI142" s="137"/>
      <c r="AJ142" s="137"/>
      <c r="AK142" s="137"/>
      <c r="AL142" s="137"/>
      <c r="AM142" s="137"/>
      <c r="AN142" s="137"/>
      <c r="AO142" s="137"/>
      <c r="AP142" s="137"/>
      <c r="AQ142" s="137"/>
      <c r="AR142" s="137"/>
      <c r="AS142" s="137"/>
      <c r="AT142" s="138"/>
      <c r="AU142" s="489">
        <f>SUM(AU134:AX141)</f>
        <v>0</v>
      </c>
      <c r="AV142" s="490"/>
      <c r="AW142" s="490"/>
      <c r="AX142" s="492"/>
    </row>
    <row r="143" spans="1:50" ht="30" customHeight="1">
      <c r="A143" s="176"/>
      <c r="B143" s="177"/>
      <c r="C143" s="177"/>
      <c r="D143" s="177"/>
      <c r="E143" s="177"/>
      <c r="F143" s="178"/>
      <c r="G143" s="493" t="s">
        <v>143</v>
      </c>
      <c r="H143" s="494"/>
      <c r="I143" s="494"/>
      <c r="J143" s="494"/>
      <c r="K143" s="494"/>
      <c r="L143" s="494"/>
      <c r="M143" s="494"/>
      <c r="N143" s="494"/>
      <c r="O143" s="494"/>
      <c r="P143" s="494"/>
      <c r="Q143" s="494"/>
      <c r="R143" s="494"/>
      <c r="S143" s="494"/>
      <c r="T143" s="494"/>
      <c r="U143" s="494"/>
      <c r="V143" s="494"/>
      <c r="W143" s="494"/>
      <c r="X143" s="494"/>
      <c r="Y143" s="494"/>
      <c r="Z143" s="494"/>
      <c r="AA143" s="494"/>
      <c r="AB143" s="495"/>
      <c r="AC143" s="496" t="s">
        <v>144</v>
      </c>
      <c r="AD143" s="497"/>
      <c r="AE143" s="497"/>
      <c r="AF143" s="497"/>
      <c r="AG143" s="497"/>
      <c r="AH143" s="497"/>
      <c r="AI143" s="497"/>
      <c r="AJ143" s="497"/>
      <c r="AK143" s="497"/>
      <c r="AL143" s="497"/>
      <c r="AM143" s="497"/>
      <c r="AN143" s="497"/>
      <c r="AO143" s="497"/>
      <c r="AP143" s="497"/>
      <c r="AQ143" s="497"/>
      <c r="AR143" s="497"/>
      <c r="AS143" s="497"/>
      <c r="AT143" s="497"/>
      <c r="AU143" s="497"/>
      <c r="AV143" s="497"/>
      <c r="AW143" s="497"/>
      <c r="AX143" s="498"/>
    </row>
    <row r="144" spans="1:50" ht="24.75" customHeight="1">
      <c r="A144" s="176"/>
      <c r="B144" s="177"/>
      <c r="C144" s="177"/>
      <c r="D144" s="177"/>
      <c r="E144" s="177"/>
      <c r="F144" s="178"/>
      <c r="G144" s="452" t="s">
        <v>77</v>
      </c>
      <c r="H144" s="180"/>
      <c r="I144" s="180"/>
      <c r="J144" s="180"/>
      <c r="K144" s="180"/>
      <c r="L144" s="215" t="s">
        <v>135</v>
      </c>
      <c r="M144" s="54"/>
      <c r="N144" s="54"/>
      <c r="O144" s="54"/>
      <c r="P144" s="54"/>
      <c r="Q144" s="54"/>
      <c r="R144" s="54"/>
      <c r="S144" s="54"/>
      <c r="T144" s="54"/>
      <c r="U144" s="54"/>
      <c r="V144" s="54"/>
      <c r="W144" s="54"/>
      <c r="X144" s="55"/>
      <c r="Y144" s="453" t="s">
        <v>136</v>
      </c>
      <c r="Z144" s="454"/>
      <c r="AA144" s="454"/>
      <c r="AB144" s="455"/>
      <c r="AC144" s="452" t="s">
        <v>77</v>
      </c>
      <c r="AD144" s="180"/>
      <c r="AE144" s="180"/>
      <c r="AF144" s="180"/>
      <c r="AG144" s="180"/>
      <c r="AH144" s="215" t="s">
        <v>135</v>
      </c>
      <c r="AI144" s="54"/>
      <c r="AJ144" s="54"/>
      <c r="AK144" s="54"/>
      <c r="AL144" s="54"/>
      <c r="AM144" s="54"/>
      <c r="AN144" s="54"/>
      <c r="AO144" s="54"/>
      <c r="AP144" s="54"/>
      <c r="AQ144" s="54"/>
      <c r="AR144" s="54"/>
      <c r="AS144" s="54"/>
      <c r="AT144" s="55"/>
      <c r="AU144" s="453" t="s">
        <v>136</v>
      </c>
      <c r="AV144" s="454"/>
      <c r="AW144" s="454"/>
      <c r="AX144" s="456"/>
    </row>
    <row r="145" spans="1:50" ht="24.75" customHeight="1">
      <c r="A145" s="176"/>
      <c r="B145" s="177"/>
      <c r="C145" s="177"/>
      <c r="D145" s="177"/>
      <c r="E145" s="177"/>
      <c r="F145" s="178"/>
      <c r="G145" s="499" t="s">
        <v>145</v>
      </c>
      <c r="H145" s="458"/>
      <c r="I145" s="458"/>
      <c r="J145" s="458"/>
      <c r="K145" s="459"/>
      <c r="L145" s="460" t="s">
        <v>146</v>
      </c>
      <c r="M145" s="461"/>
      <c r="N145" s="461"/>
      <c r="O145" s="461"/>
      <c r="P145" s="461"/>
      <c r="Q145" s="461"/>
      <c r="R145" s="461"/>
      <c r="S145" s="461"/>
      <c r="T145" s="461"/>
      <c r="U145" s="461"/>
      <c r="V145" s="461"/>
      <c r="W145" s="461"/>
      <c r="X145" s="462"/>
      <c r="Y145" s="500">
        <v>7.4911000000000005E-2</v>
      </c>
      <c r="Z145" s="501"/>
      <c r="AA145" s="501"/>
      <c r="AB145" s="502"/>
      <c r="AC145" s="466"/>
      <c r="AD145" s="324"/>
      <c r="AE145" s="324"/>
      <c r="AF145" s="324"/>
      <c r="AG145" s="467"/>
      <c r="AH145" s="460"/>
      <c r="AI145" s="461"/>
      <c r="AJ145" s="461"/>
      <c r="AK145" s="461"/>
      <c r="AL145" s="461"/>
      <c r="AM145" s="461"/>
      <c r="AN145" s="461"/>
      <c r="AO145" s="461"/>
      <c r="AP145" s="461"/>
      <c r="AQ145" s="461"/>
      <c r="AR145" s="461"/>
      <c r="AS145" s="461"/>
      <c r="AT145" s="462"/>
      <c r="AU145" s="463"/>
      <c r="AV145" s="464"/>
      <c r="AW145" s="464"/>
      <c r="AX145" s="468"/>
    </row>
    <row r="146" spans="1:50" ht="24.75" customHeight="1">
      <c r="A146" s="176"/>
      <c r="B146" s="177"/>
      <c r="C146" s="177"/>
      <c r="D146" s="177"/>
      <c r="E146" s="177"/>
      <c r="F146" s="178"/>
      <c r="G146" s="477"/>
      <c r="H146" s="305"/>
      <c r="I146" s="305"/>
      <c r="J146" s="305"/>
      <c r="K146" s="470"/>
      <c r="L146" s="471"/>
      <c r="M146" s="472"/>
      <c r="N146" s="472"/>
      <c r="O146" s="472"/>
      <c r="P146" s="472"/>
      <c r="Q146" s="472"/>
      <c r="R146" s="472"/>
      <c r="S146" s="472"/>
      <c r="T146" s="472"/>
      <c r="U146" s="472"/>
      <c r="V146" s="472"/>
      <c r="W146" s="472"/>
      <c r="X146" s="473"/>
      <c r="Y146" s="474"/>
      <c r="Z146" s="475"/>
      <c r="AA146" s="475"/>
      <c r="AB146" s="476"/>
      <c r="AC146" s="477"/>
      <c r="AD146" s="305"/>
      <c r="AE146" s="305"/>
      <c r="AF146" s="305"/>
      <c r="AG146" s="470"/>
      <c r="AH146" s="471"/>
      <c r="AI146" s="472"/>
      <c r="AJ146" s="472"/>
      <c r="AK146" s="472"/>
      <c r="AL146" s="472"/>
      <c r="AM146" s="472"/>
      <c r="AN146" s="472"/>
      <c r="AO146" s="472"/>
      <c r="AP146" s="472"/>
      <c r="AQ146" s="472"/>
      <c r="AR146" s="472"/>
      <c r="AS146" s="472"/>
      <c r="AT146" s="473"/>
      <c r="AU146" s="474"/>
      <c r="AV146" s="475"/>
      <c r="AW146" s="475"/>
      <c r="AX146" s="478"/>
    </row>
    <row r="147" spans="1:50" ht="24.75" customHeight="1">
      <c r="A147" s="176"/>
      <c r="B147" s="177"/>
      <c r="C147" s="177"/>
      <c r="D147" s="177"/>
      <c r="E147" s="177"/>
      <c r="F147" s="178"/>
      <c r="G147" s="477"/>
      <c r="H147" s="305"/>
      <c r="I147" s="305"/>
      <c r="J147" s="305"/>
      <c r="K147" s="470"/>
      <c r="L147" s="471"/>
      <c r="M147" s="472"/>
      <c r="N147" s="472"/>
      <c r="O147" s="472"/>
      <c r="P147" s="472"/>
      <c r="Q147" s="472"/>
      <c r="R147" s="472"/>
      <c r="S147" s="472"/>
      <c r="T147" s="472"/>
      <c r="U147" s="472"/>
      <c r="V147" s="472"/>
      <c r="W147" s="472"/>
      <c r="X147" s="473"/>
      <c r="Y147" s="474"/>
      <c r="Z147" s="475"/>
      <c r="AA147" s="475"/>
      <c r="AB147" s="476"/>
      <c r="AC147" s="477"/>
      <c r="AD147" s="305"/>
      <c r="AE147" s="305"/>
      <c r="AF147" s="305"/>
      <c r="AG147" s="470"/>
      <c r="AH147" s="471"/>
      <c r="AI147" s="472"/>
      <c r="AJ147" s="472"/>
      <c r="AK147" s="472"/>
      <c r="AL147" s="472"/>
      <c r="AM147" s="472"/>
      <c r="AN147" s="472"/>
      <c r="AO147" s="472"/>
      <c r="AP147" s="472"/>
      <c r="AQ147" s="472"/>
      <c r="AR147" s="472"/>
      <c r="AS147" s="472"/>
      <c r="AT147" s="473"/>
      <c r="AU147" s="474"/>
      <c r="AV147" s="475"/>
      <c r="AW147" s="475"/>
      <c r="AX147" s="478"/>
    </row>
    <row r="148" spans="1:50" ht="24.75" customHeight="1">
      <c r="A148" s="176"/>
      <c r="B148" s="177"/>
      <c r="C148" s="177"/>
      <c r="D148" s="177"/>
      <c r="E148" s="177"/>
      <c r="F148" s="178"/>
      <c r="G148" s="477"/>
      <c r="H148" s="305"/>
      <c r="I148" s="305"/>
      <c r="J148" s="305"/>
      <c r="K148" s="470"/>
      <c r="L148" s="471"/>
      <c r="M148" s="472"/>
      <c r="N148" s="472"/>
      <c r="O148" s="472"/>
      <c r="P148" s="472"/>
      <c r="Q148" s="472"/>
      <c r="R148" s="472"/>
      <c r="S148" s="472"/>
      <c r="T148" s="472"/>
      <c r="U148" s="472"/>
      <c r="V148" s="472"/>
      <c r="W148" s="472"/>
      <c r="X148" s="473"/>
      <c r="Y148" s="474"/>
      <c r="Z148" s="475"/>
      <c r="AA148" s="475"/>
      <c r="AB148" s="476"/>
      <c r="AC148" s="477"/>
      <c r="AD148" s="305"/>
      <c r="AE148" s="305"/>
      <c r="AF148" s="305"/>
      <c r="AG148" s="470"/>
      <c r="AH148" s="471"/>
      <c r="AI148" s="472"/>
      <c r="AJ148" s="472"/>
      <c r="AK148" s="472"/>
      <c r="AL148" s="472"/>
      <c r="AM148" s="472"/>
      <c r="AN148" s="472"/>
      <c r="AO148" s="472"/>
      <c r="AP148" s="472"/>
      <c r="AQ148" s="472"/>
      <c r="AR148" s="472"/>
      <c r="AS148" s="472"/>
      <c r="AT148" s="473"/>
      <c r="AU148" s="474"/>
      <c r="AV148" s="475"/>
      <c r="AW148" s="475"/>
      <c r="AX148" s="478"/>
    </row>
    <row r="149" spans="1:50" ht="24.75" customHeight="1">
      <c r="A149" s="176"/>
      <c r="B149" s="177"/>
      <c r="C149" s="177"/>
      <c r="D149" s="177"/>
      <c r="E149" s="177"/>
      <c r="F149" s="178"/>
      <c r="G149" s="477"/>
      <c r="H149" s="305"/>
      <c r="I149" s="305"/>
      <c r="J149" s="305"/>
      <c r="K149" s="470"/>
      <c r="L149" s="471"/>
      <c r="M149" s="472"/>
      <c r="N149" s="472"/>
      <c r="O149" s="472"/>
      <c r="P149" s="472"/>
      <c r="Q149" s="472"/>
      <c r="R149" s="472"/>
      <c r="S149" s="472"/>
      <c r="T149" s="472"/>
      <c r="U149" s="472"/>
      <c r="V149" s="472"/>
      <c r="W149" s="472"/>
      <c r="X149" s="473"/>
      <c r="Y149" s="474"/>
      <c r="Z149" s="475"/>
      <c r="AA149" s="475"/>
      <c r="AB149" s="475"/>
      <c r="AC149" s="477"/>
      <c r="AD149" s="305"/>
      <c r="AE149" s="305"/>
      <c r="AF149" s="305"/>
      <c r="AG149" s="470"/>
      <c r="AH149" s="471"/>
      <c r="AI149" s="472"/>
      <c r="AJ149" s="472"/>
      <c r="AK149" s="472"/>
      <c r="AL149" s="472"/>
      <c r="AM149" s="472"/>
      <c r="AN149" s="472"/>
      <c r="AO149" s="472"/>
      <c r="AP149" s="472"/>
      <c r="AQ149" s="472"/>
      <c r="AR149" s="472"/>
      <c r="AS149" s="472"/>
      <c r="AT149" s="473"/>
      <c r="AU149" s="474"/>
      <c r="AV149" s="475"/>
      <c r="AW149" s="475"/>
      <c r="AX149" s="478"/>
    </row>
    <row r="150" spans="1:50" ht="24.75" customHeight="1">
      <c r="A150" s="176"/>
      <c r="B150" s="177"/>
      <c r="C150" s="177"/>
      <c r="D150" s="177"/>
      <c r="E150" s="177"/>
      <c r="F150" s="178"/>
      <c r="G150" s="477"/>
      <c r="H150" s="305"/>
      <c r="I150" s="305"/>
      <c r="J150" s="305"/>
      <c r="K150" s="470"/>
      <c r="L150" s="471"/>
      <c r="M150" s="472"/>
      <c r="N150" s="472"/>
      <c r="O150" s="472"/>
      <c r="P150" s="472"/>
      <c r="Q150" s="472"/>
      <c r="R150" s="472"/>
      <c r="S150" s="472"/>
      <c r="T150" s="472"/>
      <c r="U150" s="472"/>
      <c r="V150" s="472"/>
      <c r="W150" s="472"/>
      <c r="X150" s="473"/>
      <c r="Y150" s="474"/>
      <c r="Z150" s="475"/>
      <c r="AA150" s="475"/>
      <c r="AB150" s="475"/>
      <c r="AC150" s="477"/>
      <c r="AD150" s="305"/>
      <c r="AE150" s="305"/>
      <c r="AF150" s="305"/>
      <c r="AG150" s="470"/>
      <c r="AH150" s="471"/>
      <c r="AI150" s="472"/>
      <c r="AJ150" s="472"/>
      <c r="AK150" s="472"/>
      <c r="AL150" s="472"/>
      <c r="AM150" s="472"/>
      <c r="AN150" s="472"/>
      <c r="AO150" s="472"/>
      <c r="AP150" s="472"/>
      <c r="AQ150" s="472"/>
      <c r="AR150" s="472"/>
      <c r="AS150" s="472"/>
      <c r="AT150" s="473"/>
      <c r="AU150" s="474"/>
      <c r="AV150" s="475"/>
      <c r="AW150" s="475"/>
      <c r="AX150" s="478"/>
    </row>
    <row r="151" spans="1:50" ht="24.75" customHeight="1">
      <c r="A151" s="176"/>
      <c r="B151" s="177"/>
      <c r="C151" s="177"/>
      <c r="D151" s="177"/>
      <c r="E151" s="177"/>
      <c r="F151" s="178"/>
      <c r="G151" s="477"/>
      <c r="H151" s="305"/>
      <c r="I151" s="305"/>
      <c r="J151" s="305"/>
      <c r="K151" s="470"/>
      <c r="L151" s="471"/>
      <c r="M151" s="472"/>
      <c r="N151" s="472"/>
      <c r="O151" s="472"/>
      <c r="P151" s="472"/>
      <c r="Q151" s="472"/>
      <c r="R151" s="472"/>
      <c r="S151" s="472"/>
      <c r="T151" s="472"/>
      <c r="U151" s="472"/>
      <c r="V151" s="472"/>
      <c r="W151" s="472"/>
      <c r="X151" s="473"/>
      <c r="Y151" s="474"/>
      <c r="Z151" s="475"/>
      <c r="AA151" s="475"/>
      <c r="AB151" s="475"/>
      <c r="AC151" s="477"/>
      <c r="AD151" s="305"/>
      <c r="AE151" s="305"/>
      <c r="AF151" s="305"/>
      <c r="AG151" s="470"/>
      <c r="AH151" s="471"/>
      <c r="AI151" s="472"/>
      <c r="AJ151" s="472"/>
      <c r="AK151" s="472"/>
      <c r="AL151" s="472"/>
      <c r="AM151" s="472"/>
      <c r="AN151" s="472"/>
      <c r="AO151" s="472"/>
      <c r="AP151" s="472"/>
      <c r="AQ151" s="472"/>
      <c r="AR151" s="472"/>
      <c r="AS151" s="472"/>
      <c r="AT151" s="473"/>
      <c r="AU151" s="474"/>
      <c r="AV151" s="475"/>
      <c r="AW151" s="475"/>
      <c r="AX151" s="478"/>
    </row>
    <row r="152" spans="1:50" ht="24.75" customHeight="1">
      <c r="A152" s="176"/>
      <c r="B152" s="177"/>
      <c r="C152" s="177"/>
      <c r="D152" s="177"/>
      <c r="E152" s="177"/>
      <c r="F152" s="178"/>
      <c r="G152" s="479"/>
      <c r="H152" s="315"/>
      <c r="I152" s="315"/>
      <c r="J152" s="315"/>
      <c r="K152" s="480"/>
      <c r="L152" s="481"/>
      <c r="M152" s="482"/>
      <c r="N152" s="482"/>
      <c r="O152" s="482"/>
      <c r="P152" s="482"/>
      <c r="Q152" s="482"/>
      <c r="R152" s="482"/>
      <c r="S152" s="482"/>
      <c r="T152" s="482"/>
      <c r="U152" s="482"/>
      <c r="V152" s="482"/>
      <c r="W152" s="482"/>
      <c r="X152" s="483"/>
      <c r="Y152" s="484"/>
      <c r="Z152" s="485"/>
      <c r="AA152" s="485"/>
      <c r="AB152" s="485"/>
      <c r="AC152" s="479"/>
      <c r="AD152" s="315"/>
      <c r="AE152" s="315"/>
      <c r="AF152" s="315"/>
      <c r="AG152" s="480"/>
      <c r="AH152" s="481"/>
      <c r="AI152" s="482"/>
      <c r="AJ152" s="482"/>
      <c r="AK152" s="482"/>
      <c r="AL152" s="482"/>
      <c r="AM152" s="482"/>
      <c r="AN152" s="482"/>
      <c r="AO152" s="482"/>
      <c r="AP152" s="482"/>
      <c r="AQ152" s="482"/>
      <c r="AR152" s="482"/>
      <c r="AS152" s="482"/>
      <c r="AT152" s="483"/>
      <c r="AU152" s="484"/>
      <c r="AV152" s="485"/>
      <c r="AW152" s="485"/>
      <c r="AX152" s="486"/>
    </row>
    <row r="153" spans="1:50" ht="24.75" customHeight="1">
      <c r="A153" s="176"/>
      <c r="B153" s="177"/>
      <c r="C153" s="177"/>
      <c r="D153" s="177"/>
      <c r="E153" s="177"/>
      <c r="F153" s="178"/>
      <c r="G153" s="487" t="s">
        <v>39</v>
      </c>
      <c r="H153" s="54"/>
      <c r="I153" s="54"/>
      <c r="J153" s="54"/>
      <c r="K153" s="54"/>
      <c r="L153" s="488"/>
      <c r="M153" s="137"/>
      <c r="N153" s="137"/>
      <c r="O153" s="137"/>
      <c r="P153" s="137"/>
      <c r="Q153" s="137"/>
      <c r="R153" s="137"/>
      <c r="S153" s="137"/>
      <c r="T153" s="137"/>
      <c r="U153" s="137"/>
      <c r="V153" s="137"/>
      <c r="W153" s="137"/>
      <c r="X153" s="138"/>
      <c r="Y153" s="489">
        <f>SUM(Y145:AB152)</f>
        <v>7.4911000000000005E-2</v>
      </c>
      <c r="Z153" s="490"/>
      <c r="AA153" s="490"/>
      <c r="AB153" s="491"/>
      <c r="AC153" s="487" t="s">
        <v>39</v>
      </c>
      <c r="AD153" s="54"/>
      <c r="AE153" s="54"/>
      <c r="AF153" s="54"/>
      <c r="AG153" s="54"/>
      <c r="AH153" s="488"/>
      <c r="AI153" s="137"/>
      <c r="AJ153" s="137"/>
      <c r="AK153" s="137"/>
      <c r="AL153" s="137"/>
      <c r="AM153" s="137"/>
      <c r="AN153" s="137"/>
      <c r="AO153" s="137"/>
      <c r="AP153" s="137"/>
      <c r="AQ153" s="137"/>
      <c r="AR153" s="137"/>
      <c r="AS153" s="137"/>
      <c r="AT153" s="138"/>
      <c r="AU153" s="489">
        <f>SUM(AU145:AX152)</f>
        <v>0</v>
      </c>
      <c r="AV153" s="490"/>
      <c r="AW153" s="490"/>
      <c r="AX153" s="492"/>
    </row>
    <row r="154" spans="1:50" ht="30" customHeight="1">
      <c r="A154" s="176"/>
      <c r="B154" s="177"/>
      <c r="C154" s="177"/>
      <c r="D154" s="177"/>
      <c r="E154" s="177"/>
      <c r="F154" s="178"/>
      <c r="G154" s="496" t="s">
        <v>147</v>
      </c>
      <c r="H154" s="497"/>
      <c r="I154" s="497"/>
      <c r="J154" s="497"/>
      <c r="K154" s="497"/>
      <c r="L154" s="497"/>
      <c r="M154" s="497"/>
      <c r="N154" s="497"/>
      <c r="O154" s="497"/>
      <c r="P154" s="497"/>
      <c r="Q154" s="497"/>
      <c r="R154" s="497"/>
      <c r="S154" s="497"/>
      <c r="T154" s="497"/>
      <c r="U154" s="497"/>
      <c r="V154" s="497"/>
      <c r="W154" s="497"/>
      <c r="X154" s="497"/>
      <c r="Y154" s="497"/>
      <c r="Z154" s="497"/>
      <c r="AA154" s="497"/>
      <c r="AB154" s="503"/>
      <c r="AC154" s="496" t="s">
        <v>148</v>
      </c>
      <c r="AD154" s="497"/>
      <c r="AE154" s="497"/>
      <c r="AF154" s="497"/>
      <c r="AG154" s="497"/>
      <c r="AH154" s="497"/>
      <c r="AI154" s="497"/>
      <c r="AJ154" s="497"/>
      <c r="AK154" s="497"/>
      <c r="AL154" s="497"/>
      <c r="AM154" s="497"/>
      <c r="AN154" s="497"/>
      <c r="AO154" s="497"/>
      <c r="AP154" s="497"/>
      <c r="AQ154" s="497"/>
      <c r="AR154" s="497"/>
      <c r="AS154" s="497"/>
      <c r="AT154" s="497"/>
      <c r="AU154" s="497"/>
      <c r="AV154" s="497"/>
      <c r="AW154" s="497"/>
      <c r="AX154" s="498"/>
    </row>
    <row r="155" spans="1:50" ht="24.75" customHeight="1">
      <c r="A155" s="176"/>
      <c r="B155" s="177"/>
      <c r="C155" s="177"/>
      <c r="D155" s="177"/>
      <c r="E155" s="177"/>
      <c r="F155" s="178"/>
      <c r="G155" s="452" t="s">
        <v>77</v>
      </c>
      <c r="H155" s="180"/>
      <c r="I155" s="180"/>
      <c r="J155" s="180"/>
      <c r="K155" s="180"/>
      <c r="L155" s="215" t="s">
        <v>135</v>
      </c>
      <c r="M155" s="54"/>
      <c r="N155" s="54"/>
      <c r="O155" s="54"/>
      <c r="P155" s="54"/>
      <c r="Q155" s="54"/>
      <c r="R155" s="54"/>
      <c r="S155" s="54"/>
      <c r="T155" s="54"/>
      <c r="U155" s="54"/>
      <c r="V155" s="54"/>
      <c r="W155" s="54"/>
      <c r="X155" s="55"/>
      <c r="Y155" s="453" t="s">
        <v>136</v>
      </c>
      <c r="Z155" s="454"/>
      <c r="AA155" s="454"/>
      <c r="AB155" s="455"/>
      <c r="AC155" s="452" t="s">
        <v>77</v>
      </c>
      <c r="AD155" s="180"/>
      <c r="AE155" s="180"/>
      <c r="AF155" s="180"/>
      <c r="AG155" s="180"/>
      <c r="AH155" s="215" t="s">
        <v>135</v>
      </c>
      <c r="AI155" s="54"/>
      <c r="AJ155" s="54"/>
      <c r="AK155" s="54"/>
      <c r="AL155" s="54"/>
      <c r="AM155" s="54"/>
      <c r="AN155" s="54"/>
      <c r="AO155" s="54"/>
      <c r="AP155" s="54"/>
      <c r="AQ155" s="54"/>
      <c r="AR155" s="54"/>
      <c r="AS155" s="54"/>
      <c r="AT155" s="55"/>
      <c r="AU155" s="453" t="s">
        <v>136</v>
      </c>
      <c r="AV155" s="454"/>
      <c r="AW155" s="454"/>
      <c r="AX155" s="456"/>
    </row>
    <row r="156" spans="1:50" ht="24.75" customHeight="1">
      <c r="A156" s="176"/>
      <c r="B156" s="177"/>
      <c r="C156" s="177"/>
      <c r="D156" s="177"/>
      <c r="E156" s="177"/>
      <c r="F156" s="178"/>
      <c r="G156" s="466"/>
      <c r="H156" s="324"/>
      <c r="I156" s="324"/>
      <c r="J156" s="324"/>
      <c r="K156" s="467"/>
      <c r="L156" s="460"/>
      <c r="M156" s="461"/>
      <c r="N156" s="461"/>
      <c r="O156" s="461"/>
      <c r="P156" s="461"/>
      <c r="Q156" s="461"/>
      <c r="R156" s="461"/>
      <c r="S156" s="461"/>
      <c r="T156" s="461"/>
      <c r="U156" s="461"/>
      <c r="V156" s="461"/>
      <c r="W156" s="461"/>
      <c r="X156" s="462"/>
      <c r="Y156" s="463"/>
      <c r="Z156" s="464"/>
      <c r="AA156" s="464"/>
      <c r="AB156" s="465"/>
      <c r="AC156" s="466"/>
      <c r="AD156" s="324"/>
      <c r="AE156" s="324"/>
      <c r="AF156" s="324"/>
      <c r="AG156" s="467"/>
      <c r="AH156" s="460"/>
      <c r="AI156" s="461"/>
      <c r="AJ156" s="461"/>
      <c r="AK156" s="461"/>
      <c r="AL156" s="461"/>
      <c r="AM156" s="461"/>
      <c r="AN156" s="461"/>
      <c r="AO156" s="461"/>
      <c r="AP156" s="461"/>
      <c r="AQ156" s="461"/>
      <c r="AR156" s="461"/>
      <c r="AS156" s="461"/>
      <c r="AT156" s="462"/>
      <c r="AU156" s="463"/>
      <c r="AV156" s="464"/>
      <c r="AW156" s="464"/>
      <c r="AX156" s="468"/>
    </row>
    <row r="157" spans="1:50" ht="24.75" customHeight="1">
      <c r="A157" s="176"/>
      <c r="B157" s="177"/>
      <c r="C157" s="177"/>
      <c r="D157" s="177"/>
      <c r="E157" s="177"/>
      <c r="F157" s="178"/>
      <c r="G157" s="477"/>
      <c r="H157" s="305"/>
      <c r="I157" s="305"/>
      <c r="J157" s="305"/>
      <c r="K157" s="470"/>
      <c r="L157" s="471"/>
      <c r="M157" s="472"/>
      <c r="N157" s="472"/>
      <c r="O157" s="472"/>
      <c r="P157" s="472"/>
      <c r="Q157" s="472"/>
      <c r="R157" s="472"/>
      <c r="S157" s="472"/>
      <c r="T157" s="472"/>
      <c r="U157" s="472"/>
      <c r="V157" s="472"/>
      <c r="W157" s="472"/>
      <c r="X157" s="473"/>
      <c r="Y157" s="474"/>
      <c r="Z157" s="475"/>
      <c r="AA157" s="475"/>
      <c r="AB157" s="476"/>
      <c r="AC157" s="477"/>
      <c r="AD157" s="305"/>
      <c r="AE157" s="305"/>
      <c r="AF157" s="305"/>
      <c r="AG157" s="470"/>
      <c r="AH157" s="471"/>
      <c r="AI157" s="472"/>
      <c r="AJ157" s="472"/>
      <c r="AK157" s="472"/>
      <c r="AL157" s="472"/>
      <c r="AM157" s="472"/>
      <c r="AN157" s="472"/>
      <c r="AO157" s="472"/>
      <c r="AP157" s="472"/>
      <c r="AQ157" s="472"/>
      <c r="AR157" s="472"/>
      <c r="AS157" s="472"/>
      <c r="AT157" s="473"/>
      <c r="AU157" s="474"/>
      <c r="AV157" s="475"/>
      <c r="AW157" s="475"/>
      <c r="AX157" s="478"/>
    </row>
    <row r="158" spans="1:50" ht="24.75" customHeight="1">
      <c r="A158" s="176"/>
      <c r="B158" s="177"/>
      <c r="C158" s="177"/>
      <c r="D158" s="177"/>
      <c r="E158" s="177"/>
      <c r="F158" s="178"/>
      <c r="G158" s="477"/>
      <c r="H158" s="305"/>
      <c r="I158" s="305"/>
      <c r="J158" s="305"/>
      <c r="K158" s="470"/>
      <c r="L158" s="471"/>
      <c r="M158" s="472"/>
      <c r="N158" s="472"/>
      <c r="O158" s="472"/>
      <c r="P158" s="472"/>
      <c r="Q158" s="472"/>
      <c r="R158" s="472"/>
      <c r="S158" s="472"/>
      <c r="T158" s="472"/>
      <c r="U158" s="472"/>
      <c r="V158" s="472"/>
      <c r="W158" s="472"/>
      <c r="X158" s="473"/>
      <c r="Y158" s="474"/>
      <c r="Z158" s="475"/>
      <c r="AA158" s="475"/>
      <c r="AB158" s="476"/>
      <c r="AC158" s="477"/>
      <c r="AD158" s="305"/>
      <c r="AE158" s="305"/>
      <c r="AF158" s="305"/>
      <c r="AG158" s="470"/>
      <c r="AH158" s="471"/>
      <c r="AI158" s="472"/>
      <c r="AJ158" s="472"/>
      <c r="AK158" s="472"/>
      <c r="AL158" s="472"/>
      <c r="AM158" s="472"/>
      <c r="AN158" s="472"/>
      <c r="AO158" s="472"/>
      <c r="AP158" s="472"/>
      <c r="AQ158" s="472"/>
      <c r="AR158" s="472"/>
      <c r="AS158" s="472"/>
      <c r="AT158" s="473"/>
      <c r="AU158" s="474"/>
      <c r="AV158" s="475"/>
      <c r="AW158" s="475"/>
      <c r="AX158" s="478"/>
    </row>
    <row r="159" spans="1:50" ht="24.75" customHeight="1">
      <c r="A159" s="176"/>
      <c r="B159" s="177"/>
      <c r="C159" s="177"/>
      <c r="D159" s="177"/>
      <c r="E159" s="177"/>
      <c r="F159" s="178"/>
      <c r="G159" s="477"/>
      <c r="H159" s="305"/>
      <c r="I159" s="305"/>
      <c r="J159" s="305"/>
      <c r="K159" s="470"/>
      <c r="L159" s="471"/>
      <c r="M159" s="472"/>
      <c r="N159" s="472"/>
      <c r="O159" s="472"/>
      <c r="P159" s="472"/>
      <c r="Q159" s="472"/>
      <c r="R159" s="472"/>
      <c r="S159" s="472"/>
      <c r="T159" s="472"/>
      <c r="U159" s="472"/>
      <c r="V159" s="472"/>
      <c r="W159" s="472"/>
      <c r="X159" s="473"/>
      <c r="Y159" s="474"/>
      <c r="Z159" s="475"/>
      <c r="AA159" s="475"/>
      <c r="AB159" s="476"/>
      <c r="AC159" s="477"/>
      <c r="AD159" s="305"/>
      <c r="AE159" s="305"/>
      <c r="AF159" s="305"/>
      <c r="AG159" s="470"/>
      <c r="AH159" s="471"/>
      <c r="AI159" s="472"/>
      <c r="AJ159" s="472"/>
      <c r="AK159" s="472"/>
      <c r="AL159" s="472"/>
      <c r="AM159" s="472"/>
      <c r="AN159" s="472"/>
      <c r="AO159" s="472"/>
      <c r="AP159" s="472"/>
      <c r="AQ159" s="472"/>
      <c r="AR159" s="472"/>
      <c r="AS159" s="472"/>
      <c r="AT159" s="473"/>
      <c r="AU159" s="474"/>
      <c r="AV159" s="475"/>
      <c r="AW159" s="475"/>
      <c r="AX159" s="478"/>
    </row>
    <row r="160" spans="1:50" ht="24.75" customHeight="1">
      <c r="A160" s="176"/>
      <c r="B160" s="177"/>
      <c r="C160" s="177"/>
      <c r="D160" s="177"/>
      <c r="E160" s="177"/>
      <c r="F160" s="178"/>
      <c r="G160" s="477"/>
      <c r="H160" s="305"/>
      <c r="I160" s="305"/>
      <c r="J160" s="305"/>
      <c r="K160" s="470"/>
      <c r="L160" s="471"/>
      <c r="M160" s="472"/>
      <c r="N160" s="472"/>
      <c r="O160" s="472"/>
      <c r="P160" s="472"/>
      <c r="Q160" s="472"/>
      <c r="R160" s="472"/>
      <c r="S160" s="472"/>
      <c r="T160" s="472"/>
      <c r="U160" s="472"/>
      <c r="V160" s="472"/>
      <c r="W160" s="472"/>
      <c r="X160" s="473"/>
      <c r="Y160" s="474"/>
      <c r="Z160" s="475"/>
      <c r="AA160" s="475"/>
      <c r="AB160" s="475"/>
      <c r="AC160" s="477"/>
      <c r="AD160" s="305"/>
      <c r="AE160" s="305"/>
      <c r="AF160" s="305"/>
      <c r="AG160" s="470"/>
      <c r="AH160" s="471"/>
      <c r="AI160" s="472"/>
      <c r="AJ160" s="472"/>
      <c r="AK160" s="472"/>
      <c r="AL160" s="472"/>
      <c r="AM160" s="472"/>
      <c r="AN160" s="472"/>
      <c r="AO160" s="472"/>
      <c r="AP160" s="472"/>
      <c r="AQ160" s="472"/>
      <c r="AR160" s="472"/>
      <c r="AS160" s="472"/>
      <c r="AT160" s="473"/>
      <c r="AU160" s="474"/>
      <c r="AV160" s="475"/>
      <c r="AW160" s="475"/>
      <c r="AX160" s="478"/>
    </row>
    <row r="161" spans="1:50" ht="24.75" customHeight="1">
      <c r="A161" s="176"/>
      <c r="B161" s="177"/>
      <c r="C161" s="177"/>
      <c r="D161" s="177"/>
      <c r="E161" s="177"/>
      <c r="F161" s="178"/>
      <c r="G161" s="477"/>
      <c r="H161" s="305"/>
      <c r="I161" s="305"/>
      <c r="J161" s="305"/>
      <c r="K161" s="470"/>
      <c r="L161" s="471"/>
      <c r="M161" s="472"/>
      <c r="N161" s="472"/>
      <c r="O161" s="472"/>
      <c r="P161" s="472"/>
      <c r="Q161" s="472"/>
      <c r="R161" s="472"/>
      <c r="S161" s="472"/>
      <c r="T161" s="472"/>
      <c r="U161" s="472"/>
      <c r="V161" s="472"/>
      <c r="W161" s="472"/>
      <c r="X161" s="473"/>
      <c r="Y161" s="474"/>
      <c r="Z161" s="475"/>
      <c r="AA161" s="475"/>
      <c r="AB161" s="475"/>
      <c r="AC161" s="477"/>
      <c r="AD161" s="305"/>
      <c r="AE161" s="305"/>
      <c r="AF161" s="305"/>
      <c r="AG161" s="470"/>
      <c r="AH161" s="471"/>
      <c r="AI161" s="472"/>
      <c r="AJ161" s="472"/>
      <c r="AK161" s="472"/>
      <c r="AL161" s="472"/>
      <c r="AM161" s="472"/>
      <c r="AN161" s="472"/>
      <c r="AO161" s="472"/>
      <c r="AP161" s="472"/>
      <c r="AQ161" s="472"/>
      <c r="AR161" s="472"/>
      <c r="AS161" s="472"/>
      <c r="AT161" s="473"/>
      <c r="AU161" s="474"/>
      <c r="AV161" s="475"/>
      <c r="AW161" s="475"/>
      <c r="AX161" s="478"/>
    </row>
    <row r="162" spans="1:50" ht="24.75" customHeight="1">
      <c r="A162" s="176"/>
      <c r="B162" s="177"/>
      <c r="C162" s="177"/>
      <c r="D162" s="177"/>
      <c r="E162" s="177"/>
      <c r="F162" s="178"/>
      <c r="G162" s="477"/>
      <c r="H162" s="305"/>
      <c r="I162" s="305"/>
      <c r="J162" s="305"/>
      <c r="K162" s="470"/>
      <c r="L162" s="471"/>
      <c r="M162" s="472"/>
      <c r="N162" s="472"/>
      <c r="O162" s="472"/>
      <c r="P162" s="472"/>
      <c r="Q162" s="472"/>
      <c r="R162" s="472"/>
      <c r="S162" s="472"/>
      <c r="T162" s="472"/>
      <c r="U162" s="472"/>
      <c r="V162" s="472"/>
      <c r="W162" s="472"/>
      <c r="X162" s="473"/>
      <c r="Y162" s="474"/>
      <c r="Z162" s="475"/>
      <c r="AA162" s="475"/>
      <c r="AB162" s="475"/>
      <c r="AC162" s="477"/>
      <c r="AD162" s="305"/>
      <c r="AE162" s="305"/>
      <c r="AF162" s="305"/>
      <c r="AG162" s="470"/>
      <c r="AH162" s="471"/>
      <c r="AI162" s="472"/>
      <c r="AJ162" s="472"/>
      <c r="AK162" s="472"/>
      <c r="AL162" s="472"/>
      <c r="AM162" s="472"/>
      <c r="AN162" s="472"/>
      <c r="AO162" s="472"/>
      <c r="AP162" s="472"/>
      <c r="AQ162" s="472"/>
      <c r="AR162" s="472"/>
      <c r="AS162" s="472"/>
      <c r="AT162" s="473"/>
      <c r="AU162" s="474"/>
      <c r="AV162" s="475"/>
      <c r="AW162" s="475"/>
      <c r="AX162" s="478"/>
    </row>
    <row r="163" spans="1:50" ht="24.75" customHeight="1">
      <c r="A163" s="176"/>
      <c r="B163" s="177"/>
      <c r="C163" s="177"/>
      <c r="D163" s="177"/>
      <c r="E163" s="177"/>
      <c r="F163" s="178"/>
      <c r="G163" s="479"/>
      <c r="H163" s="315"/>
      <c r="I163" s="315"/>
      <c r="J163" s="315"/>
      <c r="K163" s="480"/>
      <c r="L163" s="481"/>
      <c r="M163" s="482"/>
      <c r="N163" s="482"/>
      <c r="O163" s="482"/>
      <c r="P163" s="482"/>
      <c r="Q163" s="482"/>
      <c r="R163" s="482"/>
      <c r="S163" s="482"/>
      <c r="T163" s="482"/>
      <c r="U163" s="482"/>
      <c r="V163" s="482"/>
      <c r="W163" s="482"/>
      <c r="X163" s="483"/>
      <c r="Y163" s="484"/>
      <c r="Z163" s="485"/>
      <c r="AA163" s="485"/>
      <c r="AB163" s="485"/>
      <c r="AC163" s="479"/>
      <c r="AD163" s="315"/>
      <c r="AE163" s="315"/>
      <c r="AF163" s="315"/>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thickBot="1">
      <c r="A164" s="504"/>
      <c r="B164" s="505"/>
      <c r="C164" s="505"/>
      <c r="D164" s="505"/>
      <c r="E164" s="505"/>
      <c r="F164" s="506"/>
      <c r="G164" s="507" t="s">
        <v>39</v>
      </c>
      <c r="H164" s="416"/>
      <c r="I164" s="416"/>
      <c r="J164" s="416"/>
      <c r="K164" s="416"/>
      <c r="L164" s="508"/>
      <c r="M164" s="509"/>
      <c r="N164" s="509"/>
      <c r="O164" s="509"/>
      <c r="P164" s="509"/>
      <c r="Q164" s="509"/>
      <c r="R164" s="509"/>
      <c r="S164" s="509"/>
      <c r="T164" s="509"/>
      <c r="U164" s="509"/>
      <c r="V164" s="509"/>
      <c r="W164" s="509"/>
      <c r="X164" s="510"/>
      <c r="Y164" s="511">
        <f>SUM(Y156:AB163)</f>
        <v>0</v>
      </c>
      <c r="Z164" s="512"/>
      <c r="AA164" s="512"/>
      <c r="AB164" s="513"/>
      <c r="AC164" s="507" t="s">
        <v>39</v>
      </c>
      <c r="AD164" s="416"/>
      <c r="AE164" s="416"/>
      <c r="AF164" s="416"/>
      <c r="AG164" s="416"/>
      <c r="AH164" s="508"/>
      <c r="AI164" s="509"/>
      <c r="AJ164" s="509"/>
      <c r="AK164" s="509"/>
      <c r="AL164" s="509"/>
      <c r="AM164" s="509"/>
      <c r="AN164" s="509"/>
      <c r="AO164" s="509"/>
      <c r="AP164" s="509"/>
      <c r="AQ164" s="509"/>
      <c r="AR164" s="509"/>
      <c r="AS164" s="509"/>
      <c r="AT164" s="510"/>
      <c r="AU164" s="511">
        <f>SUM(AU156:AX163)</f>
        <v>0</v>
      </c>
      <c r="AV164" s="512"/>
      <c r="AW164" s="512"/>
      <c r="AX164" s="514"/>
    </row>
    <row r="165" spans="1:50" ht="21" customHeight="1">
      <c r="A165" s="515"/>
      <c r="B165" s="516" t="s">
        <v>149</v>
      </c>
      <c r="C165" s="515"/>
      <c r="D165" s="515"/>
      <c r="E165" s="515"/>
      <c r="F165" s="515"/>
      <c r="G165" s="517"/>
      <c r="H165" s="517"/>
      <c r="I165" s="517"/>
      <c r="J165" s="517"/>
      <c r="K165" s="517"/>
      <c r="L165" s="518"/>
      <c r="M165" s="517"/>
      <c r="N165" s="517"/>
      <c r="O165" s="517"/>
      <c r="P165" s="517"/>
      <c r="Q165" s="517"/>
      <c r="R165" s="517"/>
      <c r="S165" s="517"/>
      <c r="T165" s="517"/>
      <c r="U165" s="517"/>
      <c r="V165" s="517"/>
      <c r="W165" s="517"/>
      <c r="X165" s="517"/>
      <c r="Y165" s="519"/>
      <c r="Z165" s="519"/>
      <c r="AA165" s="519"/>
      <c r="AB165" s="519"/>
      <c r="AC165" s="517"/>
      <c r="AD165" s="517"/>
      <c r="AE165" s="517"/>
      <c r="AF165" s="517"/>
      <c r="AG165" s="517"/>
      <c r="AH165" s="518"/>
      <c r="AI165" s="517"/>
      <c r="AJ165" s="517"/>
      <c r="AK165" s="517"/>
      <c r="AL165" s="517"/>
      <c r="AM165" s="517"/>
      <c r="AN165" s="517"/>
      <c r="AO165" s="517"/>
      <c r="AP165" s="517"/>
      <c r="AQ165" s="517"/>
      <c r="AR165" s="517"/>
      <c r="AS165" s="517"/>
      <c r="AT165" s="517"/>
      <c r="AU165" s="519"/>
      <c r="AV165" s="519"/>
      <c r="AW165" s="519"/>
      <c r="AX165" s="519"/>
    </row>
    <row r="166" spans="1:50" ht="21" customHeight="1">
      <c r="A166" s="515"/>
      <c r="B166" t="s">
        <v>150</v>
      </c>
      <c r="C166" s="515"/>
      <c r="D166" s="515"/>
      <c r="E166" s="515"/>
      <c r="F166" s="515"/>
      <c r="G166" s="517"/>
      <c r="H166" s="517"/>
      <c r="I166" s="517"/>
      <c r="J166" s="517"/>
      <c r="K166" s="517"/>
      <c r="L166" s="518"/>
      <c r="M166" s="517"/>
      <c r="N166" s="517"/>
      <c r="O166" s="517"/>
      <c r="P166" s="517"/>
      <c r="Q166" s="517"/>
      <c r="R166" s="517"/>
      <c r="S166" s="517"/>
      <c r="T166" s="517"/>
      <c r="U166" s="517"/>
      <c r="V166" s="517"/>
      <c r="W166" s="517"/>
      <c r="X166" s="517"/>
      <c r="Y166" s="519"/>
      <c r="Z166" s="519"/>
      <c r="AA166" s="519"/>
      <c r="AB166" s="519"/>
      <c r="AC166" s="517"/>
      <c r="AD166" s="517"/>
      <c r="AE166" s="517"/>
      <c r="AF166" s="517"/>
      <c r="AG166" s="517"/>
      <c r="AH166" s="518"/>
      <c r="AI166" s="517"/>
      <c r="AJ166" s="517"/>
      <c r="AK166" s="517"/>
      <c r="AL166" s="517"/>
      <c r="AM166" s="517"/>
      <c r="AN166" s="517"/>
      <c r="AO166" s="517"/>
      <c r="AP166" s="517"/>
      <c r="AQ166" s="517"/>
      <c r="AR166" s="517"/>
      <c r="AS166" s="517"/>
      <c r="AT166" s="517"/>
      <c r="AU166" s="519"/>
      <c r="AV166" s="519"/>
      <c r="AW166" s="519"/>
      <c r="AX166" s="519"/>
    </row>
    <row r="167" spans="1:50" ht="21" customHeight="1">
      <c r="A167" s="515"/>
      <c r="B167" s="520"/>
      <c r="C167" s="515"/>
      <c r="D167" s="515"/>
      <c r="E167" s="515"/>
      <c r="F167" s="515"/>
      <c r="G167" s="517"/>
      <c r="H167" s="517"/>
      <c r="I167" s="517"/>
      <c r="J167" s="517"/>
      <c r="K167" s="517"/>
      <c r="L167" s="518"/>
      <c r="M167" s="517"/>
      <c r="N167" s="517"/>
      <c r="O167" s="517"/>
      <c r="P167" s="517"/>
      <c r="Q167" s="517"/>
      <c r="R167" s="517"/>
      <c r="S167" s="517"/>
      <c r="T167" s="517"/>
      <c r="U167" s="517"/>
      <c r="V167" s="517"/>
      <c r="W167" s="517"/>
      <c r="X167" s="517"/>
      <c r="Y167" s="519"/>
      <c r="Z167" s="519"/>
      <c r="AA167" s="519"/>
      <c r="AB167" s="519"/>
      <c r="AC167" s="517"/>
      <c r="AD167" s="517"/>
      <c r="AE167" s="517"/>
      <c r="AF167" s="517"/>
      <c r="AG167" s="517"/>
      <c r="AH167" s="518"/>
      <c r="AI167" s="517"/>
      <c r="AJ167" s="517"/>
      <c r="AK167" s="517"/>
      <c r="AL167" s="517"/>
      <c r="AM167" s="517"/>
      <c r="AN167" s="517"/>
      <c r="AO167" s="517"/>
      <c r="AP167" s="517"/>
      <c r="AQ167" s="517"/>
      <c r="AR167" s="517"/>
      <c r="AS167" s="517"/>
      <c r="AT167" s="517"/>
      <c r="AU167" s="519"/>
      <c r="AV167" s="519"/>
      <c r="AW167" s="519"/>
      <c r="AX167" s="519"/>
    </row>
    <row r="168" spans="1:50" ht="21" customHeight="1">
      <c r="A168" s="521"/>
      <c r="C168" s="521"/>
      <c r="D168" s="521"/>
      <c r="E168" s="521"/>
      <c r="F168" s="521"/>
      <c r="G168" s="521"/>
      <c r="H168" s="521"/>
      <c r="I168" s="521"/>
      <c r="J168" s="521"/>
      <c r="K168" s="521"/>
      <c r="L168" s="521"/>
      <c r="M168" s="521"/>
      <c r="N168" s="521"/>
      <c r="O168" s="521"/>
      <c r="P168" s="521"/>
      <c r="Q168" s="521"/>
      <c r="R168" s="521"/>
      <c r="S168" s="521"/>
      <c r="T168" s="521"/>
      <c r="U168" s="521"/>
      <c r="V168" s="521"/>
      <c r="W168" s="521"/>
      <c r="X168" s="521"/>
      <c r="Y168" s="521"/>
      <c r="Z168" s="521"/>
      <c r="AA168" s="521"/>
      <c r="AB168" s="521"/>
      <c r="AC168" s="521"/>
      <c r="AD168" s="521"/>
      <c r="AE168" s="521"/>
      <c r="AF168" s="521"/>
      <c r="AG168" s="521"/>
      <c r="AH168" s="521"/>
      <c r="AI168" s="521"/>
      <c r="AJ168" s="521"/>
      <c r="AK168" s="521"/>
      <c r="AL168" s="521"/>
      <c r="AM168" s="521"/>
      <c r="AN168" s="521"/>
      <c r="AO168" s="521"/>
      <c r="AP168" s="521"/>
      <c r="AQ168" s="521"/>
      <c r="AR168" s="521"/>
      <c r="AS168" s="521"/>
      <c r="AT168" s="521"/>
      <c r="AU168" s="521"/>
      <c r="AV168" s="521"/>
      <c r="AW168" s="521"/>
      <c r="AX168" s="521"/>
    </row>
    <row r="169" spans="1:50">
      <c r="A169" s="521"/>
      <c r="B169" s="521"/>
      <c r="C169" s="521"/>
      <c r="D169" s="521"/>
      <c r="E169" s="521"/>
      <c r="F169" s="521"/>
      <c r="G169" s="521"/>
      <c r="H169" s="521"/>
      <c r="I169" s="521"/>
      <c r="J169" s="521"/>
      <c r="K169" s="521"/>
      <c r="L169" s="521"/>
      <c r="M169" s="521"/>
      <c r="N169" s="521"/>
      <c r="O169" s="521"/>
      <c r="P169" s="521"/>
      <c r="Q169" s="521"/>
      <c r="R169" s="521"/>
      <c r="S169" s="521"/>
      <c r="T169" s="521"/>
      <c r="U169" s="521"/>
      <c r="V169" s="521"/>
      <c r="W169" s="521"/>
      <c r="X169" s="521"/>
      <c r="Y169" s="521"/>
      <c r="Z169" s="521"/>
      <c r="AA169" s="521"/>
      <c r="AB169" s="521"/>
      <c r="AC169" s="521"/>
      <c r="AD169" s="521"/>
      <c r="AE169" s="521"/>
      <c r="AF169" s="521"/>
      <c r="AG169" s="521"/>
      <c r="AH169" s="521"/>
      <c r="AI169" s="521"/>
      <c r="AJ169" s="521"/>
      <c r="AK169" s="521"/>
      <c r="AL169" s="521"/>
      <c r="AM169" s="521"/>
      <c r="AN169" s="521"/>
      <c r="AO169" s="521"/>
      <c r="AP169" s="521"/>
      <c r="AQ169" s="521"/>
      <c r="AR169" s="521"/>
      <c r="AS169" s="521"/>
      <c r="AT169" s="521"/>
      <c r="AU169" s="521"/>
      <c r="AV169" s="521"/>
      <c r="AW169" s="521"/>
      <c r="AX169" s="521"/>
    </row>
    <row r="170" spans="1:50" ht="14.25">
      <c r="A170" s="521"/>
      <c r="B170" s="522" t="s">
        <v>151</v>
      </c>
      <c r="C170" s="521"/>
      <c r="D170" s="521"/>
      <c r="E170" s="521"/>
      <c r="F170" s="521"/>
      <c r="G170" s="521"/>
      <c r="H170" s="521"/>
      <c r="I170" s="521"/>
      <c r="J170" s="521"/>
      <c r="K170" s="521"/>
      <c r="L170" s="521"/>
      <c r="M170" s="521"/>
      <c r="N170" s="521"/>
      <c r="O170" s="521"/>
      <c r="P170" s="521"/>
      <c r="Q170" s="521"/>
      <c r="R170" s="521"/>
      <c r="S170" s="521"/>
      <c r="T170" s="521"/>
      <c r="U170" s="521"/>
      <c r="V170" s="521"/>
      <c r="W170" s="521"/>
      <c r="X170" s="521"/>
      <c r="Y170" s="521"/>
      <c r="Z170" s="521"/>
      <c r="AA170" s="521"/>
      <c r="AB170" s="521"/>
      <c r="AC170" s="521"/>
      <c r="AD170" s="521"/>
      <c r="AE170" s="521"/>
      <c r="AF170" s="521"/>
      <c r="AG170" s="521"/>
      <c r="AH170" s="521"/>
      <c r="AI170" s="521"/>
      <c r="AJ170" s="521"/>
      <c r="AK170" s="521"/>
      <c r="AL170" s="521"/>
      <c r="AM170" s="521"/>
      <c r="AN170" s="521"/>
      <c r="AO170" s="521"/>
      <c r="AP170" s="521"/>
      <c r="AQ170" s="521"/>
      <c r="AR170" s="521"/>
      <c r="AS170" s="521"/>
      <c r="AT170" s="521"/>
      <c r="AU170" s="521"/>
      <c r="AV170" s="521"/>
      <c r="AW170" s="521"/>
      <c r="AX170" s="521"/>
    </row>
    <row r="171" spans="1:50">
      <c r="A171" s="521"/>
      <c r="B171" t="s">
        <v>152</v>
      </c>
      <c r="C171" s="521"/>
      <c r="D171" s="521"/>
      <c r="E171" s="521"/>
      <c r="F171" s="521"/>
      <c r="G171" s="521"/>
      <c r="H171" s="521"/>
      <c r="I171" s="521"/>
      <c r="J171" s="521"/>
      <c r="K171" s="521"/>
      <c r="L171" s="521"/>
      <c r="M171" s="521"/>
      <c r="N171" s="521"/>
      <c r="O171" s="521"/>
      <c r="P171" s="521"/>
      <c r="Q171" s="521"/>
      <c r="R171" s="521"/>
      <c r="S171" s="521"/>
      <c r="T171" s="521"/>
      <c r="U171" s="521"/>
      <c r="V171" s="521"/>
      <c r="W171" s="521"/>
      <c r="X171" s="521"/>
      <c r="Y171" s="521"/>
      <c r="Z171" s="521"/>
      <c r="AA171" s="521"/>
      <c r="AB171" s="521"/>
      <c r="AC171" s="521"/>
      <c r="AD171" s="521"/>
      <c r="AE171" s="521"/>
      <c r="AF171" s="521"/>
      <c r="AG171" s="521"/>
      <c r="AH171" s="521"/>
      <c r="AI171" s="521"/>
      <c r="AJ171" s="521"/>
      <c r="AK171" s="521"/>
      <c r="AL171" s="521"/>
      <c r="AM171" s="521"/>
      <c r="AN171" s="521"/>
      <c r="AO171" s="521"/>
      <c r="AP171" s="521"/>
      <c r="AQ171" s="521"/>
      <c r="AR171" s="521"/>
      <c r="AS171" s="521"/>
      <c r="AT171" s="521"/>
      <c r="AU171" s="521"/>
      <c r="AV171" s="521"/>
      <c r="AW171" s="521"/>
      <c r="AX171" s="521"/>
    </row>
    <row r="172" spans="1:50" ht="34.5" customHeight="1">
      <c r="A172" s="523"/>
      <c r="B172" s="523"/>
      <c r="C172" s="141" t="s">
        <v>153</v>
      </c>
      <c r="D172" s="141"/>
      <c r="E172" s="141"/>
      <c r="F172" s="141"/>
      <c r="G172" s="141"/>
      <c r="H172" s="141"/>
      <c r="I172" s="141"/>
      <c r="J172" s="141"/>
      <c r="K172" s="141"/>
      <c r="L172" s="141"/>
      <c r="M172" s="141" t="s">
        <v>154</v>
      </c>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524" t="s">
        <v>155</v>
      </c>
      <c r="AL172" s="141"/>
      <c r="AM172" s="141"/>
      <c r="AN172" s="141"/>
      <c r="AO172" s="141"/>
      <c r="AP172" s="141"/>
      <c r="AQ172" s="141" t="s">
        <v>156</v>
      </c>
      <c r="AR172" s="141"/>
      <c r="AS172" s="141"/>
      <c r="AT172" s="141"/>
      <c r="AU172" s="139" t="s">
        <v>157</v>
      </c>
      <c r="AV172" s="74"/>
      <c r="AW172" s="74"/>
      <c r="AX172" s="525"/>
    </row>
    <row r="173" spans="1:50" ht="24" customHeight="1">
      <c r="A173" s="523">
        <v>1</v>
      </c>
      <c r="B173" s="523">
        <v>1</v>
      </c>
      <c r="C173" s="526" t="s">
        <v>158</v>
      </c>
      <c r="D173" s="526"/>
      <c r="E173" s="526"/>
      <c r="F173" s="526"/>
      <c r="G173" s="526"/>
      <c r="H173" s="526"/>
      <c r="I173" s="526"/>
      <c r="J173" s="526"/>
      <c r="K173" s="526"/>
      <c r="L173" s="526"/>
      <c r="M173" s="526" t="s">
        <v>138</v>
      </c>
      <c r="N173" s="526"/>
      <c r="O173" s="526"/>
      <c r="P173" s="526"/>
      <c r="Q173" s="526"/>
      <c r="R173" s="526"/>
      <c r="S173" s="526"/>
      <c r="T173" s="526"/>
      <c r="U173" s="526"/>
      <c r="V173" s="526"/>
      <c r="W173" s="526"/>
      <c r="X173" s="526"/>
      <c r="Y173" s="526"/>
      <c r="Z173" s="526"/>
      <c r="AA173" s="526"/>
      <c r="AB173" s="526"/>
      <c r="AC173" s="526"/>
      <c r="AD173" s="526"/>
      <c r="AE173" s="526"/>
      <c r="AF173" s="526"/>
      <c r="AG173" s="526"/>
      <c r="AH173" s="526"/>
      <c r="AI173" s="526"/>
      <c r="AJ173" s="526"/>
      <c r="AK173" s="527">
        <v>11284.392786</v>
      </c>
      <c r="AL173" s="528"/>
      <c r="AM173" s="528"/>
      <c r="AN173" s="528"/>
      <c r="AO173" s="528"/>
      <c r="AP173" s="528"/>
      <c r="AQ173" s="529" t="s">
        <v>49</v>
      </c>
      <c r="AR173" s="530"/>
      <c r="AS173" s="530"/>
      <c r="AT173" s="530"/>
      <c r="AU173" s="531" t="s">
        <v>49</v>
      </c>
      <c r="AV173" s="532"/>
      <c r="AW173" s="532"/>
      <c r="AX173" s="533"/>
    </row>
    <row r="174" spans="1:50" ht="24" customHeight="1">
      <c r="A174" s="523">
        <v>2</v>
      </c>
      <c r="B174" s="523">
        <v>1</v>
      </c>
      <c r="C174" s="526" t="s">
        <v>159</v>
      </c>
      <c r="D174" s="526"/>
      <c r="E174" s="526"/>
      <c r="F174" s="526"/>
      <c r="G174" s="526"/>
      <c r="H174" s="526"/>
      <c r="I174" s="526"/>
      <c r="J174" s="526"/>
      <c r="K174" s="526"/>
      <c r="L174" s="526"/>
      <c r="M174" s="526" t="s">
        <v>138</v>
      </c>
      <c r="N174" s="526"/>
      <c r="O174" s="526"/>
      <c r="P174" s="526"/>
      <c r="Q174" s="526"/>
      <c r="R174" s="526"/>
      <c r="S174" s="526"/>
      <c r="T174" s="526"/>
      <c r="U174" s="526"/>
      <c r="V174" s="526"/>
      <c r="W174" s="526"/>
      <c r="X174" s="526"/>
      <c r="Y174" s="526"/>
      <c r="Z174" s="526"/>
      <c r="AA174" s="526"/>
      <c r="AB174" s="526"/>
      <c r="AC174" s="526"/>
      <c r="AD174" s="526"/>
      <c r="AE174" s="526"/>
      <c r="AF174" s="526"/>
      <c r="AG174" s="526"/>
      <c r="AH174" s="526"/>
      <c r="AI174" s="526"/>
      <c r="AJ174" s="526"/>
      <c r="AK174" s="527">
        <v>9272.6382549999998</v>
      </c>
      <c r="AL174" s="528"/>
      <c r="AM174" s="528"/>
      <c r="AN174" s="528"/>
      <c r="AO174" s="528"/>
      <c r="AP174" s="528"/>
      <c r="AQ174" s="529" t="s">
        <v>49</v>
      </c>
      <c r="AR174" s="530"/>
      <c r="AS174" s="530"/>
      <c r="AT174" s="530"/>
      <c r="AU174" s="531" t="s">
        <v>49</v>
      </c>
      <c r="AV174" s="532"/>
      <c r="AW174" s="532"/>
      <c r="AX174" s="533"/>
    </row>
    <row r="175" spans="1:50" ht="24" customHeight="1">
      <c r="A175" s="523">
        <v>3</v>
      </c>
      <c r="B175" s="523">
        <v>1</v>
      </c>
      <c r="C175" s="526" t="s">
        <v>160</v>
      </c>
      <c r="D175" s="526"/>
      <c r="E175" s="526"/>
      <c r="F175" s="526"/>
      <c r="G175" s="526"/>
      <c r="H175" s="526"/>
      <c r="I175" s="526"/>
      <c r="J175" s="526"/>
      <c r="K175" s="526"/>
      <c r="L175" s="526"/>
      <c r="M175" s="526" t="s">
        <v>138</v>
      </c>
      <c r="N175" s="526"/>
      <c r="O175" s="526"/>
      <c r="P175" s="526"/>
      <c r="Q175" s="526"/>
      <c r="R175" s="526"/>
      <c r="S175" s="526"/>
      <c r="T175" s="526"/>
      <c r="U175" s="526"/>
      <c r="V175" s="526"/>
      <c r="W175" s="526"/>
      <c r="X175" s="526"/>
      <c r="Y175" s="526"/>
      <c r="Z175" s="526"/>
      <c r="AA175" s="526"/>
      <c r="AB175" s="526"/>
      <c r="AC175" s="526"/>
      <c r="AD175" s="526"/>
      <c r="AE175" s="526"/>
      <c r="AF175" s="526"/>
      <c r="AG175" s="526"/>
      <c r="AH175" s="526"/>
      <c r="AI175" s="526"/>
      <c r="AJ175" s="526"/>
      <c r="AK175" s="527">
        <v>1125.409457</v>
      </c>
      <c r="AL175" s="528"/>
      <c r="AM175" s="528"/>
      <c r="AN175" s="528"/>
      <c r="AO175" s="528"/>
      <c r="AP175" s="528"/>
      <c r="AQ175" s="529" t="s">
        <v>49</v>
      </c>
      <c r="AR175" s="530"/>
      <c r="AS175" s="530"/>
      <c r="AT175" s="530"/>
      <c r="AU175" s="531" t="s">
        <v>49</v>
      </c>
      <c r="AV175" s="532"/>
      <c r="AW175" s="532"/>
      <c r="AX175" s="533"/>
    </row>
    <row r="176" spans="1:50" ht="24" customHeight="1">
      <c r="A176" s="523">
        <v>4</v>
      </c>
      <c r="B176" s="523">
        <v>1</v>
      </c>
      <c r="C176" s="526" t="s">
        <v>161</v>
      </c>
      <c r="D176" s="526"/>
      <c r="E176" s="526"/>
      <c r="F176" s="526"/>
      <c r="G176" s="526"/>
      <c r="H176" s="526"/>
      <c r="I176" s="526"/>
      <c r="J176" s="526"/>
      <c r="K176" s="526"/>
      <c r="L176" s="526"/>
      <c r="M176" s="526" t="s">
        <v>138</v>
      </c>
      <c r="N176" s="526"/>
      <c r="O176" s="526"/>
      <c r="P176" s="526"/>
      <c r="Q176" s="526"/>
      <c r="R176" s="526"/>
      <c r="S176" s="526"/>
      <c r="T176" s="526"/>
      <c r="U176" s="526"/>
      <c r="V176" s="526"/>
      <c r="W176" s="526"/>
      <c r="X176" s="526"/>
      <c r="Y176" s="526"/>
      <c r="Z176" s="526"/>
      <c r="AA176" s="526"/>
      <c r="AB176" s="526"/>
      <c r="AC176" s="526"/>
      <c r="AD176" s="526"/>
      <c r="AE176" s="526"/>
      <c r="AF176" s="526"/>
      <c r="AG176" s="526"/>
      <c r="AH176" s="526"/>
      <c r="AI176" s="526"/>
      <c r="AJ176" s="526"/>
      <c r="AK176" s="527">
        <v>797.64564499999994</v>
      </c>
      <c r="AL176" s="528"/>
      <c r="AM176" s="528"/>
      <c r="AN176" s="528"/>
      <c r="AO176" s="528"/>
      <c r="AP176" s="528"/>
      <c r="AQ176" s="529" t="s">
        <v>49</v>
      </c>
      <c r="AR176" s="530"/>
      <c r="AS176" s="530"/>
      <c r="AT176" s="530"/>
      <c r="AU176" s="531" t="s">
        <v>49</v>
      </c>
      <c r="AV176" s="532"/>
      <c r="AW176" s="532"/>
      <c r="AX176" s="533"/>
    </row>
    <row r="177" spans="1:50" ht="24" customHeight="1">
      <c r="A177" s="523">
        <v>5</v>
      </c>
      <c r="B177" s="523">
        <v>1</v>
      </c>
      <c r="C177" s="526" t="s">
        <v>162</v>
      </c>
      <c r="D177" s="526"/>
      <c r="E177" s="526"/>
      <c r="F177" s="526"/>
      <c r="G177" s="526"/>
      <c r="H177" s="526"/>
      <c r="I177" s="526"/>
      <c r="J177" s="526"/>
      <c r="K177" s="526"/>
      <c r="L177" s="526"/>
      <c r="M177" s="526" t="s">
        <v>138</v>
      </c>
      <c r="N177" s="526"/>
      <c r="O177" s="526"/>
      <c r="P177" s="526"/>
      <c r="Q177" s="526"/>
      <c r="R177" s="526"/>
      <c r="S177" s="526"/>
      <c r="T177" s="526"/>
      <c r="U177" s="526"/>
      <c r="V177" s="526"/>
      <c r="W177" s="526"/>
      <c r="X177" s="526"/>
      <c r="Y177" s="526"/>
      <c r="Z177" s="526"/>
      <c r="AA177" s="526"/>
      <c r="AB177" s="526"/>
      <c r="AC177" s="526"/>
      <c r="AD177" s="526"/>
      <c r="AE177" s="526"/>
      <c r="AF177" s="526"/>
      <c r="AG177" s="526"/>
      <c r="AH177" s="526"/>
      <c r="AI177" s="526"/>
      <c r="AJ177" s="526"/>
      <c r="AK177" s="527">
        <v>551.80740700000001</v>
      </c>
      <c r="AL177" s="528"/>
      <c r="AM177" s="528"/>
      <c r="AN177" s="528"/>
      <c r="AO177" s="528"/>
      <c r="AP177" s="528"/>
      <c r="AQ177" s="529" t="s">
        <v>49</v>
      </c>
      <c r="AR177" s="530"/>
      <c r="AS177" s="530"/>
      <c r="AT177" s="530"/>
      <c r="AU177" s="531" t="s">
        <v>49</v>
      </c>
      <c r="AV177" s="532"/>
      <c r="AW177" s="532"/>
      <c r="AX177" s="533"/>
    </row>
    <row r="178" spans="1:50" ht="24" customHeight="1">
      <c r="A178" s="523">
        <v>6</v>
      </c>
      <c r="B178" s="523">
        <v>1</v>
      </c>
      <c r="C178" s="526" t="s">
        <v>163</v>
      </c>
      <c r="D178" s="526"/>
      <c r="E178" s="526"/>
      <c r="F178" s="526"/>
      <c r="G178" s="526"/>
      <c r="H178" s="526"/>
      <c r="I178" s="526"/>
      <c r="J178" s="526"/>
      <c r="K178" s="526"/>
      <c r="L178" s="526"/>
      <c r="M178" s="526" t="s">
        <v>138</v>
      </c>
      <c r="N178" s="526"/>
      <c r="O178" s="526"/>
      <c r="P178" s="526"/>
      <c r="Q178" s="526"/>
      <c r="R178" s="526"/>
      <c r="S178" s="526"/>
      <c r="T178" s="526"/>
      <c r="U178" s="526"/>
      <c r="V178" s="526"/>
      <c r="W178" s="526"/>
      <c r="X178" s="526"/>
      <c r="Y178" s="526"/>
      <c r="Z178" s="526"/>
      <c r="AA178" s="526"/>
      <c r="AB178" s="526"/>
      <c r="AC178" s="526"/>
      <c r="AD178" s="526"/>
      <c r="AE178" s="526"/>
      <c r="AF178" s="526"/>
      <c r="AG178" s="526"/>
      <c r="AH178" s="526"/>
      <c r="AI178" s="526"/>
      <c r="AJ178" s="526"/>
      <c r="AK178" s="527">
        <v>13.32</v>
      </c>
      <c r="AL178" s="528"/>
      <c r="AM178" s="528"/>
      <c r="AN178" s="528"/>
      <c r="AO178" s="528"/>
      <c r="AP178" s="528"/>
      <c r="AQ178" s="529" t="s">
        <v>49</v>
      </c>
      <c r="AR178" s="530"/>
      <c r="AS178" s="530"/>
      <c r="AT178" s="530"/>
      <c r="AU178" s="531" t="s">
        <v>49</v>
      </c>
      <c r="AV178" s="532"/>
      <c r="AW178" s="532"/>
      <c r="AX178" s="533"/>
    </row>
    <row r="179" spans="1:50" ht="24" customHeight="1">
      <c r="A179" s="523">
        <v>7</v>
      </c>
      <c r="B179" s="523">
        <v>1</v>
      </c>
      <c r="C179" s="526" t="s">
        <v>164</v>
      </c>
      <c r="D179" s="526"/>
      <c r="E179" s="526"/>
      <c r="F179" s="526"/>
      <c r="G179" s="526"/>
      <c r="H179" s="526"/>
      <c r="I179" s="526"/>
      <c r="J179" s="526"/>
      <c r="K179" s="526"/>
      <c r="L179" s="526"/>
      <c r="M179" s="526" t="s">
        <v>138</v>
      </c>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7">
        <v>3.3180000000000001</v>
      </c>
      <c r="AL179" s="528"/>
      <c r="AM179" s="528"/>
      <c r="AN179" s="528"/>
      <c r="AO179" s="528"/>
      <c r="AP179" s="528"/>
      <c r="AQ179" s="529" t="s">
        <v>49</v>
      </c>
      <c r="AR179" s="530"/>
      <c r="AS179" s="530"/>
      <c r="AT179" s="530"/>
      <c r="AU179" s="531" t="s">
        <v>49</v>
      </c>
      <c r="AV179" s="532"/>
      <c r="AW179" s="532"/>
      <c r="AX179" s="533"/>
    </row>
    <row r="180" spans="1:50" ht="24" customHeight="1">
      <c r="A180" s="523">
        <v>8</v>
      </c>
      <c r="B180" s="523">
        <v>1</v>
      </c>
      <c r="C180" s="526"/>
      <c r="D180" s="526"/>
      <c r="E180" s="526"/>
      <c r="F180" s="526"/>
      <c r="G180" s="526"/>
      <c r="H180" s="526"/>
      <c r="I180" s="526"/>
      <c r="J180" s="526"/>
      <c r="K180" s="526"/>
      <c r="L180" s="526"/>
      <c r="M180" s="526"/>
      <c r="N180" s="526"/>
      <c r="O180" s="526"/>
      <c r="P180" s="526"/>
      <c r="Q180" s="526"/>
      <c r="R180" s="526"/>
      <c r="S180" s="526"/>
      <c r="T180" s="526"/>
      <c r="U180" s="526"/>
      <c r="V180" s="526"/>
      <c r="W180" s="526"/>
      <c r="X180" s="526"/>
      <c r="Y180" s="526"/>
      <c r="Z180" s="526"/>
      <c r="AA180" s="526"/>
      <c r="AB180" s="526"/>
      <c r="AC180" s="526"/>
      <c r="AD180" s="526"/>
      <c r="AE180" s="526"/>
      <c r="AF180" s="526"/>
      <c r="AG180" s="526"/>
      <c r="AH180" s="526"/>
      <c r="AI180" s="526"/>
      <c r="AJ180" s="526"/>
      <c r="AK180" s="534"/>
      <c r="AL180" s="526"/>
      <c r="AM180" s="526"/>
      <c r="AN180" s="526"/>
      <c r="AO180" s="526"/>
      <c r="AP180" s="526"/>
      <c r="AQ180" s="526"/>
      <c r="AR180" s="526"/>
      <c r="AS180" s="526"/>
      <c r="AT180" s="526"/>
      <c r="AU180" s="535"/>
      <c r="AV180" s="536"/>
      <c r="AW180" s="536"/>
      <c r="AX180" s="525"/>
    </row>
    <row r="181" spans="1:50" ht="24" customHeight="1">
      <c r="A181" s="523">
        <v>9</v>
      </c>
      <c r="B181" s="523">
        <v>1</v>
      </c>
      <c r="C181" s="526"/>
      <c r="D181" s="526"/>
      <c r="E181" s="526"/>
      <c r="F181" s="526"/>
      <c r="G181" s="526"/>
      <c r="H181" s="526"/>
      <c r="I181" s="526"/>
      <c r="J181" s="526"/>
      <c r="K181" s="526"/>
      <c r="L181" s="526"/>
      <c r="M181" s="526"/>
      <c r="N181" s="526"/>
      <c r="O181" s="526"/>
      <c r="P181" s="526"/>
      <c r="Q181" s="526"/>
      <c r="R181" s="526"/>
      <c r="S181" s="526"/>
      <c r="T181" s="526"/>
      <c r="U181" s="526"/>
      <c r="V181" s="526"/>
      <c r="W181" s="526"/>
      <c r="X181" s="526"/>
      <c r="Y181" s="526"/>
      <c r="Z181" s="526"/>
      <c r="AA181" s="526"/>
      <c r="AB181" s="526"/>
      <c r="AC181" s="526"/>
      <c r="AD181" s="526"/>
      <c r="AE181" s="526"/>
      <c r="AF181" s="526"/>
      <c r="AG181" s="526"/>
      <c r="AH181" s="526"/>
      <c r="AI181" s="526"/>
      <c r="AJ181" s="526"/>
      <c r="AK181" s="534"/>
      <c r="AL181" s="526"/>
      <c r="AM181" s="526"/>
      <c r="AN181" s="526"/>
      <c r="AO181" s="526"/>
      <c r="AP181" s="526"/>
      <c r="AQ181" s="526"/>
      <c r="AR181" s="526"/>
      <c r="AS181" s="526"/>
      <c r="AT181" s="526"/>
      <c r="AU181" s="535"/>
      <c r="AV181" s="536"/>
      <c r="AW181" s="536"/>
      <c r="AX181" s="525"/>
    </row>
    <row r="182" spans="1:50" ht="24" customHeight="1">
      <c r="A182" s="523">
        <v>10</v>
      </c>
      <c r="B182" s="523">
        <v>1</v>
      </c>
      <c r="C182" s="526"/>
      <c r="D182" s="526"/>
      <c r="E182" s="526"/>
      <c r="F182" s="526"/>
      <c r="G182" s="526"/>
      <c r="H182" s="526"/>
      <c r="I182" s="526"/>
      <c r="J182" s="526"/>
      <c r="K182" s="526"/>
      <c r="L182" s="526"/>
      <c r="M182" s="526"/>
      <c r="N182" s="526"/>
      <c r="O182" s="526"/>
      <c r="P182" s="526"/>
      <c r="Q182" s="526"/>
      <c r="R182" s="526"/>
      <c r="S182" s="526"/>
      <c r="T182" s="526"/>
      <c r="U182" s="526"/>
      <c r="V182" s="526"/>
      <c r="W182" s="526"/>
      <c r="X182" s="526"/>
      <c r="Y182" s="526"/>
      <c r="Z182" s="526"/>
      <c r="AA182" s="526"/>
      <c r="AB182" s="526"/>
      <c r="AC182" s="526"/>
      <c r="AD182" s="526"/>
      <c r="AE182" s="526"/>
      <c r="AF182" s="526"/>
      <c r="AG182" s="526"/>
      <c r="AH182" s="526"/>
      <c r="AI182" s="526"/>
      <c r="AJ182" s="526"/>
      <c r="AK182" s="534"/>
      <c r="AL182" s="526"/>
      <c r="AM182" s="526"/>
      <c r="AN182" s="526"/>
      <c r="AO182" s="526"/>
      <c r="AP182" s="526"/>
      <c r="AQ182" s="526"/>
      <c r="AR182" s="526"/>
      <c r="AS182" s="526"/>
      <c r="AT182" s="526"/>
      <c r="AU182" s="535"/>
      <c r="AV182" s="536"/>
      <c r="AW182" s="536"/>
      <c r="AX182" s="525"/>
    </row>
    <row r="183" spans="1:50">
      <c r="A183" s="521"/>
      <c r="B183" s="521"/>
      <c r="C183" s="521"/>
      <c r="D183" s="521"/>
      <c r="E183" s="521"/>
      <c r="F183" s="521"/>
      <c r="G183" s="521"/>
      <c r="H183" s="521"/>
      <c r="I183" s="521"/>
      <c r="J183" s="521"/>
      <c r="K183" s="521"/>
      <c r="L183" s="521"/>
      <c r="M183" s="521"/>
      <c r="N183" s="521"/>
      <c r="O183" s="521"/>
      <c r="P183" s="521"/>
      <c r="Q183" s="521"/>
      <c r="R183" s="521"/>
      <c r="S183" s="521"/>
      <c r="T183" s="521"/>
      <c r="U183" s="521"/>
      <c r="V183" s="521"/>
      <c r="W183" s="521"/>
      <c r="X183" s="521"/>
      <c r="Y183" s="521"/>
      <c r="Z183" s="521"/>
      <c r="AA183" s="521"/>
      <c r="AB183" s="521"/>
      <c r="AC183" s="521"/>
      <c r="AD183" s="521"/>
      <c r="AE183" s="521"/>
      <c r="AF183" s="521"/>
      <c r="AG183" s="521"/>
      <c r="AH183" s="521"/>
      <c r="AI183" s="521"/>
      <c r="AJ183" s="521"/>
      <c r="AK183" s="521"/>
      <c r="AL183" s="521"/>
      <c r="AM183" s="521"/>
      <c r="AN183" s="521"/>
      <c r="AO183" s="521"/>
      <c r="AP183" s="521"/>
      <c r="AQ183" s="521"/>
      <c r="AR183" s="521"/>
      <c r="AS183" s="521"/>
      <c r="AT183" s="521"/>
      <c r="AU183" s="521"/>
      <c r="AV183" s="521"/>
      <c r="AW183" s="521"/>
      <c r="AX183" s="521"/>
    </row>
    <row r="184" spans="1:50">
      <c r="A184" s="521"/>
      <c r="B184" t="s">
        <v>165</v>
      </c>
      <c r="C184" s="521"/>
      <c r="D184" s="521"/>
      <c r="E184" s="521"/>
      <c r="F184" s="521"/>
      <c r="G184" s="521"/>
      <c r="H184" s="521"/>
      <c r="I184" s="521"/>
      <c r="J184" s="521"/>
      <c r="K184" s="521"/>
      <c r="L184" s="521"/>
      <c r="M184" s="521"/>
      <c r="N184" s="521"/>
      <c r="O184" s="521"/>
      <c r="P184" s="521"/>
      <c r="Q184" s="521"/>
      <c r="R184" s="521"/>
      <c r="S184" s="521"/>
      <c r="T184" s="521"/>
      <c r="U184" s="521"/>
      <c r="V184" s="521"/>
      <c r="W184" s="521"/>
      <c r="X184" s="521"/>
      <c r="Y184" s="521"/>
      <c r="Z184" s="521"/>
      <c r="AA184" s="521"/>
      <c r="AB184" s="521"/>
      <c r="AC184" s="521"/>
      <c r="AD184" s="521"/>
      <c r="AE184" s="521"/>
      <c r="AF184" s="521"/>
      <c r="AG184" s="521"/>
      <c r="AH184" s="521"/>
      <c r="AI184" s="521"/>
      <c r="AJ184" s="521"/>
      <c r="AK184" s="521"/>
      <c r="AL184" s="521"/>
      <c r="AM184" s="521"/>
      <c r="AN184" s="521"/>
      <c r="AO184" s="521"/>
      <c r="AP184" s="521"/>
      <c r="AQ184" s="521"/>
      <c r="AR184" s="521"/>
      <c r="AS184" s="521"/>
      <c r="AT184" s="521"/>
      <c r="AU184" s="521"/>
      <c r="AV184" s="521"/>
      <c r="AW184" s="521"/>
      <c r="AX184" s="521"/>
    </row>
    <row r="185" spans="1:50" ht="34.5" customHeight="1">
      <c r="A185" s="523"/>
      <c r="B185" s="523"/>
      <c r="C185" s="141" t="s">
        <v>153</v>
      </c>
      <c r="D185" s="141"/>
      <c r="E185" s="141"/>
      <c r="F185" s="141"/>
      <c r="G185" s="141"/>
      <c r="H185" s="141"/>
      <c r="I185" s="141"/>
      <c r="J185" s="141"/>
      <c r="K185" s="141"/>
      <c r="L185" s="141"/>
      <c r="M185" s="141" t="s">
        <v>154</v>
      </c>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524" t="s">
        <v>155</v>
      </c>
      <c r="AL185" s="141"/>
      <c r="AM185" s="141"/>
      <c r="AN185" s="141"/>
      <c r="AO185" s="141"/>
      <c r="AP185" s="141"/>
      <c r="AQ185" s="141" t="s">
        <v>156</v>
      </c>
      <c r="AR185" s="141"/>
      <c r="AS185" s="141"/>
      <c r="AT185" s="141"/>
      <c r="AU185" s="139" t="s">
        <v>157</v>
      </c>
      <c r="AV185" s="74"/>
      <c r="AW185" s="74"/>
      <c r="AX185" s="525"/>
    </row>
    <row r="186" spans="1:50" ht="24" customHeight="1">
      <c r="A186" s="523">
        <v>1</v>
      </c>
      <c r="B186" s="523">
        <v>1</v>
      </c>
      <c r="C186" s="526" t="s">
        <v>166</v>
      </c>
      <c r="D186" s="526"/>
      <c r="E186" s="526"/>
      <c r="F186" s="526"/>
      <c r="G186" s="526"/>
      <c r="H186" s="526"/>
      <c r="I186" s="526"/>
      <c r="J186" s="526"/>
      <c r="K186" s="526"/>
      <c r="L186" s="526"/>
      <c r="M186" s="537" t="s">
        <v>142</v>
      </c>
      <c r="N186" s="526"/>
      <c r="O186" s="526"/>
      <c r="P186" s="526"/>
      <c r="Q186" s="526"/>
      <c r="R186" s="526"/>
      <c r="S186" s="526"/>
      <c r="T186" s="526"/>
      <c r="U186" s="526"/>
      <c r="V186" s="526"/>
      <c r="W186" s="526"/>
      <c r="X186" s="526"/>
      <c r="Y186" s="526"/>
      <c r="Z186" s="526"/>
      <c r="AA186" s="526"/>
      <c r="AB186" s="526"/>
      <c r="AC186" s="526"/>
      <c r="AD186" s="526"/>
      <c r="AE186" s="526"/>
      <c r="AF186" s="526"/>
      <c r="AG186" s="526"/>
      <c r="AH186" s="526"/>
      <c r="AI186" s="526"/>
      <c r="AJ186" s="526"/>
      <c r="AK186" s="527">
        <v>1772.088</v>
      </c>
      <c r="AL186" s="528"/>
      <c r="AM186" s="528"/>
      <c r="AN186" s="528"/>
      <c r="AO186" s="528"/>
      <c r="AP186" s="528"/>
      <c r="AQ186" s="526">
        <v>1</v>
      </c>
      <c r="AR186" s="526"/>
      <c r="AS186" s="526"/>
      <c r="AT186" s="526"/>
      <c r="AU186" s="538">
        <v>0.97</v>
      </c>
      <c r="AV186" s="539"/>
      <c r="AW186" s="539"/>
      <c r="AX186" s="540"/>
    </row>
    <row r="187" spans="1:50" ht="24" customHeight="1">
      <c r="A187" s="523">
        <v>2</v>
      </c>
      <c r="B187" s="523">
        <v>1</v>
      </c>
      <c r="C187" s="526" t="s">
        <v>167</v>
      </c>
      <c r="D187" s="526"/>
      <c r="E187" s="526"/>
      <c r="F187" s="526"/>
      <c r="G187" s="526"/>
      <c r="H187" s="526"/>
      <c r="I187" s="526"/>
      <c r="J187" s="526"/>
      <c r="K187" s="526"/>
      <c r="L187" s="526"/>
      <c r="M187" s="537" t="s">
        <v>142</v>
      </c>
      <c r="N187" s="526"/>
      <c r="O187" s="526"/>
      <c r="P187" s="526"/>
      <c r="Q187" s="526"/>
      <c r="R187" s="526"/>
      <c r="S187" s="526"/>
      <c r="T187" s="526"/>
      <c r="U187" s="526"/>
      <c r="V187" s="526"/>
      <c r="W187" s="526"/>
      <c r="X187" s="526"/>
      <c r="Y187" s="526"/>
      <c r="Z187" s="526"/>
      <c r="AA187" s="526"/>
      <c r="AB187" s="526"/>
      <c r="AC187" s="526"/>
      <c r="AD187" s="526"/>
      <c r="AE187" s="526"/>
      <c r="AF187" s="526"/>
      <c r="AG187" s="526"/>
      <c r="AH187" s="526"/>
      <c r="AI187" s="526"/>
      <c r="AJ187" s="526"/>
      <c r="AK187" s="527">
        <v>727.005</v>
      </c>
      <c r="AL187" s="528"/>
      <c r="AM187" s="528"/>
      <c r="AN187" s="528"/>
      <c r="AO187" s="528"/>
      <c r="AP187" s="528"/>
      <c r="AQ187" s="526">
        <v>2</v>
      </c>
      <c r="AR187" s="526"/>
      <c r="AS187" s="526"/>
      <c r="AT187" s="526"/>
      <c r="AU187" s="538">
        <v>0.95</v>
      </c>
      <c r="AV187" s="539"/>
      <c r="AW187" s="539"/>
      <c r="AX187" s="540"/>
    </row>
    <row r="188" spans="1:50" ht="24" customHeight="1">
      <c r="A188" s="523">
        <v>3</v>
      </c>
      <c r="B188" s="523">
        <v>1</v>
      </c>
      <c r="C188" s="526" t="s">
        <v>168</v>
      </c>
      <c r="D188" s="526"/>
      <c r="E188" s="526"/>
      <c r="F188" s="526"/>
      <c r="G188" s="526"/>
      <c r="H188" s="526"/>
      <c r="I188" s="526"/>
      <c r="J188" s="526"/>
      <c r="K188" s="526"/>
      <c r="L188" s="526"/>
      <c r="M188" s="526" t="s">
        <v>169</v>
      </c>
      <c r="N188" s="526"/>
      <c r="O188" s="526"/>
      <c r="P188" s="526"/>
      <c r="Q188" s="526"/>
      <c r="R188" s="526"/>
      <c r="S188" s="526"/>
      <c r="T188" s="526"/>
      <c r="U188" s="526"/>
      <c r="V188" s="526"/>
      <c r="W188" s="526"/>
      <c r="X188" s="526"/>
      <c r="Y188" s="526"/>
      <c r="Z188" s="526"/>
      <c r="AA188" s="526"/>
      <c r="AB188" s="526"/>
      <c r="AC188" s="526"/>
      <c r="AD188" s="526"/>
      <c r="AE188" s="526"/>
      <c r="AF188" s="526"/>
      <c r="AG188" s="526"/>
      <c r="AH188" s="526"/>
      <c r="AI188" s="526"/>
      <c r="AJ188" s="526"/>
      <c r="AK188" s="527">
        <v>604.32240000000002</v>
      </c>
      <c r="AL188" s="528"/>
      <c r="AM188" s="528"/>
      <c r="AN188" s="528"/>
      <c r="AO188" s="528"/>
      <c r="AP188" s="528"/>
      <c r="AQ188" s="526">
        <v>7</v>
      </c>
      <c r="AR188" s="526"/>
      <c r="AS188" s="526"/>
      <c r="AT188" s="526"/>
      <c r="AU188" s="538">
        <v>0.91</v>
      </c>
      <c r="AV188" s="539"/>
      <c r="AW188" s="539"/>
      <c r="AX188" s="540"/>
    </row>
    <row r="189" spans="1:50" ht="24" customHeight="1">
      <c r="A189" s="523">
        <v>4</v>
      </c>
      <c r="B189" s="523">
        <v>1</v>
      </c>
      <c r="C189" s="526" t="s">
        <v>170</v>
      </c>
      <c r="D189" s="526"/>
      <c r="E189" s="526"/>
      <c r="F189" s="526"/>
      <c r="G189" s="526"/>
      <c r="H189" s="526"/>
      <c r="I189" s="526"/>
      <c r="J189" s="526"/>
      <c r="K189" s="526"/>
      <c r="L189" s="526"/>
      <c r="M189" s="537" t="s">
        <v>142</v>
      </c>
      <c r="N189" s="526"/>
      <c r="O189" s="526"/>
      <c r="P189" s="526"/>
      <c r="Q189" s="526"/>
      <c r="R189" s="526"/>
      <c r="S189" s="526"/>
      <c r="T189" s="526"/>
      <c r="U189" s="526"/>
      <c r="V189" s="526"/>
      <c r="W189" s="526"/>
      <c r="X189" s="526"/>
      <c r="Y189" s="526"/>
      <c r="Z189" s="526"/>
      <c r="AA189" s="526"/>
      <c r="AB189" s="526"/>
      <c r="AC189" s="526"/>
      <c r="AD189" s="526"/>
      <c r="AE189" s="526"/>
      <c r="AF189" s="526"/>
      <c r="AG189" s="526"/>
      <c r="AH189" s="526"/>
      <c r="AI189" s="526"/>
      <c r="AJ189" s="526"/>
      <c r="AK189" s="527">
        <v>547.33799999999997</v>
      </c>
      <c r="AL189" s="528"/>
      <c r="AM189" s="528"/>
      <c r="AN189" s="528"/>
      <c r="AO189" s="528"/>
      <c r="AP189" s="528"/>
      <c r="AQ189" s="526">
        <v>3</v>
      </c>
      <c r="AR189" s="526"/>
      <c r="AS189" s="526"/>
      <c r="AT189" s="526"/>
      <c r="AU189" s="538">
        <v>0.99</v>
      </c>
      <c r="AV189" s="539"/>
      <c r="AW189" s="539"/>
      <c r="AX189" s="540"/>
    </row>
    <row r="190" spans="1:50" ht="24" customHeight="1">
      <c r="A190" s="523">
        <v>5</v>
      </c>
      <c r="B190" s="523">
        <v>1</v>
      </c>
      <c r="C190" s="526" t="s">
        <v>171</v>
      </c>
      <c r="D190" s="526"/>
      <c r="E190" s="526"/>
      <c r="F190" s="526"/>
      <c r="G190" s="526"/>
      <c r="H190" s="526"/>
      <c r="I190" s="526"/>
      <c r="J190" s="526"/>
      <c r="K190" s="526"/>
      <c r="L190" s="526"/>
      <c r="M190" s="526" t="s">
        <v>172</v>
      </c>
      <c r="N190" s="526"/>
      <c r="O190" s="526"/>
      <c r="P190" s="526"/>
      <c r="Q190" s="526"/>
      <c r="R190" s="526"/>
      <c r="S190" s="526"/>
      <c r="T190" s="526"/>
      <c r="U190" s="526"/>
      <c r="V190" s="526"/>
      <c r="W190" s="526"/>
      <c r="X190" s="526"/>
      <c r="Y190" s="526"/>
      <c r="Z190" s="526"/>
      <c r="AA190" s="526"/>
      <c r="AB190" s="526"/>
      <c r="AC190" s="526"/>
      <c r="AD190" s="526"/>
      <c r="AE190" s="526"/>
      <c r="AF190" s="526"/>
      <c r="AG190" s="526"/>
      <c r="AH190" s="526"/>
      <c r="AI190" s="526"/>
      <c r="AJ190" s="526"/>
      <c r="AK190" s="527">
        <v>523.36500000000001</v>
      </c>
      <c r="AL190" s="528"/>
      <c r="AM190" s="528"/>
      <c r="AN190" s="528"/>
      <c r="AO190" s="528"/>
      <c r="AP190" s="528"/>
      <c r="AQ190" s="526">
        <v>4</v>
      </c>
      <c r="AR190" s="526"/>
      <c r="AS190" s="526"/>
      <c r="AT190" s="526"/>
      <c r="AU190" s="538">
        <v>0.9</v>
      </c>
      <c r="AV190" s="539"/>
      <c r="AW190" s="539"/>
      <c r="AX190" s="540"/>
    </row>
    <row r="191" spans="1:50" ht="24" customHeight="1">
      <c r="A191" s="523">
        <v>6</v>
      </c>
      <c r="B191" s="523">
        <v>1</v>
      </c>
      <c r="C191" s="526" t="s">
        <v>173</v>
      </c>
      <c r="D191" s="526"/>
      <c r="E191" s="526"/>
      <c r="F191" s="526"/>
      <c r="G191" s="526"/>
      <c r="H191" s="526"/>
      <c r="I191" s="526"/>
      <c r="J191" s="526"/>
      <c r="K191" s="526"/>
      <c r="L191" s="526"/>
      <c r="M191" s="526" t="s">
        <v>172</v>
      </c>
      <c r="N191" s="526"/>
      <c r="O191" s="526"/>
      <c r="P191" s="526"/>
      <c r="Q191" s="526"/>
      <c r="R191" s="526"/>
      <c r="S191" s="526"/>
      <c r="T191" s="526"/>
      <c r="U191" s="526"/>
      <c r="V191" s="526"/>
      <c r="W191" s="526"/>
      <c r="X191" s="526"/>
      <c r="Y191" s="526"/>
      <c r="Z191" s="526"/>
      <c r="AA191" s="526"/>
      <c r="AB191" s="526"/>
      <c r="AC191" s="526"/>
      <c r="AD191" s="526"/>
      <c r="AE191" s="526"/>
      <c r="AF191" s="526"/>
      <c r="AG191" s="526"/>
      <c r="AH191" s="526"/>
      <c r="AI191" s="526"/>
      <c r="AJ191" s="526"/>
      <c r="AK191" s="527">
        <v>441.39600000000002</v>
      </c>
      <c r="AL191" s="528"/>
      <c r="AM191" s="528"/>
      <c r="AN191" s="528"/>
      <c r="AO191" s="528"/>
      <c r="AP191" s="528"/>
      <c r="AQ191" s="526">
        <v>7</v>
      </c>
      <c r="AR191" s="526"/>
      <c r="AS191" s="526"/>
      <c r="AT191" s="526"/>
      <c r="AU191" s="538">
        <v>0.91</v>
      </c>
      <c r="AV191" s="539"/>
      <c r="AW191" s="539"/>
      <c r="AX191" s="540"/>
    </row>
    <row r="192" spans="1:50" ht="24" customHeight="1">
      <c r="A192" s="523">
        <v>7</v>
      </c>
      <c r="B192" s="523">
        <v>1</v>
      </c>
      <c r="C192" s="526" t="s">
        <v>174</v>
      </c>
      <c r="D192" s="526"/>
      <c r="E192" s="526"/>
      <c r="F192" s="526"/>
      <c r="G192" s="526"/>
      <c r="H192" s="526"/>
      <c r="I192" s="526"/>
      <c r="J192" s="526"/>
      <c r="K192" s="526"/>
      <c r="L192" s="526"/>
      <c r="M192" s="526" t="s">
        <v>169</v>
      </c>
      <c r="N192" s="526"/>
      <c r="O192" s="526"/>
      <c r="P192" s="526"/>
      <c r="Q192" s="526"/>
      <c r="R192" s="526"/>
      <c r="S192" s="526"/>
      <c r="T192" s="526"/>
      <c r="U192" s="526"/>
      <c r="V192" s="526"/>
      <c r="W192" s="526"/>
      <c r="X192" s="526"/>
      <c r="Y192" s="526"/>
      <c r="Z192" s="526"/>
      <c r="AA192" s="526"/>
      <c r="AB192" s="526"/>
      <c r="AC192" s="526"/>
      <c r="AD192" s="526"/>
      <c r="AE192" s="526"/>
      <c r="AF192" s="526"/>
      <c r="AG192" s="526"/>
      <c r="AH192" s="526"/>
      <c r="AI192" s="526"/>
      <c r="AJ192" s="526"/>
      <c r="AK192" s="527">
        <v>427.572</v>
      </c>
      <c r="AL192" s="528"/>
      <c r="AM192" s="528"/>
      <c r="AN192" s="528"/>
      <c r="AO192" s="528"/>
      <c r="AP192" s="528"/>
      <c r="AQ192" s="526">
        <v>9</v>
      </c>
      <c r="AR192" s="526"/>
      <c r="AS192" s="526"/>
      <c r="AT192" s="526"/>
      <c r="AU192" s="538">
        <v>0.92</v>
      </c>
      <c r="AV192" s="539"/>
      <c r="AW192" s="539"/>
      <c r="AX192" s="540"/>
    </row>
    <row r="193" spans="1:50" ht="24" customHeight="1">
      <c r="A193" s="523">
        <v>8</v>
      </c>
      <c r="B193" s="523">
        <v>1</v>
      </c>
      <c r="C193" s="526" t="s">
        <v>175</v>
      </c>
      <c r="D193" s="526"/>
      <c r="E193" s="526"/>
      <c r="F193" s="526"/>
      <c r="G193" s="526"/>
      <c r="H193" s="526"/>
      <c r="I193" s="526"/>
      <c r="J193" s="526"/>
      <c r="K193" s="526"/>
      <c r="L193" s="526"/>
      <c r="M193" s="526" t="s">
        <v>169</v>
      </c>
      <c r="N193" s="526"/>
      <c r="O193" s="526"/>
      <c r="P193" s="526"/>
      <c r="Q193" s="526"/>
      <c r="R193" s="526"/>
      <c r="S193" s="526"/>
      <c r="T193" s="526"/>
      <c r="U193" s="526"/>
      <c r="V193" s="526"/>
      <c r="W193" s="526"/>
      <c r="X193" s="526"/>
      <c r="Y193" s="526"/>
      <c r="Z193" s="526"/>
      <c r="AA193" s="526"/>
      <c r="AB193" s="526"/>
      <c r="AC193" s="526"/>
      <c r="AD193" s="526"/>
      <c r="AE193" s="526"/>
      <c r="AF193" s="526"/>
      <c r="AG193" s="526"/>
      <c r="AH193" s="526"/>
      <c r="AI193" s="526"/>
      <c r="AJ193" s="526"/>
      <c r="AK193" s="527">
        <v>410.18400000000003</v>
      </c>
      <c r="AL193" s="528"/>
      <c r="AM193" s="528"/>
      <c r="AN193" s="528"/>
      <c r="AO193" s="528"/>
      <c r="AP193" s="528"/>
      <c r="AQ193" s="526">
        <v>8</v>
      </c>
      <c r="AR193" s="526"/>
      <c r="AS193" s="526"/>
      <c r="AT193" s="526"/>
      <c r="AU193" s="538">
        <v>0.91</v>
      </c>
      <c r="AV193" s="539"/>
      <c r="AW193" s="539"/>
      <c r="AX193" s="540"/>
    </row>
    <row r="194" spans="1:50" ht="24" customHeight="1">
      <c r="A194" s="523">
        <v>9</v>
      </c>
      <c r="B194" s="523">
        <v>1</v>
      </c>
      <c r="C194" s="526" t="s">
        <v>176</v>
      </c>
      <c r="D194" s="526"/>
      <c r="E194" s="526"/>
      <c r="F194" s="526"/>
      <c r="G194" s="526"/>
      <c r="H194" s="526"/>
      <c r="I194" s="526"/>
      <c r="J194" s="526"/>
      <c r="K194" s="526"/>
      <c r="L194" s="526"/>
      <c r="M194" s="526" t="s">
        <v>169</v>
      </c>
      <c r="N194" s="526"/>
      <c r="O194" s="526"/>
      <c r="P194" s="526"/>
      <c r="Q194" s="526"/>
      <c r="R194" s="526"/>
      <c r="S194" s="526"/>
      <c r="T194" s="526"/>
      <c r="U194" s="526"/>
      <c r="V194" s="526"/>
      <c r="W194" s="526"/>
      <c r="X194" s="526"/>
      <c r="Y194" s="526"/>
      <c r="Z194" s="526"/>
      <c r="AA194" s="526"/>
      <c r="AB194" s="526"/>
      <c r="AC194" s="526"/>
      <c r="AD194" s="526"/>
      <c r="AE194" s="526"/>
      <c r="AF194" s="526"/>
      <c r="AG194" s="526"/>
      <c r="AH194" s="526"/>
      <c r="AI194" s="526"/>
      <c r="AJ194" s="526"/>
      <c r="AK194" s="527">
        <v>388.36799999999999</v>
      </c>
      <c r="AL194" s="528"/>
      <c r="AM194" s="528"/>
      <c r="AN194" s="528"/>
      <c r="AO194" s="528"/>
      <c r="AP194" s="528"/>
      <c r="AQ194" s="526">
        <v>7</v>
      </c>
      <c r="AR194" s="526"/>
      <c r="AS194" s="526"/>
      <c r="AT194" s="526"/>
      <c r="AU194" s="538">
        <v>0.89</v>
      </c>
      <c r="AV194" s="539"/>
      <c r="AW194" s="539"/>
      <c r="AX194" s="540"/>
    </row>
    <row r="195" spans="1:50" ht="24" customHeight="1">
      <c r="A195" s="523">
        <v>10</v>
      </c>
      <c r="B195" s="523">
        <v>1</v>
      </c>
      <c r="C195" s="526" t="s">
        <v>177</v>
      </c>
      <c r="D195" s="526"/>
      <c r="E195" s="526"/>
      <c r="F195" s="526"/>
      <c r="G195" s="526"/>
      <c r="H195" s="526"/>
      <c r="I195" s="526"/>
      <c r="J195" s="526"/>
      <c r="K195" s="526"/>
      <c r="L195" s="526"/>
      <c r="M195" s="526" t="s">
        <v>169</v>
      </c>
      <c r="N195" s="526"/>
      <c r="O195" s="526"/>
      <c r="P195" s="526"/>
      <c r="Q195" s="526"/>
      <c r="R195" s="526"/>
      <c r="S195" s="526"/>
      <c r="T195" s="526"/>
      <c r="U195" s="526"/>
      <c r="V195" s="526"/>
      <c r="W195" s="526"/>
      <c r="X195" s="526"/>
      <c r="Y195" s="526"/>
      <c r="Z195" s="526"/>
      <c r="AA195" s="526"/>
      <c r="AB195" s="526"/>
      <c r="AC195" s="526"/>
      <c r="AD195" s="526"/>
      <c r="AE195" s="526"/>
      <c r="AF195" s="526"/>
      <c r="AG195" s="526"/>
      <c r="AH195" s="526"/>
      <c r="AI195" s="526"/>
      <c r="AJ195" s="526"/>
      <c r="AK195" s="527">
        <v>381.88499999999999</v>
      </c>
      <c r="AL195" s="528"/>
      <c r="AM195" s="528"/>
      <c r="AN195" s="528"/>
      <c r="AO195" s="528"/>
      <c r="AP195" s="528"/>
      <c r="AQ195" s="526">
        <v>7</v>
      </c>
      <c r="AR195" s="526"/>
      <c r="AS195" s="526"/>
      <c r="AT195" s="526"/>
      <c r="AU195" s="538">
        <v>0.92</v>
      </c>
      <c r="AV195" s="539"/>
      <c r="AW195" s="539"/>
      <c r="AX195" s="540"/>
    </row>
    <row r="196" spans="1:50">
      <c r="A196" s="521"/>
      <c r="B196" s="521"/>
      <c r="C196" s="521"/>
      <c r="D196" s="521"/>
      <c r="E196" s="521"/>
      <c r="F196" s="521"/>
      <c r="G196" s="521"/>
      <c r="H196" s="521"/>
      <c r="I196" s="521"/>
      <c r="J196" s="521"/>
      <c r="K196" s="521"/>
      <c r="L196" s="521"/>
      <c r="M196" s="521"/>
      <c r="N196" s="521"/>
      <c r="O196" s="521"/>
      <c r="P196" s="521"/>
      <c r="Q196" s="521"/>
      <c r="R196" s="521"/>
      <c r="S196" s="521"/>
      <c r="T196" s="521"/>
      <c r="U196" s="521"/>
      <c r="V196" s="521"/>
      <c r="W196" s="521"/>
      <c r="X196" s="521"/>
      <c r="Y196" s="521"/>
      <c r="Z196" s="521"/>
      <c r="AA196" s="521"/>
      <c r="AB196" s="521"/>
      <c r="AC196" s="521"/>
      <c r="AD196" s="521"/>
      <c r="AE196" s="521"/>
      <c r="AF196" s="521"/>
      <c r="AG196" s="521"/>
      <c r="AH196" s="521"/>
      <c r="AI196" s="521"/>
      <c r="AJ196" s="521"/>
      <c r="AK196" s="521"/>
      <c r="AL196" s="521"/>
      <c r="AM196" s="521"/>
      <c r="AN196" s="521"/>
      <c r="AO196" s="521"/>
      <c r="AP196" s="521"/>
      <c r="AQ196" s="521"/>
      <c r="AR196" s="521"/>
      <c r="AS196" s="521"/>
      <c r="AT196" s="521"/>
      <c r="AU196" s="521"/>
      <c r="AV196" s="521"/>
      <c r="AW196" s="521"/>
      <c r="AX196" s="521"/>
    </row>
    <row r="197" spans="1:50">
      <c r="A197" s="521"/>
      <c r="B197" t="s">
        <v>178</v>
      </c>
      <c r="C197" s="521"/>
      <c r="D197" s="521"/>
      <c r="E197" s="521"/>
      <c r="F197" s="521"/>
      <c r="G197" s="521"/>
      <c r="H197" s="521"/>
      <c r="I197" s="521"/>
      <c r="J197" s="521"/>
      <c r="K197" s="521"/>
      <c r="L197" s="521"/>
      <c r="M197" s="521"/>
      <c r="N197" s="521"/>
      <c r="O197" s="521"/>
      <c r="P197" s="521"/>
      <c r="Q197" s="521"/>
      <c r="R197" s="521"/>
      <c r="S197" s="521"/>
      <c r="T197" s="521"/>
      <c r="U197" s="521"/>
      <c r="V197" s="521"/>
      <c r="W197" s="521"/>
      <c r="X197" s="521"/>
      <c r="Y197" s="521"/>
      <c r="Z197" s="521"/>
      <c r="AA197" s="521"/>
      <c r="AB197" s="521"/>
      <c r="AC197" s="521"/>
      <c r="AD197" s="521"/>
      <c r="AE197" s="521"/>
      <c r="AF197" s="521"/>
      <c r="AG197" s="521"/>
      <c r="AH197" s="521"/>
      <c r="AI197" s="521"/>
      <c r="AJ197" s="521"/>
      <c r="AK197" s="521"/>
      <c r="AL197" s="521"/>
      <c r="AM197" s="521"/>
      <c r="AN197" s="521"/>
      <c r="AO197" s="521"/>
      <c r="AP197" s="521"/>
      <c r="AQ197" s="521"/>
      <c r="AR197" s="521"/>
      <c r="AS197" s="521"/>
      <c r="AT197" s="521"/>
      <c r="AU197" s="521"/>
      <c r="AV197" s="521"/>
      <c r="AW197" s="521"/>
      <c r="AX197" s="521"/>
    </row>
    <row r="198" spans="1:50" ht="34.5" customHeight="1">
      <c r="A198" s="523"/>
      <c r="B198" s="523"/>
      <c r="C198" s="141" t="s">
        <v>153</v>
      </c>
      <c r="D198" s="141"/>
      <c r="E198" s="141"/>
      <c r="F198" s="141"/>
      <c r="G198" s="141"/>
      <c r="H198" s="141"/>
      <c r="I198" s="141"/>
      <c r="J198" s="141"/>
      <c r="K198" s="141"/>
      <c r="L198" s="141"/>
      <c r="M198" s="141" t="s">
        <v>154</v>
      </c>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524" t="s">
        <v>155</v>
      </c>
      <c r="AL198" s="141"/>
      <c r="AM198" s="141"/>
      <c r="AN198" s="141"/>
      <c r="AO198" s="141"/>
      <c r="AP198" s="141"/>
      <c r="AQ198" s="141" t="s">
        <v>156</v>
      </c>
      <c r="AR198" s="141"/>
      <c r="AS198" s="141"/>
      <c r="AT198" s="141"/>
      <c r="AU198" s="139" t="s">
        <v>157</v>
      </c>
      <c r="AV198" s="74"/>
      <c r="AW198" s="74"/>
      <c r="AX198" s="525"/>
    </row>
    <row r="199" spans="1:50" ht="24" customHeight="1">
      <c r="A199" s="523">
        <v>1</v>
      </c>
      <c r="B199" s="523">
        <v>1</v>
      </c>
      <c r="C199" s="541" t="s">
        <v>179</v>
      </c>
      <c r="D199" s="542"/>
      <c r="E199" s="542"/>
      <c r="F199" s="542"/>
      <c r="G199" s="542"/>
      <c r="H199" s="542"/>
      <c r="I199" s="542"/>
      <c r="J199" s="542"/>
      <c r="K199" s="542"/>
      <c r="L199" s="543"/>
      <c r="M199" s="537" t="s">
        <v>146</v>
      </c>
      <c r="N199" s="526"/>
      <c r="O199" s="526"/>
      <c r="P199" s="526"/>
      <c r="Q199" s="526"/>
      <c r="R199" s="526"/>
      <c r="S199" s="526"/>
      <c r="T199" s="526"/>
      <c r="U199" s="526"/>
      <c r="V199" s="526"/>
      <c r="W199" s="526"/>
      <c r="X199" s="526"/>
      <c r="Y199" s="526"/>
      <c r="Z199" s="526"/>
      <c r="AA199" s="526"/>
      <c r="AB199" s="526"/>
      <c r="AC199" s="526"/>
      <c r="AD199" s="526"/>
      <c r="AE199" s="526"/>
      <c r="AF199" s="526"/>
      <c r="AG199" s="526"/>
      <c r="AH199" s="526"/>
      <c r="AI199" s="526"/>
      <c r="AJ199" s="526"/>
      <c r="AK199" s="544">
        <v>7.4911000000000005E-2</v>
      </c>
      <c r="AL199" s="545"/>
      <c r="AM199" s="545"/>
      <c r="AN199" s="545"/>
      <c r="AO199" s="545"/>
      <c r="AP199" s="545"/>
      <c r="AQ199" s="526">
        <v>4</v>
      </c>
      <c r="AR199" s="526"/>
      <c r="AS199" s="526"/>
      <c r="AT199" s="526"/>
      <c r="AU199" s="538">
        <v>1</v>
      </c>
      <c r="AV199" s="539"/>
      <c r="AW199" s="539"/>
      <c r="AX199" s="540"/>
    </row>
    <row r="200" spans="1:50" ht="24" customHeight="1">
      <c r="A200" s="523">
        <v>2</v>
      </c>
      <c r="B200" s="523">
        <v>1</v>
      </c>
      <c r="C200" s="526"/>
      <c r="D200" s="526"/>
      <c r="E200" s="526"/>
      <c r="F200" s="526"/>
      <c r="G200" s="526"/>
      <c r="H200" s="526"/>
      <c r="I200" s="526"/>
      <c r="J200" s="526"/>
      <c r="K200" s="526"/>
      <c r="L200" s="526"/>
      <c r="M200" s="526"/>
      <c r="N200" s="526"/>
      <c r="O200" s="526"/>
      <c r="P200" s="526"/>
      <c r="Q200" s="526"/>
      <c r="R200" s="526"/>
      <c r="S200" s="526"/>
      <c r="T200" s="526"/>
      <c r="U200" s="526"/>
      <c r="V200" s="526"/>
      <c r="W200" s="526"/>
      <c r="X200" s="526"/>
      <c r="Y200" s="526"/>
      <c r="Z200" s="526"/>
      <c r="AA200" s="526"/>
      <c r="AB200" s="526"/>
      <c r="AC200" s="526"/>
      <c r="AD200" s="526"/>
      <c r="AE200" s="526"/>
      <c r="AF200" s="526"/>
      <c r="AG200" s="526"/>
      <c r="AH200" s="526"/>
      <c r="AI200" s="526"/>
      <c r="AJ200" s="526"/>
      <c r="AK200" s="534"/>
      <c r="AL200" s="526"/>
      <c r="AM200" s="526"/>
      <c r="AN200" s="526"/>
      <c r="AO200" s="526"/>
      <c r="AP200" s="526"/>
      <c r="AQ200" s="526"/>
      <c r="AR200" s="526"/>
      <c r="AS200" s="526"/>
      <c r="AT200" s="526"/>
      <c r="AU200" s="535"/>
      <c r="AV200" s="536"/>
      <c r="AW200" s="536"/>
      <c r="AX200" s="525"/>
    </row>
    <row r="201" spans="1:50" ht="24" customHeight="1">
      <c r="A201" s="523">
        <v>3</v>
      </c>
      <c r="B201" s="523">
        <v>1</v>
      </c>
      <c r="C201" s="526"/>
      <c r="D201" s="526"/>
      <c r="E201" s="526"/>
      <c r="F201" s="526"/>
      <c r="G201" s="526"/>
      <c r="H201" s="526"/>
      <c r="I201" s="526"/>
      <c r="J201" s="526"/>
      <c r="K201" s="526"/>
      <c r="L201" s="526"/>
      <c r="M201" s="526"/>
      <c r="N201" s="526"/>
      <c r="O201" s="526"/>
      <c r="P201" s="526"/>
      <c r="Q201" s="526"/>
      <c r="R201" s="526"/>
      <c r="S201" s="526"/>
      <c r="T201" s="526"/>
      <c r="U201" s="526"/>
      <c r="V201" s="526"/>
      <c r="W201" s="526"/>
      <c r="X201" s="526"/>
      <c r="Y201" s="526"/>
      <c r="Z201" s="526"/>
      <c r="AA201" s="526"/>
      <c r="AB201" s="526"/>
      <c r="AC201" s="526"/>
      <c r="AD201" s="526"/>
      <c r="AE201" s="526"/>
      <c r="AF201" s="526"/>
      <c r="AG201" s="526"/>
      <c r="AH201" s="526"/>
      <c r="AI201" s="526"/>
      <c r="AJ201" s="526"/>
      <c r="AK201" s="534"/>
      <c r="AL201" s="526"/>
      <c r="AM201" s="526"/>
      <c r="AN201" s="526"/>
      <c r="AO201" s="526"/>
      <c r="AP201" s="526"/>
      <c r="AQ201" s="526"/>
      <c r="AR201" s="526"/>
      <c r="AS201" s="526"/>
      <c r="AT201" s="526"/>
      <c r="AU201" s="535"/>
      <c r="AV201" s="536"/>
      <c r="AW201" s="536"/>
      <c r="AX201" s="525"/>
    </row>
    <row r="202" spans="1:50" ht="24" customHeight="1">
      <c r="A202" s="523">
        <v>4</v>
      </c>
      <c r="B202" s="523">
        <v>1</v>
      </c>
      <c r="C202" s="526"/>
      <c r="D202" s="526"/>
      <c r="E202" s="526"/>
      <c r="F202" s="526"/>
      <c r="G202" s="526"/>
      <c r="H202" s="526"/>
      <c r="I202" s="526"/>
      <c r="J202" s="526"/>
      <c r="K202" s="526"/>
      <c r="L202" s="526"/>
      <c r="M202" s="526"/>
      <c r="N202" s="526"/>
      <c r="O202" s="526"/>
      <c r="P202" s="526"/>
      <c r="Q202" s="526"/>
      <c r="R202" s="526"/>
      <c r="S202" s="526"/>
      <c r="T202" s="526"/>
      <c r="U202" s="526"/>
      <c r="V202" s="526"/>
      <c r="W202" s="526"/>
      <c r="X202" s="526"/>
      <c r="Y202" s="526"/>
      <c r="Z202" s="526"/>
      <c r="AA202" s="526"/>
      <c r="AB202" s="526"/>
      <c r="AC202" s="526"/>
      <c r="AD202" s="526"/>
      <c r="AE202" s="526"/>
      <c r="AF202" s="526"/>
      <c r="AG202" s="526"/>
      <c r="AH202" s="526"/>
      <c r="AI202" s="526"/>
      <c r="AJ202" s="526"/>
      <c r="AK202" s="534"/>
      <c r="AL202" s="526"/>
      <c r="AM202" s="526"/>
      <c r="AN202" s="526"/>
      <c r="AO202" s="526"/>
      <c r="AP202" s="526"/>
      <c r="AQ202" s="526"/>
      <c r="AR202" s="526"/>
      <c r="AS202" s="526"/>
      <c r="AT202" s="526"/>
      <c r="AU202" s="535"/>
      <c r="AV202" s="536"/>
      <c r="AW202" s="536"/>
      <c r="AX202" s="525"/>
    </row>
    <row r="203" spans="1:50" ht="24" customHeight="1">
      <c r="A203" s="523">
        <v>5</v>
      </c>
      <c r="B203" s="523">
        <v>1</v>
      </c>
      <c r="C203" s="526"/>
      <c r="D203" s="526"/>
      <c r="E203" s="526"/>
      <c r="F203" s="526"/>
      <c r="G203" s="526"/>
      <c r="H203" s="526"/>
      <c r="I203" s="526"/>
      <c r="J203" s="526"/>
      <c r="K203" s="526"/>
      <c r="L203" s="526"/>
      <c r="M203" s="526"/>
      <c r="N203" s="526"/>
      <c r="O203" s="526"/>
      <c r="P203" s="526"/>
      <c r="Q203" s="526"/>
      <c r="R203" s="526"/>
      <c r="S203" s="526"/>
      <c r="T203" s="526"/>
      <c r="U203" s="526"/>
      <c r="V203" s="526"/>
      <c r="W203" s="526"/>
      <c r="X203" s="526"/>
      <c r="Y203" s="526"/>
      <c r="Z203" s="526"/>
      <c r="AA203" s="526"/>
      <c r="AB203" s="526"/>
      <c r="AC203" s="526"/>
      <c r="AD203" s="526"/>
      <c r="AE203" s="526"/>
      <c r="AF203" s="526"/>
      <c r="AG203" s="526"/>
      <c r="AH203" s="526"/>
      <c r="AI203" s="526"/>
      <c r="AJ203" s="526"/>
      <c r="AK203" s="534"/>
      <c r="AL203" s="526"/>
      <c r="AM203" s="526"/>
      <c r="AN203" s="526"/>
      <c r="AO203" s="526"/>
      <c r="AP203" s="526"/>
      <c r="AQ203" s="526"/>
      <c r="AR203" s="526"/>
      <c r="AS203" s="526"/>
      <c r="AT203" s="526"/>
      <c r="AU203" s="535"/>
      <c r="AV203" s="536"/>
      <c r="AW203" s="536"/>
      <c r="AX203" s="525"/>
    </row>
    <row r="204" spans="1:50" ht="24" customHeight="1">
      <c r="A204" s="523">
        <v>6</v>
      </c>
      <c r="B204" s="523">
        <v>1</v>
      </c>
      <c r="C204" s="526"/>
      <c r="D204" s="526"/>
      <c r="E204" s="526"/>
      <c r="F204" s="526"/>
      <c r="G204" s="526"/>
      <c r="H204" s="526"/>
      <c r="I204" s="526"/>
      <c r="J204" s="526"/>
      <c r="K204" s="526"/>
      <c r="L204" s="526"/>
      <c r="M204" s="526"/>
      <c r="N204" s="526"/>
      <c r="O204" s="526"/>
      <c r="P204" s="526"/>
      <c r="Q204" s="526"/>
      <c r="R204" s="526"/>
      <c r="S204" s="526"/>
      <c r="T204" s="526"/>
      <c r="U204" s="526"/>
      <c r="V204" s="526"/>
      <c r="W204" s="526"/>
      <c r="X204" s="526"/>
      <c r="Y204" s="526"/>
      <c r="Z204" s="526"/>
      <c r="AA204" s="526"/>
      <c r="AB204" s="526"/>
      <c r="AC204" s="526"/>
      <c r="AD204" s="526"/>
      <c r="AE204" s="526"/>
      <c r="AF204" s="526"/>
      <c r="AG204" s="526"/>
      <c r="AH204" s="526"/>
      <c r="AI204" s="526"/>
      <c r="AJ204" s="526"/>
      <c r="AK204" s="534"/>
      <c r="AL204" s="526"/>
      <c r="AM204" s="526"/>
      <c r="AN204" s="526"/>
      <c r="AO204" s="526"/>
      <c r="AP204" s="526"/>
      <c r="AQ204" s="526"/>
      <c r="AR204" s="526"/>
      <c r="AS204" s="526"/>
      <c r="AT204" s="526"/>
      <c r="AU204" s="535"/>
      <c r="AV204" s="536"/>
      <c r="AW204" s="536"/>
      <c r="AX204" s="525"/>
    </row>
    <row r="205" spans="1:50" ht="24" customHeight="1">
      <c r="A205" s="523">
        <v>7</v>
      </c>
      <c r="B205" s="523">
        <v>1</v>
      </c>
      <c r="C205" s="526"/>
      <c r="D205" s="526"/>
      <c r="E205" s="526"/>
      <c r="F205" s="526"/>
      <c r="G205" s="526"/>
      <c r="H205" s="526"/>
      <c r="I205" s="526"/>
      <c r="J205" s="526"/>
      <c r="K205" s="526"/>
      <c r="L205" s="526"/>
      <c r="M205" s="526"/>
      <c r="N205" s="526"/>
      <c r="O205" s="526"/>
      <c r="P205" s="526"/>
      <c r="Q205" s="526"/>
      <c r="R205" s="526"/>
      <c r="S205" s="526"/>
      <c r="T205" s="526"/>
      <c r="U205" s="526"/>
      <c r="V205" s="526"/>
      <c r="W205" s="526"/>
      <c r="X205" s="526"/>
      <c r="Y205" s="526"/>
      <c r="Z205" s="526"/>
      <c r="AA205" s="526"/>
      <c r="AB205" s="526"/>
      <c r="AC205" s="526"/>
      <c r="AD205" s="526"/>
      <c r="AE205" s="526"/>
      <c r="AF205" s="526"/>
      <c r="AG205" s="526"/>
      <c r="AH205" s="526"/>
      <c r="AI205" s="526"/>
      <c r="AJ205" s="526"/>
      <c r="AK205" s="534"/>
      <c r="AL205" s="526"/>
      <c r="AM205" s="526"/>
      <c r="AN205" s="526"/>
      <c r="AO205" s="526"/>
      <c r="AP205" s="526"/>
      <c r="AQ205" s="526"/>
      <c r="AR205" s="526"/>
      <c r="AS205" s="526"/>
      <c r="AT205" s="526"/>
      <c r="AU205" s="535"/>
      <c r="AV205" s="536"/>
      <c r="AW205" s="536"/>
      <c r="AX205" s="525"/>
    </row>
    <row r="206" spans="1:50" ht="24" customHeight="1">
      <c r="A206" s="523">
        <v>8</v>
      </c>
      <c r="B206" s="523">
        <v>1</v>
      </c>
      <c r="C206" s="526"/>
      <c r="D206" s="526"/>
      <c r="E206" s="526"/>
      <c r="F206" s="526"/>
      <c r="G206" s="526"/>
      <c r="H206" s="526"/>
      <c r="I206" s="526"/>
      <c r="J206" s="526"/>
      <c r="K206" s="526"/>
      <c r="L206" s="526"/>
      <c r="M206" s="526"/>
      <c r="N206" s="526"/>
      <c r="O206" s="526"/>
      <c r="P206" s="526"/>
      <c r="Q206" s="526"/>
      <c r="R206" s="526"/>
      <c r="S206" s="526"/>
      <c r="T206" s="526"/>
      <c r="U206" s="526"/>
      <c r="V206" s="526"/>
      <c r="W206" s="526"/>
      <c r="X206" s="526"/>
      <c r="Y206" s="526"/>
      <c r="Z206" s="526"/>
      <c r="AA206" s="526"/>
      <c r="AB206" s="526"/>
      <c r="AC206" s="526"/>
      <c r="AD206" s="526"/>
      <c r="AE206" s="526"/>
      <c r="AF206" s="526"/>
      <c r="AG206" s="526"/>
      <c r="AH206" s="526"/>
      <c r="AI206" s="526"/>
      <c r="AJ206" s="526"/>
      <c r="AK206" s="534"/>
      <c r="AL206" s="526"/>
      <c r="AM206" s="526"/>
      <c r="AN206" s="526"/>
      <c r="AO206" s="526"/>
      <c r="AP206" s="526"/>
      <c r="AQ206" s="526"/>
      <c r="AR206" s="526"/>
      <c r="AS206" s="526"/>
      <c r="AT206" s="526"/>
      <c r="AU206" s="535"/>
      <c r="AV206" s="536"/>
      <c r="AW206" s="536"/>
      <c r="AX206" s="525"/>
    </row>
    <row r="207" spans="1:50" ht="24" customHeight="1">
      <c r="A207" s="523">
        <v>9</v>
      </c>
      <c r="B207" s="523">
        <v>1</v>
      </c>
      <c r="C207" s="526"/>
      <c r="D207" s="526"/>
      <c r="E207" s="526"/>
      <c r="F207" s="526"/>
      <c r="G207" s="526"/>
      <c r="H207" s="526"/>
      <c r="I207" s="526"/>
      <c r="J207" s="526"/>
      <c r="K207" s="526"/>
      <c r="L207" s="526"/>
      <c r="M207" s="526"/>
      <c r="N207" s="526"/>
      <c r="O207" s="526"/>
      <c r="P207" s="526"/>
      <c r="Q207" s="526"/>
      <c r="R207" s="526"/>
      <c r="S207" s="526"/>
      <c r="T207" s="526"/>
      <c r="U207" s="526"/>
      <c r="V207" s="526"/>
      <c r="W207" s="526"/>
      <c r="X207" s="526"/>
      <c r="Y207" s="526"/>
      <c r="Z207" s="526"/>
      <c r="AA207" s="526"/>
      <c r="AB207" s="526"/>
      <c r="AC207" s="526"/>
      <c r="AD207" s="526"/>
      <c r="AE207" s="526"/>
      <c r="AF207" s="526"/>
      <c r="AG207" s="526"/>
      <c r="AH207" s="526"/>
      <c r="AI207" s="526"/>
      <c r="AJ207" s="526"/>
      <c r="AK207" s="534"/>
      <c r="AL207" s="526"/>
      <c r="AM207" s="526"/>
      <c r="AN207" s="526"/>
      <c r="AO207" s="526"/>
      <c r="AP207" s="526"/>
      <c r="AQ207" s="526"/>
      <c r="AR207" s="526"/>
      <c r="AS207" s="526"/>
      <c r="AT207" s="526"/>
      <c r="AU207" s="535"/>
      <c r="AV207" s="536"/>
      <c r="AW207" s="536"/>
      <c r="AX207" s="525"/>
    </row>
    <row r="208" spans="1:50" ht="24" customHeight="1">
      <c r="A208" s="523">
        <v>10</v>
      </c>
      <c r="B208" s="523">
        <v>1</v>
      </c>
      <c r="C208" s="526"/>
      <c r="D208" s="526"/>
      <c r="E208" s="526"/>
      <c r="F208" s="526"/>
      <c r="G208" s="526"/>
      <c r="H208" s="526"/>
      <c r="I208" s="526"/>
      <c r="J208" s="526"/>
      <c r="K208" s="526"/>
      <c r="L208" s="526"/>
      <c r="M208" s="526"/>
      <c r="N208" s="526"/>
      <c r="O208" s="526"/>
      <c r="P208" s="526"/>
      <c r="Q208" s="526"/>
      <c r="R208" s="526"/>
      <c r="S208" s="526"/>
      <c r="T208" s="526"/>
      <c r="U208" s="526"/>
      <c r="V208" s="526"/>
      <c r="W208" s="526"/>
      <c r="X208" s="526"/>
      <c r="Y208" s="526"/>
      <c r="Z208" s="526"/>
      <c r="AA208" s="526"/>
      <c r="AB208" s="526"/>
      <c r="AC208" s="526"/>
      <c r="AD208" s="526"/>
      <c r="AE208" s="526"/>
      <c r="AF208" s="526"/>
      <c r="AG208" s="526"/>
      <c r="AH208" s="526"/>
      <c r="AI208" s="526"/>
      <c r="AJ208" s="526"/>
      <c r="AK208" s="534"/>
      <c r="AL208" s="526"/>
      <c r="AM208" s="526"/>
      <c r="AN208" s="526"/>
      <c r="AO208" s="526"/>
      <c r="AP208" s="526"/>
      <c r="AQ208" s="526"/>
      <c r="AR208" s="526"/>
      <c r="AS208" s="526"/>
      <c r="AT208" s="526"/>
      <c r="AU208" s="535"/>
      <c r="AV208" s="536"/>
      <c r="AW208" s="536"/>
      <c r="AX208" s="525"/>
    </row>
    <row r="209" spans="2:2">
      <c r="B209" s="516" t="s">
        <v>180</v>
      </c>
    </row>
    <row r="210" spans="2:2">
      <c r="B210" t="s">
        <v>181</v>
      </c>
    </row>
    <row r="211" spans="2:2">
      <c r="B211" s="546" t="s">
        <v>182</v>
      </c>
    </row>
    <row r="212" spans="2:2">
      <c r="B212" s="546" t="s">
        <v>183</v>
      </c>
    </row>
  </sheetData>
  <mergeCells count="820">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AH122:AT122"/>
    <mergeCell ref="AU122:AX122"/>
    <mergeCell ref="G123:K123"/>
    <mergeCell ref="L123:X123"/>
    <mergeCell ref="Y123:AB123"/>
    <mergeCell ref="AC123:AG123"/>
    <mergeCell ref="AH123:AT123"/>
    <mergeCell ref="AU123:AX123"/>
    <mergeCell ref="AI86:AP86"/>
    <mergeCell ref="AQ86:AX86"/>
    <mergeCell ref="A88:F119"/>
    <mergeCell ref="A121:F164"/>
    <mergeCell ref="G121:AB121"/>
    <mergeCell ref="AC121:AX121"/>
    <mergeCell ref="G122:K122"/>
    <mergeCell ref="L122:X122"/>
    <mergeCell ref="Y122:AB122"/>
    <mergeCell ref="AC122:AG122"/>
    <mergeCell ref="A82:E82"/>
    <mergeCell ref="F82:AX82"/>
    <mergeCell ref="A83:AX83"/>
    <mergeCell ref="A84:AX84"/>
    <mergeCell ref="A85:AX85"/>
    <mergeCell ref="A86:B86"/>
    <mergeCell ref="C86:J86"/>
    <mergeCell ref="K86:R86"/>
    <mergeCell ref="S86:Z86"/>
    <mergeCell ref="AA86:AH86"/>
    <mergeCell ref="A77:AX77"/>
    <mergeCell ref="A78:AX78"/>
    <mergeCell ref="A79:AX79"/>
    <mergeCell ref="A80:E80"/>
    <mergeCell ref="F80:AX80"/>
    <mergeCell ref="A81:AX81"/>
    <mergeCell ref="C74:F74"/>
    <mergeCell ref="G74:S74"/>
    <mergeCell ref="T74:AF74"/>
    <mergeCell ref="A75:B76"/>
    <mergeCell ref="C75:F75"/>
    <mergeCell ref="G75:AX75"/>
    <mergeCell ref="C76:F76"/>
    <mergeCell ref="G76:AX76"/>
    <mergeCell ref="A71:B74"/>
    <mergeCell ref="C71:AC71"/>
    <mergeCell ref="AD71:AF71"/>
    <mergeCell ref="AG71:AX74"/>
    <mergeCell ref="C72:F72"/>
    <mergeCell ref="G72:S72"/>
    <mergeCell ref="T72:AF72"/>
    <mergeCell ref="C73:F73"/>
    <mergeCell ref="G73:S73"/>
    <mergeCell ref="T73:AF73"/>
    <mergeCell ref="A68:B70"/>
    <mergeCell ref="C68:AC68"/>
    <mergeCell ref="AD68:AF68"/>
    <mergeCell ref="AG68:AX70"/>
    <mergeCell ref="C69:AC69"/>
    <mergeCell ref="AD69:AF69"/>
    <mergeCell ref="C70:AC70"/>
    <mergeCell ref="AD70:AF70"/>
    <mergeCell ref="C65:AC65"/>
    <mergeCell ref="AD65:AF65"/>
    <mergeCell ref="C66:AC66"/>
    <mergeCell ref="AD66:AF66"/>
    <mergeCell ref="C67:AC67"/>
    <mergeCell ref="AD67:AF67"/>
    <mergeCell ref="C61:AC61"/>
    <mergeCell ref="AD61:AF61"/>
    <mergeCell ref="A62:B67"/>
    <mergeCell ref="C62:AC62"/>
    <mergeCell ref="AD62:AF62"/>
    <mergeCell ref="AG62:AX67"/>
    <mergeCell ref="C63:AC63"/>
    <mergeCell ref="AD63:AF63"/>
    <mergeCell ref="C64:AC64"/>
    <mergeCell ref="AD64:AF64"/>
    <mergeCell ref="A57:AX57"/>
    <mergeCell ref="C58:AC58"/>
    <mergeCell ref="AD58:AF58"/>
    <mergeCell ref="AG58:AX58"/>
    <mergeCell ref="A59:B61"/>
    <mergeCell ref="C59:AC59"/>
    <mergeCell ref="AD59:AF59"/>
    <mergeCell ref="AG59:AX61"/>
    <mergeCell ref="C60:AC60"/>
    <mergeCell ref="AD60:AF60"/>
    <mergeCell ref="C54:K54"/>
    <mergeCell ref="L54:Q54"/>
    <mergeCell ref="R54:W54"/>
    <mergeCell ref="X54:AX54"/>
    <mergeCell ref="C55:K55"/>
    <mergeCell ref="L55:Q55"/>
    <mergeCell ref="R55:W55"/>
    <mergeCell ref="X55:AX55"/>
    <mergeCell ref="C52:K52"/>
    <mergeCell ref="L52:Q52"/>
    <mergeCell ref="R52:W52"/>
    <mergeCell ref="X52:AX52"/>
    <mergeCell ref="C53:K53"/>
    <mergeCell ref="L53:Q53"/>
    <mergeCell ref="R53:W53"/>
    <mergeCell ref="X53:AX53"/>
    <mergeCell ref="X49:AX49"/>
    <mergeCell ref="C50:K50"/>
    <mergeCell ref="L50:Q50"/>
    <mergeCell ref="R50:W50"/>
    <mergeCell ref="X50:AX50"/>
    <mergeCell ref="C51:K51"/>
    <mergeCell ref="L51:Q51"/>
    <mergeCell ref="R51:W51"/>
    <mergeCell ref="X51:AX51"/>
    <mergeCell ref="AO47:AS47"/>
    <mergeCell ref="AT47:AX47"/>
    <mergeCell ref="A48:B55"/>
    <mergeCell ref="C48:K48"/>
    <mergeCell ref="L48:Q48"/>
    <mergeCell ref="R48:W48"/>
    <mergeCell ref="X48:AX48"/>
    <mergeCell ref="C49:K49"/>
    <mergeCell ref="L49:Q49"/>
    <mergeCell ref="R49:W49"/>
    <mergeCell ref="AO45:AS45"/>
    <mergeCell ref="AT45:AX45"/>
    <mergeCell ref="G46:X47"/>
    <mergeCell ref="Y46:AA46"/>
    <mergeCell ref="AB46:AD46"/>
    <mergeCell ref="AE46:AI46"/>
    <mergeCell ref="AJ46:AN46"/>
    <mergeCell ref="AO46:AS46"/>
    <mergeCell ref="AT46:AX46"/>
    <mergeCell ref="Y47:AA47"/>
    <mergeCell ref="A45:F47"/>
    <mergeCell ref="G45:X45"/>
    <mergeCell ref="Y45:AA45"/>
    <mergeCell ref="AB45:AD45"/>
    <mergeCell ref="AE45:AI45"/>
    <mergeCell ref="AJ45:AN45"/>
    <mergeCell ref="AB47:AD47"/>
    <mergeCell ref="AE47:AI47"/>
    <mergeCell ref="AJ47:AN47"/>
    <mergeCell ref="AT43:AX43"/>
    <mergeCell ref="Y44:AA44"/>
    <mergeCell ref="AB44:AD44"/>
    <mergeCell ref="AE44:AI44"/>
    <mergeCell ref="AJ44:AN44"/>
    <mergeCell ref="AO44:AS44"/>
    <mergeCell ref="AT44:AX44"/>
    <mergeCell ref="G43:X44"/>
    <mergeCell ref="Y43:AA43"/>
    <mergeCell ref="AB43:AD43"/>
    <mergeCell ref="AE43:AI43"/>
    <mergeCell ref="AJ43:AN43"/>
    <mergeCell ref="AO43:AS43"/>
    <mergeCell ref="AT41:AX41"/>
    <mergeCell ref="Y42:AA42"/>
    <mergeCell ref="AB42:AD42"/>
    <mergeCell ref="AE42:AI42"/>
    <mergeCell ref="AJ42:AN42"/>
    <mergeCell ref="AO42:AS42"/>
    <mergeCell ref="AT42:AX42"/>
    <mergeCell ref="AE40:AI40"/>
    <mergeCell ref="AJ40:AN40"/>
    <mergeCell ref="AO40:AS40"/>
    <mergeCell ref="AT40:AX40"/>
    <mergeCell ref="G41:X42"/>
    <mergeCell ref="Y41:AA41"/>
    <mergeCell ref="AB41:AD41"/>
    <mergeCell ref="AE41:AI41"/>
    <mergeCell ref="AJ41:AN41"/>
    <mergeCell ref="AO41:AS41"/>
    <mergeCell ref="AO38:AS38"/>
    <mergeCell ref="AT38:AX38"/>
    <mergeCell ref="G39:X40"/>
    <mergeCell ref="Y39:AA39"/>
    <mergeCell ref="AB39:AD39"/>
    <mergeCell ref="AE39:AI39"/>
    <mergeCell ref="AJ39:AN39"/>
    <mergeCell ref="AO39:AS39"/>
    <mergeCell ref="AT39:AX39"/>
    <mergeCell ref="Y40:AA40"/>
    <mergeCell ref="AO36:AS36"/>
    <mergeCell ref="AT36:AX36"/>
    <mergeCell ref="G37:X38"/>
    <mergeCell ref="Y37:AA37"/>
    <mergeCell ref="AB37:AD37"/>
    <mergeCell ref="AE37:AI37"/>
    <mergeCell ref="AJ37:AN37"/>
    <mergeCell ref="AO37:AS37"/>
    <mergeCell ref="AT37:AX37"/>
    <mergeCell ref="Y38:AA38"/>
    <mergeCell ref="A36:F44"/>
    <mergeCell ref="G36:X36"/>
    <mergeCell ref="Y36:AA36"/>
    <mergeCell ref="AB36:AD36"/>
    <mergeCell ref="AE36:AI36"/>
    <mergeCell ref="AJ36:AN36"/>
    <mergeCell ref="AB38:AD38"/>
    <mergeCell ref="AE38:AI38"/>
    <mergeCell ref="AJ38:AN38"/>
    <mergeCell ref="AB40:AD40"/>
    <mergeCell ref="AE34:AI34"/>
    <mergeCell ref="AJ34:AN34"/>
    <mergeCell ref="AO34:AS34"/>
    <mergeCell ref="AT34:AX34"/>
    <mergeCell ref="Y35:AA35"/>
    <mergeCell ref="AB35:AD35"/>
    <mergeCell ref="AE35:AI35"/>
    <mergeCell ref="AJ35:AN35"/>
    <mergeCell ref="AO35:AS35"/>
    <mergeCell ref="AT35:AX35"/>
    <mergeCell ref="AT32:AX32"/>
    <mergeCell ref="G33:X35"/>
    <mergeCell ref="Y33:AA33"/>
    <mergeCell ref="AB33:AD33"/>
    <mergeCell ref="AE33:AI33"/>
    <mergeCell ref="AJ33:AN33"/>
    <mergeCell ref="AO33:AS33"/>
    <mergeCell ref="AT33:AX33"/>
    <mergeCell ref="Y34:AA34"/>
    <mergeCell ref="AB34:AD34"/>
    <mergeCell ref="AB31:AD31"/>
    <mergeCell ref="AE31:AI31"/>
    <mergeCell ref="AJ31:AN31"/>
    <mergeCell ref="AO31:AS31"/>
    <mergeCell ref="AT31:AX31"/>
    <mergeCell ref="Y32:AA32"/>
    <mergeCell ref="AB32:AD32"/>
    <mergeCell ref="AE32:AI32"/>
    <mergeCell ref="AJ32:AN32"/>
    <mergeCell ref="AO32:AS32"/>
    <mergeCell ref="AO29:AS29"/>
    <mergeCell ref="AT29:AX29"/>
    <mergeCell ref="G30:X32"/>
    <mergeCell ref="Y30:AA30"/>
    <mergeCell ref="AB30:AD30"/>
    <mergeCell ref="AE30:AI30"/>
    <mergeCell ref="AJ30:AN30"/>
    <mergeCell ref="AO30:AS30"/>
    <mergeCell ref="AT30:AX30"/>
    <mergeCell ref="Y31:AA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35"/>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&amp;R事業番号121</oddHeader>
  </headerFooter>
  <rowBreaks count="4" manualBreakCount="4">
    <brk id="56" max="49" man="1"/>
    <brk id="87" max="49" man="1"/>
    <brk id="120" max="49" man="1"/>
    <brk id="1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121</vt:lpstr>
      <vt:lpstr>'121'!Print_Area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2014-06-27T13:58:02Z</dcterms:created>
  <dcterms:modified xsi:type="dcterms:W3CDTF">2014-06-27T13:58:03Z</dcterms:modified>
</cp:coreProperties>
</file>