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2" sheetId="1" r:id="rId1"/>
  </sheets>
  <definedNames>
    <definedName name="_xlnm.Print_Area" localSheetId="0">'252'!$A$1:$AX$208</definedName>
  </definedNames>
  <calcPr calcId="125725"/>
</workbook>
</file>

<file path=xl/calcChain.xml><?xml version="1.0" encoding="utf-8"?>
<calcChain xmlns="http://schemas.openxmlformats.org/spreadsheetml/2006/main">
  <c r="Y146" i="1"/>
  <c r="Y135"/>
  <c r="AU124"/>
  <c r="Y124"/>
  <c r="AU113"/>
  <c r="Y113"/>
  <c r="L37"/>
  <c r="AO23"/>
  <c r="AJ23"/>
  <c r="AE23"/>
  <c r="AK17"/>
  <c r="AD17"/>
  <c r="AD19" s="1"/>
  <c r="W17"/>
  <c r="W19" s="1"/>
  <c r="P17"/>
  <c r="P19" s="1"/>
  <c r="AD15"/>
</calcChain>
</file>

<file path=xl/sharedStrings.xml><?xml version="1.0" encoding="utf-8"?>
<sst xmlns="http://schemas.openxmlformats.org/spreadsheetml/2006/main" count="331" uniqueCount="197">
  <si>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</si>
  <si>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</si>
  <si>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</si>
  <si>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</si>
  <si>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首都圏空港整備事業</t>
    <rPh sb="0" eb="3">
      <t>シュトケン</t>
    </rPh>
    <rPh sb="3" eb="5">
      <t>クウコウ</t>
    </rPh>
    <rPh sb="5" eb="7">
      <t>セイビ</t>
    </rPh>
    <rPh sb="7" eb="9">
      <t>ジギョウ</t>
    </rPh>
    <phoneticPr fontId="2"/>
  </si>
  <si>
    <t>担当部局庁</t>
    <phoneticPr fontId="2"/>
  </si>
  <si>
    <t>航空局　航空ネットワーク部</t>
    <rPh sb="0" eb="3">
      <t>コウクウキョク</t>
    </rPh>
    <rPh sb="4" eb="6">
      <t>コウクウ</t>
    </rPh>
    <rPh sb="12" eb="13">
      <t>ブ</t>
    </rPh>
    <phoneticPr fontId="2"/>
  </si>
  <si>
    <t>作成責任者</t>
    <rPh sb="0" eb="2">
      <t>サクセイ</t>
    </rPh>
    <rPh sb="2" eb="5">
      <t>セキニンシャ</t>
    </rPh>
    <phoneticPr fontId="2"/>
  </si>
  <si>
    <t>事業開始・
終了(予定）年度</t>
    <rPh sb="6" eb="8">
      <t>シュウリョウ</t>
    </rPh>
    <rPh sb="9" eb="11">
      <t>ヨテイ</t>
    </rPh>
    <phoneticPr fontId="2"/>
  </si>
  <si>
    <t>東京国際空港：昭和27年度～終了（予定）なし
成田国際空港：昭和45年度～終了（予定）なし</t>
    <rPh sb="0" eb="2">
      <t>トウキョウ</t>
    </rPh>
    <rPh sb="2" eb="4">
      <t>コクサイ</t>
    </rPh>
    <rPh sb="4" eb="6">
      <t>クウコウ</t>
    </rPh>
    <rPh sb="7" eb="9">
      <t>ショウワ</t>
    </rPh>
    <rPh sb="11" eb="13">
      <t>ネンド</t>
    </rPh>
    <rPh sb="14" eb="16">
      <t>シュウリョウ</t>
    </rPh>
    <rPh sb="17" eb="19">
      <t>ヨテイ</t>
    </rPh>
    <rPh sb="23" eb="25">
      <t>ナリタ</t>
    </rPh>
    <rPh sb="25" eb="27">
      <t>コクサイ</t>
    </rPh>
    <rPh sb="27" eb="29">
      <t>クウコウ</t>
    </rPh>
    <rPh sb="30" eb="32">
      <t>ショウワ</t>
    </rPh>
    <rPh sb="34" eb="36">
      <t>ネンド</t>
    </rPh>
    <rPh sb="37" eb="39">
      <t>シュウリョウ</t>
    </rPh>
    <rPh sb="40" eb="42">
      <t>ヨテイ</t>
    </rPh>
    <phoneticPr fontId="2"/>
  </si>
  <si>
    <t>担当課室</t>
    <rPh sb="0" eb="2">
      <t>タントウ</t>
    </rPh>
    <rPh sb="2" eb="3">
      <t>カ</t>
    </rPh>
    <rPh sb="3" eb="4">
      <t>シツ</t>
    </rPh>
    <phoneticPr fontId="2"/>
  </si>
  <si>
    <t>空港施設課大都市圏空港調査室
首都圏空港課成田国際空港企画室</t>
    <rPh sb="0" eb="2">
      <t>クウコウ</t>
    </rPh>
    <rPh sb="2" eb="5">
      <t>シセツカ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2"/>
  </si>
  <si>
    <t>室長　杉野　浩茂
室長　鈴木　貴典</t>
    <rPh sb="0" eb="2">
      <t>シツチョウ</t>
    </rPh>
    <rPh sb="3" eb="5">
      <t>スギノ</t>
    </rPh>
    <rPh sb="6" eb="8">
      <t>ヒロシゲ</t>
    </rPh>
    <rPh sb="9" eb="11">
      <t>シツチョウ</t>
    </rPh>
    <rPh sb="12" eb="14">
      <t>スズキ</t>
    </rPh>
    <rPh sb="15" eb="17">
      <t>タカノリ</t>
    </rPh>
    <phoneticPr fontId="2"/>
  </si>
  <si>
    <t>会計区分</t>
    <rPh sb="0" eb="2">
      <t>カイケイ</t>
    </rPh>
    <rPh sb="2" eb="4">
      <t>クブン</t>
    </rPh>
    <phoneticPr fontId="2"/>
  </si>
  <si>
    <t>社会資本整備事業特別会計空港整備勘定（平成25年度まで）／
自動車安全特別会計空港整備勘定（平成26年度から）</t>
    <rPh sb="0" eb="4">
      <t>シャカイシホン</t>
    </rPh>
    <rPh sb="4" eb="6">
      <t>セイビ</t>
    </rPh>
    <rPh sb="6" eb="8">
      <t>ジギョウ</t>
    </rPh>
    <rPh sb="8" eb="10">
      <t>トクベツ</t>
    </rPh>
    <rPh sb="10" eb="12">
      <t>カイケイ</t>
    </rPh>
    <rPh sb="12" eb="14">
      <t>クウコウ</t>
    </rPh>
    <rPh sb="14" eb="16">
      <t>セイビ</t>
    </rPh>
    <rPh sb="16" eb="18">
      <t>カンジョウ</t>
    </rPh>
    <rPh sb="19" eb="21">
      <t>ヘイセイ</t>
    </rPh>
    <rPh sb="23" eb="25">
      <t>ネンド</t>
    </rPh>
    <rPh sb="30" eb="33">
      <t>ジドウシャ</t>
    </rPh>
    <rPh sb="33" eb="35">
      <t>アンゼン</t>
    </rPh>
    <rPh sb="35" eb="37">
      <t>トクベツ</t>
    </rPh>
    <rPh sb="37" eb="39">
      <t>カイケイ</t>
    </rPh>
    <rPh sb="39" eb="41">
      <t>クウコウ</t>
    </rPh>
    <rPh sb="41" eb="43">
      <t>セイビ</t>
    </rPh>
    <rPh sb="43" eb="45">
      <t>カンジョウ</t>
    </rPh>
    <rPh sb="46" eb="48">
      <t>ヘイセイ</t>
    </rPh>
    <rPh sb="50" eb="52">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</si>
  <si>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</si>
  <si>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</si>
  <si>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</si>
  <si>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空港法第4条</t>
    <rPh sb="0" eb="2">
      <t>クウコウ</t>
    </rPh>
    <rPh sb="2" eb="3">
      <t>ホウ</t>
    </rPh>
    <rPh sb="3" eb="4">
      <t>ダイ</t>
    </rPh>
    <rPh sb="5" eb="6">
      <t>ジョウ</t>
    </rPh>
    <phoneticPr fontId="2"/>
  </si>
  <si>
    <t>関係する計画、通知等</t>
    <phoneticPr fontId="2"/>
  </si>
  <si>
    <t>国土交通省成長戦略会議報告（平成22年5月17日）
社会資本整備重点計画（平成24年8月31日閣議決定）
日本再興戦略（平成25年6月14日閣議決定）</t>
    <rPh sb="0" eb="5">
      <t>コクドコウツウショウ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ニホン</t>
    </rPh>
    <rPh sb="55" eb="57">
      <t>サイコウ</t>
    </rPh>
    <rPh sb="57" eb="59">
      <t>センリャク</t>
    </rPh>
    <rPh sb="60" eb="62">
      <t>ヘイセイ</t>
    </rPh>
    <rPh sb="64" eb="65">
      <t>ネン</t>
    </rPh>
    <rPh sb="66" eb="67">
      <t>ガツ</t>
    </rPh>
    <rPh sb="69" eb="70">
      <t>ニチ</t>
    </rPh>
    <rPh sb="70" eb="72">
      <t>カクギ</t>
    </rPh>
    <rPh sb="72" eb="74">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</si>
  <si>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</si>
  <si>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土交通省成長戦略等に基づき、羽田空港の24時間国際拠点空港化等の推進、首都圏空港の容量拡大（羽田空港：44.7万回（うち国際線9万回）、成田空港：30万回）及びこれを背景に徹底したオープンスカイを進める。これらにより、首都圏の交通利便性を向上させ、ビジネス・観光両面における都市間競争力を大幅に強化し、経済成長に特に資するものである。</t>
    <rPh sb="1" eb="6">
      <t>コクドコウツウショウ</t>
    </rPh>
    <rPh sb="6" eb="8">
      <t>セイチョウ</t>
    </rPh>
    <rPh sb="8" eb="10">
      <t>センリャク</t>
    </rPh>
    <rPh sb="10" eb="11">
      <t>トウ</t>
    </rPh>
    <rPh sb="12" eb="13">
      <t>モト</t>
    </rPh>
    <rPh sb="16" eb="18">
      <t>ハネダ</t>
    </rPh>
    <rPh sb="18" eb="20">
      <t>クウコウ</t>
    </rPh>
    <rPh sb="23" eb="25">
      <t>ジカン</t>
    </rPh>
    <rPh sb="25" eb="27">
      <t>コクサイ</t>
    </rPh>
    <rPh sb="27" eb="29">
      <t>キョテン</t>
    </rPh>
    <rPh sb="29" eb="32">
      <t>クウコウカ</t>
    </rPh>
    <rPh sb="32" eb="33">
      <t>トウ</t>
    </rPh>
    <rPh sb="34" eb="36">
      <t>スイシン</t>
    </rPh>
    <rPh sb="37" eb="40">
      <t>シュトケン</t>
    </rPh>
    <rPh sb="40" eb="42">
      <t>クウコウ</t>
    </rPh>
    <rPh sb="43" eb="45">
      <t>ヨウリョウ</t>
    </rPh>
    <rPh sb="45" eb="47">
      <t>カクダイ</t>
    </rPh>
    <rPh sb="48" eb="50">
      <t>ハネダ</t>
    </rPh>
    <rPh sb="50" eb="52">
      <t>クウコウ</t>
    </rPh>
    <rPh sb="57" eb="59">
      <t>マンカイ</t>
    </rPh>
    <rPh sb="62" eb="65">
      <t>コクサイセン</t>
    </rPh>
    <rPh sb="66" eb="68">
      <t>マンカイ</t>
    </rPh>
    <rPh sb="70" eb="72">
      <t>ナリタ</t>
    </rPh>
    <rPh sb="72" eb="74">
      <t>クウコウ</t>
    </rPh>
    <rPh sb="77" eb="79">
      <t>マンカイ</t>
    </rPh>
    <rPh sb="80" eb="81">
      <t>オヨ</t>
    </rPh>
    <rPh sb="85" eb="87">
      <t>ハイケイ</t>
    </rPh>
    <rPh sb="88" eb="90">
      <t>テッテイ</t>
    </rPh>
    <rPh sb="100" eb="101">
      <t>スス</t>
    </rPh>
    <rPh sb="111" eb="114">
      <t>シュトケン</t>
    </rPh>
    <rPh sb="115" eb="117">
      <t>コウツウ</t>
    </rPh>
    <rPh sb="117" eb="120">
      <t>リベンセイ</t>
    </rPh>
    <rPh sb="121" eb="123">
      <t>コウジョウ</t>
    </rPh>
    <rPh sb="131" eb="133">
      <t>カンコウ</t>
    </rPh>
    <rPh sb="133" eb="135">
      <t>リョウメン</t>
    </rPh>
    <rPh sb="139" eb="142">
      <t>トシカン</t>
    </rPh>
    <rPh sb="142" eb="145">
      <t>キョウソウリョク</t>
    </rPh>
    <rPh sb="146" eb="148">
      <t>オオハバ</t>
    </rPh>
    <rPh sb="149" eb="151">
      <t>キョウカ</t>
    </rPh>
    <rPh sb="153" eb="155">
      <t>ケイザイ</t>
    </rPh>
    <rPh sb="155" eb="157">
      <t>セイチョウ</t>
    </rPh>
    <rPh sb="158" eb="159">
      <t>トク</t>
    </rPh>
    <rPh sb="160" eb="161">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</si>
  <si>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</si>
  <si>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＜東京国際空港（羽田）＞
・国際線地区の拡充、Ｃ滑走路延伸、エプロンの新設、航空保安施設等の更新・改良、空港アクセス道路改良等の整備。
＜成田国際空港＞
・同時平行離着陸方式の効率的な運用に資する監視装置、LCC専用ターミナル（CIQ施設）等の整備。</t>
    <rPh sb="1" eb="3">
      <t>トウキョウ</t>
    </rPh>
    <rPh sb="3" eb="5">
      <t>コクサイ</t>
    </rPh>
    <rPh sb="5" eb="7">
      <t>クウコウ</t>
    </rPh>
    <rPh sb="8" eb="10">
      <t>ハネダ</t>
    </rPh>
    <rPh sb="14" eb="17">
      <t>コクサイセン</t>
    </rPh>
    <rPh sb="17" eb="19">
      <t>チク</t>
    </rPh>
    <rPh sb="20" eb="22">
      <t>カクジュウ</t>
    </rPh>
    <rPh sb="24" eb="27">
      <t>カッソウロ</t>
    </rPh>
    <rPh sb="27" eb="29">
      <t>エンシン</t>
    </rPh>
    <rPh sb="35" eb="37">
      <t>シンセツ</t>
    </rPh>
    <rPh sb="38" eb="40">
      <t>コウクウ</t>
    </rPh>
    <rPh sb="40" eb="42">
      <t>ホアン</t>
    </rPh>
    <rPh sb="42" eb="44">
      <t>シセツ</t>
    </rPh>
    <rPh sb="44" eb="45">
      <t>トウ</t>
    </rPh>
    <rPh sb="46" eb="48">
      <t>コウシン</t>
    </rPh>
    <rPh sb="49" eb="51">
      <t>カイリョウ</t>
    </rPh>
    <rPh sb="52" eb="54">
      <t>クウコウ</t>
    </rPh>
    <rPh sb="58" eb="60">
      <t>ドウロ</t>
    </rPh>
    <rPh sb="60" eb="62">
      <t>カイリョウ</t>
    </rPh>
    <rPh sb="62" eb="63">
      <t>トウ</t>
    </rPh>
    <rPh sb="64" eb="66">
      <t>セイビ</t>
    </rPh>
    <rPh sb="69" eb="71">
      <t>ナリタ</t>
    </rPh>
    <rPh sb="71" eb="73">
      <t>コクサイ</t>
    </rPh>
    <rPh sb="73" eb="75">
      <t>クウコウ</t>
    </rPh>
    <rPh sb="78" eb="80">
      <t>ドウジ</t>
    </rPh>
    <rPh sb="80" eb="82">
      <t>ヘイコウ</t>
    </rPh>
    <rPh sb="82" eb="85">
      <t>リチャクリク</t>
    </rPh>
    <rPh sb="85" eb="87">
      <t>ホウシキ</t>
    </rPh>
    <rPh sb="88" eb="91">
      <t>コウリツテキ</t>
    </rPh>
    <rPh sb="92" eb="94">
      <t>ウンヨウ</t>
    </rPh>
    <rPh sb="95" eb="96">
      <t>シ</t>
    </rPh>
    <rPh sb="98" eb="100">
      <t>カンシ</t>
    </rPh>
    <rPh sb="100" eb="102">
      <t>ソウチ</t>
    </rPh>
    <rPh sb="106" eb="108">
      <t>センヨウ</t>
    </rPh>
    <rPh sb="117" eb="119">
      <t>シセツ</t>
    </rPh>
    <rPh sb="120" eb="121">
      <t>トウ</t>
    </rPh>
    <rPh sb="122" eb="124">
      <t>セイビ</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</si>
  <si>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</si>
  <si>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</si>
  <si>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</si>
  <si>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</si>
  <si>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</si>
  <si>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</si>
  <si>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</si>
  <si>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</si>
  <si>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</si>
  <si>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</si>
  <si>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</si>
  <si>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</si>
  <si>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</si>
  <si>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</si>
  <si>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</si>
  <si>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</si>
  <si>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</si>
  <si>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</si>
  <si>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</si>
  <si>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</si>
  <si>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</si>
  <si>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</si>
  <si>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国内・国際航空ネットワークの強化（空港容量の増加）</t>
    <rPh sb="0" eb="2">
      <t>コクナイ</t>
    </rPh>
    <rPh sb="3" eb="5">
      <t>コクサイ</t>
    </rPh>
    <rPh sb="5" eb="7">
      <t>コウクウ</t>
    </rPh>
    <rPh sb="14" eb="16">
      <t>キョウカ</t>
    </rPh>
    <rPh sb="17" eb="19">
      <t>クウコウ</t>
    </rPh>
    <rPh sb="19" eb="21">
      <t>ヨウリョウ</t>
    </rPh>
    <rPh sb="22" eb="24">
      <t>ゾウカ</t>
    </rPh>
    <phoneticPr fontId="2"/>
  </si>
  <si>
    <t>成果実績</t>
    <rPh sb="0" eb="2">
      <t>セイカ</t>
    </rPh>
    <rPh sb="2" eb="4">
      <t>ジッセキ</t>
    </rPh>
    <phoneticPr fontId="2"/>
  </si>
  <si>
    <t>万回</t>
    <rPh sb="0" eb="2">
      <t>マンカイ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</si>
  <si>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</si>
  <si>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</si>
  <si>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</si>
  <si>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</si>
  <si>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</si>
  <si>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</si>
  <si>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国内・国際航空ネットワークの強化に必要な滑走路、誘導路、航空保安施設等の整備に要するコスト</t>
    <rPh sb="0" eb="2">
      <t>コクナイ</t>
    </rPh>
    <rPh sb="3" eb="5">
      <t>コクサイ</t>
    </rPh>
    <rPh sb="5" eb="7">
      <t>コウクウ</t>
    </rPh>
    <rPh sb="14" eb="16">
      <t>キョウカ</t>
    </rPh>
    <rPh sb="17" eb="19">
      <t>ヒツヨウ</t>
    </rPh>
    <rPh sb="20" eb="23">
      <t>カッソウロ</t>
    </rPh>
    <rPh sb="24" eb="27">
      <t>ユウドウロ</t>
    </rPh>
    <rPh sb="28" eb="30">
      <t>コウクウ</t>
    </rPh>
    <rPh sb="30" eb="32">
      <t>ホアン</t>
    </rPh>
    <rPh sb="32" eb="34">
      <t>シセツ</t>
    </rPh>
    <rPh sb="34" eb="35">
      <t>トウ</t>
    </rPh>
    <rPh sb="36" eb="38">
      <t>セイビ</t>
    </rPh>
    <rPh sb="39" eb="40">
      <t>ヨウ</t>
    </rPh>
    <phoneticPr fontId="2"/>
  </si>
  <si>
    <t>活動実績</t>
    <rPh sb="0" eb="2">
      <t>カツドウ</t>
    </rPh>
    <rPh sb="2" eb="4">
      <t>ジッセキ</t>
    </rPh>
    <phoneticPr fontId="2"/>
  </si>
  <si>
    <t>百万円</t>
    <rPh sb="0" eb="1">
      <t>ヒャク</t>
    </rPh>
    <rPh sb="1" eb="3">
      <t>マンエン</t>
    </rPh>
    <phoneticPr fontId="2"/>
  </si>
  <si>
    <t>当初見込み</t>
    <phoneticPr fontId="2"/>
  </si>
  <si>
    <t>-</t>
    <phoneticPr fontId="2"/>
  </si>
  <si>
    <t>(    51,676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</si>
  <si>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</si>
  <si>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</si>
  <si>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</si>
  <si>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本事業の整備は、単年度または複数年度において各諸施設を整備し、全体として機能するものであるため、単位の設定が困難であることから、年間における単位当たりコストの算出はできない。</t>
    <rPh sb="1" eb="2">
      <t>ホン</t>
    </rPh>
    <rPh sb="2" eb="4">
      <t>ジギョウ</t>
    </rPh>
    <rPh sb="5" eb="7">
      <t>セイビ</t>
    </rPh>
    <rPh sb="9" eb="12">
      <t>タンネンド</t>
    </rPh>
    <rPh sb="15" eb="17">
      <t>フクスウ</t>
    </rPh>
    <rPh sb="17" eb="19">
      <t>ネンド</t>
    </rPh>
    <rPh sb="23" eb="24">
      <t>カク</t>
    </rPh>
    <rPh sb="24" eb="25">
      <t>ショ</t>
    </rPh>
    <rPh sb="25" eb="27">
      <t>シセツ</t>
    </rPh>
    <rPh sb="28" eb="30">
      <t>セイビ</t>
    </rPh>
    <rPh sb="32" eb="34">
      <t>ゼンタイ</t>
    </rPh>
    <rPh sb="37" eb="39">
      <t>キノウ</t>
    </rPh>
    <rPh sb="49" eb="51">
      <t>タンイ</t>
    </rPh>
    <rPh sb="52" eb="54">
      <t>セッテイ</t>
    </rPh>
    <rPh sb="55" eb="57">
      <t>コンナン</t>
    </rPh>
    <rPh sb="65" eb="67">
      <t>ネンカン</t>
    </rPh>
    <rPh sb="71" eb="73">
      <t>タンイ</t>
    </rPh>
    <rPh sb="73" eb="74">
      <t>ア</t>
    </rPh>
    <rPh sb="80" eb="82">
      <t>サンシュツ</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</si>
  <si>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</si>
  <si>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</si>
  <si>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</si>
  <si>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</si>
  <si>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</si>
  <si>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事業費</t>
    <rPh sb="0" eb="3">
      <t>ジギョウヒ</t>
    </rPh>
    <phoneticPr fontId="2"/>
  </si>
  <si>
    <t>調査費</t>
    <rPh sb="0" eb="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</si>
  <si>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</si>
  <si>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</si>
  <si>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</si>
  <si>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</si>
  <si>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</si>
  <si>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</si>
  <si>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</si>
  <si>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国民のニーズがあり、首都圏の都市間競争力につながる羽田空港及び成田空港の容量拡大への事業については、優先度の高い事業である。</t>
    <rPh sb="1" eb="3">
      <t>コクミン</t>
    </rPh>
    <rPh sb="11" eb="14">
      <t>シュトケン</t>
    </rPh>
    <rPh sb="15" eb="18">
      <t>トシカン</t>
    </rPh>
    <rPh sb="18" eb="21">
      <t>キョウソウリョク</t>
    </rPh>
    <rPh sb="26" eb="28">
      <t>ハネダ</t>
    </rPh>
    <rPh sb="28" eb="30">
      <t>クウコウ</t>
    </rPh>
    <rPh sb="30" eb="31">
      <t>オヨ</t>
    </rPh>
    <rPh sb="32" eb="34">
      <t>ナリタ</t>
    </rPh>
    <rPh sb="34" eb="36">
      <t>クウコウ</t>
    </rPh>
    <rPh sb="37" eb="39">
      <t>ヨウリョウ</t>
    </rPh>
    <rPh sb="39" eb="41">
      <t>カクダイ</t>
    </rPh>
    <rPh sb="43" eb="45">
      <t>ジギョウ</t>
    </rPh>
    <rPh sb="51" eb="54">
      <t>ユウセンド</t>
    </rPh>
    <rPh sb="55" eb="56">
      <t>タカ</t>
    </rPh>
    <rPh sb="57" eb="59">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</si>
  <si>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</si>
  <si>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</si>
  <si>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</si>
  <si>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</si>
  <si>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予算の執行は本省、地方整備局等で実施しており、入札及び契約内容の妥当性については、第三者機関である入札監視委員会等により、審議して頂いている。</t>
    <rPh sb="1" eb="3">
      <t>ヨサン</t>
    </rPh>
    <rPh sb="4" eb="6">
      <t>シッコウ</t>
    </rPh>
    <rPh sb="7" eb="9">
      <t>ホンショウ</t>
    </rPh>
    <rPh sb="10" eb="12">
      <t>チホウ</t>
    </rPh>
    <rPh sb="12" eb="15">
      <t>セイビキョク</t>
    </rPh>
    <rPh sb="15" eb="16">
      <t>トウ</t>
    </rPh>
    <rPh sb="17" eb="19">
      <t>ジッシ</t>
    </rPh>
    <rPh sb="24" eb="26">
      <t>ニュウサツ</t>
    </rPh>
    <rPh sb="26" eb="27">
      <t>オヨ</t>
    </rPh>
    <rPh sb="28" eb="30">
      <t>ケイヤク</t>
    </rPh>
    <rPh sb="30" eb="32">
      <t>ナイヨウ</t>
    </rPh>
    <rPh sb="33" eb="36">
      <t>ダトウセイ</t>
    </rPh>
    <rPh sb="42" eb="45">
      <t>ダイサンシャ</t>
    </rPh>
    <rPh sb="45" eb="47">
      <t>キカン</t>
    </rPh>
    <rPh sb="50" eb="52">
      <t>ニュウサツ</t>
    </rPh>
    <rPh sb="52" eb="54">
      <t>カンシ</t>
    </rPh>
    <rPh sb="54" eb="57">
      <t>イインカイ</t>
    </rPh>
    <rPh sb="57" eb="58">
      <t>トウ</t>
    </rPh>
    <rPh sb="62" eb="64">
      <t>シンギ</t>
    </rPh>
    <rPh sb="66" eb="67">
      <t>イタダ</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</si>
  <si>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</si>
  <si>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</si>
  <si>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</si>
  <si>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</si>
  <si>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</si>
  <si>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</si>
  <si>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</si>
  <si>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25年度の活動及び成果実績においては、首都圏空港の容量が目標値の71.7万回を達成しており、最終目標値の74.7万回に向けて着実に向上している。</t>
    <rPh sb="3" eb="5">
      <t>ネンド</t>
    </rPh>
    <rPh sb="6" eb="8">
      <t>カツドウ</t>
    </rPh>
    <rPh sb="8" eb="9">
      <t>オヨ</t>
    </rPh>
    <rPh sb="10" eb="12">
      <t>セイカ</t>
    </rPh>
    <rPh sb="12" eb="14">
      <t>ジッセキ</t>
    </rPh>
    <rPh sb="20" eb="23">
      <t>シュトケン</t>
    </rPh>
    <rPh sb="23" eb="25">
      <t>クウコウ</t>
    </rPh>
    <rPh sb="26" eb="28">
      <t>ヨウリョウ</t>
    </rPh>
    <rPh sb="29" eb="31">
      <t>モクヒョウ</t>
    </rPh>
    <rPh sb="31" eb="32">
      <t>チ</t>
    </rPh>
    <rPh sb="37" eb="39">
      <t>マンカイ</t>
    </rPh>
    <rPh sb="40" eb="42">
      <t>タッセイ</t>
    </rPh>
    <rPh sb="47" eb="49">
      <t>サイシュウ</t>
    </rPh>
    <rPh sb="49" eb="52">
      <t>モクヒョウチ</t>
    </rPh>
    <rPh sb="57" eb="59">
      <t>マンカイ</t>
    </rPh>
    <rPh sb="60" eb="61">
      <t>ム</t>
    </rPh>
    <rPh sb="63" eb="65">
      <t>チャクジツ</t>
    </rPh>
    <rPh sb="66" eb="68">
      <t>コウジョウ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</si>
  <si>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</si>
  <si>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</si>
  <si>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</si>
  <si>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</si>
  <si>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</si>
  <si>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</si>
  <si>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</si>
  <si>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</si>
  <si>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羽田空港においては、空港容量44.7万回（うち国際線9万回）への拡大に必要な国際線地区の拡充整備を行い、平成25年度末に容量拡大を達成したほか、深夜早朝時間帯の長距離国際線の大型化を可能とするためのＣ滑走路延伸整備を着実に推進している。
　成田空港においては、アジアのハブ空港としての地位確立に向け、30万回への空港容量拡大（平成26年度中）のための管制方式の高度化や施設の拡充整備を着実に推進している。</t>
    <rPh sb="1" eb="3">
      <t>ハネダ</t>
    </rPh>
    <rPh sb="3" eb="5">
      <t>クウコウ</t>
    </rPh>
    <rPh sb="11" eb="13">
      <t>クウコウ</t>
    </rPh>
    <rPh sb="13" eb="15">
      <t>ヨウリョウ</t>
    </rPh>
    <rPh sb="19" eb="21">
      <t>マンカイ</t>
    </rPh>
    <rPh sb="24" eb="27">
      <t>コクサイセン</t>
    </rPh>
    <rPh sb="28" eb="30">
      <t>マンカイ</t>
    </rPh>
    <rPh sb="33" eb="35">
      <t>カクダイ</t>
    </rPh>
    <rPh sb="36" eb="38">
      <t>ヒツヨウ</t>
    </rPh>
    <rPh sb="39" eb="42">
      <t>コクサイセン</t>
    </rPh>
    <rPh sb="42" eb="44">
      <t>チク</t>
    </rPh>
    <rPh sb="45" eb="47">
      <t>カクジュウ</t>
    </rPh>
    <rPh sb="47" eb="49">
      <t>セイビ</t>
    </rPh>
    <rPh sb="50" eb="51">
      <t>オコナ</t>
    </rPh>
    <rPh sb="53" eb="55">
      <t>ヘイセイ</t>
    </rPh>
    <rPh sb="57" eb="59">
      <t>ネンド</t>
    </rPh>
    <rPh sb="59" eb="60">
      <t>マツ</t>
    </rPh>
    <rPh sb="61" eb="63">
      <t>ヨウリョウ</t>
    </rPh>
    <rPh sb="63" eb="65">
      <t>カクダイ</t>
    </rPh>
    <rPh sb="66" eb="68">
      <t>タッセイ</t>
    </rPh>
    <rPh sb="73" eb="75">
      <t>シンヤ</t>
    </rPh>
    <rPh sb="75" eb="77">
      <t>ソウチョウ</t>
    </rPh>
    <rPh sb="77" eb="79">
      <t>ジカ</t>
    </rPh>
    <rPh sb="79" eb="80">
      <t>タイ</t>
    </rPh>
    <rPh sb="81" eb="84">
      <t>チョウキョリ</t>
    </rPh>
    <rPh sb="84" eb="87">
      <t>コクサイセン</t>
    </rPh>
    <rPh sb="88" eb="91">
      <t>オオガタカ</t>
    </rPh>
    <rPh sb="92" eb="94">
      <t>カノウ</t>
    </rPh>
    <rPh sb="101" eb="104">
      <t>カッソウロ</t>
    </rPh>
    <rPh sb="104" eb="106">
      <t>エンシン</t>
    </rPh>
    <rPh sb="106" eb="108">
      <t>セイビ</t>
    </rPh>
    <rPh sb="109" eb="111">
      <t>チャクジツ</t>
    </rPh>
    <rPh sb="112" eb="114">
      <t>スイシン</t>
    </rPh>
    <rPh sb="121" eb="123">
      <t>ナリタ</t>
    </rPh>
    <rPh sb="123" eb="125">
      <t>クウコウ</t>
    </rPh>
    <rPh sb="137" eb="139">
      <t>クウコウ</t>
    </rPh>
    <rPh sb="143" eb="145">
      <t>チイ</t>
    </rPh>
    <rPh sb="145" eb="147">
      <t>カクリツ</t>
    </rPh>
    <rPh sb="148" eb="149">
      <t>ム</t>
    </rPh>
    <rPh sb="153" eb="155">
      <t>マンカイ</t>
    </rPh>
    <rPh sb="157" eb="159">
      <t>クウコウ</t>
    </rPh>
    <rPh sb="159" eb="161">
      <t>ヨウリョウ</t>
    </rPh>
    <rPh sb="161" eb="163">
      <t>カクダイ</t>
    </rPh>
    <rPh sb="164" eb="166">
      <t>ヘイセイ</t>
    </rPh>
    <rPh sb="168" eb="170">
      <t>ネンド</t>
    </rPh>
    <rPh sb="170" eb="171">
      <t>チュウ</t>
    </rPh>
    <rPh sb="176" eb="178">
      <t>カンセイ</t>
    </rPh>
    <rPh sb="178" eb="180">
      <t>ホウシキ</t>
    </rPh>
    <rPh sb="181" eb="184">
      <t>コウドカ</t>
    </rPh>
    <rPh sb="185" eb="187">
      <t>シセツ</t>
    </rPh>
    <rPh sb="188" eb="190">
      <t>カクジュウ</t>
    </rPh>
    <rPh sb="190" eb="192">
      <t>セイビ</t>
    </rPh>
    <rPh sb="193" eb="195">
      <t>チャクジツ</t>
    </rPh>
    <rPh sb="196" eb="198">
      <t>スイシン</t>
    </rPh>
    <phoneticPr fontId="2"/>
  </si>
  <si>
    <t>改善の
方向性</t>
    <rPh sb="0" eb="2">
      <t>カイゼン</t>
    </rPh>
    <rPh sb="4" eb="7">
      <t>ホウコウセイ</t>
    </rPh>
    <phoneticPr fontId="2"/>
  </si>
  <si>
    <t>　首都圏空港整備事業は優先度の高い事業であり、今後も引き続き施設整備の選択と予算の重点化を図る。</t>
    <rPh sb="1" eb="4">
      <t>シュトケン</t>
    </rPh>
    <rPh sb="4" eb="6">
      <t>クウコウ</t>
    </rPh>
    <rPh sb="6" eb="8">
      <t>セイビ</t>
    </rPh>
    <rPh sb="8" eb="10">
      <t>ジギョウ</t>
    </rPh>
    <rPh sb="11" eb="14">
      <t>ユウセンド</t>
    </rPh>
    <rPh sb="15" eb="16">
      <t>タカ</t>
    </rPh>
    <rPh sb="17" eb="19">
      <t>ジギョウ</t>
    </rPh>
    <rPh sb="23" eb="25">
      <t>コンゴ</t>
    </rPh>
    <rPh sb="26" eb="27">
      <t>ヒ</t>
    </rPh>
    <rPh sb="28" eb="29">
      <t>ツヅ</t>
    </rPh>
    <rPh sb="30" eb="32">
      <t>シセツ</t>
    </rPh>
    <rPh sb="32" eb="34">
      <t>セイビ</t>
    </rPh>
    <rPh sb="35" eb="37">
      <t>センタク</t>
    </rPh>
    <rPh sb="38" eb="40">
      <t>ヨサン</t>
    </rPh>
    <rPh sb="41" eb="44">
      <t>ジュウテンカ</t>
    </rPh>
    <rPh sb="45" eb="4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</si>
  <si>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</si>
  <si>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</si>
  <si>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</si>
  <si>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</si>
  <si>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</si>
  <si>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</si>
  <si>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</si>
  <si>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</si>
  <si>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</si>
  <si>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</si>
  <si>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</si>
  <si>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関東地方整備局</t>
    <rPh sb="3" eb="5">
      <t>カントウ</t>
    </rPh>
    <rPh sb="5" eb="9">
      <t>チホウセイビ</t>
    </rPh>
    <rPh sb="9" eb="10">
      <t>キョク</t>
    </rPh>
    <phoneticPr fontId="2"/>
  </si>
  <si>
    <t>E.　（一財）空港環境整備協会</t>
    <rPh sb="4" eb="5">
      <t>イチ</t>
    </rPh>
    <rPh sb="5" eb="6">
      <t>ザイ</t>
    </rPh>
    <rPh sb="7" eb="9">
      <t>クウコウ</t>
    </rPh>
    <rPh sb="9" eb="11">
      <t>カンキョウ</t>
    </rPh>
    <rPh sb="11" eb="13">
      <t>セイビ</t>
    </rPh>
    <rPh sb="13" eb="15">
      <t>キョウカイ</t>
    </rPh>
    <phoneticPr fontId="2"/>
  </si>
  <si>
    <t>使　途</t>
    <rPh sb="0" eb="1">
      <t>ツカ</t>
    </rPh>
    <rPh sb="2" eb="3">
      <t>ト</t>
    </rPh>
    <phoneticPr fontId="2"/>
  </si>
  <si>
    <t>金　額
(百万円）</t>
    <rPh sb="0" eb="1">
      <t>キン</t>
    </rPh>
    <rPh sb="2" eb="3">
      <t>ガク</t>
    </rPh>
    <rPh sb="5" eb="7">
      <t>ヒャクマン</t>
    </rPh>
    <rPh sb="7" eb="8">
      <t>エン</t>
    </rPh>
    <phoneticPr fontId="2"/>
  </si>
  <si>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2"/>
  </si>
  <si>
    <t>空港機能に関する検討調査</t>
    <rPh sb="0" eb="2">
      <t>クウコウ</t>
    </rPh>
    <rPh sb="2" eb="4">
      <t>キノウ</t>
    </rPh>
    <rPh sb="5" eb="6">
      <t>カン</t>
    </rPh>
    <rPh sb="8" eb="10">
      <t>ケントウ</t>
    </rPh>
    <rPh sb="10" eb="12">
      <t>チョウサ</t>
    </rPh>
    <phoneticPr fontId="2"/>
  </si>
  <si>
    <t>B.　（一財）港湾空港総合技術センタ－</t>
    <rPh sb="4" eb="5">
      <t>イチ</t>
    </rPh>
    <rPh sb="5" eb="6">
      <t>ザイ</t>
    </rPh>
    <rPh sb="7" eb="9">
      <t>コウワン</t>
    </rPh>
    <rPh sb="9" eb="11">
      <t>クウコウ</t>
    </rPh>
    <rPh sb="11" eb="13">
      <t>ソウゴウ</t>
    </rPh>
    <rPh sb="13" eb="15">
      <t>ギジュツ</t>
    </rPh>
    <phoneticPr fontId="2"/>
  </si>
  <si>
    <t>F.　日本電気（株）</t>
    <rPh sb="3" eb="5">
      <t>ニホン</t>
    </rPh>
    <rPh sb="5" eb="7">
      <t>デンキ</t>
    </rPh>
    <rPh sb="7" eb="10">
      <t>カブ</t>
    </rPh>
    <phoneticPr fontId="2"/>
  </si>
  <si>
    <t>発注者支援業務等</t>
    <rPh sb="0" eb="3">
      <t>ハッチュウシャ</t>
    </rPh>
    <rPh sb="3" eb="5">
      <t>シエン</t>
    </rPh>
    <rPh sb="5" eb="7">
      <t>ギョウム</t>
    </rPh>
    <rPh sb="7" eb="8">
      <t>トウ</t>
    </rPh>
    <phoneticPr fontId="2"/>
  </si>
  <si>
    <t>航空保安施設更新</t>
    <rPh sb="0" eb="2">
      <t>コウクウ</t>
    </rPh>
    <rPh sb="2" eb="4">
      <t>ホアン</t>
    </rPh>
    <rPh sb="4" eb="6">
      <t>シセツ</t>
    </rPh>
    <rPh sb="6" eb="8">
      <t>コウシン</t>
    </rPh>
    <phoneticPr fontId="2"/>
  </si>
  <si>
    <t>C.　東亜・鹿島特定建設工事共同企業体</t>
    <rPh sb="3" eb="5">
      <t>トウア</t>
    </rPh>
    <rPh sb="6" eb="8">
      <t>カジマ</t>
    </rPh>
    <rPh sb="8" eb="10">
      <t>トクテイ</t>
    </rPh>
    <rPh sb="10" eb="12">
      <t>ケンセツ</t>
    </rPh>
    <rPh sb="12" eb="14">
      <t>コウジ</t>
    </rPh>
    <rPh sb="14" eb="16">
      <t>キョウドウ</t>
    </rPh>
    <rPh sb="16" eb="19">
      <t>キギョウタイ</t>
    </rPh>
    <phoneticPr fontId="2"/>
  </si>
  <si>
    <t>滑走路耐震工事</t>
    <rPh sb="0" eb="3">
      <t>カッソウロ</t>
    </rPh>
    <rPh sb="3" eb="5">
      <t>タイシン</t>
    </rPh>
    <rPh sb="5" eb="7">
      <t>コウジ</t>
    </rPh>
    <phoneticPr fontId="2"/>
  </si>
  <si>
    <t>D.　（独）港湾空港技術研究所</t>
    <rPh sb="4" eb="5">
      <t>ドク</t>
    </rPh>
    <rPh sb="6" eb="8">
      <t>コウワン</t>
    </rPh>
    <rPh sb="8" eb="10">
      <t>クウコウ</t>
    </rPh>
    <rPh sb="10" eb="12">
      <t>ギジュツ</t>
    </rPh>
    <rPh sb="12" eb="15">
      <t>ケンキュウジョ</t>
    </rPh>
    <phoneticPr fontId="2"/>
  </si>
  <si>
    <t>空港基本施設の設計に関する研究</t>
    <rPh sb="0" eb="2">
      <t>クウコウ</t>
    </rPh>
    <rPh sb="2" eb="4">
      <t>キホン</t>
    </rPh>
    <rPh sb="4" eb="6">
      <t>シセツ</t>
    </rPh>
    <rPh sb="7" eb="9">
      <t>セッケイ</t>
    </rPh>
    <rPh sb="10" eb="11">
      <t>カン</t>
    </rPh>
    <rPh sb="13" eb="15">
      <t>ケンキュウ</t>
    </rPh>
    <phoneticPr fontId="2"/>
  </si>
  <si>
    <t>支出先上位１０者リスト</t>
    <phoneticPr fontId="2"/>
  </si>
  <si>
    <t>A.　地方整備局等</t>
    <rPh sb="3" eb="5">
      <t>チホウ</t>
    </rPh>
    <rPh sb="5" eb="8">
      <t>セイビキョク</t>
    </rPh>
    <rPh sb="8" eb="9">
      <t>トウ</t>
    </rPh>
    <phoneticPr fontId="2"/>
  </si>
  <si>
    <t>支　出　先</t>
    <phoneticPr fontId="2"/>
  </si>
  <si>
    <t>業　務　概　要</t>
    <phoneticPr fontId="2"/>
  </si>
  <si>
    <t>支　出　額
（百万円）</t>
    <phoneticPr fontId="2"/>
  </si>
  <si>
    <t>入札者数</t>
  </si>
  <si>
    <t>落札率</t>
  </si>
  <si>
    <t>関東地方整備局</t>
    <rPh sb="0" eb="2">
      <t>カントウ</t>
    </rPh>
    <rPh sb="2" eb="4">
      <t>チホウ</t>
    </rPh>
    <rPh sb="4" eb="7">
      <t>セイビキョク</t>
    </rPh>
    <phoneticPr fontId="2"/>
  </si>
  <si>
    <t>東京航空局</t>
    <rPh sb="0" eb="2">
      <t>トウキョウ</t>
    </rPh>
    <rPh sb="2" eb="5">
      <t>コウクウキョク</t>
    </rPh>
    <phoneticPr fontId="2"/>
  </si>
  <si>
    <t>気象庁</t>
    <rPh sb="0" eb="3">
      <t>キショウチョウ</t>
    </rPh>
    <phoneticPr fontId="2"/>
  </si>
  <si>
    <t>国土技術政策総合研究所</t>
    <rPh sb="0" eb="2">
      <t>コクド</t>
    </rPh>
    <rPh sb="2" eb="4">
      <t>ギジュツ</t>
    </rPh>
    <rPh sb="4" eb="6">
      <t>セイサク</t>
    </rPh>
    <rPh sb="6" eb="8">
      <t>ソウゴウ</t>
    </rPh>
    <rPh sb="8" eb="11">
      <t>ケンキュウジョ</t>
    </rPh>
    <phoneticPr fontId="2"/>
  </si>
  <si>
    <t>工事にかかる調査等</t>
    <rPh sb="0" eb="2">
      <t>コウジ</t>
    </rPh>
    <rPh sb="6" eb="8">
      <t>チョウサ</t>
    </rPh>
    <rPh sb="8" eb="9">
      <t>トウ</t>
    </rPh>
    <phoneticPr fontId="2"/>
  </si>
  <si>
    <t>B.　公益法人等</t>
    <rPh sb="3" eb="5">
      <t>コウエキ</t>
    </rPh>
    <rPh sb="5" eb="7">
      <t>ホウジン</t>
    </rPh>
    <rPh sb="7" eb="8">
      <t>トウ</t>
    </rPh>
    <phoneticPr fontId="2"/>
  </si>
  <si>
    <t>（一財）港湾空港総合技術センタ－</t>
    <rPh sb="1" eb="2">
      <t>イチ</t>
    </rPh>
    <rPh sb="2" eb="3">
      <t>ザイ</t>
    </rPh>
    <rPh sb="4" eb="6">
      <t>コウワン</t>
    </rPh>
    <rPh sb="6" eb="8">
      <t>クウコウ</t>
    </rPh>
    <rPh sb="8" eb="10">
      <t>ソウゴウ</t>
    </rPh>
    <rPh sb="10" eb="12">
      <t>ギジュツ</t>
    </rPh>
    <phoneticPr fontId="2"/>
  </si>
  <si>
    <t>（一財）港湾空港総合技術センタ－・（株）日本空港コンサルタンツ設計共同体</t>
    <rPh sb="1" eb="2">
      <t>イチ</t>
    </rPh>
    <rPh sb="2" eb="3">
      <t>ザイ</t>
    </rPh>
    <rPh sb="4" eb="6">
      <t>コウワン</t>
    </rPh>
    <rPh sb="6" eb="8">
      <t>クウコウ</t>
    </rPh>
    <rPh sb="8" eb="10">
      <t>ソウゴウ</t>
    </rPh>
    <rPh sb="10" eb="12">
      <t>ギジュツ</t>
    </rPh>
    <rPh sb="17" eb="20">
      <t>カブ</t>
    </rPh>
    <rPh sb="20" eb="22">
      <t>ニホン</t>
    </rPh>
    <rPh sb="22" eb="24">
      <t>クウコウ</t>
    </rPh>
    <rPh sb="31" eb="33">
      <t>セッケイ</t>
    </rPh>
    <rPh sb="33" eb="36">
      <t>キョウドウタイ</t>
    </rPh>
    <phoneticPr fontId="2"/>
  </si>
  <si>
    <t>発注者支援業務</t>
    <rPh sb="0" eb="3">
      <t>ハッチュウシャ</t>
    </rPh>
    <rPh sb="3" eb="5">
      <t>シエン</t>
    </rPh>
    <rPh sb="5" eb="7">
      <t>ギョウム</t>
    </rPh>
    <phoneticPr fontId="2"/>
  </si>
  <si>
    <t>（一財）沿岸技術研究センタ－</t>
    <rPh sb="1" eb="2">
      <t>イチ</t>
    </rPh>
    <rPh sb="2" eb="3">
      <t>ザイ</t>
    </rPh>
    <rPh sb="4" eb="6">
      <t>エンガン</t>
    </rPh>
    <rPh sb="6" eb="8">
      <t>ギジュツ</t>
    </rPh>
    <rPh sb="8" eb="10">
      <t>ケンキュウ</t>
    </rPh>
    <phoneticPr fontId="2"/>
  </si>
  <si>
    <t>施設動態調査等</t>
    <rPh sb="0" eb="2">
      <t>シセツ</t>
    </rPh>
    <rPh sb="2" eb="4">
      <t>ドウタイ</t>
    </rPh>
    <rPh sb="4" eb="6">
      <t>チョウサ</t>
    </rPh>
    <rPh sb="6" eb="7">
      <t>トウ</t>
    </rPh>
    <phoneticPr fontId="2"/>
  </si>
  <si>
    <t>（一財）東京都内湾漁業環境整備協会</t>
    <rPh sb="1" eb="2">
      <t>イチ</t>
    </rPh>
    <rPh sb="2" eb="3">
      <t>ザイ</t>
    </rPh>
    <rPh sb="4" eb="7">
      <t>トウキョウト</t>
    </rPh>
    <rPh sb="7" eb="8">
      <t>ナイ</t>
    </rPh>
    <rPh sb="8" eb="9">
      <t>ワン</t>
    </rPh>
    <rPh sb="9" eb="11">
      <t>ギョギョウ</t>
    </rPh>
    <rPh sb="11" eb="13">
      <t>カンキョウ</t>
    </rPh>
    <rPh sb="13" eb="15">
      <t>セイビ</t>
    </rPh>
    <rPh sb="15" eb="17">
      <t>キョウカイ</t>
    </rPh>
    <phoneticPr fontId="2"/>
  </si>
  <si>
    <t>環境に関する調査</t>
    <rPh sb="0" eb="2">
      <t>カンキョウ</t>
    </rPh>
    <rPh sb="3" eb="4">
      <t>カン</t>
    </rPh>
    <rPh sb="6" eb="8">
      <t>チョウサ</t>
    </rPh>
    <phoneticPr fontId="2"/>
  </si>
  <si>
    <t>（一財）みなと総合研究財団</t>
    <rPh sb="1" eb="2">
      <t>イチ</t>
    </rPh>
    <rPh sb="2" eb="3">
      <t>ザイ</t>
    </rPh>
    <rPh sb="7" eb="9">
      <t>ソウゴウ</t>
    </rPh>
    <rPh sb="9" eb="11">
      <t>ケンキュウ</t>
    </rPh>
    <rPh sb="11" eb="13">
      <t>ザイダン</t>
    </rPh>
    <phoneticPr fontId="2"/>
  </si>
  <si>
    <t>（一財）経済調査会</t>
    <rPh sb="1" eb="2">
      <t>イチ</t>
    </rPh>
    <rPh sb="2" eb="3">
      <t>ザイ</t>
    </rPh>
    <rPh sb="4" eb="6">
      <t>ケイザイ</t>
    </rPh>
    <rPh sb="6" eb="9">
      <t>チョウサカイ</t>
    </rPh>
    <phoneticPr fontId="2"/>
  </si>
  <si>
    <t>建設資材価格調査等</t>
    <rPh sb="0" eb="2">
      <t>ケンセツ</t>
    </rPh>
    <rPh sb="2" eb="4">
      <t>シザイ</t>
    </rPh>
    <rPh sb="4" eb="6">
      <t>カカク</t>
    </rPh>
    <rPh sb="6" eb="8">
      <t>チョウサ</t>
    </rPh>
    <rPh sb="8" eb="9">
      <t>トウ</t>
    </rPh>
    <phoneticPr fontId="2"/>
  </si>
  <si>
    <t>東京工業大学</t>
    <rPh sb="0" eb="2">
      <t>トウキョウ</t>
    </rPh>
    <rPh sb="2" eb="4">
      <t>コウギョウ</t>
    </rPh>
    <rPh sb="4" eb="6">
      <t>ダイガク</t>
    </rPh>
    <phoneticPr fontId="2"/>
  </si>
  <si>
    <t>東京大学</t>
    <rPh sb="0" eb="2">
      <t>トウキョウ</t>
    </rPh>
    <rPh sb="2" eb="4">
      <t>ダイガク</t>
    </rPh>
    <phoneticPr fontId="2"/>
  </si>
  <si>
    <t>（一財）国土技術研究センタ－</t>
    <rPh sb="1" eb="2">
      <t>イチ</t>
    </rPh>
    <rPh sb="2" eb="3">
      <t>ザイ</t>
    </rPh>
    <rPh sb="4" eb="6">
      <t>コクド</t>
    </rPh>
    <rPh sb="6" eb="8">
      <t>ギジュツ</t>
    </rPh>
    <rPh sb="8" eb="10">
      <t>ケンキュウ</t>
    </rPh>
    <phoneticPr fontId="2"/>
  </si>
  <si>
    <t>工事等に関する諸経費動向調査</t>
    <rPh sb="0" eb="2">
      <t>コウジ</t>
    </rPh>
    <rPh sb="2" eb="3">
      <t>トウ</t>
    </rPh>
    <rPh sb="4" eb="5">
      <t>カン</t>
    </rPh>
    <rPh sb="7" eb="10">
      <t>ショケイヒ</t>
    </rPh>
    <rPh sb="10" eb="12">
      <t>ドウコウ</t>
    </rPh>
    <rPh sb="12" eb="14">
      <t>チョウサ</t>
    </rPh>
    <phoneticPr fontId="2"/>
  </si>
  <si>
    <t>（一財）日本建設情報総合センタ－</t>
    <rPh sb="1" eb="2">
      <t>イチ</t>
    </rPh>
    <rPh sb="2" eb="3">
      <t>ザイ</t>
    </rPh>
    <rPh sb="4" eb="6">
      <t>ニホン</t>
    </rPh>
    <rPh sb="6" eb="8">
      <t>ケンセツ</t>
    </rPh>
    <rPh sb="8" eb="10">
      <t>ジョウホウ</t>
    </rPh>
    <rPh sb="10" eb="12">
      <t>ソウゴウ</t>
    </rPh>
    <phoneticPr fontId="2"/>
  </si>
  <si>
    <t>工事・業務実績情報提供業務等</t>
    <rPh sb="0" eb="2">
      <t>コウジ</t>
    </rPh>
    <rPh sb="3" eb="5">
      <t>ギョウム</t>
    </rPh>
    <rPh sb="5" eb="7">
      <t>ジッセキ</t>
    </rPh>
    <rPh sb="7" eb="9">
      <t>ジョウホウ</t>
    </rPh>
    <rPh sb="9" eb="11">
      <t>テイキョウ</t>
    </rPh>
    <rPh sb="11" eb="13">
      <t>ギョウム</t>
    </rPh>
    <rPh sb="13" eb="14">
      <t>トウ</t>
    </rPh>
    <phoneticPr fontId="2"/>
  </si>
  <si>
    <t>Ｃ.　民間企業</t>
    <rPh sb="3" eb="5">
      <t>ミンカン</t>
    </rPh>
    <rPh sb="5" eb="7">
      <t>キギョウ</t>
    </rPh>
    <phoneticPr fontId="2"/>
  </si>
  <si>
    <t>東亜・鹿島特定建設工事共同企業体</t>
    <rPh sb="0" eb="2">
      <t>トウア</t>
    </rPh>
    <rPh sb="3" eb="5">
      <t>カジマ</t>
    </rPh>
    <rPh sb="5" eb="7">
      <t>トクテイ</t>
    </rPh>
    <rPh sb="7" eb="9">
      <t>ケンセツ</t>
    </rPh>
    <rPh sb="9" eb="11">
      <t>コウジ</t>
    </rPh>
    <rPh sb="11" eb="13">
      <t>キョウドウ</t>
    </rPh>
    <rPh sb="13" eb="16">
      <t>キギョウタイ</t>
    </rPh>
    <phoneticPr fontId="2"/>
  </si>
  <si>
    <t>東京国際空港タ－ミナル（株）</t>
    <rPh sb="0" eb="2">
      <t>トウキョウ</t>
    </rPh>
    <rPh sb="2" eb="4">
      <t>コクサイ</t>
    </rPh>
    <rPh sb="4" eb="6">
      <t>クウコウ</t>
    </rPh>
    <rPh sb="11" eb="14">
      <t>カブ</t>
    </rPh>
    <phoneticPr fontId="2"/>
  </si>
  <si>
    <t>タ－ミナルビル官庁部分整備工事委託</t>
    <rPh sb="7" eb="9">
      <t>カンチョウ</t>
    </rPh>
    <rPh sb="9" eb="11">
      <t>ブブン</t>
    </rPh>
    <rPh sb="11" eb="13">
      <t>セイビ</t>
    </rPh>
    <rPh sb="13" eb="15">
      <t>コウジ</t>
    </rPh>
    <rPh sb="15" eb="17">
      <t>イタク</t>
    </rPh>
    <phoneticPr fontId="2"/>
  </si>
  <si>
    <t>羽田空港国際線エプロンＰＦＩ（株）</t>
    <rPh sb="0" eb="2">
      <t>ハネダ</t>
    </rPh>
    <rPh sb="2" eb="4">
      <t>クウコウ</t>
    </rPh>
    <rPh sb="4" eb="7">
      <t>コクサイセン</t>
    </rPh>
    <rPh sb="14" eb="17">
      <t>カブ</t>
    </rPh>
    <phoneticPr fontId="2"/>
  </si>
  <si>
    <t>エプロン整備工事（ＰＦＩ事業）</t>
    <rPh sb="4" eb="6">
      <t>セイビ</t>
    </rPh>
    <rPh sb="6" eb="8">
      <t>コウジ</t>
    </rPh>
    <rPh sb="12" eb="14">
      <t>ジギョウ</t>
    </rPh>
    <phoneticPr fontId="2"/>
  </si>
  <si>
    <t>大成建設（株）</t>
    <rPh sb="0" eb="2">
      <t>タイセイ</t>
    </rPh>
    <rPh sb="2" eb="4">
      <t>ケンセツ</t>
    </rPh>
    <rPh sb="4" eb="7">
      <t>カブ</t>
    </rPh>
    <phoneticPr fontId="2"/>
  </si>
  <si>
    <t>庁舎新築工事等</t>
    <rPh sb="0" eb="2">
      <t>チョウシャ</t>
    </rPh>
    <rPh sb="2" eb="4">
      <t>シンチク</t>
    </rPh>
    <rPh sb="4" eb="6">
      <t>コウジ</t>
    </rPh>
    <rPh sb="6" eb="7">
      <t>トウ</t>
    </rPh>
    <phoneticPr fontId="2"/>
  </si>
  <si>
    <t>大成・五洋特定建設工事共同企業体</t>
    <rPh sb="0" eb="2">
      <t>タイセイ</t>
    </rPh>
    <rPh sb="3" eb="5">
      <t>ゴヨウ</t>
    </rPh>
    <rPh sb="5" eb="7">
      <t>トクテイ</t>
    </rPh>
    <rPh sb="7" eb="9">
      <t>ケンセツ</t>
    </rPh>
    <rPh sb="9" eb="11">
      <t>コウジ</t>
    </rPh>
    <rPh sb="11" eb="13">
      <t>キョウドウ</t>
    </rPh>
    <rPh sb="13" eb="16">
      <t>キギョウタイ</t>
    </rPh>
    <phoneticPr fontId="2"/>
  </si>
  <si>
    <t>誘導路耐震工事</t>
    <rPh sb="0" eb="3">
      <t>ユウドウロ</t>
    </rPh>
    <rPh sb="3" eb="5">
      <t>タイシン</t>
    </rPh>
    <rPh sb="5" eb="7">
      <t>コウジ</t>
    </rPh>
    <phoneticPr fontId="2"/>
  </si>
  <si>
    <t>ＮＩＰＰＯ・世紀東急工業特定建設工事共同企業体</t>
    <rPh sb="6" eb="8">
      <t>セイキ</t>
    </rPh>
    <rPh sb="8" eb="10">
      <t>トウキュウ</t>
    </rPh>
    <rPh sb="10" eb="12">
      <t>コウギョウ</t>
    </rPh>
    <rPh sb="12" eb="14">
      <t>トクテイ</t>
    </rPh>
    <rPh sb="14" eb="16">
      <t>ケンセツ</t>
    </rPh>
    <rPh sb="16" eb="18">
      <t>コウジ</t>
    </rPh>
    <rPh sb="18" eb="20">
      <t>キョウドウ</t>
    </rPh>
    <rPh sb="20" eb="23">
      <t>キギョウタイ</t>
    </rPh>
    <phoneticPr fontId="2"/>
  </si>
  <si>
    <t>滑走路改良工事</t>
    <rPh sb="0" eb="3">
      <t>カッソウロ</t>
    </rPh>
    <rPh sb="3" eb="5">
      <t>カイリョウ</t>
    </rPh>
    <rPh sb="5" eb="7">
      <t>コウジ</t>
    </rPh>
    <phoneticPr fontId="2"/>
  </si>
  <si>
    <t>五洋・清水特定建設工事共同企業体</t>
    <rPh sb="0" eb="2">
      <t>ゴヨウ</t>
    </rPh>
    <rPh sb="3" eb="5">
      <t>シミズ</t>
    </rPh>
    <rPh sb="5" eb="7">
      <t>トクテイ</t>
    </rPh>
    <rPh sb="7" eb="9">
      <t>ケンセツ</t>
    </rPh>
    <rPh sb="9" eb="11">
      <t>コウジ</t>
    </rPh>
    <rPh sb="11" eb="13">
      <t>キョウドウ</t>
    </rPh>
    <rPh sb="13" eb="16">
      <t>キギョウタイ</t>
    </rPh>
    <phoneticPr fontId="2"/>
  </si>
  <si>
    <t>大林道路・フジタ道路特定建設工事共同企業体</t>
    <rPh sb="0" eb="2">
      <t>オオバヤシ</t>
    </rPh>
    <rPh sb="2" eb="4">
      <t>ドウロ</t>
    </rPh>
    <rPh sb="8" eb="10">
      <t>ドウロ</t>
    </rPh>
    <rPh sb="10" eb="12">
      <t>トクテイ</t>
    </rPh>
    <rPh sb="12" eb="14">
      <t>ケンセツ</t>
    </rPh>
    <rPh sb="14" eb="16">
      <t>コウジ</t>
    </rPh>
    <rPh sb="16" eb="18">
      <t>キョウドウ</t>
    </rPh>
    <rPh sb="18" eb="21">
      <t>キギョウタイ</t>
    </rPh>
    <phoneticPr fontId="2"/>
  </si>
  <si>
    <t>エプロン整備工事</t>
    <rPh sb="4" eb="6">
      <t>セイビ</t>
    </rPh>
    <rPh sb="6" eb="8">
      <t>コウジ</t>
    </rPh>
    <phoneticPr fontId="2"/>
  </si>
  <si>
    <t>清水建設・西松建設特定建設工事共同企業体</t>
    <rPh sb="0" eb="2">
      <t>シミズ</t>
    </rPh>
    <rPh sb="2" eb="4">
      <t>ケンセツ</t>
    </rPh>
    <rPh sb="5" eb="7">
      <t>ニシマツ</t>
    </rPh>
    <rPh sb="7" eb="9">
      <t>ケンセツ</t>
    </rPh>
    <rPh sb="9" eb="11">
      <t>トクテイ</t>
    </rPh>
    <rPh sb="11" eb="13">
      <t>ケンセツ</t>
    </rPh>
    <rPh sb="13" eb="15">
      <t>コウジ</t>
    </rPh>
    <rPh sb="15" eb="17">
      <t>キョウドウ</t>
    </rPh>
    <rPh sb="17" eb="20">
      <t>キギョウタイ</t>
    </rPh>
    <phoneticPr fontId="2"/>
  </si>
  <si>
    <t>Ｃ滑走路延伸工事</t>
    <rPh sb="1" eb="4">
      <t>カッソウロ</t>
    </rPh>
    <rPh sb="4" eb="6">
      <t>エンシン</t>
    </rPh>
    <rPh sb="6" eb="8">
      <t>コウジ</t>
    </rPh>
    <phoneticPr fontId="2"/>
  </si>
  <si>
    <t>成田国際空港（株）</t>
    <rPh sb="0" eb="2">
      <t>ナリタ</t>
    </rPh>
    <rPh sb="2" eb="4">
      <t>コクサイ</t>
    </rPh>
    <rPh sb="4" eb="6">
      <t>クウコウ</t>
    </rPh>
    <rPh sb="6" eb="9">
      <t>カブ</t>
    </rPh>
    <phoneticPr fontId="2"/>
  </si>
  <si>
    <t>Ｄ.　独立行政法人</t>
    <rPh sb="3" eb="5">
      <t>ドクリツ</t>
    </rPh>
    <rPh sb="5" eb="7">
      <t>ギョウセイ</t>
    </rPh>
    <rPh sb="7" eb="9">
      <t>ホウジン</t>
    </rPh>
    <phoneticPr fontId="2"/>
  </si>
  <si>
    <t>（独）港湾空港技術研究所</t>
    <rPh sb="1" eb="2">
      <t>ドク</t>
    </rPh>
    <rPh sb="3" eb="5">
      <t>コウワン</t>
    </rPh>
    <rPh sb="5" eb="7">
      <t>クウコウ</t>
    </rPh>
    <rPh sb="7" eb="9">
      <t>ギジュツ</t>
    </rPh>
    <rPh sb="9" eb="12">
      <t>ケンキュウジョ</t>
    </rPh>
    <phoneticPr fontId="2"/>
  </si>
  <si>
    <t>空港基本施設の設計に関する研究</t>
    <rPh sb="0" eb="2">
      <t>クウコウ</t>
    </rPh>
    <rPh sb="2" eb="6">
      <t>キホンシセツ</t>
    </rPh>
    <rPh sb="7" eb="9">
      <t>セッケイ</t>
    </rPh>
    <rPh sb="10" eb="11">
      <t>カン</t>
    </rPh>
    <rPh sb="13" eb="15">
      <t>ケンキュウ</t>
    </rPh>
    <phoneticPr fontId="2"/>
  </si>
  <si>
    <t>Ｅ.　公益法人</t>
    <rPh sb="3" eb="5">
      <t>コウエキ</t>
    </rPh>
    <rPh sb="5" eb="7">
      <t>ホウジン</t>
    </rPh>
    <phoneticPr fontId="2"/>
  </si>
  <si>
    <t>（一財）空港環境整備協会</t>
    <rPh sb="1" eb="2">
      <t>イチ</t>
    </rPh>
    <rPh sb="2" eb="3">
      <t>ザイ</t>
    </rPh>
    <rPh sb="4" eb="6">
      <t>クウコウ</t>
    </rPh>
    <rPh sb="6" eb="8">
      <t>カンキョウ</t>
    </rPh>
    <rPh sb="8" eb="10">
      <t>セイビ</t>
    </rPh>
    <rPh sb="10" eb="12">
      <t>キョウカイ</t>
    </rPh>
    <phoneticPr fontId="2"/>
  </si>
  <si>
    <t>（一財）運輸政策研究機構</t>
    <rPh sb="1" eb="2">
      <t>イチ</t>
    </rPh>
    <rPh sb="2" eb="3">
      <t>ザイ</t>
    </rPh>
    <rPh sb="4" eb="6">
      <t>ウンユ</t>
    </rPh>
    <rPh sb="6" eb="8">
      <t>セイサク</t>
    </rPh>
    <rPh sb="8" eb="10">
      <t>ケンキュウ</t>
    </rPh>
    <rPh sb="10" eb="12">
      <t>キコウ</t>
    </rPh>
    <phoneticPr fontId="2"/>
  </si>
  <si>
    <t>（一財）航空交通管制協会</t>
    <rPh sb="1" eb="2">
      <t>イチ</t>
    </rPh>
    <rPh sb="2" eb="3">
      <t>ザイ</t>
    </rPh>
    <rPh sb="4" eb="6">
      <t>コウクウ</t>
    </rPh>
    <rPh sb="6" eb="8">
      <t>コウツウ</t>
    </rPh>
    <rPh sb="8" eb="10">
      <t>カンセイ</t>
    </rPh>
    <rPh sb="10" eb="12">
      <t>キョウカイ</t>
    </rPh>
    <phoneticPr fontId="2"/>
  </si>
  <si>
    <t>（一財）航空保安研究センタ－</t>
    <rPh sb="1" eb="2">
      <t>イチ</t>
    </rPh>
    <rPh sb="2" eb="3">
      <t>ザイ</t>
    </rPh>
    <rPh sb="4" eb="6">
      <t>コウクウ</t>
    </rPh>
    <rPh sb="6" eb="8">
      <t>ホアン</t>
    </rPh>
    <rPh sb="8" eb="10">
      <t>ケンキュウ</t>
    </rPh>
    <phoneticPr fontId="2"/>
  </si>
  <si>
    <t>Ｆ.　民間企業</t>
    <rPh sb="3" eb="5">
      <t>ミンカン</t>
    </rPh>
    <rPh sb="5" eb="7">
      <t>キギョウ</t>
    </rPh>
    <phoneticPr fontId="2"/>
  </si>
  <si>
    <t>日本電気（株）</t>
    <rPh sb="0" eb="2">
      <t>ニホン</t>
    </rPh>
    <rPh sb="2" eb="4">
      <t>デンキ</t>
    </rPh>
    <rPh sb="4" eb="7">
      <t>カブ</t>
    </rPh>
    <phoneticPr fontId="2"/>
  </si>
  <si>
    <t>（株）東芝</t>
    <rPh sb="0" eb="3">
      <t>カブ</t>
    </rPh>
    <rPh sb="3" eb="5">
      <t>トウシバ</t>
    </rPh>
    <phoneticPr fontId="2"/>
  </si>
  <si>
    <t>三菱電機（株）</t>
    <rPh sb="0" eb="2">
      <t>ミツビシ</t>
    </rPh>
    <rPh sb="2" eb="4">
      <t>デンキ</t>
    </rPh>
    <rPh sb="4" eb="7">
      <t>カブ</t>
    </rPh>
    <phoneticPr fontId="2"/>
  </si>
  <si>
    <t>日本無線（株）</t>
    <rPh sb="0" eb="2">
      <t>ニホン</t>
    </rPh>
    <rPh sb="2" eb="4">
      <t>ムセン</t>
    </rPh>
    <rPh sb="4" eb="7">
      <t>カブ</t>
    </rPh>
    <phoneticPr fontId="2"/>
  </si>
  <si>
    <t>航空保安施設等更新</t>
    <rPh sb="0" eb="2">
      <t>コウクウ</t>
    </rPh>
    <rPh sb="2" eb="4">
      <t>ホアン</t>
    </rPh>
    <rPh sb="4" eb="6">
      <t>シセツ</t>
    </rPh>
    <rPh sb="6" eb="7">
      <t>トウ</t>
    </rPh>
    <rPh sb="7" eb="9">
      <t>コウシン</t>
    </rPh>
    <phoneticPr fontId="2"/>
  </si>
  <si>
    <t>（株）三菱総合研究所</t>
    <rPh sb="0" eb="3">
      <t>カブ</t>
    </rPh>
    <rPh sb="3" eb="5">
      <t>ミツビシ</t>
    </rPh>
    <rPh sb="5" eb="7">
      <t>ソウゴウ</t>
    </rPh>
    <rPh sb="7" eb="10">
      <t>ケンキュウジョ</t>
    </rPh>
    <phoneticPr fontId="2"/>
  </si>
  <si>
    <t>（株）日本空港コンサルタンツ</t>
    <rPh sb="0" eb="3">
      <t>カブ</t>
    </rPh>
    <rPh sb="3" eb="5">
      <t>ニホン</t>
    </rPh>
    <rPh sb="5" eb="7">
      <t>クウコウ</t>
    </rPh>
    <phoneticPr fontId="2"/>
  </si>
  <si>
    <t>池上通信機（株）</t>
    <rPh sb="0" eb="2">
      <t>イケガミ</t>
    </rPh>
    <rPh sb="2" eb="5">
      <t>ツウシンキ</t>
    </rPh>
    <rPh sb="5" eb="8">
      <t>カブ</t>
    </rPh>
    <phoneticPr fontId="2"/>
  </si>
  <si>
    <t>（株）日立国際電気</t>
    <rPh sb="0" eb="3">
      <t>カブ</t>
    </rPh>
    <rPh sb="3" eb="5">
      <t>ヒタチ</t>
    </rPh>
    <rPh sb="5" eb="7">
      <t>コクサイ</t>
    </rPh>
    <rPh sb="7" eb="9">
      <t>デンキ</t>
    </rPh>
    <phoneticPr fontId="2"/>
  </si>
  <si>
    <t>エヌ・ティ・ティ・コミュニケ－ションズ（株）</t>
    <rPh sb="19" eb="22">
      <t>カブ</t>
    </rPh>
    <phoneticPr fontId="2"/>
  </si>
  <si>
    <t>インテック計測（株）</t>
    <rPh sb="5" eb="7">
      <t>ケイソク</t>
    </rPh>
    <rPh sb="7" eb="10">
      <t>カブ</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</si>
</sst>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3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3" xfId="2" applyFont="1" applyFill="1" applyBorder="1" applyAlignment="1" applyProtection="1">
      <alignment vertical="top"/>
    </xf>
    <xf numFmtId="0" fontId="15" fillId="0" borderId="131" xfId="2" applyFont="1" applyFill="1" applyBorder="1" applyAlignment="1" applyProtection="1">
      <alignment vertical="top"/>
    </xf>
    <xf numFmtId="0" fontId="15" fillId="0" borderId="134"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81" fontId="1" fillId="0" borderId="50"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3" fontId="1" fillId="0" borderId="50" xfId="0" applyNumberFormat="1" applyFont="1" applyBorder="1" applyAlignment="1">
      <alignment vertical="center" wrapText="1"/>
    </xf>
    <xf numFmtId="3" fontId="1" fillId="0" borderId="50" xfId="0" applyNumberFormat="1" applyFont="1" applyBorder="1" applyAlignment="1">
      <alignment vertical="center"/>
    </xf>
    <xf numFmtId="181" fontId="0" fillId="0" borderId="50" xfId="0" applyNumberFormat="1" applyBorder="1" applyAlignment="1">
      <alignment horizontal="righ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horizontal="right" vertical="center"/>
    </xf>
    <xf numFmtId="0" fontId="1" fillId="0" borderId="50" xfId="0" applyFont="1" applyBorder="1" applyAlignment="1">
      <alignment horizontal="right" vertical="center"/>
    </xf>
    <xf numFmtId="181" fontId="0" fillId="0" borderId="15" xfId="0" applyNumberFormat="1" applyBorder="1" applyAlignment="1">
      <alignment horizontal="right" vertical="center"/>
    </xf>
    <xf numFmtId="38" fontId="1" fillId="0" borderId="50" xfId="0" applyNumberFormat="1" applyFont="1" applyBorder="1" applyAlignment="1">
      <alignment vertical="center" wrapText="1"/>
    </xf>
    <xf numFmtId="38" fontId="1" fillId="0" borderId="50" xfId="0" applyNumberFormat="1" applyFont="1" applyBorder="1" applyAlignment="1">
      <alignment vertical="center"/>
    </xf>
    <xf numFmtId="181" fontId="1" fillId="0" borderId="50" xfId="0" applyNumberFormat="1" applyFont="1" applyBorder="1" applyAlignment="1">
      <alignment vertical="center"/>
    </xf>
    <xf numFmtId="181" fontId="1" fillId="0" borderId="15" xfId="0" applyNumberFormat="1" applyFont="1" applyBorder="1" applyAlignment="1">
      <alignment vertical="center"/>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137" xfId="0" applyFont="1" applyBorder="1" applyAlignment="1">
      <alignment horizontal="center" vertical="center"/>
    </xf>
    <xf numFmtId="0" fontId="1" fillId="0" borderId="80" xfId="0" applyFont="1" applyBorder="1" applyAlignment="1">
      <alignment horizontal="center" vertical="center"/>
    </xf>
    <xf numFmtId="0" fontId="15"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5"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1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9" xfId="0" applyBorder="1" applyAlignment="1">
      <alignment horizontal="center" vertical="center"/>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2" fillId="0" borderId="79" xfId="0" applyFont="1" applyFill="1" applyBorder="1" applyAlignment="1">
      <alignment vertical="center" textRotation="255"/>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101" xfId="0" applyFont="1" applyFill="1" applyBorder="1" applyAlignment="1">
      <alignmen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0" fontId="0" fillId="0" borderId="72"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1" fillId="0" borderId="70"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45" xfId="0" quotePrefix="1" applyFill="1" applyBorder="1" applyAlignment="1">
      <alignment horizontal="center" vertical="center"/>
    </xf>
    <xf numFmtId="0" fontId="0" fillId="0" borderId="46" xfId="0" applyFont="1" applyFill="1" applyBorder="1" applyAlignment="1">
      <alignment horizontal="center" vertical="center"/>
    </xf>
    <xf numFmtId="0" fontId="0" fillId="0" borderId="65" xfId="0" applyFont="1" applyFill="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2" borderId="50"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 fontId="1" fillId="0" borderId="61"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8" fillId="2" borderId="15"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4" fillId="0" borderId="19" xfId="2"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5" fillId="0" borderId="14" xfId="2" applyFont="1" applyFill="1" applyBorder="1" applyAlignment="1" applyProtection="1">
      <alignment horizontal="left" vertical="center" wrapText="1"/>
    </xf>
    <xf numFmtId="0" fontId="15" fillId="0" borderId="12" xfId="2" applyFont="1" applyFill="1" applyBorder="1" applyAlignment="1" applyProtection="1">
      <alignment horizontal="left" vertical="center" wrapText="1"/>
    </xf>
    <xf numFmtId="0" fontId="15" fillId="0" borderId="17"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vertical="center" wrapText="1" shrinkToFit="1"/>
    </xf>
    <xf numFmtId="0" fontId="13" fillId="0" borderId="12" xfId="0" applyFont="1" applyBorder="1" applyAlignment="1">
      <alignment vertical="center"/>
    </xf>
    <xf numFmtId="0" fontId="13" fillId="0" borderId="16" xfId="0" applyFont="1" applyBorder="1" applyAlignment="1">
      <alignment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78</xdr:row>
      <xdr:rowOff>209550</xdr:rowOff>
    </xdr:from>
    <xdr:to>
      <xdr:col>45</xdr:col>
      <xdr:colOff>95250</xdr:colOff>
      <xdr:row>98</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190750" y="30689550"/>
          <a:ext cx="6877050" cy="13001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207"/>
  <sheetViews>
    <sheetView tabSelected="1" view="pageLayout" zoomScaleNormal="75" zoomScaleSheetLayoutView="100" workbookViewId="0">
      <selection activeCell="G2" sqref="G2:I2"/>
    </sheetView>
  </sheetViews>
  <sheetFormatPr defaultRowHeight="13.5"/>
  <cols>
    <col min="1" max="33" width="2.625" customWidth="1"/>
    <col min="34" max="34" width="2.25" customWidth="1"/>
    <col min="35" max="50" width="2.625" customWidth="1"/>
    <col min="51" max="57" width="2.25" customWidth="1"/>
  </cols>
  <sheetData>
    <row r="1" spans="1:50" ht="23.25" customHeight="1">
      <c r="AP1" s="521"/>
      <c r="AQ1" s="521"/>
      <c r="AR1" s="521"/>
      <c r="AS1" s="521"/>
      <c r="AT1" s="521"/>
      <c r="AU1" s="521"/>
      <c r="AV1" s="521"/>
      <c r="AW1" s="1"/>
    </row>
    <row r="2" spans="1:50" ht="21.75" customHeight="1" thickBot="1">
      <c r="AJ2" s="522" t="s">
        <v>0</v>
      </c>
      <c r="AK2" s="522"/>
      <c r="AL2" s="522"/>
      <c r="AM2" s="522"/>
      <c r="AN2" s="522"/>
      <c r="AO2" s="522"/>
      <c r="AP2" s="522"/>
      <c r="AQ2" s="523">
        <v>252</v>
      </c>
      <c r="AR2" s="523"/>
      <c r="AS2" s="523"/>
      <c r="AT2" s="523"/>
      <c r="AU2" s="523"/>
      <c r="AV2" s="523"/>
      <c r="AW2" s="523"/>
      <c r="AX2" s="523"/>
    </row>
    <row r="3" spans="1:50" ht="21" customHeight="1" thickBot="1">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6" t="s">
        <v>2</v>
      </c>
      <c r="AP3" s="525"/>
      <c r="AQ3" s="525"/>
      <c r="AR3" s="525"/>
      <c r="AS3" s="525"/>
      <c r="AT3" s="525"/>
      <c r="AU3" s="525"/>
      <c r="AV3" s="525"/>
      <c r="AW3" s="525"/>
      <c r="AX3" s="527"/>
    </row>
    <row r="4" spans="1:50" ht="25.15" customHeight="1">
      <c r="A4" s="528" t="s">
        <v>3</v>
      </c>
      <c r="B4" s="529"/>
      <c r="C4" s="529"/>
      <c r="D4" s="529"/>
      <c r="E4" s="529"/>
      <c r="F4" s="529"/>
      <c r="G4" s="530" t="s">
        <v>4</v>
      </c>
      <c r="H4" s="531"/>
      <c r="I4" s="531"/>
      <c r="J4" s="531"/>
      <c r="K4" s="531"/>
      <c r="L4" s="531"/>
      <c r="M4" s="531"/>
      <c r="N4" s="531"/>
      <c r="O4" s="531"/>
      <c r="P4" s="531"/>
      <c r="Q4" s="531"/>
      <c r="R4" s="531"/>
      <c r="S4" s="531"/>
      <c r="T4" s="531"/>
      <c r="U4" s="531"/>
      <c r="V4" s="531"/>
      <c r="W4" s="531"/>
      <c r="X4" s="531"/>
      <c r="Y4" s="532" t="s">
        <v>5</v>
      </c>
      <c r="Z4" s="533"/>
      <c r="AA4" s="533"/>
      <c r="AB4" s="533"/>
      <c r="AC4" s="533"/>
      <c r="AD4" s="534"/>
      <c r="AE4" s="535" t="s">
        <v>6</v>
      </c>
      <c r="AF4" s="535"/>
      <c r="AG4" s="535"/>
      <c r="AH4" s="535"/>
      <c r="AI4" s="535"/>
      <c r="AJ4" s="535"/>
      <c r="AK4" s="535"/>
      <c r="AL4" s="535"/>
      <c r="AM4" s="535"/>
      <c r="AN4" s="535"/>
      <c r="AO4" s="535"/>
      <c r="AP4" s="536"/>
      <c r="AQ4" s="537" t="s">
        <v>7</v>
      </c>
      <c r="AR4" s="535"/>
      <c r="AS4" s="535"/>
      <c r="AT4" s="535"/>
      <c r="AU4" s="535"/>
      <c r="AV4" s="535"/>
      <c r="AW4" s="535"/>
      <c r="AX4" s="538"/>
    </row>
    <row r="5" spans="1:50" ht="30" customHeight="1">
      <c r="A5" s="494" t="s">
        <v>8</v>
      </c>
      <c r="B5" s="495"/>
      <c r="C5" s="495"/>
      <c r="D5" s="495"/>
      <c r="E5" s="495"/>
      <c r="F5" s="496"/>
      <c r="G5" s="497" t="s">
        <v>9</v>
      </c>
      <c r="H5" s="498"/>
      <c r="I5" s="498"/>
      <c r="J5" s="498"/>
      <c r="K5" s="498"/>
      <c r="L5" s="498"/>
      <c r="M5" s="498"/>
      <c r="N5" s="498"/>
      <c r="O5" s="498"/>
      <c r="P5" s="498"/>
      <c r="Q5" s="498"/>
      <c r="R5" s="498"/>
      <c r="S5" s="498"/>
      <c r="T5" s="498"/>
      <c r="U5" s="498"/>
      <c r="V5" s="499"/>
      <c r="W5" s="499"/>
      <c r="X5" s="499"/>
      <c r="Y5" s="500" t="s">
        <v>10</v>
      </c>
      <c r="Z5" s="501"/>
      <c r="AA5" s="501"/>
      <c r="AB5" s="501"/>
      <c r="AC5" s="501"/>
      <c r="AD5" s="502"/>
      <c r="AE5" s="503" t="s">
        <v>11</v>
      </c>
      <c r="AF5" s="504"/>
      <c r="AG5" s="504"/>
      <c r="AH5" s="504"/>
      <c r="AI5" s="504"/>
      <c r="AJ5" s="504"/>
      <c r="AK5" s="504"/>
      <c r="AL5" s="504"/>
      <c r="AM5" s="504"/>
      <c r="AN5" s="504"/>
      <c r="AO5" s="504"/>
      <c r="AP5" s="505"/>
      <c r="AQ5" s="506" t="s">
        <v>12</v>
      </c>
      <c r="AR5" s="507"/>
      <c r="AS5" s="507"/>
      <c r="AT5" s="507"/>
      <c r="AU5" s="507"/>
      <c r="AV5" s="507"/>
      <c r="AW5" s="507"/>
      <c r="AX5" s="508"/>
    </row>
    <row r="6" spans="1:50" ht="30" customHeight="1">
      <c r="A6" s="509" t="s">
        <v>13</v>
      </c>
      <c r="B6" s="510"/>
      <c r="C6" s="510"/>
      <c r="D6" s="510"/>
      <c r="E6" s="510"/>
      <c r="F6" s="510"/>
      <c r="G6" s="511" t="s">
        <v>14</v>
      </c>
      <c r="H6" s="512"/>
      <c r="I6" s="512"/>
      <c r="J6" s="512"/>
      <c r="K6" s="512"/>
      <c r="L6" s="512"/>
      <c r="M6" s="512"/>
      <c r="N6" s="512"/>
      <c r="O6" s="512"/>
      <c r="P6" s="512"/>
      <c r="Q6" s="512"/>
      <c r="R6" s="512"/>
      <c r="S6" s="512"/>
      <c r="T6" s="512"/>
      <c r="U6" s="512"/>
      <c r="V6" s="512"/>
      <c r="W6" s="512"/>
      <c r="X6" s="513"/>
      <c r="Y6" s="514" t="s">
        <v>15</v>
      </c>
      <c r="Z6" s="515"/>
      <c r="AA6" s="515"/>
      <c r="AB6" s="515"/>
      <c r="AC6" s="515"/>
      <c r="AD6" s="516"/>
      <c r="AE6" s="517" t="s">
        <v>16</v>
      </c>
      <c r="AF6" s="518"/>
      <c r="AG6" s="518"/>
      <c r="AH6" s="518"/>
      <c r="AI6" s="518"/>
      <c r="AJ6" s="518"/>
      <c r="AK6" s="518"/>
      <c r="AL6" s="518"/>
      <c r="AM6" s="518"/>
      <c r="AN6" s="518"/>
      <c r="AO6" s="518"/>
      <c r="AP6" s="518"/>
      <c r="AQ6" s="519"/>
      <c r="AR6" s="519"/>
      <c r="AS6" s="519"/>
      <c r="AT6" s="519"/>
      <c r="AU6" s="519"/>
      <c r="AV6" s="519"/>
      <c r="AW6" s="519"/>
      <c r="AX6" s="520"/>
    </row>
    <row r="7" spans="1:50" ht="39.75" customHeight="1">
      <c r="A7" s="482" t="s">
        <v>17</v>
      </c>
      <c r="B7" s="483"/>
      <c r="C7" s="483"/>
      <c r="D7" s="483"/>
      <c r="E7" s="483"/>
      <c r="F7" s="483"/>
      <c r="G7" s="484" t="s">
        <v>18</v>
      </c>
      <c r="H7" s="485"/>
      <c r="I7" s="485"/>
      <c r="J7" s="485"/>
      <c r="K7" s="485"/>
      <c r="L7" s="485"/>
      <c r="M7" s="485"/>
      <c r="N7" s="485"/>
      <c r="O7" s="485"/>
      <c r="P7" s="485"/>
      <c r="Q7" s="485"/>
      <c r="R7" s="485"/>
      <c r="S7" s="485"/>
      <c r="T7" s="485"/>
      <c r="U7" s="485"/>
      <c r="V7" s="486"/>
      <c r="W7" s="486"/>
      <c r="X7" s="486"/>
      <c r="Y7" s="487" t="s">
        <v>19</v>
      </c>
      <c r="Z7" s="109"/>
      <c r="AA7" s="109"/>
      <c r="AB7" s="109"/>
      <c r="AC7" s="109"/>
      <c r="AD7" s="110"/>
      <c r="AE7" s="488" t="s">
        <v>20</v>
      </c>
      <c r="AF7" s="489"/>
      <c r="AG7" s="489"/>
      <c r="AH7" s="489"/>
      <c r="AI7" s="489"/>
      <c r="AJ7" s="489"/>
      <c r="AK7" s="489"/>
      <c r="AL7" s="489"/>
      <c r="AM7" s="489"/>
      <c r="AN7" s="489"/>
      <c r="AO7" s="489"/>
      <c r="AP7" s="489"/>
      <c r="AQ7" s="489"/>
      <c r="AR7" s="489"/>
      <c r="AS7" s="489"/>
      <c r="AT7" s="489"/>
      <c r="AU7" s="489"/>
      <c r="AV7" s="489"/>
      <c r="AW7" s="489"/>
      <c r="AX7" s="490"/>
    </row>
    <row r="8" spans="1:50" ht="103.7" customHeight="1">
      <c r="A8" s="465" t="s">
        <v>21</v>
      </c>
      <c r="B8" s="466"/>
      <c r="C8" s="466"/>
      <c r="D8" s="466"/>
      <c r="E8" s="466"/>
      <c r="F8" s="466"/>
      <c r="G8" s="491" t="s">
        <v>22</v>
      </c>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3"/>
    </row>
    <row r="9" spans="1:50" ht="137.25" customHeight="1">
      <c r="A9" s="465" t="s">
        <v>23</v>
      </c>
      <c r="B9" s="466"/>
      <c r="C9" s="466"/>
      <c r="D9" s="466"/>
      <c r="E9" s="466"/>
      <c r="F9" s="466"/>
      <c r="G9" s="467" t="s">
        <v>24</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25" customHeight="1">
      <c r="A10" s="465" t="s">
        <v>25</v>
      </c>
      <c r="B10" s="466"/>
      <c r="C10" s="466"/>
      <c r="D10" s="466"/>
      <c r="E10" s="466"/>
      <c r="F10" s="470"/>
      <c r="G10" s="471" t="s">
        <v>26</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50" ht="21" customHeight="1">
      <c r="A11" s="474" t="s">
        <v>27</v>
      </c>
      <c r="B11" s="475"/>
      <c r="C11" s="475"/>
      <c r="D11" s="475"/>
      <c r="E11" s="475"/>
      <c r="F11" s="476"/>
      <c r="G11" s="480"/>
      <c r="H11" s="481"/>
      <c r="I11" s="481"/>
      <c r="J11" s="481"/>
      <c r="K11" s="481"/>
      <c r="L11" s="481"/>
      <c r="M11" s="481"/>
      <c r="N11" s="481"/>
      <c r="O11" s="481"/>
      <c r="P11" s="368" t="s">
        <v>28</v>
      </c>
      <c r="Q11" s="48"/>
      <c r="R11" s="48"/>
      <c r="S11" s="48"/>
      <c r="T11" s="48"/>
      <c r="U11" s="48"/>
      <c r="V11" s="364"/>
      <c r="W11" s="368" t="s">
        <v>29</v>
      </c>
      <c r="X11" s="48"/>
      <c r="Y11" s="48"/>
      <c r="Z11" s="48"/>
      <c r="AA11" s="48"/>
      <c r="AB11" s="48"/>
      <c r="AC11" s="364"/>
      <c r="AD11" s="368" t="s">
        <v>30</v>
      </c>
      <c r="AE11" s="48"/>
      <c r="AF11" s="48"/>
      <c r="AG11" s="48"/>
      <c r="AH11" s="48"/>
      <c r="AI11" s="48"/>
      <c r="AJ11" s="364"/>
      <c r="AK11" s="368" t="s">
        <v>31</v>
      </c>
      <c r="AL11" s="48"/>
      <c r="AM11" s="48"/>
      <c r="AN11" s="48"/>
      <c r="AO11" s="48"/>
      <c r="AP11" s="48"/>
      <c r="AQ11" s="364"/>
      <c r="AR11" s="368" t="s">
        <v>32</v>
      </c>
      <c r="AS11" s="48"/>
      <c r="AT11" s="48"/>
      <c r="AU11" s="48"/>
      <c r="AV11" s="48"/>
      <c r="AW11" s="48"/>
      <c r="AX11" s="453"/>
    </row>
    <row r="12" spans="1:50" ht="21" customHeight="1">
      <c r="A12" s="134"/>
      <c r="B12" s="135"/>
      <c r="C12" s="135"/>
      <c r="D12" s="135"/>
      <c r="E12" s="135"/>
      <c r="F12" s="136"/>
      <c r="G12" s="454" t="s">
        <v>33</v>
      </c>
      <c r="H12" s="455"/>
      <c r="I12" s="460" t="s">
        <v>34</v>
      </c>
      <c r="J12" s="461"/>
      <c r="K12" s="461"/>
      <c r="L12" s="461"/>
      <c r="M12" s="461"/>
      <c r="N12" s="461"/>
      <c r="O12" s="462"/>
      <c r="P12" s="463">
        <v>12975</v>
      </c>
      <c r="Q12" s="463"/>
      <c r="R12" s="463"/>
      <c r="S12" s="463"/>
      <c r="T12" s="463"/>
      <c r="U12" s="463"/>
      <c r="V12" s="463"/>
      <c r="W12" s="463">
        <v>15941</v>
      </c>
      <c r="X12" s="463"/>
      <c r="Y12" s="463"/>
      <c r="Z12" s="463"/>
      <c r="AA12" s="463"/>
      <c r="AB12" s="463"/>
      <c r="AC12" s="463"/>
      <c r="AD12" s="463">
        <v>30661</v>
      </c>
      <c r="AE12" s="463"/>
      <c r="AF12" s="463"/>
      <c r="AG12" s="463"/>
      <c r="AH12" s="463"/>
      <c r="AI12" s="463"/>
      <c r="AJ12" s="463"/>
      <c r="AK12" s="463">
        <v>30862</v>
      </c>
      <c r="AL12" s="463"/>
      <c r="AM12" s="463"/>
      <c r="AN12" s="463"/>
      <c r="AO12" s="463"/>
      <c r="AP12" s="463"/>
      <c r="AQ12" s="463"/>
      <c r="AR12" s="463"/>
      <c r="AS12" s="463"/>
      <c r="AT12" s="463"/>
      <c r="AU12" s="463"/>
      <c r="AV12" s="463"/>
      <c r="AW12" s="463"/>
      <c r="AX12" s="464"/>
    </row>
    <row r="13" spans="1:50" ht="21" customHeight="1">
      <c r="A13" s="134"/>
      <c r="B13" s="135"/>
      <c r="C13" s="135"/>
      <c r="D13" s="135"/>
      <c r="E13" s="135"/>
      <c r="F13" s="136"/>
      <c r="G13" s="456"/>
      <c r="H13" s="457"/>
      <c r="I13" s="436" t="s">
        <v>35</v>
      </c>
      <c r="J13" s="437"/>
      <c r="K13" s="437"/>
      <c r="L13" s="437"/>
      <c r="M13" s="437"/>
      <c r="N13" s="437"/>
      <c r="O13" s="438"/>
      <c r="P13" s="439">
        <v>57</v>
      </c>
      <c r="Q13" s="439"/>
      <c r="R13" s="439"/>
      <c r="S13" s="439"/>
      <c r="T13" s="439"/>
      <c r="U13" s="439"/>
      <c r="V13" s="439"/>
      <c r="W13" s="439">
        <v>10345</v>
      </c>
      <c r="X13" s="439"/>
      <c r="Y13" s="439"/>
      <c r="Z13" s="439"/>
      <c r="AA13" s="439"/>
      <c r="AB13" s="439"/>
      <c r="AC13" s="439"/>
      <c r="AD13" s="439">
        <v>7015</v>
      </c>
      <c r="AE13" s="439"/>
      <c r="AF13" s="439"/>
      <c r="AG13" s="439"/>
      <c r="AH13" s="439"/>
      <c r="AI13" s="439"/>
      <c r="AJ13" s="439"/>
      <c r="AK13" s="440"/>
      <c r="AL13" s="439"/>
      <c r="AM13" s="439"/>
      <c r="AN13" s="439"/>
      <c r="AO13" s="439"/>
      <c r="AP13" s="439"/>
      <c r="AQ13" s="439"/>
      <c r="AR13" s="441"/>
      <c r="AS13" s="441"/>
      <c r="AT13" s="441"/>
      <c r="AU13" s="441"/>
      <c r="AV13" s="441"/>
      <c r="AW13" s="441"/>
      <c r="AX13" s="442"/>
    </row>
    <row r="14" spans="1:50" ht="21" customHeight="1">
      <c r="A14" s="134"/>
      <c r="B14" s="135"/>
      <c r="C14" s="135"/>
      <c r="D14" s="135"/>
      <c r="E14" s="135"/>
      <c r="F14" s="136"/>
      <c r="G14" s="456"/>
      <c r="H14" s="457"/>
      <c r="I14" s="436" t="s">
        <v>36</v>
      </c>
      <c r="J14" s="443"/>
      <c r="K14" s="443"/>
      <c r="L14" s="443"/>
      <c r="M14" s="443"/>
      <c r="N14" s="443"/>
      <c r="O14" s="444"/>
      <c r="P14" s="448">
        <v>6575</v>
      </c>
      <c r="Q14" s="446"/>
      <c r="R14" s="446"/>
      <c r="S14" s="446"/>
      <c r="T14" s="446"/>
      <c r="U14" s="446"/>
      <c r="V14" s="447"/>
      <c r="W14" s="448">
        <v>3487</v>
      </c>
      <c r="X14" s="446"/>
      <c r="Y14" s="446"/>
      <c r="Z14" s="446"/>
      <c r="AA14" s="446"/>
      <c r="AB14" s="446"/>
      <c r="AC14" s="447"/>
      <c r="AD14" s="448">
        <v>13963</v>
      </c>
      <c r="AE14" s="446"/>
      <c r="AF14" s="446"/>
      <c r="AG14" s="446"/>
      <c r="AH14" s="446"/>
      <c r="AI14" s="446"/>
      <c r="AJ14" s="447"/>
      <c r="AK14" s="448">
        <v>20814</v>
      </c>
      <c r="AL14" s="446"/>
      <c r="AM14" s="446"/>
      <c r="AN14" s="446"/>
      <c r="AO14" s="446"/>
      <c r="AP14" s="446"/>
      <c r="AQ14" s="447"/>
      <c r="AR14" s="448"/>
      <c r="AS14" s="446"/>
      <c r="AT14" s="446"/>
      <c r="AU14" s="446"/>
      <c r="AV14" s="446"/>
      <c r="AW14" s="446"/>
      <c r="AX14" s="452"/>
    </row>
    <row r="15" spans="1:50" ht="21" customHeight="1">
      <c r="A15" s="134"/>
      <c r="B15" s="135"/>
      <c r="C15" s="135"/>
      <c r="D15" s="135"/>
      <c r="E15" s="135"/>
      <c r="F15" s="136"/>
      <c r="G15" s="456"/>
      <c r="H15" s="457"/>
      <c r="I15" s="436" t="s">
        <v>37</v>
      </c>
      <c r="J15" s="443"/>
      <c r="K15" s="443"/>
      <c r="L15" s="443"/>
      <c r="M15" s="443"/>
      <c r="N15" s="443"/>
      <c r="O15" s="444"/>
      <c r="P15" s="445">
        <v>-3487</v>
      </c>
      <c r="Q15" s="446"/>
      <c r="R15" s="446"/>
      <c r="S15" s="446"/>
      <c r="T15" s="446"/>
      <c r="U15" s="446"/>
      <c r="V15" s="447"/>
      <c r="W15" s="448">
        <v>-13963</v>
      </c>
      <c r="X15" s="446"/>
      <c r="Y15" s="446"/>
      <c r="Z15" s="446"/>
      <c r="AA15" s="446"/>
      <c r="AB15" s="446"/>
      <c r="AC15" s="447"/>
      <c r="AD15" s="448">
        <f>-20814</f>
        <v>-20814</v>
      </c>
      <c r="AE15" s="446"/>
      <c r="AF15" s="446"/>
      <c r="AG15" s="446"/>
      <c r="AH15" s="446"/>
      <c r="AI15" s="446"/>
      <c r="AJ15" s="447"/>
      <c r="AK15" s="448"/>
      <c r="AL15" s="446"/>
      <c r="AM15" s="446"/>
      <c r="AN15" s="446"/>
      <c r="AO15" s="446"/>
      <c r="AP15" s="446"/>
      <c r="AQ15" s="447"/>
      <c r="AR15" s="449"/>
      <c r="AS15" s="450"/>
      <c r="AT15" s="450"/>
      <c r="AU15" s="450"/>
      <c r="AV15" s="450"/>
      <c r="AW15" s="450"/>
      <c r="AX15" s="451"/>
    </row>
    <row r="16" spans="1:50" ht="24.75" customHeight="1">
      <c r="A16" s="134"/>
      <c r="B16" s="135"/>
      <c r="C16" s="135"/>
      <c r="D16" s="135"/>
      <c r="E16" s="135"/>
      <c r="F16" s="136"/>
      <c r="G16" s="456"/>
      <c r="H16" s="457"/>
      <c r="I16" s="436" t="s">
        <v>38</v>
      </c>
      <c r="J16" s="437"/>
      <c r="K16" s="437"/>
      <c r="L16" s="437"/>
      <c r="M16" s="437"/>
      <c r="N16" s="437"/>
      <c r="O16" s="438"/>
      <c r="P16" s="439">
        <v>-15</v>
      </c>
      <c r="Q16" s="439"/>
      <c r="R16" s="439"/>
      <c r="S16" s="439"/>
      <c r="T16" s="439"/>
      <c r="U16" s="439"/>
      <c r="V16" s="439"/>
      <c r="W16" s="439">
        <v>591</v>
      </c>
      <c r="X16" s="439"/>
      <c r="Y16" s="439"/>
      <c r="Z16" s="439"/>
      <c r="AA16" s="439"/>
      <c r="AB16" s="439"/>
      <c r="AC16" s="439"/>
      <c r="AD16" s="440" t="s">
        <v>39</v>
      </c>
      <c r="AE16" s="439"/>
      <c r="AF16" s="439"/>
      <c r="AG16" s="439"/>
      <c r="AH16" s="439"/>
      <c r="AI16" s="439"/>
      <c r="AJ16" s="439"/>
      <c r="AK16" s="439"/>
      <c r="AL16" s="439"/>
      <c r="AM16" s="439"/>
      <c r="AN16" s="439"/>
      <c r="AO16" s="439"/>
      <c r="AP16" s="439"/>
      <c r="AQ16" s="439"/>
      <c r="AR16" s="441"/>
      <c r="AS16" s="441"/>
      <c r="AT16" s="441"/>
      <c r="AU16" s="441"/>
      <c r="AV16" s="441"/>
      <c r="AW16" s="441"/>
      <c r="AX16" s="442"/>
    </row>
    <row r="17" spans="1:55" ht="24.75" customHeight="1">
      <c r="A17" s="134"/>
      <c r="B17" s="135"/>
      <c r="C17" s="135"/>
      <c r="D17" s="135"/>
      <c r="E17" s="135"/>
      <c r="F17" s="136"/>
      <c r="G17" s="458"/>
      <c r="H17" s="459"/>
      <c r="I17" s="431" t="s">
        <v>40</v>
      </c>
      <c r="J17" s="432"/>
      <c r="K17" s="432"/>
      <c r="L17" s="432"/>
      <c r="M17" s="432"/>
      <c r="N17" s="432"/>
      <c r="O17" s="433"/>
      <c r="P17" s="434">
        <f>SUM(P12:P16)</f>
        <v>16105</v>
      </c>
      <c r="Q17" s="434"/>
      <c r="R17" s="434"/>
      <c r="S17" s="434"/>
      <c r="T17" s="434"/>
      <c r="U17" s="434"/>
      <c r="V17" s="434"/>
      <c r="W17" s="434">
        <f>SUM(W12:W16)</f>
        <v>16401</v>
      </c>
      <c r="X17" s="434"/>
      <c r="Y17" s="434"/>
      <c r="Z17" s="434"/>
      <c r="AA17" s="434"/>
      <c r="AB17" s="434"/>
      <c r="AC17" s="434"/>
      <c r="AD17" s="434">
        <f>SUM(AD12:AD16)+1</f>
        <v>30826</v>
      </c>
      <c r="AE17" s="434"/>
      <c r="AF17" s="434"/>
      <c r="AG17" s="434"/>
      <c r="AH17" s="434"/>
      <c r="AI17" s="434"/>
      <c r="AJ17" s="434"/>
      <c r="AK17" s="434">
        <f>SUM(AK12:AK16)</f>
        <v>51676</v>
      </c>
      <c r="AL17" s="434"/>
      <c r="AM17" s="434"/>
      <c r="AN17" s="434"/>
      <c r="AO17" s="434"/>
      <c r="AP17" s="434"/>
      <c r="AQ17" s="434"/>
      <c r="AR17" s="434"/>
      <c r="AS17" s="434"/>
      <c r="AT17" s="434"/>
      <c r="AU17" s="434"/>
      <c r="AV17" s="434"/>
      <c r="AW17" s="434"/>
      <c r="AX17" s="435"/>
    </row>
    <row r="18" spans="1:55" ht="24.75" customHeight="1">
      <c r="A18" s="134"/>
      <c r="B18" s="135"/>
      <c r="C18" s="135"/>
      <c r="D18" s="135"/>
      <c r="E18" s="135"/>
      <c r="F18" s="136"/>
      <c r="G18" s="425" t="s">
        <v>41</v>
      </c>
      <c r="H18" s="426"/>
      <c r="I18" s="426"/>
      <c r="J18" s="426"/>
      <c r="K18" s="426"/>
      <c r="L18" s="426"/>
      <c r="M18" s="426"/>
      <c r="N18" s="426"/>
      <c r="O18" s="426"/>
      <c r="P18" s="430">
        <v>15814</v>
      </c>
      <c r="Q18" s="430"/>
      <c r="R18" s="430"/>
      <c r="S18" s="430"/>
      <c r="T18" s="430"/>
      <c r="U18" s="430"/>
      <c r="V18" s="430"/>
      <c r="W18" s="430">
        <v>16024</v>
      </c>
      <c r="X18" s="430"/>
      <c r="Y18" s="430"/>
      <c r="Z18" s="430"/>
      <c r="AA18" s="430"/>
      <c r="AB18" s="430"/>
      <c r="AC18" s="430"/>
      <c r="AD18" s="430">
        <v>30059</v>
      </c>
      <c r="AE18" s="430"/>
      <c r="AF18" s="430"/>
      <c r="AG18" s="430"/>
      <c r="AH18" s="430"/>
      <c r="AI18" s="430"/>
      <c r="AJ18" s="430"/>
      <c r="AK18" s="428"/>
      <c r="AL18" s="428"/>
      <c r="AM18" s="428"/>
      <c r="AN18" s="428"/>
      <c r="AO18" s="428"/>
      <c r="AP18" s="428"/>
      <c r="AQ18" s="428"/>
      <c r="AR18" s="428"/>
      <c r="AS18" s="428"/>
      <c r="AT18" s="428"/>
      <c r="AU18" s="428"/>
      <c r="AV18" s="428"/>
      <c r="AW18" s="428"/>
      <c r="AX18" s="429"/>
    </row>
    <row r="19" spans="1:55" ht="24.75" customHeight="1">
      <c r="A19" s="477"/>
      <c r="B19" s="478"/>
      <c r="C19" s="478"/>
      <c r="D19" s="478"/>
      <c r="E19" s="478"/>
      <c r="F19" s="479"/>
      <c r="G19" s="425" t="s">
        <v>42</v>
      </c>
      <c r="H19" s="426"/>
      <c r="I19" s="426"/>
      <c r="J19" s="426"/>
      <c r="K19" s="426"/>
      <c r="L19" s="426"/>
      <c r="M19" s="426"/>
      <c r="N19" s="426"/>
      <c r="O19" s="426"/>
      <c r="P19" s="427">
        <f>P18/P17</f>
        <v>0.9819310773051847</v>
      </c>
      <c r="Q19" s="427"/>
      <c r="R19" s="427"/>
      <c r="S19" s="427"/>
      <c r="T19" s="427"/>
      <c r="U19" s="427"/>
      <c r="V19" s="427"/>
      <c r="W19" s="427">
        <f>W18/W17</f>
        <v>0.97701359673190658</v>
      </c>
      <c r="X19" s="427"/>
      <c r="Y19" s="427"/>
      <c r="Z19" s="427"/>
      <c r="AA19" s="427"/>
      <c r="AB19" s="427"/>
      <c r="AC19" s="427"/>
      <c r="AD19" s="427">
        <f>AD18/AD17</f>
        <v>0.97511840653993387</v>
      </c>
      <c r="AE19" s="427"/>
      <c r="AF19" s="427"/>
      <c r="AG19" s="427"/>
      <c r="AH19" s="427"/>
      <c r="AI19" s="427"/>
      <c r="AJ19" s="427"/>
      <c r="AK19" s="428"/>
      <c r="AL19" s="428"/>
      <c r="AM19" s="428"/>
      <c r="AN19" s="428"/>
      <c r="AO19" s="428"/>
      <c r="AP19" s="428"/>
      <c r="AQ19" s="428"/>
      <c r="AR19" s="428"/>
      <c r="AS19" s="428"/>
      <c r="AT19" s="428"/>
      <c r="AU19" s="428"/>
      <c r="AV19" s="428"/>
      <c r="AW19" s="428"/>
      <c r="AX19" s="429"/>
    </row>
    <row r="20" spans="1:55" ht="31.7" customHeight="1">
      <c r="A20" s="417" t="s">
        <v>43</v>
      </c>
      <c r="B20" s="418"/>
      <c r="C20" s="418"/>
      <c r="D20" s="418"/>
      <c r="E20" s="418"/>
      <c r="F20" s="419"/>
      <c r="G20" s="391" t="s">
        <v>44</v>
      </c>
      <c r="H20" s="48"/>
      <c r="I20" s="48"/>
      <c r="J20" s="48"/>
      <c r="K20" s="48"/>
      <c r="L20" s="48"/>
      <c r="M20" s="48"/>
      <c r="N20" s="48"/>
      <c r="O20" s="48"/>
      <c r="P20" s="48"/>
      <c r="Q20" s="48"/>
      <c r="R20" s="48"/>
      <c r="S20" s="48"/>
      <c r="T20" s="48"/>
      <c r="U20" s="48"/>
      <c r="V20" s="48"/>
      <c r="W20" s="48"/>
      <c r="X20" s="364"/>
      <c r="Y20" s="392"/>
      <c r="Z20" s="117"/>
      <c r="AA20" s="118"/>
      <c r="AB20" s="47" t="s">
        <v>45</v>
      </c>
      <c r="AC20" s="48"/>
      <c r="AD20" s="364"/>
      <c r="AE20" s="372" t="s">
        <v>28</v>
      </c>
      <c r="AF20" s="45"/>
      <c r="AG20" s="45"/>
      <c r="AH20" s="45"/>
      <c r="AI20" s="45"/>
      <c r="AJ20" s="372" t="s">
        <v>29</v>
      </c>
      <c r="AK20" s="45"/>
      <c r="AL20" s="45"/>
      <c r="AM20" s="45"/>
      <c r="AN20" s="45"/>
      <c r="AO20" s="372" t="s">
        <v>30</v>
      </c>
      <c r="AP20" s="45"/>
      <c r="AQ20" s="45"/>
      <c r="AR20" s="45"/>
      <c r="AS20" s="45"/>
      <c r="AT20" s="400" t="s">
        <v>46</v>
      </c>
      <c r="AU20" s="45"/>
      <c r="AV20" s="45"/>
      <c r="AW20" s="45"/>
      <c r="AX20" s="401"/>
    </row>
    <row r="21" spans="1:55" ht="26.85" customHeight="1">
      <c r="A21" s="420"/>
      <c r="B21" s="418"/>
      <c r="C21" s="418"/>
      <c r="D21" s="418"/>
      <c r="E21" s="418"/>
      <c r="F21" s="419"/>
      <c r="G21" s="402" t="s">
        <v>47</v>
      </c>
      <c r="H21" s="107"/>
      <c r="I21" s="107"/>
      <c r="J21" s="107"/>
      <c r="K21" s="107"/>
      <c r="L21" s="107"/>
      <c r="M21" s="107"/>
      <c r="N21" s="107"/>
      <c r="O21" s="107"/>
      <c r="P21" s="107"/>
      <c r="Q21" s="107"/>
      <c r="R21" s="107"/>
      <c r="S21" s="107"/>
      <c r="T21" s="107"/>
      <c r="U21" s="107"/>
      <c r="V21" s="107"/>
      <c r="W21" s="107"/>
      <c r="X21" s="403"/>
      <c r="Y21" s="410" t="s">
        <v>48</v>
      </c>
      <c r="Z21" s="411"/>
      <c r="AA21" s="412"/>
      <c r="AB21" s="413" t="s">
        <v>49</v>
      </c>
      <c r="AC21" s="414"/>
      <c r="AD21" s="414"/>
      <c r="AE21" s="62">
        <v>64</v>
      </c>
      <c r="AF21" s="62"/>
      <c r="AG21" s="62"/>
      <c r="AH21" s="62"/>
      <c r="AI21" s="62"/>
      <c r="AJ21" s="62">
        <v>68</v>
      </c>
      <c r="AK21" s="62"/>
      <c r="AL21" s="62"/>
      <c r="AM21" s="62"/>
      <c r="AN21" s="62"/>
      <c r="AO21" s="62">
        <v>71.7</v>
      </c>
      <c r="AP21" s="62"/>
      <c r="AQ21" s="62"/>
      <c r="AR21" s="62"/>
      <c r="AS21" s="62"/>
      <c r="AT21" s="415"/>
      <c r="AU21" s="415"/>
      <c r="AV21" s="415"/>
      <c r="AW21" s="415"/>
      <c r="AX21" s="416"/>
    </row>
    <row r="22" spans="1:55" ht="23.65" customHeight="1">
      <c r="A22" s="421"/>
      <c r="B22" s="422"/>
      <c r="C22" s="422"/>
      <c r="D22" s="422"/>
      <c r="E22" s="422"/>
      <c r="F22" s="423"/>
      <c r="G22" s="404"/>
      <c r="H22" s="405"/>
      <c r="I22" s="405"/>
      <c r="J22" s="405"/>
      <c r="K22" s="405"/>
      <c r="L22" s="405"/>
      <c r="M22" s="405"/>
      <c r="N22" s="405"/>
      <c r="O22" s="405"/>
      <c r="P22" s="405"/>
      <c r="Q22" s="405"/>
      <c r="R22" s="405"/>
      <c r="S22" s="405"/>
      <c r="T22" s="405"/>
      <c r="U22" s="405"/>
      <c r="V22" s="405"/>
      <c r="W22" s="405"/>
      <c r="X22" s="406"/>
      <c r="Y22" s="368" t="s">
        <v>50</v>
      </c>
      <c r="Z22" s="48"/>
      <c r="AA22" s="364"/>
      <c r="AB22" s="424" t="s">
        <v>49</v>
      </c>
      <c r="AC22" s="393"/>
      <c r="AD22" s="393"/>
      <c r="AE22" s="393">
        <v>64</v>
      </c>
      <c r="AF22" s="393"/>
      <c r="AG22" s="393"/>
      <c r="AH22" s="393"/>
      <c r="AI22" s="393"/>
      <c r="AJ22" s="393">
        <v>68</v>
      </c>
      <c r="AK22" s="393"/>
      <c r="AL22" s="393"/>
      <c r="AM22" s="393"/>
      <c r="AN22" s="393"/>
      <c r="AO22" s="393">
        <v>71.7</v>
      </c>
      <c r="AP22" s="393"/>
      <c r="AQ22" s="393"/>
      <c r="AR22" s="393"/>
      <c r="AS22" s="393"/>
      <c r="AT22" s="394">
        <v>74.7</v>
      </c>
      <c r="AU22" s="394"/>
      <c r="AV22" s="394"/>
      <c r="AW22" s="394"/>
      <c r="AX22" s="395"/>
    </row>
    <row r="23" spans="1:55" ht="32.25" customHeight="1">
      <c r="A23" s="421"/>
      <c r="B23" s="422"/>
      <c r="C23" s="422"/>
      <c r="D23" s="422"/>
      <c r="E23" s="422"/>
      <c r="F23" s="423"/>
      <c r="G23" s="407"/>
      <c r="H23" s="408"/>
      <c r="I23" s="408"/>
      <c r="J23" s="408"/>
      <c r="K23" s="408"/>
      <c r="L23" s="408"/>
      <c r="M23" s="408"/>
      <c r="N23" s="408"/>
      <c r="O23" s="408"/>
      <c r="P23" s="408"/>
      <c r="Q23" s="408"/>
      <c r="R23" s="408"/>
      <c r="S23" s="408"/>
      <c r="T23" s="408"/>
      <c r="U23" s="408"/>
      <c r="V23" s="408"/>
      <c r="W23" s="408"/>
      <c r="X23" s="409"/>
      <c r="Y23" s="47" t="s">
        <v>51</v>
      </c>
      <c r="Z23" s="48"/>
      <c r="AA23" s="364"/>
      <c r="AB23" s="396" t="s">
        <v>52</v>
      </c>
      <c r="AC23" s="396"/>
      <c r="AD23" s="396"/>
      <c r="AE23" s="397">
        <f>AE21/AE22</f>
        <v>1</v>
      </c>
      <c r="AF23" s="397"/>
      <c r="AG23" s="397"/>
      <c r="AH23" s="397"/>
      <c r="AI23" s="397"/>
      <c r="AJ23" s="397">
        <f>AJ21/AJ22</f>
        <v>1</v>
      </c>
      <c r="AK23" s="397"/>
      <c r="AL23" s="397"/>
      <c r="AM23" s="397"/>
      <c r="AN23" s="397"/>
      <c r="AO23" s="397">
        <f>AO21/AO22</f>
        <v>1</v>
      </c>
      <c r="AP23" s="397"/>
      <c r="AQ23" s="397"/>
      <c r="AR23" s="397"/>
      <c r="AS23" s="397"/>
      <c r="AT23" s="398"/>
      <c r="AU23" s="398"/>
      <c r="AV23" s="398"/>
      <c r="AW23" s="398"/>
      <c r="AX23" s="399"/>
    </row>
    <row r="24" spans="1:55" ht="31.7" customHeight="1">
      <c r="A24" s="354" t="s">
        <v>53</v>
      </c>
      <c r="B24" s="386"/>
      <c r="C24" s="386"/>
      <c r="D24" s="386"/>
      <c r="E24" s="386"/>
      <c r="F24" s="387"/>
      <c r="G24" s="391" t="s">
        <v>54</v>
      </c>
      <c r="H24" s="48"/>
      <c r="I24" s="48"/>
      <c r="J24" s="48"/>
      <c r="K24" s="48"/>
      <c r="L24" s="48"/>
      <c r="M24" s="48"/>
      <c r="N24" s="48"/>
      <c r="O24" s="48"/>
      <c r="P24" s="48"/>
      <c r="Q24" s="48"/>
      <c r="R24" s="48"/>
      <c r="S24" s="48"/>
      <c r="T24" s="48"/>
      <c r="U24" s="48"/>
      <c r="V24" s="48"/>
      <c r="W24" s="48"/>
      <c r="X24" s="364"/>
      <c r="Y24" s="392"/>
      <c r="Z24" s="117"/>
      <c r="AA24" s="118"/>
      <c r="AB24" s="47" t="s">
        <v>45</v>
      </c>
      <c r="AC24" s="48"/>
      <c r="AD24" s="364"/>
      <c r="AE24" s="372" t="s">
        <v>28</v>
      </c>
      <c r="AF24" s="45"/>
      <c r="AG24" s="45"/>
      <c r="AH24" s="45"/>
      <c r="AI24" s="45"/>
      <c r="AJ24" s="372" t="s">
        <v>29</v>
      </c>
      <c r="AK24" s="45"/>
      <c r="AL24" s="45"/>
      <c r="AM24" s="45"/>
      <c r="AN24" s="45"/>
      <c r="AO24" s="372" t="s">
        <v>30</v>
      </c>
      <c r="AP24" s="45"/>
      <c r="AQ24" s="45"/>
      <c r="AR24" s="45"/>
      <c r="AS24" s="45"/>
      <c r="AT24" s="369" t="s">
        <v>55</v>
      </c>
      <c r="AU24" s="370"/>
      <c r="AV24" s="370"/>
      <c r="AW24" s="370"/>
      <c r="AX24" s="371"/>
    </row>
    <row r="25" spans="1:55" ht="39.950000000000003" customHeight="1">
      <c r="A25" s="143"/>
      <c r="B25" s="144"/>
      <c r="C25" s="144"/>
      <c r="D25" s="144"/>
      <c r="E25" s="144"/>
      <c r="F25" s="145"/>
      <c r="G25" s="373" t="s">
        <v>56</v>
      </c>
      <c r="H25" s="242"/>
      <c r="I25" s="242"/>
      <c r="J25" s="242"/>
      <c r="K25" s="242"/>
      <c r="L25" s="242"/>
      <c r="M25" s="242"/>
      <c r="N25" s="242"/>
      <c r="O25" s="242"/>
      <c r="P25" s="242"/>
      <c r="Q25" s="242"/>
      <c r="R25" s="242"/>
      <c r="S25" s="242"/>
      <c r="T25" s="242"/>
      <c r="U25" s="242"/>
      <c r="V25" s="242"/>
      <c r="W25" s="242"/>
      <c r="X25" s="374"/>
      <c r="Y25" s="377" t="s">
        <v>57</v>
      </c>
      <c r="Z25" s="378"/>
      <c r="AA25" s="379"/>
      <c r="AB25" s="380" t="s">
        <v>58</v>
      </c>
      <c r="AC25" s="378"/>
      <c r="AD25" s="379"/>
      <c r="AE25" s="381">
        <v>15814</v>
      </c>
      <c r="AF25" s="381"/>
      <c r="AG25" s="381"/>
      <c r="AH25" s="381"/>
      <c r="AI25" s="381"/>
      <c r="AJ25" s="382">
        <v>16024</v>
      </c>
      <c r="AK25" s="382"/>
      <c r="AL25" s="382"/>
      <c r="AM25" s="382"/>
      <c r="AN25" s="382"/>
      <c r="AO25" s="382">
        <v>30059</v>
      </c>
      <c r="AP25" s="382"/>
      <c r="AQ25" s="382"/>
      <c r="AR25" s="382"/>
      <c r="AS25" s="382"/>
      <c r="AT25" s="383" t="s">
        <v>39</v>
      </c>
      <c r="AU25" s="109"/>
      <c r="AV25" s="109"/>
      <c r="AW25" s="109"/>
      <c r="AX25" s="384"/>
      <c r="AY25" s="2"/>
      <c r="AZ25" s="3"/>
      <c r="BA25" s="3"/>
      <c r="BB25" s="3"/>
      <c r="BC25" s="3"/>
    </row>
    <row r="26" spans="1:55" ht="32.25" customHeight="1">
      <c r="A26" s="388"/>
      <c r="B26" s="389"/>
      <c r="C26" s="389"/>
      <c r="D26" s="389"/>
      <c r="E26" s="389"/>
      <c r="F26" s="390"/>
      <c r="G26" s="375"/>
      <c r="H26" s="248"/>
      <c r="I26" s="248"/>
      <c r="J26" s="248"/>
      <c r="K26" s="248"/>
      <c r="L26" s="248"/>
      <c r="M26" s="248"/>
      <c r="N26" s="248"/>
      <c r="O26" s="248"/>
      <c r="P26" s="248"/>
      <c r="Q26" s="248"/>
      <c r="R26" s="248"/>
      <c r="S26" s="248"/>
      <c r="T26" s="248"/>
      <c r="U26" s="248"/>
      <c r="V26" s="248"/>
      <c r="W26" s="248"/>
      <c r="X26" s="376"/>
      <c r="Y26" s="385" t="s">
        <v>59</v>
      </c>
      <c r="Z26" s="339"/>
      <c r="AA26" s="340"/>
      <c r="AB26" s="380" t="s">
        <v>58</v>
      </c>
      <c r="AC26" s="378"/>
      <c r="AD26" s="379"/>
      <c r="AE26" s="335" t="s">
        <v>60</v>
      </c>
      <c r="AF26" s="336"/>
      <c r="AG26" s="336"/>
      <c r="AH26" s="336"/>
      <c r="AI26" s="341"/>
      <c r="AJ26" s="335" t="s">
        <v>60</v>
      </c>
      <c r="AK26" s="336"/>
      <c r="AL26" s="336"/>
      <c r="AM26" s="336"/>
      <c r="AN26" s="341"/>
      <c r="AO26" s="335" t="s">
        <v>60</v>
      </c>
      <c r="AP26" s="336"/>
      <c r="AQ26" s="336"/>
      <c r="AR26" s="336"/>
      <c r="AS26" s="341"/>
      <c r="AT26" s="351" t="s">
        <v>61</v>
      </c>
      <c r="AU26" s="352"/>
      <c r="AV26" s="352"/>
      <c r="AW26" s="352"/>
      <c r="AX26" s="353"/>
    </row>
    <row r="27" spans="1:55" ht="32.25" customHeight="1">
      <c r="A27" s="354" t="s">
        <v>62</v>
      </c>
      <c r="B27" s="355"/>
      <c r="C27" s="355"/>
      <c r="D27" s="355"/>
      <c r="E27" s="355"/>
      <c r="F27" s="356"/>
      <c r="G27" s="363" t="s">
        <v>63</v>
      </c>
      <c r="H27" s="48"/>
      <c r="I27" s="48"/>
      <c r="J27" s="48"/>
      <c r="K27" s="48"/>
      <c r="L27" s="48"/>
      <c r="M27" s="48"/>
      <c r="N27" s="48"/>
      <c r="O27" s="48"/>
      <c r="P27" s="48"/>
      <c r="Q27" s="48"/>
      <c r="R27" s="48"/>
      <c r="S27" s="48"/>
      <c r="T27" s="48"/>
      <c r="U27" s="48"/>
      <c r="V27" s="48"/>
      <c r="W27" s="48"/>
      <c r="X27" s="364"/>
      <c r="Y27" s="365"/>
      <c r="Z27" s="366"/>
      <c r="AA27" s="367"/>
      <c r="AB27" s="47" t="s">
        <v>45</v>
      </c>
      <c r="AC27" s="48"/>
      <c r="AD27" s="364"/>
      <c r="AE27" s="368" t="s">
        <v>28</v>
      </c>
      <c r="AF27" s="48"/>
      <c r="AG27" s="48"/>
      <c r="AH27" s="48"/>
      <c r="AI27" s="364"/>
      <c r="AJ27" s="368" t="s">
        <v>29</v>
      </c>
      <c r="AK27" s="48"/>
      <c r="AL27" s="48"/>
      <c r="AM27" s="48"/>
      <c r="AN27" s="364"/>
      <c r="AO27" s="368" t="s">
        <v>30</v>
      </c>
      <c r="AP27" s="48"/>
      <c r="AQ27" s="48"/>
      <c r="AR27" s="48"/>
      <c r="AS27" s="364"/>
      <c r="AT27" s="369" t="s">
        <v>64</v>
      </c>
      <c r="AU27" s="370"/>
      <c r="AV27" s="370"/>
      <c r="AW27" s="370"/>
      <c r="AX27" s="371"/>
    </row>
    <row r="28" spans="1:55" ht="46.5" customHeight="1">
      <c r="A28" s="357"/>
      <c r="B28" s="358"/>
      <c r="C28" s="358"/>
      <c r="D28" s="358"/>
      <c r="E28" s="358"/>
      <c r="F28" s="359"/>
      <c r="G28" s="342" t="s">
        <v>65</v>
      </c>
      <c r="H28" s="343"/>
      <c r="I28" s="343"/>
      <c r="J28" s="343"/>
      <c r="K28" s="343"/>
      <c r="L28" s="343"/>
      <c r="M28" s="343"/>
      <c r="N28" s="343"/>
      <c r="O28" s="343"/>
      <c r="P28" s="343"/>
      <c r="Q28" s="343"/>
      <c r="R28" s="343"/>
      <c r="S28" s="343"/>
      <c r="T28" s="343"/>
      <c r="U28" s="343"/>
      <c r="V28" s="343"/>
      <c r="W28" s="343"/>
      <c r="X28" s="344"/>
      <c r="Y28" s="348" t="s">
        <v>62</v>
      </c>
      <c r="Z28" s="349"/>
      <c r="AA28" s="350"/>
      <c r="AB28" s="335" t="s">
        <v>60</v>
      </c>
      <c r="AC28" s="336"/>
      <c r="AD28" s="341"/>
      <c r="AE28" s="335" t="s">
        <v>60</v>
      </c>
      <c r="AF28" s="336"/>
      <c r="AG28" s="336"/>
      <c r="AH28" s="336"/>
      <c r="AI28" s="341"/>
      <c r="AJ28" s="335" t="s">
        <v>60</v>
      </c>
      <c r="AK28" s="336"/>
      <c r="AL28" s="336"/>
      <c r="AM28" s="336"/>
      <c r="AN28" s="341"/>
      <c r="AO28" s="335" t="s">
        <v>60</v>
      </c>
      <c r="AP28" s="336"/>
      <c r="AQ28" s="336"/>
      <c r="AR28" s="336"/>
      <c r="AS28" s="341"/>
      <c r="AT28" s="335" t="s">
        <v>60</v>
      </c>
      <c r="AU28" s="336"/>
      <c r="AV28" s="336"/>
      <c r="AW28" s="336"/>
      <c r="AX28" s="337"/>
    </row>
    <row r="29" spans="1:55" ht="47.1" customHeight="1">
      <c r="A29" s="360"/>
      <c r="B29" s="361"/>
      <c r="C29" s="361"/>
      <c r="D29" s="361"/>
      <c r="E29" s="361"/>
      <c r="F29" s="362"/>
      <c r="G29" s="345"/>
      <c r="H29" s="346"/>
      <c r="I29" s="346"/>
      <c r="J29" s="346"/>
      <c r="K29" s="346"/>
      <c r="L29" s="346"/>
      <c r="M29" s="346"/>
      <c r="N29" s="346"/>
      <c r="O29" s="346"/>
      <c r="P29" s="346"/>
      <c r="Q29" s="346"/>
      <c r="R29" s="346"/>
      <c r="S29" s="346"/>
      <c r="T29" s="346"/>
      <c r="U29" s="346"/>
      <c r="V29" s="346"/>
      <c r="W29" s="346"/>
      <c r="X29" s="347"/>
      <c r="Y29" s="338" t="s">
        <v>66</v>
      </c>
      <c r="Z29" s="339"/>
      <c r="AA29" s="340"/>
      <c r="AB29" s="335" t="s">
        <v>60</v>
      </c>
      <c r="AC29" s="336"/>
      <c r="AD29" s="341"/>
      <c r="AE29" s="335" t="s">
        <v>60</v>
      </c>
      <c r="AF29" s="336"/>
      <c r="AG29" s="336"/>
      <c r="AH29" s="336"/>
      <c r="AI29" s="341"/>
      <c r="AJ29" s="335" t="s">
        <v>60</v>
      </c>
      <c r="AK29" s="336"/>
      <c r="AL29" s="336"/>
      <c r="AM29" s="336"/>
      <c r="AN29" s="341"/>
      <c r="AO29" s="335" t="s">
        <v>60</v>
      </c>
      <c r="AP29" s="336"/>
      <c r="AQ29" s="336"/>
      <c r="AR29" s="336"/>
      <c r="AS29" s="341"/>
      <c r="AT29" s="335" t="s">
        <v>60</v>
      </c>
      <c r="AU29" s="336"/>
      <c r="AV29" s="336"/>
      <c r="AW29" s="336"/>
      <c r="AX29" s="337"/>
    </row>
    <row r="30" spans="1:55" ht="23.1" customHeight="1">
      <c r="A30" s="309" t="s">
        <v>67</v>
      </c>
      <c r="B30" s="310"/>
      <c r="C30" s="315" t="s">
        <v>68</v>
      </c>
      <c r="D30" s="316"/>
      <c r="E30" s="316"/>
      <c r="F30" s="316"/>
      <c r="G30" s="316"/>
      <c r="H30" s="316"/>
      <c r="I30" s="316"/>
      <c r="J30" s="316"/>
      <c r="K30" s="317"/>
      <c r="L30" s="318" t="s">
        <v>69</v>
      </c>
      <c r="M30" s="318"/>
      <c r="N30" s="318"/>
      <c r="O30" s="318"/>
      <c r="P30" s="318"/>
      <c r="Q30" s="318"/>
      <c r="R30" s="319" t="s">
        <v>32</v>
      </c>
      <c r="S30" s="320"/>
      <c r="T30" s="320"/>
      <c r="U30" s="320"/>
      <c r="V30" s="320"/>
      <c r="W30" s="320"/>
      <c r="X30" s="321" t="s">
        <v>70</v>
      </c>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22"/>
    </row>
    <row r="31" spans="1:55" ht="23.1" customHeight="1">
      <c r="A31" s="311"/>
      <c r="B31" s="312"/>
      <c r="C31" s="323" t="s">
        <v>71</v>
      </c>
      <c r="D31" s="324"/>
      <c r="E31" s="324"/>
      <c r="F31" s="324"/>
      <c r="G31" s="324"/>
      <c r="H31" s="324"/>
      <c r="I31" s="324"/>
      <c r="J31" s="324"/>
      <c r="K31" s="325"/>
      <c r="L31" s="326">
        <v>30740</v>
      </c>
      <c r="M31" s="327"/>
      <c r="N31" s="327"/>
      <c r="O31" s="327"/>
      <c r="P31" s="327"/>
      <c r="Q31" s="328"/>
      <c r="R31" s="329"/>
      <c r="S31" s="329"/>
      <c r="T31" s="329"/>
      <c r="U31" s="329"/>
      <c r="V31" s="329"/>
      <c r="W31" s="329"/>
      <c r="X31" s="216"/>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1"/>
    </row>
    <row r="32" spans="1:55" ht="23.1" customHeight="1">
      <c r="A32" s="311"/>
      <c r="B32" s="312"/>
      <c r="C32" s="332" t="s">
        <v>72</v>
      </c>
      <c r="D32" s="333"/>
      <c r="E32" s="333"/>
      <c r="F32" s="333"/>
      <c r="G32" s="333"/>
      <c r="H32" s="333"/>
      <c r="I32" s="333"/>
      <c r="J32" s="333"/>
      <c r="K32" s="334"/>
      <c r="L32" s="305">
        <v>122</v>
      </c>
      <c r="M32" s="306"/>
      <c r="N32" s="306"/>
      <c r="O32" s="306"/>
      <c r="P32" s="306"/>
      <c r="Q32" s="307"/>
      <c r="R32" s="303"/>
      <c r="S32" s="303"/>
      <c r="T32" s="303"/>
      <c r="U32" s="303"/>
      <c r="V32" s="303"/>
      <c r="W32" s="303"/>
      <c r="X32" s="285"/>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7"/>
    </row>
    <row r="33" spans="1:50" ht="23.1" customHeight="1">
      <c r="A33" s="311"/>
      <c r="B33" s="312"/>
      <c r="C33" s="300"/>
      <c r="D33" s="301"/>
      <c r="E33" s="301"/>
      <c r="F33" s="301"/>
      <c r="G33" s="301"/>
      <c r="H33" s="301"/>
      <c r="I33" s="301"/>
      <c r="J33" s="301"/>
      <c r="K33" s="302"/>
      <c r="L33" s="303"/>
      <c r="M33" s="303"/>
      <c r="N33" s="303"/>
      <c r="O33" s="303"/>
      <c r="P33" s="303"/>
      <c r="Q33" s="303"/>
      <c r="R33" s="303"/>
      <c r="S33" s="303"/>
      <c r="T33" s="303"/>
      <c r="U33" s="303"/>
      <c r="V33" s="303"/>
      <c r="W33" s="303"/>
      <c r="X33" s="308"/>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7"/>
    </row>
    <row r="34" spans="1:50" ht="23.1" customHeight="1">
      <c r="A34" s="311"/>
      <c r="B34" s="312"/>
      <c r="C34" s="300"/>
      <c r="D34" s="301"/>
      <c r="E34" s="301"/>
      <c r="F34" s="301"/>
      <c r="G34" s="301"/>
      <c r="H34" s="301"/>
      <c r="I34" s="301"/>
      <c r="J34" s="301"/>
      <c r="K34" s="302"/>
      <c r="L34" s="303"/>
      <c r="M34" s="303"/>
      <c r="N34" s="303"/>
      <c r="O34" s="303"/>
      <c r="P34" s="303"/>
      <c r="Q34" s="303"/>
      <c r="R34" s="303"/>
      <c r="S34" s="303"/>
      <c r="T34" s="303"/>
      <c r="U34" s="303"/>
      <c r="V34" s="303"/>
      <c r="W34" s="303"/>
      <c r="X34" s="285"/>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7"/>
    </row>
    <row r="35" spans="1:50" ht="23.1" customHeight="1">
      <c r="A35" s="311"/>
      <c r="B35" s="312"/>
      <c r="C35" s="304"/>
      <c r="D35" s="301"/>
      <c r="E35" s="301"/>
      <c r="F35" s="301"/>
      <c r="G35" s="301"/>
      <c r="H35" s="301"/>
      <c r="I35" s="301"/>
      <c r="J35" s="301"/>
      <c r="K35" s="302"/>
      <c r="L35" s="303"/>
      <c r="M35" s="303"/>
      <c r="N35" s="303"/>
      <c r="O35" s="303"/>
      <c r="P35" s="303"/>
      <c r="Q35" s="303"/>
      <c r="R35" s="303"/>
      <c r="S35" s="303"/>
      <c r="T35" s="303"/>
      <c r="U35" s="303"/>
      <c r="V35" s="303"/>
      <c r="W35" s="303"/>
      <c r="X35" s="285"/>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ht="23.1" customHeight="1">
      <c r="A36" s="311"/>
      <c r="B36" s="312"/>
      <c r="C36" s="279"/>
      <c r="D36" s="280"/>
      <c r="E36" s="280"/>
      <c r="F36" s="280"/>
      <c r="G36" s="280"/>
      <c r="H36" s="280"/>
      <c r="I36" s="280"/>
      <c r="J36" s="280"/>
      <c r="K36" s="281"/>
      <c r="L36" s="282"/>
      <c r="M36" s="283"/>
      <c r="N36" s="283"/>
      <c r="O36" s="283"/>
      <c r="P36" s="283"/>
      <c r="Q36" s="284"/>
      <c r="R36" s="282"/>
      <c r="S36" s="283"/>
      <c r="T36" s="283"/>
      <c r="U36" s="283"/>
      <c r="V36" s="283"/>
      <c r="W36" s="284"/>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1" customHeight="1" thickBot="1">
      <c r="A37" s="313"/>
      <c r="B37" s="314"/>
      <c r="C37" s="288" t="s">
        <v>40</v>
      </c>
      <c r="D37" s="289"/>
      <c r="E37" s="289"/>
      <c r="F37" s="289"/>
      <c r="G37" s="289"/>
      <c r="H37" s="289"/>
      <c r="I37" s="289"/>
      <c r="J37" s="289"/>
      <c r="K37" s="290"/>
      <c r="L37" s="291">
        <f>SUM(L31:L36)</f>
        <v>30862</v>
      </c>
      <c r="M37" s="292"/>
      <c r="N37" s="292"/>
      <c r="O37" s="292"/>
      <c r="P37" s="292"/>
      <c r="Q37" s="293"/>
      <c r="R37" s="294"/>
      <c r="S37" s="295"/>
      <c r="T37" s="295"/>
      <c r="U37" s="295"/>
      <c r="V37" s="295"/>
      <c r="W37" s="296"/>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9" t="s">
        <v>73</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0" ht="21" customHeight="1">
      <c r="A40" s="10"/>
      <c r="B40" s="11"/>
      <c r="C40" s="262" t="s">
        <v>74</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3" t="s">
        <v>75</v>
      </c>
      <c r="AE40" s="263"/>
      <c r="AF40" s="263"/>
      <c r="AG40" s="265" t="s">
        <v>76</v>
      </c>
      <c r="AH40" s="263"/>
      <c r="AI40" s="263"/>
      <c r="AJ40" s="263"/>
      <c r="AK40" s="263"/>
      <c r="AL40" s="263"/>
      <c r="AM40" s="263"/>
      <c r="AN40" s="263"/>
      <c r="AO40" s="263"/>
      <c r="AP40" s="263"/>
      <c r="AQ40" s="263"/>
      <c r="AR40" s="263"/>
      <c r="AS40" s="263"/>
      <c r="AT40" s="263"/>
      <c r="AU40" s="263"/>
      <c r="AV40" s="263"/>
      <c r="AW40" s="263"/>
      <c r="AX40" s="266"/>
    </row>
    <row r="41" spans="1:50" ht="26.25" customHeight="1">
      <c r="A41" s="267" t="s">
        <v>77</v>
      </c>
      <c r="B41" s="268"/>
      <c r="C41" s="269" t="s">
        <v>78</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79</v>
      </c>
      <c r="AE41" s="273"/>
      <c r="AF41" s="273"/>
      <c r="AG41" s="274" t="s">
        <v>80</v>
      </c>
      <c r="AH41" s="275"/>
      <c r="AI41" s="275"/>
      <c r="AJ41" s="275"/>
      <c r="AK41" s="275"/>
      <c r="AL41" s="275"/>
      <c r="AM41" s="275"/>
      <c r="AN41" s="275"/>
      <c r="AO41" s="275"/>
      <c r="AP41" s="275"/>
      <c r="AQ41" s="275"/>
      <c r="AR41" s="275"/>
      <c r="AS41" s="275"/>
      <c r="AT41" s="275"/>
      <c r="AU41" s="275"/>
      <c r="AV41" s="275"/>
      <c r="AW41" s="275"/>
      <c r="AX41" s="276"/>
    </row>
    <row r="42" spans="1:50" ht="26.25" customHeight="1">
      <c r="A42" s="209"/>
      <c r="B42" s="210"/>
      <c r="C42" s="277" t="s">
        <v>81</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35"/>
      <c r="AD42" s="251" t="s">
        <v>79</v>
      </c>
      <c r="AE42" s="82"/>
      <c r="AF42" s="82"/>
      <c r="AG42" s="244"/>
      <c r="AH42" s="245"/>
      <c r="AI42" s="245"/>
      <c r="AJ42" s="245"/>
      <c r="AK42" s="245"/>
      <c r="AL42" s="245"/>
      <c r="AM42" s="245"/>
      <c r="AN42" s="245"/>
      <c r="AO42" s="245"/>
      <c r="AP42" s="245"/>
      <c r="AQ42" s="245"/>
      <c r="AR42" s="245"/>
      <c r="AS42" s="245"/>
      <c r="AT42" s="245"/>
      <c r="AU42" s="245"/>
      <c r="AV42" s="245"/>
      <c r="AW42" s="245"/>
      <c r="AX42" s="246"/>
    </row>
    <row r="43" spans="1:50" ht="30" customHeight="1">
      <c r="A43" s="211"/>
      <c r="B43" s="212"/>
      <c r="C43" s="255" t="s">
        <v>82</v>
      </c>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7"/>
      <c r="AD43" s="254" t="s">
        <v>79</v>
      </c>
      <c r="AE43" s="73"/>
      <c r="AF43" s="73"/>
      <c r="AG43" s="247"/>
      <c r="AH43" s="248"/>
      <c r="AI43" s="248"/>
      <c r="AJ43" s="248"/>
      <c r="AK43" s="248"/>
      <c r="AL43" s="248"/>
      <c r="AM43" s="248"/>
      <c r="AN43" s="248"/>
      <c r="AO43" s="248"/>
      <c r="AP43" s="248"/>
      <c r="AQ43" s="248"/>
      <c r="AR43" s="248"/>
      <c r="AS43" s="248"/>
      <c r="AT43" s="248"/>
      <c r="AU43" s="248"/>
      <c r="AV43" s="248"/>
      <c r="AW43" s="248"/>
      <c r="AX43" s="249"/>
    </row>
    <row r="44" spans="1:50" ht="26.25" customHeight="1">
      <c r="A44" s="193" t="s">
        <v>83</v>
      </c>
      <c r="B44" s="208"/>
      <c r="C44" s="258" t="s">
        <v>84</v>
      </c>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5" t="s">
        <v>79</v>
      </c>
      <c r="AE44" s="92"/>
      <c r="AF44" s="92"/>
      <c r="AG44" s="241" t="s">
        <v>85</v>
      </c>
      <c r="AH44" s="242"/>
      <c r="AI44" s="242"/>
      <c r="AJ44" s="242"/>
      <c r="AK44" s="242"/>
      <c r="AL44" s="242"/>
      <c r="AM44" s="242"/>
      <c r="AN44" s="242"/>
      <c r="AO44" s="242"/>
      <c r="AP44" s="242"/>
      <c r="AQ44" s="242"/>
      <c r="AR44" s="242"/>
      <c r="AS44" s="242"/>
      <c r="AT44" s="242"/>
      <c r="AU44" s="242"/>
      <c r="AV44" s="242"/>
      <c r="AW44" s="242"/>
      <c r="AX44" s="243"/>
    </row>
    <row r="45" spans="1:50" ht="26.25" customHeight="1">
      <c r="A45" s="209"/>
      <c r="B45" s="210"/>
      <c r="C45" s="250" t="s">
        <v>86</v>
      </c>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51" t="s">
        <v>39</v>
      </c>
      <c r="AE45" s="82"/>
      <c r="AF45" s="82"/>
      <c r="AG45" s="244"/>
      <c r="AH45" s="245"/>
      <c r="AI45" s="245"/>
      <c r="AJ45" s="245"/>
      <c r="AK45" s="245"/>
      <c r="AL45" s="245"/>
      <c r="AM45" s="245"/>
      <c r="AN45" s="245"/>
      <c r="AO45" s="245"/>
      <c r="AP45" s="245"/>
      <c r="AQ45" s="245"/>
      <c r="AR45" s="245"/>
      <c r="AS45" s="245"/>
      <c r="AT45" s="245"/>
      <c r="AU45" s="245"/>
      <c r="AV45" s="245"/>
      <c r="AW45" s="245"/>
      <c r="AX45" s="246"/>
    </row>
    <row r="46" spans="1:50" ht="26.25" customHeight="1">
      <c r="A46" s="209"/>
      <c r="B46" s="210"/>
      <c r="C46" s="250" t="s">
        <v>87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51" t="s">
        <v>79</v>
      </c>
      <c r="AE46" s="82"/>
      <c r="AF46" s="82"/>
      <c r="AG46" s="244"/>
      <c r="AH46" s="245"/>
      <c r="AI46" s="245"/>
      <c r="AJ46" s="245"/>
      <c r="AK46" s="245"/>
      <c r="AL46" s="245"/>
      <c r="AM46" s="245"/>
      <c r="AN46" s="245"/>
      <c r="AO46" s="245"/>
      <c r="AP46" s="245"/>
      <c r="AQ46" s="245"/>
      <c r="AR46" s="245"/>
      <c r="AS46" s="245"/>
      <c r="AT46" s="245"/>
      <c r="AU46" s="245"/>
      <c r="AV46" s="245"/>
      <c r="AW46" s="245"/>
      <c r="AX46" s="246"/>
    </row>
    <row r="47" spans="1:50" ht="26.25" customHeight="1">
      <c r="A47" s="209"/>
      <c r="B47" s="210"/>
      <c r="C47" s="250" t="s">
        <v>88</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51" t="s">
        <v>79</v>
      </c>
      <c r="AE47" s="82"/>
      <c r="AF47" s="82"/>
      <c r="AG47" s="244"/>
      <c r="AH47" s="245"/>
      <c r="AI47" s="245"/>
      <c r="AJ47" s="245"/>
      <c r="AK47" s="245"/>
      <c r="AL47" s="245"/>
      <c r="AM47" s="245"/>
      <c r="AN47" s="245"/>
      <c r="AO47" s="245"/>
      <c r="AP47" s="245"/>
      <c r="AQ47" s="245"/>
      <c r="AR47" s="245"/>
      <c r="AS47" s="245"/>
      <c r="AT47" s="245"/>
      <c r="AU47" s="245"/>
      <c r="AV47" s="245"/>
      <c r="AW47" s="245"/>
      <c r="AX47" s="246"/>
    </row>
    <row r="48" spans="1:50" ht="26.25" customHeight="1">
      <c r="A48" s="209"/>
      <c r="B48" s="210"/>
      <c r="C48" s="250" t="s">
        <v>89</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52"/>
      <c r="AD48" s="251" t="s">
        <v>79</v>
      </c>
      <c r="AE48" s="82"/>
      <c r="AF48" s="82"/>
      <c r="AG48" s="244"/>
      <c r="AH48" s="245"/>
      <c r="AI48" s="245"/>
      <c r="AJ48" s="245"/>
      <c r="AK48" s="245"/>
      <c r="AL48" s="245"/>
      <c r="AM48" s="245"/>
      <c r="AN48" s="245"/>
      <c r="AO48" s="245"/>
      <c r="AP48" s="245"/>
      <c r="AQ48" s="245"/>
      <c r="AR48" s="245"/>
      <c r="AS48" s="245"/>
      <c r="AT48" s="245"/>
      <c r="AU48" s="245"/>
      <c r="AV48" s="245"/>
      <c r="AW48" s="245"/>
      <c r="AX48" s="246"/>
    </row>
    <row r="49" spans="1:51" ht="26.25" customHeight="1">
      <c r="A49" s="209"/>
      <c r="B49" s="210"/>
      <c r="C49" s="253" t="s">
        <v>90</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254" t="s">
        <v>39</v>
      </c>
      <c r="AE49" s="73"/>
      <c r="AF49" s="73"/>
      <c r="AG49" s="247"/>
      <c r="AH49" s="248"/>
      <c r="AI49" s="248"/>
      <c r="AJ49" s="248"/>
      <c r="AK49" s="248"/>
      <c r="AL49" s="248"/>
      <c r="AM49" s="248"/>
      <c r="AN49" s="248"/>
      <c r="AO49" s="248"/>
      <c r="AP49" s="248"/>
      <c r="AQ49" s="248"/>
      <c r="AR49" s="248"/>
      <c r="AS49" s="248"/>
      <c r="AT49" s="248"/>
      <c r="AU49" s="248"/>
      <c r="AV49" s="248"/>
      <c r="AW49" s="248"/>
      <c r="AX49" s="249"/>
    </row>
    <row r="50" spans="1:51" ht="30" customHeight="1">
      <c r="A50" s="193" t="s">
        <v>91</v>
      </c>
      <c r="B50" s="208"/>
      <c r="C50" s="238" t="s">
        <v>92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15" t="s">
        <v>79</v>
      </c>
      <c r="AE50" s="92"/>
      <c r="AF50" s="92"/>
      <c r="AG50" s="241" t="s">
        <v>93</v>
      </c>
      <c r="AH50" s="242"/>
      <c r="AI50" s="242"/>
      <c r="AJ50" s="242"/>
      <c r="AK50" s="242"/>
      <c r="AL50" s="242"/>
      <c r="AM50" s="242"/>
      <c r="AN50" s="242"/>
      <c r="AO50" s="242"/>
      <c r="AP50" s="242"/>
      <c r="AQ50" s="242"/>
      <c r="AR50" s="242"/>
      <c r="AS50" s="242"/>
      <c r="AT50" s="242"/>
      <c r="AU50" s="242"/>
      <c r="AV50" s="242"/>
      <c r="AW50" s="242"/>
      <c r="AX50" s="243"/>
    </row>
    <row r="51" spans="1:51" ht="26.25" customHeight="1">
      <c r="A51" s="209"/>
      <c r="B51" s="210"/>
      <c r="C51" s="250" t="s">
        <v>94</v>
      </c>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51" t="s">
        <v>79</v>
      </c>
      <c r="AE51" s="82"/>
      <c r="AF51" s="82"/>
      <c r="AG51" s="244"/>
      <c r="AH51" s="245"/>
      <c r="AI51" s="245"/>
      <c r="AJ51" s="245"/>
      <c r="AK51" s="245"/>
      <c r="AL51" s="245"/>
      <c r="AM51" s="245"/>
      <c r="AN51" s="245"/>
      <c r="AO51" s="245"/>
      <c r="AP51" s="245"/>
      <c r="AQ51" s="245"/>
      <c r="AR51" s="245"/>
      <c r="AS51" s="245"/>
      <c r="AT51" s="245"/>
      <c r="AU51" s="245"/>
      <c r="AV51" s="245"/>
      <c r="AW51" s="245"/>
      <c r="AX51" s="246"/>
    </row>
    <row r="52" spans="1:51" ht="26.25" customHeight="1">
      <c r="A52" s="209"/>
      <c r="B52" s="210"/>
      <c r="C52" s="250" t="s">
        <v>95</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51" t="s">
        <v>79</v>
      </c>
      <c r="AE52" s="82"/>
      <c r="AF52" s="82"/>
      <c r="AG52" s="247"/>
      <c r="AH52" s="248"/>
      <c r="AI52" s="248"/>
      <c r="AJ52" s="248"/>
      <c r="AK52" s="248"/>
      <c r="AL52" s="248"/>
      <c r="AM52" s="248"/>
      <c r="AN52" s="248"/>
      <c r="AO52" s="248"/>
      <c r="AP52" s="248"/>
      <c r="AQ52" s="248"/>
      <c r="AR52" s="248"/>
      <c r="AS52" s="248"/>
      <c r="AT52" s="248"/>
      <c r="AU52" s="248"/>
      <c r="AV52" s="248"/>
      <c r="AW52" s="248"/>
      <c r="AX52" s="249"/>
    </row>
    <row r="53" spans="1:51" ht="33.6" customHeight="1">
      <c r="A53" s="193" t="s">
        <v>96</v>
      </c>
      <c r="B53" s="208"/>
      <c r="C53" s="213" t="s">
        <v>97</v>
      </c>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214"/>
      <c r="AD53" s="215" t="s">
        <v>39</v>
      </c>
      <c r="AE53" s="92"/>
      <c r="AF53" s="92"/>
      <c r="AG53" s="216"/>
      <c r="AH53" s="217"/>
      <c r="AI53" s="217"/>
      <c r="AJ53" s="217"/>
      <c r="AK53" s="217"/>
      <c r="AL53" s="217"/>
      <c r="AM53" s="217"/>
      <c r="AN53" s="217"/>
      <c r="AO53" s="217"/>
      <c r="AP53" s="217"/>
      <c r="AQ53" s="217"/>
      <c r="AR53" s="217"/>
      <c r="AS53" s="217"/>
      <c r="AT53" s="217"/>
      <c r="AU53" s="217"/>
      <c r="AV53" s="217"/>
      <c r="AW53" s="217"/>
      <c r="AX53" s="218"/>
    </row>
    <row r="54" spans="1:51" ht="15.75" customHeight="1">
      <c r="A54" s="209"/>
      <c r="B54" s="210"/>
      <c r="C54" s="225" t="s">
        <v>0</v>
      </c>
      <c r="D54" s="226"/>
      <c r="E54" s="226"/>
      <c r="F54" s="226"/>
      <c r="G54" s="227" t="s">
        <v>98</v>
      </c>
      <c r="H54" s="228"/>
      <c r="I54" s="228"/>
      <c r="J54" s="228"/>
      <c r="K54" s="228"/>
      <c r="L54" s="228"/>
      <c r="M54" s="228"/>
      <c r="N54" s="228"/>
      <c r="O54" s="228"/>
      <c r="P54" s="228"/>
      <c r="Q54" s="228"/>
      <c r="R54" s="228"/>
      <c r="S54" s="229"/>
      <c r="T54" s="230" t="s">
        <v>99</v>
      </c>
      <c r="U54" s="231"/>
      <c r="V54" s="231"/>
      <c r="W54" s="231"/>
      <c r="X54" s="231"/>
      <c r="Y54" s="231"/>
      <c r="Z54" s="231"/>
      <c r="AA54" s="231"/>
      <c r="AB54" s="231"/>
      <c r="AC54" s="231"/>
      <c r="AD54" s="231"/>
      <c r="AE54" s="231"/>
      <c r="AF54" s="231"/>
      <c r="AG54" s="219"/>
      <c r="AH54" s="220"/>
      <c r="AI54" s="220"/>
      <c r="AJ54" s="220"/>
      <c r="AK54" s="220"/>
      <c r="AL54" s="220"/>
      <c r="AM54" s="220"/>
      <c r="AN54" s="220"/>
      <c r="AO54" s="220"/>
      <c r="AP54" s="220"/>
      <c r="AQ54" s="220"/>
      <c r="AR54" s="220"/>
      <c r="AS54" s="220"/>
      <c r="AT54" s="220"/>
      <c r="AU54" s="220"/>
      <c r="AV54" s="220"/>
      <c r="AW54" s="220"/>
      <c r="AX54" s="221"/>
    </row>
    <row r="55" spans="1:51" ht="26.25" customHeight="1">
      <c r="A55" s="209"/>
      <c r="B55" s="210"/>
      <c r="C55" s="232"/>
      <c r="D55" s="233"/>
      <c r="E55" s="233"/>
      <c r="F55" s="233"/>
      <c r="G55" s="234"/>
      <c r="H55" s="235"/>
      <c r="I55" s="235"/>
      <c r="J55" s="235"/>
      <c r="K55" s="235"/>
      <c r="L55" s="235"/>
      <c r="M55" s="235"/>
      <c r="N55" s="235"/>
      <c r="O55" s="235"/>
      <c r="P55" s="235"/>
      <c r="Q55" s="235"/>
      <c r="R55" s="235"/>
      <c r="S55" s="236"/>
      <c r="T55" s="237"/>
      <c r="U55" s="235"/>
      <c r="V55" s="235"/>
      <c r="W55" s="235"/>
      <c r="X55" s="235"/>
      <c r="Y55" s="235"/>
      <c r="Z55" s="235"/>
      <c r="AA55" s="235"/>
      <c r="AB55" s="235"/>
      <c r="AC55" s="235"/>
      <c r="AD55" s="235"/>
      <c r="AE55" s="235"/>
      <c r="AF55" s="235"/>
      <c r="AG55" s="219"/>
      <c r="AH55" s="220"/>
      <c r="AI55" s="220"/>
      <c r="AJ55" s="220"/>
      <c r="AK55" s="220"/>
      <c r="AL55" s="220"/>
      <c r="AM55" s="220"/>
      <c r="AN55" s="220"/>
      <c r="AO55" s="220"/>
      <c r="AP55" s="220"/>
      <c r="AQ55" s="220"/>
      <c r="AR55" s="220"/>
      <c r="AS55" s="220"/>
      <c r="AT55" s="220"/>
      <c r="AU55" s="220"/>
      <c r="AV55" s="220"/>
      <c r="AW55" s="220"/>
      <c r="AX55" s="221"/>
    </row>
    <row r="56" spans="1:51" ht="26.25" customHeight="1">
      <c r="A56" s="211"/>
      <c r="B56" s="212"/>
      <c r="C56" s="186"/>
      <c r="D56" s="187"/>
      <c r="E56" s="187"/>
      <c r="F56" s="187"/>
      <c r="G56" s="188"/>
      <c r="H56" s="189"/>
      <c r="I56" s="189"/>
      <c r="J56" s="189"/>
      <c r="K56" s="189"/>
      <c r="L56" s="189"/>
      <c r="M56" s="189"/>
      <c r="N56" s="189"/>
      <c r="O56" s="189"/>
      <c r="P56" s="189"/>
      <c r="Q56" s="189"/>
      <c r="R56" s="189"/>
      <c r="S56" s="190"/>
      <c r="T56" s="191"/>
      <c r="U56" s="192"/>
      <c r="V56" s="192"/>
      <c r="W56" s="192"/>
      <c r="X56" s="192"/>
      <c r="Y56" s="192"/>
      <c r="Z56" s="192"/>
      <c r="AA56" s="192"/>
      <c r="AB56" s="192"/>
      <c r="AC56" s="192"/>
      <c r="AD56" s="192"/>
      <c r="AE56" s="192"/>
      <c r="AF56" s="192"/>
      <c r="AG56" s="222"/>
      <c r="AH56" s="223"/>
      <c r="AI56" s="223"/>
      <c r="AJ56" s="223"/>
      <c r="AK56" s="223"/>
      <c r="AL56" s="223"/>
      <c r="AM56" s="223"/>
      <c r="AN56" s="223"/>
      <c r="AO56" s="223"/>
      <c r="AP56" s="223"/>
      <c r="AQ56" s="223"/>
      <c r="AR56" s="223"/>
      <c r="AS56" s="223"/>
      <c r="AT56" s="223"/>
      <c r="AU56" s="223"/>
      <c r="AV56" s="223"/>
      <c r="AW56" s="223"/>
      <c r="AX56" s="224"/>
    </row>
    <row r="57" spans="1:51" ht="57" customHeight="1">
      <c r="A57" s="193" t="s">
        <v>100</v>
      </c>
      <c r="B57" s="194"/>
      <c r="C57" s="197" t="s">
        <v>101</v>
      </c>
      <c r="D57" s="198"/>
      <c r="E57" s="198"/>
      <c r="F57" s="199"/>
      <c r="G57" s="200" t="s">
        <v>102</v>
      </c>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2"/>
    </row>
    <row r="58" spans="1:51" ht="66.75" customHeight="1" thickBot="1">
      <c r="A58" s="195"/>
      <c r="B58" s="196"/>
      <c r="C58" s="203" t="s">
        <v>103</v>
      </c>
      <c r="D58" s="204"/>
      <c r="E58" s="204"/>
      <c r="F58" s="205"/>
      <c r="G58" s="206" t="s">
        <v>104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row>
    <row r="59" spans="1:51" ht="21" customHeight="1">
      <c r="A59" s="173" t="s">
        <v>105</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row>
    <row r="60" spans="1:51" ht="120" customHeight="1" thickBot="1">
      <c r="A60" s="176"/>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8"/>
    </row>
    <row r="61" spans="1:51" ht="21" customHeight="1">
      <c r="A61" s="179" t="s">
        <v>106</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1"/>
    </row>
    <row r="62" spans="1:51" ht="120" customHeight="1" thickBot="1">
      <c r="A62" s="153"/>
      <c r="B62" s="177"/>
      <c r="C62" s="177"/>
      <c r="D62" s="177"/>
      <c r="E62" s="182"/>
      <c r="F62" s="183"/>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5"/>
    </row>
    <row r="63" spans="1:51" ht="21" customHeight="1">
      <c r="A63" s="179" t="s">
        <v>107</v>
      </c>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row>
    <row r="64" spans="1:51" ht="99.95" customHeight="1" thickBot="1">
      <c r="A64" s="153"/>
      <c r="B64" s="154"/>
      <c r="C64" s="154"/>
      <c r="D64" s="154"/>
      <c r="E64" s="155"/>
      <c r="F64" s="156"/>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c r="AY64" s="12"/>
    </row>
    <row r="65" spans="1:50" ht="21" customHeight="1">
      <c r="A65" s="159" t="s">
        <v>108</v>
      </c>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99.95" customHeight="1" thickBot="1">
      <c r="A66" s="162"/>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19.7" customHeight="1">
      <c r="A67" s="165" t="s">
        <v>109</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7"/>
    </row>
    <row r="68" spans="1:50" ht="19.899999999999999" customHeight="1" thickBot="1">
      <c r="A68" s="168"/>
      <c r="B68" s="169"/>
      <c r="C68" s="126" t="s">
        <v>110</v>
      </c>
      <c r="D68" s="64"/>
      <c r="E68" s="64"/>
      <c r="F68" s="64"/>
      <c r="G68" s="64"/>
      <c r="H68" s="64"/>
      <c r="I68" s="64"/>
      <c r="J68" s="170"/>
      <c r="K68" s="171">
        <v>363</v>
      </c>
      <c r="L68" s="171"/>
      <c r="M68" s="171"/>
      <c r="N68" s="171"/>
      <c r="O68" s="171"/>
      <c r="P68" s="171"/>
      <c r="Q68" s="171"/>
      <c r="R68" s="171"/>
      <c r="S68" s="126" t="s">
        <v>111</v>
      </c>
      <c r="T68" s="64"/>
      <c r="U68" s="64"/>
      <c r="V68" s="64"/>
      <c r="W68" s="64"/>
      <c r="X68" s="64"/>
      <c r="Y68" s="64"/>
      <c r="Z68" s="170"/>
      <c r="AA68" s="172">
        <v>384</v>
      </c>
      <c r="AB68" s="171"/>
      <c r="AC68" s="171"/>
      <c r="AD68" s="171"/>
      <c r="AE68" s="171"/>
      <c r="AF68" s="171"/>
      <c r="AG68" s="171"/>
      <c r="AH68" s="171"/>
      <c r="AI68" s="126" t="s">
        <v>112</v>
      </c>
      <c r="AJ68" s="127"/>
      <c r="AK68" s="127"/>
      <c r="AL68" s="127"/>
      <c r="AM68" s="127"/>
      <c r="AN68" s="127"/>
      <c r="AO68" s="127"/>
      <c r="AP68" s="128"/>
      <c r="AQ68" s="129">
        <v>259</v>
      </c>
      <c r="AR68" s="129"/>
      <c r="AS68" s="129"/>
      <c r="AT68" s="129"/>
      <c r="AU68" s="129"/>
      <c r="AV68" s="129"/>
      <c r="AW68" s="129"/>
      <c r="AX68" s="13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1" t="s">
        <v>113</v>
      </c>
      <c r="B70" s="132"/>
      <c r="C70" s="132"/>
      <c r="D70" s="132"/>
      <c r="E70" s="132"/>
      <c r="F70" s="133"/>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4"/>
      <c r="B71" s="135"/>
      <c r="C71" s="135"/>
      <c r="D71" s="135"/>
      <c r="E71" s="135"/>
      <c r="F71" s="13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4"/>
      <c r="B72" s="135"/>
      <c r="C72" s="135"/>
      <c r="D72" s="135"/>
      <c r="E72" s="135"/>
      <c r="F72" s="13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4"/>
      <c r="B73" s="135"/>
      <c r="C73" s="135"/>
      <c r="D73" s="135"/>
      <c r="E73" s="135"/>
      <c r="F73" s="13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4"/>
      <c r="B74" s="135"/>
      <c r="C74" s="135"/>
      <c r="D74" s="135"/>
      <c r="E74" s="135"/>
      <c r="F74" s="13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4"/>
      <c r="B75" s="135"/>
      <c r="C75" s="135"/>
      <c r="D75" s="135"/>
      <c r="E75" s="135"/>
      <c r="F75" s="13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4"/>
      <c r="B76" s="135"/>
      <c r="C76" s="135"/>
      <c r="D76" s="135"/>
      <c r="E76" s="135"/>
      <c r="F76" s="13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4"/>
      <c r="B77" s="135"/>
      <c r="C77" s="135"/>
      <c r="D77" s="135"/>
      <c r="E77" s="135"/>
      <c r="F77" s="13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4"/>
      <c r="B78" s="135"/>
      <c r="C78" s="135"/>
      <c r="D78" s="135"/>
      <c r="E78" s="135"/>
      <c r="F78" s="13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34"/>
      <c r="B79" s="135"/>
      <c r="C79" s="135"/>
      <c r="D79" s="135"/>
      <c r="E79" s="135"/>
      <c r="F79" s="136"/>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4"/>
      <c r="B80" s="135"/>
      <c r="C80" s="135"/>
      <c r="D80" s="135"/>
      <c r="E80" s="135"/>
      <c r="F80" s="13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4"/>
      <c r="B81" s="135"/>
      <c r="C81" s="135"/>
      <c r="D81" s="135"/>
      <c r="E81" s="135"/>
      <c r="F81" s="13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4"/>
      <c r="B82" s="135"/>
      <c r="C82" s="135"/>
      <c r="D82" s="135"/>
      <c r="E82" s="135"/>
      <c r="F82" s="13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4"/>
      <c r="B83" s="135"/>
      <c r="C83" s="135"/>
      <c r="D83" s="135"/>
      <c r="E83" s="135"/>
      <c r="F83" s="13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4"/>
      <c r="B84" s="135"/>
      <c r="C84" s="135"/>
      <c r="D84" s="135"/>
      <c r="E84" s="135"/>
      <c r="F84" s="13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4"/>
      <c r="B85" s="135"/>
      <c r="C85" s="135"/>
      <c r="D85" s="135"/>
      <c r="E85" s="135"/>
      <c r="F85" s="13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4"/>
      <c r="B86" s="135"/>
      <c r="C86" s="135"/>
      <c r="D86" s="135"/>
      <c r="E86" s="135"/>
      <c r="F86" s="13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4"/>
      <c r="B87" s="135"/>
      <c r="C87" s="135"/>
      <c r="D87" s="135"/>
      <c r="E87" s="135"/>
      <c r="F87" s="13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4"/>
      <c r="B88" s="135"/>
      <c r="C88" s="135"/>
      <c r="D88" s="135"/>
      <c r="E88" s="135"/>
      <c r="F88" s="13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34"/>
      <c r="B89" s="135"/>
      <c r="C89" s="135"/>
      <c r="D89" s="135"/>
      <c r="E89" s="135"/>
      <c r="F89" s="13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4"/>
      <c r="B90" s="135"/>
      <c r="C90" s="135"/>
      <c r="D90" s="135"/>
      <c r="E90" s="135"/>
      <c r="F90" s="13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4"/>
      <c r="B91" s="135"/>
      <c r="C91" s="135"/>
      <c r="D91" s="135"/>
      <c r="E91" s="135"/>
      <c r="F91" s="13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4"/>
      <c r="B92" s="135"/>
      <c r="C92" s="135"/>
      <c r="D92" s="135"/>
      <c r="E92" s="135"/>
      <c r="F92" s="13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4"/>
      <c r="B93" s="135"/>
      <c r="C93" s="135"/>
      <c r="D93" s="135"/>
      <c r="E93" s="135"/>
      <c r="F93" s="13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4"/>
      <c r="B94" s="135"/>
      <c r="C94" s="135"/>
      <c r="D94" s="135"/>
      <c r="E94" s="135"/>
      <c r="F94" s="13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4"/>
      <c r="B95" s="135"/>
      <c r="C95" s="135"/>
      <c r="D95" s="135"/>
      <c r="E95" s="135"/>
      <c r="F95" s="13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4"/>
      <c r="B96" s="135"/>
      <c r="C96" s="135"/>
      <c r="D96" s="135"/>
      <c r="E96" s="135"/>
      <c r="F96" s="13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4"/>
      <c r="B97" s="135"/>
      <c r="C97" s="135"/>
      <c r="D97" s="135"/>
      <c r="E97" s="135"/>
      <c r="F97" s="13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4"/>
      <c r="B98" s="135"/>
      <c r="C98" s="135"/>
      <c r="D98" s="135"/>
      <c r="E98" s="135"/>
      <c r="F98" s="13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4"/>
      <c r="B99" s="135"/>
      <c r="C99" s="135"/>
      <c r="D99" s="135"/>
      <c r="E99" s="135"/>
      <c r="F99" s="13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4"/>
      <c r="B100" s="135"/>
      <c r="C100" s="135"/>
      <c r="D100" s="135"/>
      <c r="E100" s="135"/>
      <c r="F100" s="13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37"/>
      <c r="B101" s="138"/>
      <c r="C101" s="138"/>
      <c r="D101" s="138"/>
      <c r="E101" s="138"/>
      <c r="F101" s="13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40" t="s">
        <v>115</v>
      </c>
      <c r="B103" s="141"/>
      <c r="C103" s="141"/>
      <c r="D103" s="141"/>
      <c r="E103" s="141"/>
      <c r="F103" s="142"/>
      <c r="G103" s="149" t="s">
        <v>116</v>
      </c>
      <c r="H103" s="150"/>
      <c r="I103" s="150"/>
      <c r="J103" s="150"/>
      <c r="K103" s="150"/>
      <c r="L103" s="150"/>
      <c r="M103" s="150"/>
      <c r="N103" s="150"/>
      <c r="O103" s="150"/>
      <c r="P103" s="150"/>
      <c r="Q103" s="150"/>
      <c r="R103" s="150"/>
      <c r="S103" s="150"/>
      <c r="T103" s="150"/>
      <c r="U103" s="150"/>
      <c r="V103" s="150"/>
      <c r="W103" s="150"/>
      <c r="X103" s="150"/>
      <c r="Y103" s="150"/>
      <c r="Z103" s="150"/>
      <c r="AA103" s="150"/>
      <c r="AB103" s="151"/>
      <c r="AC103" s="149" t="s">
        <v>117</v>
      </c>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2"/>
    </row>
    <row r="104" spans="1:50" ht="24.75" customHeight="1">
      <c r="A104" s="143"/>
      <c r="B104" s="144"/>
      <c r="C104" s="144"/>
      <c r="D104" s="144"/>
      <c r="E104" s="144"/>
      <c r="F104" s="145"/>
      <c r="G104" s="106" t="s">
        <v>68</v>
      </c>
      <c r="H104" s="107"/>
      <c r="I104" s="107"/>
      <c r="J104" s="107"/>
      <c r="K104" s="107"/>
      <c r="L104" s="108" t="s">
        <v>118</v>
      </c>
      <c r="M104" s="109"/>
      <c r="N104" s="109"/>
      <c r="O104" s="109"/>
      <c r="P104" s="109"/>
      <c r="Q104" s="109"/>
      <c r="R104" s="109"/>
      <c r="S104" s="109"/>
      <c r="T104" s="109"/>
      <c r="U104" s="109"/>
      <c r="V104" s="109"/>
      <c r="W104" s="109"/>
      <c r="X104" s="110"/>
      <c r="Y104" s="111" t="s">
        <v>119</v>
      </c>
      <c r="Z104" s="112"/>
      <c r="AA104" s="112"/>
      <c r="AB104" s="113"/>
      <c r="AC104" s="106" t="s">
        <v>68</v>
      </c>
      <c r="AD104" s="107"/>
      <c r="AE104" s="107"/>
      <c r="AF104" s="107"/>
      <c r="AG104" s="107"/>
      <c r="AH104" s="108" t="s">
        <v>118</v>
      </c>
      <c r="AI104" s="109"/>
      <c r="AJ104" s="109"/>
      <c r="AK104" s="109"/>
      <c r="AL104" s="109"/>
      <c r="AM104" s="109"/>
      <c r="AN104" s="109"/>
      <c r="AO104" s="109"/>
      <c r="AP104" s="109"/>
      <c r="AQ104" s="109"/>
      <c r="AR104" s="109"/>
      <c r="AS104" s="109"/>
      <c r="AT104" s="110"/>
      <c r="AU104" s="111" t="s">
        <v>119</v>
      </c>
      <c r="AV104" s="112"/>
      <c r="AW104" s="112"/>
      <c r="AX104" s="114"/>
    </row>
    <row r="105" spans="1:50" ht="24.75" customHeight="1">
      <c r="A105" s="143"/>
      <c r="B105" s="144"/>
      <c r="C105" s="144"/>
      <c r="D105" s="144"/>
      <c r="E105" s="144"/>
      <c r="F105" s="145"/>
      <c r="G105" s="91" t="s">
        <v>71</v>
      </c>
      <c r="H105" s="92"/>
      <c r="I105" s="92"/>
      <c r="J105" s="92"/>
      <c r="K105" s="93"/>
      <c r="L105" s="94" t="s">
        <v>120</v>
      </c>
      <c r="M105" s="124"/>
      <c r="N105" s="124"/>
      <c r="O105" s="124"/>
      <c r="P105" s="124"/>
      <c r="Q105" s="124"/>
      <c r="R105" s="124"/>
      <c r="S105" s="124"/>
      <c r="T105" s="124"/>
      <c r="U105" s="124"/>
      <c r="V105" s="124"/>
      <c r="W105" s="124"/>
      <c r="X105" s="125"/>
      <c r="Y105" s="97">
        <v>16419</v>
      </c>
      <c r="Z105" s="98"/>
      <c r="AA105" s="98"/>
      <c r="AB105" s="99"/>
      <c r="AC105" s="91" t="s">
        <v>71</v>
      </c>
      <c r="AD105" s="92"/>
      <c r="AE105" s="92"/>
      <c r="AF105" s="92"/>
      <c r="AG105" s="93"/>
      <c r="AH105" s="94" t="s">
        <v>121</v>
      </c>
      <c r="AI105" s="95"/>
      <c r="AJ105" s="95"/>
      <c r="AK105" s="95"/>
      <c r="AL105" s="95"/>
      <c r="AM105" s="95"/>
      <c r="AN105" s="95"/>
      <c r="AO105" s="95"/>
      <c r="AP105" s="95"/>
      <c r="AQ105" s="95"/>
      <c r="AR105" s="95"/>
      <c r="AS105" s="95"/>
      <c r="AT105" s="96"/>
      <c r="AU105" s="97">
        <v>16</v>
      </c>
      <c r="AV105" s="98"/>
      <c r="AW105" s="98"/>
      <c r="AX105" s="101"/>
    </row>
    <row r="106" spans="1:50" ht="24.75" customHeight="1">
      <c r="A106" s="143"/>
      <c r="B106" s="144"/>
      <c r="C106" s="144"/>
      <c r="D106" s="144"/>
      <c r="E106" s="144"/>
      <c r="F106" s="145"/>
      <c r="G106" s="123"/>
      <c r="H106" s="82"/>
      <c r="I106" s="82"/>
      <c r="J106" s="82"/>
      <c r="K106" s="83"/>
      <c r="L106" s="84"/>
      <c r="M106" s="85"/>
      <c r="N106" s="85"/>
      <c r="O106" s="85"/>
      <c r="P106" s="85"/>
      <c r="Q106" s="85"/>
      <c r="R106" s="85"/>
      <c r="S106" s="85"/>
      <c r="T106" s="85"/>
      <c r="U106" s="85"/>
      <c r="V106" s="85"/>
      <c r="W106" s="85"/>
      <c r="X106" s="86"/>
      <c r="Y106" s="87"/>
      <c r="Z106" s="88"/>
      <c r="AA106" s="88"/>
      <c r="AB106" s="90"/>
      <c r="AC106" s="81"/>
      <c r="AD106" s="82"/>
      <c r="AE106" s="82"/>
      <c r="AF106" s="82"/>
      <c r="AG106" s="83"/>
      <c r="AH106" s="84"/>
      <c r="AI106" s="85"/>
      <c r="AJ106" s="85"/>
      <c r="AK106" s="85"/>
      <c r="AL106" s="85"/>
      <c r="AM106" s="85"/>
      <c r="AN106" s="85"/>
      <c r="AO106" s="85"/>
      <c r="AP106" s="85"/>
      <c r="AQ106" s="85"/>
      <c r="AR106" s="85"/>
      <c r="AS106" s="85"/>
      <c r="AT106" s="86"/>
      <c r="AU106" s="87"/>
      <c r="AV106" s="88"/>
      <c r="AW106" s="88"/>
      <c r="AX106" s="89"/>
    </row>
    <row r="107" spans="1:50" ht="24.75" customHeight="1">
      <c r="A107" s="143"/>
      <c r="B107" s="144"/>
      <c r="C107" s="144"/>
      <c r="D107" s="144"/>
      <c r="E107" s="144"/>
      <c r="F107" s="145"/>
      <c r="G107" s="81"/>
      <c r="H107" s="82"/>
      <c r="I107" s="82"/>
      <c r="J107" s="82"/>
      <c r="K107" s="83"/>
      <c r="L107" s="84"/>
      <c r="M107" s="85"/>
      <c r="N107" s="85"/>
      <c r="O107" s="85"/>
      <c r="P107" s="85"/>
      <c r="Q107" s="85"/>
      <c r="R107" s="85"/>
      <c r="S107" s="85"/>
      <c r="T107" s="85"/>
      <c r="U107" s="85"/>
      <c r="V107" s="85"/>
      <c r="W107" s="85"/>
      <c r="X107" s="86"/>
      <c r="Y107" s="87"/>
      <c r="Z107" s="88"/>
      <c r="AA107" s="88"/>
      <c r="AB107" s="90"/>
      <c r="AC107" s="81"/>
      <c r="AD107" s="82"/>
      <c r="AE107" s="82"/>
      <c r="AF107" s="82"/>
      <c r="AG107" s="83"/>
      <c r="AH107" s="84"/>
      <c r="AI107" s="85"/>
      <c r="AJ107" s="85"/>
      <c r="AK107" s="85"/>
      <c r="AL107" s="85"/>
      <c r="AM107" s="85"/>
      <c r="AN107" s="85"/>
      <c r="AO107" s="85"/>
      <c r="AP107" s="85"/>
      <c r="AQ107" s="85"/>
      <c r="AR107" s="85"/>
      <c r="AS107" s="85"/>
      <c r="AT107" s="86"/>
      <c r="AU107" s="87"/>
      <c r="AV107" s="88"/>
      <c r="AW107" s="88"/>
      <c r="AX107" s="89"/>
    </row>
    <row r="108" spans="1:50" ht="24.75" customHeight="1">
      <c r="A108" s="143"/>
      <c r="B108" s="144"/>
      <c r="C108" s="144"/>
      <c r="D108" s="144"/>
      <c r="E108" s="144"/>
      <c r="F108" s="145"/>
      <c r="G108" s="81"/>
      <c r="H108" s="82"/>
      <c r="I108" s="82"/>
      <c r="J108" s="82"/>
      <c r="K108" s="83"/>
      <c r="L108" s="84"/>
      <c r="M108" s="85"/>
      <c r="N108" s="85"/>
      <c r="O108" s="85"/>
      <c r="P108" s="85"/>
      <c r="Q108" s="85"/>
      <c r="R108" s="85"/>
      <c r="S108" s="85"/>
      <c r="T108" s="85"/>
      <c r="U108" s="85"/>
      <c r="V108" s="85"/>
      <c r="W108" s="85"/>
      <c r="X108" s="86"/>
      <c r="Y108" s="87"/>
      <c r="Z108" s="88"/>
      <c r="AA108" s="88"/>
      <c r="AB108" s="90"/>
      <c r="AC108" s="81"/>
      <c r="AD108" s="82"/>
      <c r="AE108" s="82"/>
      <c r="AF108" s="82"/>
      <c r="AG108" s="83"/>
      <c r="AH108" s="84"/>
      <c r="AI108" s="85"/>
      <c r="AJ108" s="85"/>
      <c r="AK108" s="85"/>
      <c r="AL108" s="85"/>
      <c r="AM108" s="85"/>
      <c r="AN108" s="85"/>
      <c r="AO108" s="85"/>
      <c r="AP108" s="85"/>
      <c r="AQ108" s="85"/>
      <c r="AR108" s="85"/>
      <c r="AS108" s="85"/>
      <c r="AT108" s="86"/>
      <c r="AU108" s="87"/>
      <c r="AV108" s="88"/>
      <c r="AW108" s="88"/>
      <c r="AX108" s="89"/>
    </row>
    <row r="109" spans="1:50" ht="24.75" customHeight="1">
      <c r="A109" s="143"/>
      <c r="B109" s="144"/>
      <c r="C109" s="144"/>
      <c r="D109" s="144"/>
      <c r="E109" s="144"/>
      <c r="F109" s="145"/>
      <c r="G109" s="81"/>
      <c r="H109" s="82"/>
      <c r="I109" s="82"/>
      <c r="J109" s="82"/>
      <c r="K109" s="83"/>
      <c r="L109" s="84"/>
      <c r="M109" s="85"/>
      <c r="N109" s="85"/>
      <c r="O109" s="85"/>
      <c r="P109" s="85"/>
      <c r="Q109" s="85"/>
      <c r="R109" s="85"/>
      <c r="S109" s="85"/>
      <c r="T109" s="85"/>
      <c r="U109" s="85"/>
      <c r="V109" s="85"/>
      <c r="W109" s="85"/>
      <c r="X109" s="86"/>
      <c r="Y109" s="87"/>
      <c r="Z109" s="88"/>
      <c r="AA109" s="88"/>
      <c r="AB109" s="88"/>
      <c r="AC109" s="81"/>
      <c r="AD109" s="82"/>
      <c r="AE109" s="82"/>
      <c r="AF109" s="82"/>
      <c r="AG109" s="83"/>
      <c r="AH109" s="84"/>
      <c r="AI109" s="85"/>
      <c r="AJ109" s="85"/>
      <c r="AK109" s="85"/>
      <c r="AL109" s="85"/>
      <c r="AM109" s="85"/>
      <c r="AN109" s="85"/>
      <c r="AO109" s="85"/>
      <c r="AP109" s="85"/>
      <c r="AQ109" s="85"/>
      <c r="AR109" s="85"/>
      <c r="AS109" s="85"/>
      <c r="AT109" s="86"/>
      <c r="AU109" s="87"/>
      <c r="AV109" s="88"/>
      <c r="AW109" s="88"/>
      <c r="AX109" s="89"/>
    </row>
    <row r="110" spans="1:50" ht="24.75" customHeight="1">
      <c r="A110" s="143"/>
      <c r="B110" s="144"/>
      <c r="C110" s="144"/>
      <c r="D110" s="144"/>
      <c r="E110" s="144"/>
      <c r="F110" s="145"/>
      <c r="G110" s="81"/>
      <c r="H110" s="82"/>
      <c r="I110" s="82"/>
      <c r="J110" s="82"/>
      <c r="K110" s="83"/>
      <c r="L110" s="84"/>
      <c r="M110" s="85"/>
      <c r="N110" s="85"/>
      <c r="O110" s="85"/>
      <c r="P110" s="85"/>
      <c r="Q110" s="85"/>
      <c r="R110" s="85"/>
      <c r="S110" s="85"/>
      <c r="T110" s="85"/>
      <c r="U110" s="85"/>
      <c r="V110" s="85"/>
      <c r="W110" s="85"/>
      <c r="X110" s="86"/>
      <c r="Y110" s="87"/>
      <c r="Z110" s="88"/>
      <c r="AA110" s="88"/>
      <c r="AB110" s="88"/>
      <c r="AC110" s="81"/>
      <c r="AD110" s="82"/>
      <c r="AE110" s="82"/>
      <c r="AF110" s="82"/>
      <c r="AG110" s="83"/>
      <c r="AH110" s="84"/>
      <c r="AI110" s="85"/>
      <c r="AJ110" s="85"/>
      <c r="AK110" s="85"/>
      <c r="AL110" s="85"/>
      <c r="AM110" s="85"/>
      <c r="AN110" s="85"/>
      <c r="AO110" s="85"/>
      <c r="AP110" s="85"/>
      <c r="AQ110" s="85"/>
      <c r="AR110" s="85"/>
      <c r="AS110" s="85"/>
      <c r="AT110" s="86"/>
      <c r="AU110" s="87"/>
      <c r="AV110" s="88"/>
      <c r="AW110" s="88"/>
      <c r="AX110" s="89"/>
    </row>
    <row r="111" spans="1:50" ht="24.75" customHeight="1">
      <c r="A111" s="143"/>
      <c r="B111" s="144"/>
      <c r="C111" s="144"/>
      <c r="D111" s="144"/>
      <c r="E111" s="144"/>
      <c r="F111" s="145"/>
      <c r="G111" s="81"/>
      <c r="H111" s="82"/>
      <c r="I111" s="82"/>
      <c r="J111" s="82"/>
      <c r="K111" s="83"/>
      <c r="L111" s="84"/>
      <c r="M111" s="85"/>
      <c r="N111" s="85"/>
      <c r="O111" s="85"/>
      <c r="P111" s="85"/>
      <c r="Q111" s="85"/>
      <c r="R111" s="85"/>
      <c r="S111" s="85"/>
      <c r="T111" s="85"/>
      <c r="U111" s="85"/>
      <c r="V111" s="85"/>
      <c r="W111" s="85"/>
      <c r="X111" s="86"/>
      <c r="Y111" s="87"/>
      <c r="Z111" s="88"/>
      <c r="AA111" s="88"/>
      <c r="AB111" s="88"/>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c r="A112" s="143"/>
      <c r="B112" s="144"/>
      <c r="C112" s="144"/>
      <c r="D112" s="144"/>
      <c r="E112" s="144"/>
      <c r="F112" s="145"/>
      <c r="G112" s="72"/>
      <c r="H112" s="73"/>
      <c r="I112" s="73"/>
      <c r="J112" s="73"/>
      <c r="K112" s="74"/>
      <c r="L112" s="75"/>
      <c r="M112" s="76"/>
      <c r="N112" s="76"/>
      <c r="O112" s="76"/>
      <c r="P112" s="76"/>
      <c r="Q112" s="76"/>
      <c r="R112" s="76"/>
      <c r="S112" s="76"/>
      <c r="T112" s="76"/>
      <c r="U112" s="76"/>
      <c r="V112" s="76"/>
      <c r="W112" s="76"/>
      <c r="X112" s="77"/>
      <c r="Y112" s="78"/>
      <c r="Z112" s="79"/>
      <c r="AA112" s="79"/>
      <c r="AB112" s="79"/>
      <c r="AC112" s="72"/>
      <c r="AD112" s="73"/>
      <c r="AE112" s="73"/>
      <c r="AF112" s="73"/>
      <c r="AG112" s="74"/>
      <c r="AH112" s="75"/>
      <c r="AI112" s="76"/>
      <c r="AJ112" s="76"/>
      <c r="AK112" s="76"/>
      <c r="AL112" s="76"/>
      <c r="AM112" s="76"/>
      <c r="AN112" s="76"/>
      <c r="AO112" s="76"/>
      <c r="AP112" s="76"/>
      <c r="AQ112" s="76"/>
      <c r="AR112" s="76"/>
      <c r="AS112" s="76"/>
      <c r="AT112" s="77"/>
      <c r="AU112" s="78"/>
      <c r="AV112" s="79"/>
      <c r="AW112" s="79"/>
      <c r="AX112" s="80"/>
    </row>
    <row r="113" spans="1:50" ht="24.75" customHeight="1">
      <c r="A113" s="143"/>
      <c r="B113" s="144"/>
      <c r="C113" s="144"/>
      <c r="D113" s="144"/>
      <c r="E113" s="144"/>
      <c r="F113" s="145"/>
      <c r="G113" s="115" t="s">
        <v>40</v>
      </c>
      <c r="H113" s="109"/>
      <c r="I113" s="109"/>
      <c r="J113" s="109"/>
      <c r="K113" s="109"/>
      <c r="L113" s="116"/>
      <c r="M113" s="117"/>
      <c r="N113" s="117"/>
      <c r="O113" s="117"/>
      <c r="P113" s="117"/>
      <c r="Q113" s="117"/>
      <c r="R113" s="117"/>
      <c r="S113" s="117"/>
      <c r="T113" s="117"/>
      <c r="U113" s="117"/>
      <c r="V113" s="117"/>
      <c r="W113" s="117"/>
      <c r="X113" s="118"/>
      <c r="Y113" s="119">
        <f>SUM(Y105:AB112)</f>
        <v>16419</v>
      </c>
      <c r="Z113" s="120"/>
      <c r="AA113" s="120"/>
      <c r="AB113" s="121"/>
      <c r="AC113" s="115" t="s">
        <v>40</v>
      </c>
      <c r="AD113" s="109"/>
      <c r="AE113" s="109"/>
      <c r="AF113" s="109"/>
      <c r="AG113" s="109"/>
      <c r="AH113" s="116"/>
      <c r="AI113" s="117"/>
      <c r="AJ113" s="117"/>
      <c r="AK113" s="117"/>
      <c r="AL113" s="117"/>
      <c r="AM113" s="117"/>
      <c r="AN113" s="117"/>
      <c r="AO113" s="117"/>
      <c r="AP113" s="117"/>
      <c r="AQ113" s="117"/>
      <c r="AR113" s="117"/>
      <c r="AS113" s="117"/>
      <c r="AT113" s="118"/>
      <c r="AU113" s="119">
        <f>SUM(AU105:AX112)</f>
        <v>16</v>
      </c>
      <c r="AV113" s="120"/>
      <c r="AW113" s="120"/>
      <c r="AX113" s="122"/>
    </row>
    <row r="114" spans="1:50" ht="30" customHeight="1">
      <c r="A114" s="143"/>
      <c r="B114" s="144"/>
      <c r="C114" s="144"/>
      <c r="D114" s="144"/>
      <c r="E114" s="144"/>
      <c r="F114" s="145"/>
      <c r="G114" s="102" t="s">
        <v>122</v>
      </c>
      <c r="H114" s="103"/>
      <c r="I114" s="103"/>
      <c r="J114" s="103"/>
      <c r="K114" s="103"/>
      <c r="L114" s="103"/>
      <c r="M114" s="103"/>
      <c r="N114" s="103"/>
      <c r="O114" s="103"/>
      <c r="P114" s="103"/>
      <c r="Q114" s="103"/>
      <c r="R114" s="103"/>
      <c r="S114" s="103"/>
      <c r="T114" s="103"/>
      <c r="U114" s="103"/>
      <c r="V114" s="103"/>
      <c r="W114" s="103"/>
      <c r="X114" s="103"/>
      <c r="Y114" s="103"/>
      <c r="Z114" s="103"/>
      <c r="AA114" s="103"/>
      <c r="AB114" s="104"/>
      <c r="AC114" s="102" t="s">
        <v>123</v>
      </c>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5"/>
    </row>
    <row r="115" spans="1:50" ht="25.5" customHeight="1">
      <c r="A115" s="143"/>
      <c r="B115" s="144"/>
      <c r="C115" s="144"/>
      <c r="D115" s="144"/>
      <c r="E115" s="144"/>
      <c r="F115" s="145"/>
      <c r="G115" s="106" t="s">
        <v>68</v>
      </c>
      <c r="H115" s="107"/>
      <c r="I115" s="107"/>
      <c r="J115" s="107"/>
      <c r="K115" s="107"/>
      <c r="L115" s="108" t="s">
        <v>118</v>
      </c>
      <c r="M115" s="109"/>
      <c r="N115" s="109"/>
      <c r="O115" s="109"/>
      <c r="P115" s="109"/>
      <c r="Q115" s="109"/>
      <c r="R115" s="109"/>
      <c r="S115" s="109"/>
      <c r="T115" s="109"/>
      <c r="U115" s="109"/>
      <c r="V115" s="109"/>
      <c r="W115" s="109"/>
      <c r="X115" s="110"/>
      <c r="Y115" s="111" t="s">
        <v>119</v>
      </c>
      <c r="Z115" s="112"/>
      <c r="AA115" s="112"/>
      <c r="AB115" s="113"/>
      <c r="AC115" s="106" t="s">
        <v>68</v>
      </c>
      <c r="AD115" s="107"/>
      <c r="AE115" s="107"/>
      <c r="AF115" s="107"/>
      <c r="AG115" s="107"/>
      <c r="AH115" s="108" t="s">
        <v>118</v>
      </c>
      <c r="AI115" s="109"/>
      <c r="AJ115" s="109"/>
      <c r="AK115" s="109"/>
      <c r="AL115" s="109"/>
      <c r="AM115" s="109"/>
      <c r="AN115" s="109"/>
      <c r="AO115" s="109"/>
      <c r="AP115" s="109"/>
      <c r="AQ115" s="109"/>
      <c r="AR115" s="109"/>
      <c r="AS115" s="109"/>
      <c r="AT115" s="110"/>
      <c r="AU115" s="111" t="s">
        <v>119</v>
      </c>
      <c r="AV115" s="112"/>
      <c r="AW115" s="112"/>
      <c r="AX115" s="114"/>
    </row>
    <row r="116" spans="1:50" ht="24.75" customHeight="1">
      <c r="A116" s="143"/>
      <c r="B116" s="144"/>
      <c r="C116" s="144"/>
      <c r="D116" s="144"/>
      <c r="E116" s="144"/>
      <c r="F116" s="145"/>
      <c r="G116" s="91" t="s">
        <v>71</v>
      </c>
      <c r="H116" s="92"/>
      <c r="I116" s="92"/>
      <c r="J116" s="92"/>
      <c r="K116" s="93"/>
      <c r="L116" s="94" t="s">
        <v>124</v>
      </c>
      <c r="M116" s="95"/>
      <c r="N116" s="95"/>
      <c r="O116" s="95"/>
      <c r="P116" s="95"/>
      <c r="Q116" s="95"/>
      <c r="R116" s="95"/>
      <c r="S116" s="95"/>
      <c r="T116" s="95"/>
      <c r="U116" s="95"/>
      <c r="V116" s="95"/>
      <c r="W116" s="95"/>
      <c r="X116" s="96"/>
      <c r="Y116" s="97">
        <v>196</v>
      </c>
      <c r="Z116" s="98"/>
      <c r="AA116" s="98"/>
      <c r="AB116" s="99"/>
      <c r="AC116" s="91" t="s">
        <v>71</v>
      </c>
      <c r="AD116" s="92"/>
      <c r="AE116" s="92"/>
      <c r="AF116" s="92"/>
      <c r="AG116" s="93"/>
      <c r="AH116" s="94" t="s">
        <v>125</v>
      </c>
      <c r="AI116" s="95"/>
      <c r="AJ116" s="95"/>
      <c r="AK116" s="95"/>
      <c r="AL116" s="95"/>
      <c r="AM116" s="95"/>
      <c r="AN116" s="95"/>
      <c r="AO116" s="95"/>
      <c r="AP116" s="95"/>
      <c r="AQ116" s="95"/>
      <c r="AR116" s="95"/>
      <c r="AS116" s="95"/>
      <c r="AT116" s="96"/>
      <c r="AU116" s="97">
        <v>3217</v>
      </c>
      <c r="AV116" s="98"/>
      <c r="AW116" s="98"/>
      <c r="AX116" s="101"/>
    </row>
    <row r="117" spans="1:50" ht="24.75" customHeight="1">
      <c r="A117" s="143"/>
      <c r="B117" s="144"/>
      <c r="C117" s="144"/>
      <c r="D117" s="144"/>
      <c r="E117" s="144"/>
      <c r="F117" s="145"/>
      <c r="G117" s="81"/>
      <c r="H117" s="82"/>
      <c r="I117" s="82"/>
      <c r="J117" s="82"/>
      <c r="K117" s="83"/>
      <c r="L117" s="84"/>
      <c r="M117" s="85"/>
      <c r="N117" s="85"/>
      <c r="O117" s="85"/>
      <c r="P117" s="85"/>
      <c r="Q117" s="85"/>
      <c r="R117" s="85"/>
      <c r="S117" s="85"/>
      <c r="T117" s="85"/>
      <c r="U117" s="85"/>
      <c r="V117" s="85"/>
      <c r="W117" s="85"/>
      <c r="X117" s="86"/>
      <c r="Y117" s="87"/>
      <c r="Z117" s="88"/>
      <c r="AA117" s="88"/>
      <c r="AB117" s="90"/>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c r="A118" s="143"/>
      <c r="B118" s="144"/>
      <c r="C118" s="144"/>
      <c r="D118" s="144"/>
      <c r="E118" s="144"/>
      <c r="F118" s="145"/>
      <c r="G118" s="81"/>
      <c r="H118" s="82"/>
      <c r="I118" s="82"/>
      <c r="J118" s="82"/>
      <c r="K118" s="83"/>
      <c r="L118" s="84"/>
      <c r="M118" s="85"/>
      <c r="N118" s="85"/>
      <c r="O118" s="85"/>
      <c r="P118" s="85"/>
      <c r="Q118" s="85"/>
      <c r="R118" s="85"/>
      <c r="S118" s="85"/>
      <c r="T118" s="85"/>
      <c r="U118" s="85"/>
      <c r="V118" s="85"/>
      <c r="W118" s="85"/>
      <c r="X118" s="86"/>
      <c r="Y118" s="87"/>
      <c r="Z118" s="88"/>
      <c r="AA118" s="88"/>
      <c r="AB118" s="90"/>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c r="A119" s="143"/>
      <c r="B119" s="144"/>
      <c r="C119" s="144"/>
      <c r="D119" s="144"/>
      <c r="E119" s="144"/>
      <c r="F119" s="145"/>
      <c r="G119" s="81"/>
      <c r="H119" s="82"/>
      <c r="I119" s="82"/>
      <c r="J119" s="82"/>
      <c r="K119" s="83"/>
      <c r="L119" s="84"/>
      <c r="M119" s="85"/>
      <c r="N119" s="85"/>
      <c r="O119" s="85"/>
      <c r="P119" s="85"/>
      <c r="Q119" s="85"/>
      <c r="R119" s="85"/>
      <c r="S119" s="85"/>
      <c r="T119" s="85"/>
      <c r="U119" s="85"/>
      <c r="V119" s="85"/>
      <c r="W119" s="85"/>
      <c r="X119" s="86"/>
      <c r="Y119" s="87"/>
      <c r="Z119" s="88"/>
      <c r="AA119" s="88"/>
      <c r="AB119" s="90"/>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c r="A120" s="143"/>
      <c r="B120" s="144"/>
      <c r="C120" s="144"/>
      <c r="D120" s="144"/>
      <c r="E120" s="144"/>
      <c r="F120" s="145"/>
      <c r="G120" s="81"/>
      <c r="H120" s="82"/>
      <c r="I120" s="82"/>
      <c r="J120" s="82"/>
      <c r="K120" s="83"/>
      <c r="L120" s="84"/>
      <c r="M120" s="85"/>
      <c r="N120" s="85"/>
      <c r="O120" s="85"/>
      <c r="P120" s="85"/>
      <c r="Q120" s="85"/>
      <c r="R120" s="85"/>
      <c r="S120" s="85"/>
      <c r="T120" s="85"/>
      <c r="U120" s="85"/>
      <c r="V120" s="85"/>
      <c r="W120" s="85"/>
      <c r="X120" s="86"/>
      <c r="Y120" s="87"/>
      <c r="Z120" s="88"/>
      <c r="AA120" s="88"/>
      <c r="AB120" s="88"/>
      <c r="AC120" s="81"/>
      <c r="AD120" s="82"/>
      <c r="AE120" s="82"/>
      <c r="AF120" s="82"/>
      <c r="AG120" s="83"/>
      <c r="AH120" s="84"/>
      <c r="AI120" s="85"/>
      <c r="AJ120" s="85"/>
      <c r="AK120" s="85"/>
      <c r="AL120" s="85"/>
      <c r="AM120" s="85"/>
      <c r="AN120" s="85"/>
      <c r="AO120" s="85"/>
      <c r="AP120" s="85"/>
      <c r="AQ120" s="85"/>
      <c r="AR120" s="85"/>
      <c r="AS120" s="85"/>
      <c r="AT120" s="86"/>
      <c r="AU120" s="87"/>
      <c r="AV120" s="88"/>
      <c r="AW120" s="88"/>
      <c r="AX120" s="89"/>
    </row>
    <row r="121" spans="1:50" ht="24.75" customHeight="1">
      <c r="A121" s="143"/>
      <c r="B121" s="144"/>
      <c r="C121" s="144"/>
      <c r="D121" s="144"/>
      <c r="E121" s="144"/>
      <c r="F121" s="145"/>
      <c r="G121" s="81"/>
      <c r="H121" s="82"/>
      <c r="I121" s="82"/>
      <c r="J121" s="82"/>
      <c r="K121" s="83"/>
      <c r="L121" s="84"/>
      <c r="M121" s="85"/>
      <c r="N121" s="85"/>
      <c r="O121" s="85"/>
      <c r="P121" s="85"/>
      <c r="Q121" s="85"/>
      <c r="R121" s="85"/>
      <c r="S121" s="85"/>
      <c r="T121" s="85"/>
      <c r="U121" s="85"/>
      <c r="V121" s="85"/>
      <c r="W121" s="85"/>
      <c r="X121" s="86"/>
      <c r="Y121" s="87"/>
      <c r="Z121" s="88"/>
      <c r="AA121" s="88"/>
      <c r="AB121" s="88"/>
      <c r="AC121" s="81"/>
      <c r="AD121" s="82"/>
      <c r="AE121" s="82"/>
      <c r="AF121" s="82"/>
      <c r="AG121" s="83"/>
      <c r="AH121" s="84"/>
      <c r="AI121" s="85"/>
      <c r="AJ121" s="85"/>
      <c r="AK121" s="85"/>
      <c r="AL121" s="85"/>
      <c r="AM121" s="85"/>
      <c r="AN121" s="85"/>
      <c r="AO121" s="85"/>
      <c r="AP121" s="85"/>
      <c r="AQ121" s="85"/>
      <c r="AR121" s="85"/>
      <c r="AS121" s="85"/>
      <c r="AT121" s="86"/>
      <c r="AU121" s="87"/>
      <c r="AV121" s="88"/>
      <c r="AW121" s="88"/>
      <c r="AX121" s="89"/>
    </row>
    <row r="122" spans="1:50" ht="24.75" customHeight="1">
      <c r="A122" s="143"/>
      <c r="B122" s="144"/>
      <c r="C122" s="144"/>
      <c r="D122" s="144"/>
      <c r="E122" s="144"/>
      <c r="F122" s="145"/>
      <c r="G122" s="81"/>
      <c r="H122" s="82"/>
      <c r="I122" s="82"/>
      <c r="J122" s="82"/>
      <c r="K122" s="83"/>
      <c r="L122" s="84"/>
      <c r="M122" s="85"/>
      <c r="N122" s="85"/>
      <c r="O122" s="85"/>
      <c r="P122" s="85"/>
      <c r="Q122" s="85"/>
      <c r="R122" s="85"/>
      <c r="S122" s="85"/>
      <c r="T122" s="85"/>
      <c r="U122" s="85"/>
      <c r="V122" s="85"/>
      <c r="W122" s="85"/>
      <c r="X122" s="86"/>
      <c r="Y122" s="87"/>
      <c r="Z122" s="88"/>
      <c r="AA122" s="88"/>
      <c r="AB122" s="88"/>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89"/>
    </row>
    <row r="123" spans="1:50" ht="24.75" customHeight="1">
      <c r="A123" s="143"/>
      <c r="B123" s="144"/>
      <c r="C123" s="144"/>
      <c r="D123" s="144"/>
      <c r="E123" s="144"/>
      <c r="F123" s="145"/>
      <c r="G123" s="72"/>
      <c r="H123" s="73"/>
      <c r="I123" s="73"/>
      <c r="J123" s="73"/>
      <c r="K123" s="74"/>
      <c r="L123" s="75"/>
      <c r="M123" s="76"/>
      <c r="N123" s="76"/>
      <c r="O123" s="76"/>
      <c r="P123" s="76"/>
      <c r="Q123" s="76"/>
      <c r="R123" s="76"/>
      <c r="S123" s="76"/>
      <c r="T123" s="76"/>
      <c r="U123" s="76"/>
      <c r="V123" s="76"/>
      <c r="W123" s="76"/>
      <c r="X123" s="77"/>
      <c r="Y123" s="78"/>
      <c r="Z123" s="79"/>
      <c r="AA123" s="79"/>
      <c r="AB123" s="79"/>
      <c r="AC123" s="72"/>
      <c r="AD123" s="73"/>
      <c r="AE123" s="73"/>
      <c r="AF123" s="73"/>
      <c r="AG123" s="74"/>
      <c r="AH123" s="75"/>
      <c r="AI123" s="76"/>
      <c r="AJ123" s="76"/>
      <c r="AK123" s="76"/>
      <c r="AL123" s="76"/>
      <c r="AM123" s="76"/>
      <c r="AN123" s="76"/>
      <c r="AO123" s="76"/>
      <c r="AP123" s="76"/>
      <c r="AQ123" s="76"/>
      <c r="AR123" s="76"/>
      <c r="AS123" s="76"/>
      <c r="AT123" s="77"/>
      <c r="AU123" s="78"/>
      <c r="AV123" s="79"/>
      <c r="AW123" s="79"/>
      <c r="AX123" s="80"/>
    </row>
    <row r="124" spans="1:50" ht="24.75" customHeight="1">
      <c r="A124" s="143"/>
      <c r="B124" s="144"/>
      <c r="C124" s="144"/>
      <c r="D124" s="144"/>
      <c r="E124" s="144"/>
      <c r="F124" s="145"/>
      <c r="G124" s="115" t="s">
        <v>40</v>
      </c>
      <c r="H124" s="109"/>
      <c r="I124" s="109"/>
      <c r="J124" s="109"/>
      <c r="K124" s="109"/>
      <c r="L124" s="116"/>
      <c r="M124" s="117"/>
      <c r="N124" s="117"/>
      <c r="O124" s="117"/>
      <c r="P124" s="117"/>
      <c r="Q124" s="117"/>
      <c r="R124" s="117"/>
      <c r="S124" s="117"/>
      <c r="T124" s="117"/>
      <c r="U124" s="117"/>
      <c r="V124" s="117"/>
      <c r="W124" s="117"/>
      <c r="X124" s="118"/>
      <c r="Y124" s="119">
        <f>SUM(Y116:AB123)</f>
        <v>196</v>
      </c>
      <c r="Z124" s="120"/>
      <c r="AA124" s="120"/>
      <c r="AB124" s="121"/>
      <c r="AC124" s="115" t="s">
        <v>40</v>
      </c>
      <c r="AD124" s="109"/>
      <c r="AE124" s="109"/>
      <c r="AF124" s="109"/>
      <c r="AG124" s="109"/>
      <c r="AH124" s="116"/>
      <c r="AI124" s="117"/>
      <c r="AJ124" s="117"/>
      <c r="AK124" s="117"/>
      <c r="AL124" s="117"/>
      <c r="AM124" s="117"/>
      <c r="AN124" s="117"/>
      <c r="AO124" s="117"/>
      <c r="AP124" s="117"/>
      <c r="AQ124" s="117"/>
      <c r="AR124" s="117"/>
      <c r="AS124" s="117"/>
      <c r="AT124" s="118"/>
      <c r="AU124" s="119">
        <f>SUM(AU116:AX123)</f>
        <v>3217</v>
      </c>
      <c r="AV124" s="120"/>
      <c r="AW124" s="120"/>
      <c r="AX124" s="122"/>
    </row>
    <row r="125" spans="1:50" ht="30" customHeight="1">
      <c r="A125" s="143"/>
      <c r="B125" s="144"/>
      <c r="C125" s="144"/>
      <c r="D125" s="144"/>
      <c r="E125" s="144"/>
      <c r="F125" s="145"/>
      <c r="G125" s="102" t="s">
        <v>126</v>
      </c>
      <c r="H125" s="103"/>
      <c r="I125" s="103"/>
      <c r="J125" s="103"/>
      <c r="K125" s="103"/>
      <c r="L125" s="103"/>
      <c r="M125" s="103"/>
      <c r="N125" s="103"/>
      <c r="O125" s="103"/>
      <c r="P125" s="103"/>
      <c r="Q125" s="103"/>
      <c r="R125" s="103"/>
      <c r="S125" s="103"/>
      <c r="T125" s="103"/>
      <c r="U125" s="103"/>
      <c r="V125" s="103"/>
      <c r="W125" s="103"/>
      <c r="X125" s="103"/>
      <c r="Y125" s="103"/>
      <c r="Z125" s="103"/>
      <c r="AA125" s="103"/>
      <c r="AB125" s="104"/>
      <c r="AC125" s="102"/>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5"/>
    </row>
    <row r="126" spans="1:50" ht="24.75" customHeight="1">
      <c r="A126" s="143"/>
      <c r="B126" s="144"/>
      <c r="C126" s="144"/>
      <c r="D126" s="144"/>
      <c r="E126" s="144"/>
      <c r="F126" s="145"/>
      <c r="G126" s="106" t="s">
        <v>68</v>
      </c>
      <c r="H126" s="107"/>
      <c r="I126" s="107"/>
      <c r="J126" s="107"/>
      <c r="K126" s="107"/>
      <c r="L126" s="108" t="s">
        <v>118</v>
      </c>
      <c r="M126" s="109"/>
      <c r="N126" s="109"/>
      <c r="O126" s="109"/>
      <c r="P126" s="109"/>
      <c r="Q126" s="109"/>
      <c r="R126" s="109"/>
      <c r="S126" s="109"/>
      <c r="T126" s="109"/>
      <c r="U126" s="109"/>
      <c r="V126" s="109"/>
      <c r="W126" s="109"/>
      <c r="X126" s="110"/>
      <c r="Y126" s="111" t="s">
        <v>119</v>
      </c>
      <c r="Z126" s="112"/>
      <c r="AA126" s="112"/>
      <c r="AB126" s="113"/>
      <c r="AC126" s="106" t="s">
        <v>68</v>
      </c>
      <c r="AD126" s="107"/>
      <c r="AE126" s="107"/>
      <c r="AF126" s="107"/>
      <c r="AG126" s="107"/>
      <c r="AH126" s="108" t="s">
        <v>118</v>
      </c>
      <c r="AI126" s="109"/>
      <c r="AJ126" s="109"/>
      <c r="AK126" s="109"/>
      <c r="AL126" s="109"/>
      <c r="AM126" s="109"/>
      <c r="AN126" s="109"/>
      <c r="AO126" s="109"/>
      <c r="AP126" s="109"/>
      <c r="AQ126" s="109"/>
      <c r="AR126" s="109"/>
      <c r="AS126" s="109"/>
      <c r="AT126" s="110"/>
      <c r="AU126" s="111" t="s">
        <v>119</v>
      </c>
      <c r="AV126" s="112"/>
      <c r="AW126" s="112"/>
      <c r="AX126" s="114"/>
    </row>
    <row r="127" spans="1:50" ht="24.75" customHeight="1">
      <c r="A127" s="143"/>
      <c r="B127" s="144"/>
      <c r="C127" s="144"/>
      <c r="D127" s="144"/>
      <c r="E127" s="144"/>
      <c r="F127" s="145"/>
      <c r="G127" s="91" t="s">
        <v>71</v>
      </c>
      <c r="H127" s="92"/>
      <c r="I127" s="92"/>
      <c r="J127" s="92"/>
      <c r="K127" s="93"/>
      <c r="L127" s="94" t="s">
        <v>127</v>
      </c>
      <c r="M127" s="95"/>
      <c r="N127" s="95"/>
      <c r="O127" s="95"/>
      <c r="P127" s="95"/>
      <c r="Q127" s="95"/>
      <c r="R127" s="95"/>
      <c r="S127" s="95"/>
      <c r="T127" s="95"/>
      <c r="U127" s="95"/>
      <c r="V127" s="95"/>
      <c r="W127" s="95"/>
      <c r="X127" s="96"/>
      <c r="Y127" s="97">
        <v>3340</v>
      </c>
      <c r="Z127" s="98"/>
      <c r="AA127" s="98"/>
      <c r="AB127" s="99"/>
      <c r="AC127" s="100"/>
      <c r="AD127" s="92"/>
      <c r="AE127" s="92"/>
      <c r="AF127" s="92"/>
      <c r="AG127" s="93"/>
      <c r="AH127" s="94"/>
      <c r="AI127" s="95"/>
      <c r="AJ127" s="95"/>
      <c r="AK127" s="95"/>
      <c r="AL127" s="95"/>
      <c r="AM127" s="95"/>
      <c r="AN127" s="95"/>
      <c r="AO127" s="95"/>
      <c r="AP127" s="95"/>
      <c r="AQ127" s="95"/>
      <c r="AR127" s="95"/>
      <c r="AS127" s="95"/>
      <c r="AT127" s="96"/>
      <c r="AU127" s="97"/>
      <c r="AV127" s="98"/>
      <c r="AW127" s="98"/>
      <c r="AX127" s="101"/>
    </row>
    <row r="128" spans="1:50" ht="24.75" customHeight="1">
      <c r="A128" s="143"/>
      <c r="B128" s="144"/>
      <c r="C128" s="144"/>
      <c r="D128" s="144"/>
      <c r="E128" s="144"/>
      <c r="F128" s="145"/>
      <c r="G128" s="81"/>
      <c r="H128" s="82"/>
      <c r="I128" s="82"/>
      <c r="J128" s="82"/>
      <c r="K128" s="83"/>
      <c r="L128" s="84"/>
      <c r="M128" s="85"/>
      <c r="N128" s="85"/>
      <c r="O128" s="85"/>
      <c r="P128" s="85"/>
      <c r="Q128" s="85"/>
      <c r="R128" s="85"/>
      <c r="S128" s="85"/>
      <c r="T128" s="85"/>
      <c r="U128" s="85"/>
      <c r="V128" s="85"/>
      <c r="W128" s="85"/>
      <c r="X128" s="86"/>
      <c r="Y128" s="87"/>
      <c r="Z128" s="88"/>
      <c r="AA128" s="88"/>
      <c r="AB128" s="90"/>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c r="A129" s="143"/>
      <c r="B129" s="144"/>
      <c r="C129" s="144"/>
      <c r="D129" s="144"/>
      <c r="E129" s="144"/>
      <c r="F129" s="145"/>
      <c r="G129" s="81"/>
      <c r="H129" s="82"/>
      <c r="I129" s="82"/>
      <c r="J129" s="82"/>
      <c r="K129" s="83"/>
      <c r="L129" s="84"/>
      <c r="M129" s="85"/>
      <c r="N129" s="85"/>
      <c r="O129" s="85"/>
      <c r="P129" s="85"/>
      <c r="Q129" s="85"/>
      <c r="R129" s="85"/>
      <c r="S129" s="85"/>
      <c r="T129" s="85"/>
      <c r="U129" s="85"/>
      <c r="V129" s="85"/>
      <c r="W129" s="85"/>
      <c r="X129" s="86"/>
      <c r="Y129" s="87"/>
      <c r="Z129" s="88"/>
      <c r="AA129" s="88"/>
      <c r="AB129" s="90"/>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c r="A130" s="143"/>
      <c r="B130" s="144"/>
      <c r="C130" s="144"/>
      <c r="D130" s="144"/>
      <c r="E130" s="144"/>
      <c r="F130" s="145"/>
      <c r="G130" s="81"/>
      <c r="H130" s="82"/>
      <c r="I130" s="82"/>
      <c r="J130" s="82"/>
      <c r="K130" s="83"/>
      <c r="L130" s="84"/>
      <c r="M130" s="85"/>
      <c r="N130" s="85"/>
      <c r="O130" s="85"/>
      <c r="P130" s="85"/>
      <c r="Q130" s="85"/>
      <c r="R130" s="85"/>
      <c r="S130" s="85"/>
      <c r="T130" s="85"/>
      <c r="U130" s="85"/>
      <c r="V130" s="85"/>
      <c r="W130" s="85"/>
      <c r="X130" s="86"/>
      <c r="Y130" s="87"/>
      <c r="Z130" s="88"/>
      <c r="AA130" s="88"/>
      <c r="AB130" s="90"/>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c r="A131" s="143"/>
      <c r="B131" s="144"/>
      <c r="C131" s="144"/>
      <c r="D131" s="144"/>
      <c r="E131" s="144"/>
      <c r="F131" s="145"/>
      <c r="G131" s="81"/>
      <c r="H131" s="82"/>
      <c r="I131" s="82"/>
      <c r="J131" s="82"/>
      <c r="K131" s="83"/>
      <c r="L131" s="84"/>
      <c r="M131" s="85"/>
      <c r="N131" s="85"/>
      <c r="O131" s="85"/>
      <c r="P131" s="85"/>
      <c r="Q131" s="85"/>
      <c r="R131" s="85"/>
      <c r="S131" s="85"/>
      <c r="T131" s="85"/>
      <c r="U131" s="85"/>
      <c r="V131" s="85"/>
      <c r="W131" s="85"/>
      <c r="X131" s="86"/>
      <c r="Y131" s="87"/>
      <c r="Z131" s="88"/>
      <c r="AA131" s="88"/>
      <c r="AB131" s="88"/>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c r="A132" s="143"/>
      <c r="B132" s="144"/>
      <c r="C132" s="144"/>
      <c r="D132" s="144"/>
      <c r="E132" s="144"/>
      <c r="F132" s="145"/>
      <c r="G132" s="81"/>
      <c r="H132" s="82"/>
      <c r="I132" s="82"/>
      <c r="J132" s="82"/>
      <c r="K132" s="83"/>
      <c r="L132" s="84"/>
      <c r="M132" s="85"/>
      <c r="N132" s="85"/>
      <c r="O132" s="85"/>
      <c r="P132" s="85"/>
      <c r="Q132" s="85"/>
      <c r="R132" s="85"/>
      <c r="S132" s="85"/>
      <c r="T132" s="85"/>
      <c r="U132" s="85"/>
      <c r="V132" s="85"/>
      <c r="W132" s="85"/>
      <c r="X132" s="86"/>
      <c r="Y132" s="87"/>
      <c r="Z132" s="88"/>
      <c r="AA132" s="88"/>
      <c r="AB132" s="88"/>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c r="A133" s="143"/>
      <c r="B133" s="144"/>
      <c r="C133" s="144"/>
      <c r="D133" s="144"/>
      <c r="E133" s="144"/>
      <c r="F133" s="145"/>
      <c r="G133" s="81"/>
      <c r="H133" s="82"/>
      <c r="I133" s="82"/>
      <c r="J133" s="82"/>
      <c r="K133" s="83"/>
      <c r="L133" s="84"/>
      <c r="M133" s="85"/>
      <c r="N133" s="85"/>
      <c r="O133" s="85"/>
      <c r="P133" s="85"/>
      <c r="Q133" s="85"/>
      <c r="R133" s="85"/>
      <c r="S133" s="85"/>
      <c r="T133" s="85"/>
      <c r="U133" s="85"/>
      <c r="V133" s="85"/>
      <c r="W133" s="85"/>
      <c r="X133" s="86"/>
      <c r="Y133" s="87"/>
      <c r="Z133" s="88"/>
      <c r="AA133" s="88"/>
      <c r="AB133" s="88"/>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89"/>
    </row>
    <row r="134" spans="1:50" ht="24.75" customHeight="1">
      <c r="A134" s="143"/>
      <c r="B134" s="144"/>
      <c r="C134" s="144"/>
      <c r="D134" s="144"/>
      <c r="E134" s="144"/>
      <c r="F134" s="145"/>
      <c r="G134" s="72"/>
      <c r="H134" s="73"/>
      <c r="I134" s="73"/>
      <c r="J134" s="73"/>
      <c r="K134" s="74"/>
      <c r="L134" s="75"/>
      <c r="M134" s="76"/>
      <c r="N134" s="76"/>
      <c r="O134" s="76"/>
      <c r="P134" s="76"/>
      <c r="Q134" s="76"/>
      <c r="R134" s="76"/>
      <c r="S134" s="76"/>
      <c r="T134" s="76"/>
      <c r="U134" s="76"/>
      <c r="V134" s="76"/>
      <c r="W134" s="76"/>
      <c r="X134" s="77"/>
      <c r="Y134" s="78"/>
      <c r="Z134" s="79"/>
      <c r="AA134" s="79"/>
      <c r="AB134" s="79"/>
      <c r="AC134" s="72"/>
      <c r="AD134" s="73"/>
      <c r="AE134" s="73"/>
      <c r="AF134" s="73"/>
      <c r="AG134" s="74"/>
      <c r="AH134" s="75"/>
      <c r="AI134" s="76"/>
      <c r="AJ134" s="76"/>
      <c r="AK134" s="76"/>
      <c r="AL134" s="76"/>
      <c r="AM134" s="76"/>
      <c r="AN134" s="76"/>
      <c r="AO134" s="76"/>
      <c r="AP134" s="76"/>
      <c r="AQ134" s="76"/>
      <c r="AR134" s="76"/>
      <c r="AS134" s="76"/>
      <c r="AT134" s="77"/>
      <c r="AU134" s="78"/>
      <c r="AV134" s="79"/>
      <c r="AW134" s="79"/>
      <c r="AX134" s="80"/>
    </row>
    <row r="135" spans="1:50" ht="24.75" customHeight="1">
      <c r="A135" s="143"/>
      <c r="B135" s="144"/>
      <c r="C135" s="144"/>
      <c r="D135" s="144"/>
      <c r="E135" s="144"/>
      <c r="F135" s="145"/>
      <c r="G135" s="115" t="s">
        <v>40</v>
      </c>
      <c r="H135" s="109"/>
      <c r="I135" s="109"/>
      <c r="J135" s="109"/>
      <c r="K135" s="109"/>
      <c r="L135" s="116"/>
      <c r="M135" s="117"/>
      <c r="N135" s="117"/>
      <c r="O135" s="117"/>
      <c r="P135" s="117"/>
      <c r="Q135" s="117"/>
      <c r="R135" s="117"/>
      <c r="S135" s="117"/>
      <c r="T135" s="117"/>
      <c r="U135" s="117"/>
      <c r="V135" s="117"/>
      <c r="W135" s="117"/>
      <c r="X135" s="118"/>
      <c r="Y135" s="119">
        <f>SUM(Y127:AB134)</f>
        <v>3340</v>
      </c>
      <c r="Z135" s="120"/>
      <c r="AA135" s="120"/>
      <c r="AB135" s="121"/>
      <c r="AC135" s="115" t="s">
        <v>40</v>
      </c>
      <c r="AD135" s="109"/>
      <c r="AE135" s="109"/>
      <c r="AF135" s="109"/>
      <c r="AG135" s="109"/>
      <c r="AH135" s="116"/>
      <c r="AI135" s="117"/>
      <c r="AJ135" s="117"/>
      <c r="AK135" s="117"/>
      <c r="AL135" s="117"/>
      <c r="AM135" s="117"/>
      <c r="AN135" s="117"/>
      <c r="AO135" s="117"/>
      <c r="AP135" s="117"/>
      <c r="AQ135" s="117"/>
      <c r="AR135" s="117"/>
      <c r="AS135" s="117"/>
      <c r="AT135" s="118"/>
      <c r="AU135" s="119"/>
      <c r="AV135" s="120"/>
      <c r="AW135" s="120"/>
      <c r="AX135" s="122"/>
    </row>
    <row r="136" spans="1:50" ht="30" customHeight="1">
      <c r="A136" s="143"/>
      <c r="B136" s="144"/>
      <c r="C136" s="144"/>
      <c r="D136" s="144"/>
      <c r="E136" s="144"/>
      <c r="F136" s="145"/>
      <c r="G136" s="102" t="s">
        <v>128</v>
      </c>
      <c r="H136" s="103"/>
      <c r="I136" s="103"/>
      <c r="J136" s="103"/>
      <c r="K136" s="103"/>
      <c r="L136" s="103"/>
      <c r="M136" s="103"/>
      <c r="N136" s="103"/>
      <c r="O136" s="103"/>
      <c r="P136" s="103"/>
      <c r="Q136" s="103"/>
      <c r="R136" s="103"/>
      <c r="S136" s="103"/>
      <c r="T136" s="103"/>
      <c r="U136" s="103"/>
      <c r="V136" s="103"/>
      <c r="W136" s="103"/>
      <c r="X136" s="103"/>
      <c r="Y136" s="103"/>
      <c r="Z136" s="103"/>
      <c r="AA136" s="103"/>
      <c r="AB136" s="104"/>
      <c r="AC136" s="102"/>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5"/>
    </row>
    <row r="137" spans="1:50" ht="24.75" customHeight="1">
      <c r="A137" s="143"/>
      <c r="B137" s="144"/>
      <c r="C137" s="144"/>
      <c r="D137" s="144"/>
      <c r="E137" s="144"/>
      <c r="F137" s="145"/>
      <c r="G137" s="106" t="s">
        <v>68</v>
      </c>
      <c r="H137" s="107"/>
      <c r="I137" s="107"/>
      <c r="J137" s="107"/>
      <c r="K137" s="107"/>
      <c r="L137" s="108" t="s">
        <v>118</v>
      </c>
      <c r="M137" s="109"/>
      <c r="N137" s="109"/>
      <c r="O137" s="109"/>
      <c r="P137" s="109"/>
      <c r="Q137" s="109"/>
      <c r="R137" s="109"/>
      <c r="S137" s="109"/>
      <c r="T137" s="109"/>
      <c r="U137" s="109"/>
      <c r="V137" s="109"/>
      <c r="W137" s="109"/>
      <c r="X137" s="110"/>
      <c r="Y137" s="111" t="s">
        <v>119</v>
      </c>
      <c r="Z137" s="112"/>
      <c r="AA137" s="112"/>
      <c r="AB137" s="113"/>
      <c r="AC137" s="106" t="s">
        <v>68</v>
      </c>
      <c r="AD137" s="107"/>
      <c r="AE137" s="107"/>
      <c r="AF137" s="107"/>
      <c r="AG137" s="107"/>
      <c r="AH137" s="108" t="s">
        <v>118</v>
      </c>
      <c r="AI137" s="109"/>
      <c r="AJ137" s="109"/>
      <c r="AK137" s="109"/>
      <c r="AL137" s="109"/>
      <c r="AM137" s="109"/>
      <c r="AN137" s="109"/>
      <c r="AO137" s="109"/>
      <c r="AP137" s="109"/>
      <c r="AQ137" s="109"/>
      <c r="AR137" s="109"/>
      <c r="AS137" s="109"/>
      <c r="AT137" s="110"/>
      <c r="AU137" s="111" t="s">
        <v>119</v>
      </c>
      <c r="AV137" s="112"/>
      <c r="AW137" s="112"/>
      <c r="AX137" s="114"/>
    </row>
    <row r="138" spans="1:50" ht="24.75" customHeight="1">
      <c r="A138" s="143"/>
      <c r="B138" s="144"/>
      <c r="C138" s="144"/>
      <c r="D138" s="144"/>
      <c r="E138" s="144"/>
      <c r="F138" s="145"/>
      <c r="G138" s="91" t="s">
        <v>71</v>
      </c>
      <c r="H138" s="92"/>
      <c r="I138" s="92"/>
      <c r="J138" s="92"/>
      <c r="K138" s="93"/>
      <c r="L138" s="94" t="s">
        <v>129</v>
      </c>
      <c r="M138" s="95"/>
      <c r="N138" s="95"/>
      <c r="O138" s="95"/>
      <c r="P138" s="95"/>
      <c r="Q138" s="95"/>
      <c r="R138" s="95"/>
      <c r="S138" s="95"/>
      <c r="T138" s="95"/>
      <c r="U138" s="95"/>
      <c r="V138" s="95"/>
      <c r="W138" s="95"/>
      <c r="X138" s="96"/>
      <c r="Y138" s="97">
        <v>83</v>
      </c>
      <c r="Z138" s="98"/>
      <c r="AA138" s="98"/>
      <c r="AB138" s="99"/>
      <c r="AC138" s="100"/>
      <c r="AD138" s="92"/>
      <c r="AE138" s="92"/>
      <c r="AF138" s="92"/>
      <c r="AG138" s="93"/>
      <c r="AH138" s="94"/>
      <c r="AI138" s="95"/>
      <c r="AJ138" s="95"/>
      <c r="AK138" s="95"/>
      <c r="AL138" s="95"/>
      <c r="AM138" s="95"/>
      <c r="AN138" s="95"/>
      <c r="AO138" s="95"/>
      <c r="AP138" s="95"/>
      <c r="AQ138" s="95"/>
      <c r="AR138" s="95"/>
      <c r="AS138" s="95"/>
      <c r="AT138" s="96"/>
      <c r="AU138" s="97"/>
      <c r="AV138" s="98"/>
      <c r="AW138" s="98"/>
      <c r="AX138" s="101"/>
    </row>
    <row r="139" spans="1:50" ht="24.75" customHeight="1">
      <c r="A139" s="143"/>
      <c r="B139" s="144"/>
      <c r="C139" s="144"/>
      <c r="D139" s="144"/>
      <c r="E139" s="144"/>
      <c r="F139" s="145"/>
      <c r="G139" s="81"/>
      <c r="H139" s="82"/>
      <c r="I139" s="82"/>
      <c r="J139" s="82"/>
      <c r="K139" s="83"/>
      <c r="L139" s="84"/>
      <c r="M139" s="85"/>
      <c r="N139" s="85"/>
      <c r="O139" s="85"/>
      <c r="P139" s="85"/>
      <c r="Q139" s="85"/>
      <c r="R139" s="85"/>
      <c r="S139" s="85"/>
      <c r="T139" s="85"/>
      <c r="U139" s="85"/>
      <c r="V139" s="85"/>
      <c r="W139" s="85"/>
      <c r="X139" s="86"/>
      <c r="Y139" s="87"/>
      <c r="Z139" s="88"/>
      <c r="AA139" s="88"/>
      <c r="AB139" s="90"/>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c r="A140" s="143"/>
      <c r="B140" s="144"/>
      <c r="C140" s="144"/>
      <c r="D140" s="144"/>
      <c r="E140" s="144"/>
      <c r="F140" s="145"/>
      <c r="G140" s="81"/>
      <c r="H140" s="82"/>
      <c r="I140" s="82"/>
      <c r="J140" s="82"/>
      <c r="K140" s="83"/>
      <c r="L140" s="84"/>
      <c r="M140" s="85"/>
      <c r="N140" s="85"/>
      <c r="O140" s="85"/>
      <c r="P140" s="85"/>
      <c r="Q140" s="85"/>
      <c r="R140" s="85"/>
      <c r="S140" s="85"/>
      <c r="T140" s="85"/>
      <c r="U140" s="85"/>
      <c r="V140" s="85"/>
      <c r="W140" s="85"/>
      <c r="X140" s="86"/>
      <c r="Y140" s="87"/>
      <c r="Z140" s="88"/>
      <c r="AA140" s="88"/>
      <c r="AB140" s="90"/>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c r="A141" s="143"/>
      <c r="B141" s="144"/>
      <c r="C141" s="144"/>
      <c r="D141" s="144"/>
      <c r="E141" s="144"/>
      <c r="F141" s="145"/>
      <c r="G141" s="81"/>
      <c r="H141" s="82"/>
      <c r="I141" s="82"/>
      <c r="J141" s="82"/>
      <c r="K141" s="83"/>
      <c r="L141" s="84"/>
      <c r="M141" s="85"/>
      <c r="N141" s="85"/>
      <c r="O141" s="85"/>
      <c r="P141" s="85"/>
      <c r="Q141" s="85"/>
      <c r="R141" s="85"/>
      <c r="S141" s="85"/>
      <c r="T141" s="85"/>
      <c r="U141" s="85"/>
      <c r="V141" s="85"/>
      <c r="W141" s="85"/>
      <c r="X141" s="86"/>
      <c r="Y141" s="87"/>
      <c r="Z141" s="88"/>
      <c r="AA141" s="88"/>
      <c r="AB141" s="90"/>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c r="A142" s="143"/>
      <c r="B142" s="144"/>
      <c r="C142" s="144"/>
      <c r="D142" s="144"/>
      <c r="E142" s="144"/>
      <c r="F142" s="145"/>
      <c r="G142" s="81"/>
      <c r="H142" s="82"/>
      <c r="I142" s="82"/>
      <c r="J142" s="82"/>
      <c r="K142" s="83"/>
      <c r="L142" s="84"/>
      <c r="M142" s="85"/>
      <c r="N142" s="85"/>
      <c r="O142" s="85"/>
      <c r="P142" s="85"/>
      <c r="Q142" s="85"/>
      <c r="R142" s="85"/>
      <c r="S142" s="85"/>
      <c r="T142" s="85"/>
      <c r="U142" s="85"/>
      <c r="V142" s="85"/>
      <c r="W142" s="85"/>
      <c r="X142" s="86"/>
      <c r="Y142" s="87"/>
      <c r="Z142" s="88"/>
      <c r="AA142" s="88"/>
      <c r="AB142" s="88"/>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c r="A143" s="143"/>
      <c r="B143" s="144"/>
      <c r="C143" s="144"/>
      <c r="D143" s="144"/>
      <c r="E143" s="144"/>
      <c r="F143" s="145"/>
      <c r="G143" s="81"/>
      <c r="H143" s="82"/>
      <c r="I143" s="82"/>
      <c r="J143" s="82"/>
      <c r="K143" s="83"/>
      <c r="L143" s="84"/>
      <c r="M143" s="85"/>
      <c r="N143" s="85"/>
      <c r="O143" s="85"/>
      <c r="P143" s="85"/>
      <c r="Q143" s="85"/>
      <c r="R143" s="85"/>
      <c r="S143" s="85"/>
      <c r="T143" s="85"/>
      <c r="U143" s="85"/>
      <c r="V143" s="85"/>
      <c r="W143" s="85"/>
      <c r="X143" s="86"/>
      <c r="Y143" s="87"/>
      <c r="Z143" s="88"/>
      <c r="AA143" s="88"/>
      <c r="AB143" s="88"/>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c r="A144" s="143"/>
      <c r="B144" s="144"/>
      <c r="C144" s="144"/>
      <c r="D144" s="144"/>
      <c r="E144" s="144"/>
      <c r="F144" s="145"/>
      <c r="G144" s="81"/>
      <c r="H144" s="82"/>
      <c r="I144" s="82"/>
      <c r="J144" s="82"/>
      <c r="K144" s="83"/>
      <c r="L144" s="84"/>
      <c r="M144" s="85"/>
      <c r="N144" s="85"/>
      <c r="O144" s="85"/>
      <c r="P144" s="85"/>
      <c r="Q144" s="85"/>
      <c r="R144" s="85"/>
      <c r="S144" s="85"/>
      <c r="T144" s="85"/>
      <c r="U144" s="85"/>
      <c r="V144" s="85"/>
      <c r="W144" s="85"/>
      <c r="X144" s="86"/>
      <c r="Y144" s="87"/>
      <c r="Z144" s="88"/>
      <c r="AA144" s="88"/>
      <c r="AB144" s="88"/>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c r="A145" s="143"/>
      <c r="B145" s="144"/>
      <c r="C145" s="144"/>
      <c r="D145" s="144"/>
      <c r="E145" s="144"/>
      <c r="F145" s="145"/>
      <c r="G145" s="72"/>
      <c r="H145" s="73"/>
      <c r="I145" s="73"/>
      <c r="J145" s="73"/>
      <c r="K145" s="74"/>
      <c r="L145" s="75"/>
      <c r="M145" s="76"/>
      <c r="N145" s="76"/>
      <c r="O145" s="76"/>
      <c r="P145" s="76"/>
      <c r="Q145" s="76"/>
      <c r="R145" s="76"/>
      <c r="S145" s="76"/>
      <c r="T145" s="76"/>
      <c r="U145" s="76"/>
      <c r="V145" s="76"/>
      <c r="W145" s="76"/>
      <c r="X145" s="77"/>
      <c r="Y145" s="78"/>
      <c r="Z145" s="79"/>
      <c r="AA145" s="79"/>
      <c r="AB145" s="79"/>
      <c r="AC145" s="72"/>
      <c r="AD145" s="73"/>
      <c r="AE145" s="73"/>
      <c r="AF145" s="73"/>
      <c r="AG145" s="74"/>
      <c r="AH145" s="75"/>
      <c r="AI145" s="76"/>
      <c r="AJ145" s="76"/>
      <c r="AK145" s="76"/>
      <c r="AL145" s="76"/>
      <c r="AM145" s="76"/>
      <c r="AN145" s="76"/>
      <c r="AO145" s="76"/>
      <c r="AP145" s="76"/>
      <c r="AQ145" s="76"/>
      <c r="AR145" s="76"/>
      <c r="AS145" s="76"/>
      <c r="AT145" s="77"/>
      <c r="AU145" s="78"/>
      <c r="AV145" s="79"/>
      <c r="AW145" s="79"/>
      <c r="AX145" s="80"/>
    </row>
    <row r="146" spans="1:50" ht="24.75" customHeight="1" thickBot="1">
      <c r="A146" s="146"/>
      <c r="B146" s="147"/>
      <c r="C146" s="147"/>
      <c r="D146" s="147"/>
      <c r="E146" s="147"/>
      <c r="F146" s="148"/>
      <c r="G146" s="63" t="s">
        <v>40</v>
      </c>
      <c r="H146" s="64"/>
      <c r="I146" s="64"/>
      <c r="J146" s="64"/>
      <c r="K146" s="64"/>
      <c r="L146" s="65"/>
      <c r="M146" s="66"/>
      <c r="N146" s="66"/>
      <c r="O146" s="66"/>
      <c r="P146" s="66"/>
      <c r="Q146" s="66"/>
      <c r="R146" s="66"/>
      <c r="S146" s="66"/>
      <c r="T146" s="66"/>
      <c r="U146" s="66"/>
      <c r="V146" s="66"/>
      <c r="W146" s="66"/>
      <c r="X146" s="67"/>
      <c r="Y146" s="68">
        <f>SUM(Y138:AB145)</f>
        <v>83</v>
      </c>
      <c r="Z146" s="69"/>
      <c r="AA146" s="69"/>
      <c r="AB146" s="70"/>
      <c r="AC146" s="63" t="s">
        <v>40</v>
      </c>
      <c r="AD146" s="64"/>
      <c r="AE146" s="64"/>
      <c r="AF146" s="64"/>
      <c r="AG146" s="64"/>
      <c r="AH146" s="65"/>
      <c r="AI146" s="66"/>
      <c r="AJ146" s="66"/>
      <c r="AK146" s="66"/>
      <c r="AL146" s="66"/>
      <c r="AM146" s="66"/>
      <c r="AN146" s="66"/>
      <c r="AO146" s="66"/>
      <c r="AP146" s="66"/>
      <c r="AQ146" s="66"/>
      <c r="AR146" s="66"/>
      <c r="AS146" s="66"/>
      <c r="AT146" s="67"/>
      <c r="AU146" s="68"/>
      <c r="AV146" s="69"/>
      <c r="AW146" s="69"/>
      <c r="AX146" s="7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t="s">
        <v>131</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1"/>
      <c r="B152" s="31"/>
      <c r="C152" s="45" t="s">
        <v>132</v>
      </c>
      <c r="D152" s="45"/>
      <c r="E152" s="45"/>
      <c r="F152" s="45"/>
      <c r="G152" s="45"/>
      <c r="H152" s="45"/>
      <c r="I152" s="45"/>
      <c r="J152" s="45"/>
      <c r="K152" s="45"/>
      <c r="L152" s="45"/>
      <c r="M152" s="45" t="s">
        <v>133</v>
      </c>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6" t="s">
        <v>134</v>
      </c>
      <c r="AL152" s="45"/>
      <c r="AM152" s="45"/>
      <c r="AN152" s="45"/>
      <c r="AO152" s="45"/>
      <c r="AP152" s="45"/>
      <c r="AQ152" s="45" t="s">
        <v>135</v>
      </c>
      <c r="AR152" s="45"/>
      <c r="AS152" s="45"/>
      <c r="AT152" s="45"/>
      <c r="AU152" s="47" t="s">
        <v>136</v>
      </c>
      <c r="AV152" s="48"/>
      <c r="AW152" s="48"/>
      <c r="AX152" s="49"/>
    </row>
    <row r="153" spans="1:50" ht="24" customHeight="1">
      <c r="A153" s="31">
        <v>1</v>
      </c>
      <c r="B153" s="31">
        <v>1</v>
      </c>
      <c r="C153" s="32" t="s">
        <v>137</v>
      </c>
      <c r="D153" s="33"/>
      <c r="E153" s="33"/>
      <c r="F153" s="33"/>
      <c r="G153" s="33"/>
      <c r="H153" s="33"/>
      <c r="I153" s="33"/>
      <c r="J153" s="33"/>
      <c r="K153" s="33"/>
      <c r="L153" s="33"/>
      <c r="M153" s="32" t="s">
        <v>120</v>
      </c>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42">
        <v>16419</v>
      </c>
      <c r="AL153" s="43"/>
      <c r="AM153" s="43"/>
      <c r="AN153" s="43"/>
      <c r="AO153" s="43"/>
      <c r="AP153" s="43"/>
      <c r="AQ153" s="61" t="s">
        <v>39</v>
      </c>
      <c r="AR153" s="62"/>
      <c r="AS153" s="62"/>
      <c r="AT153" s="62"/>
      <c r="AU153" s="61" t="s">
        <v>39</v>
      </c>
      <c r="AV153" s="62"/>
      <c r="AW153" s="62"/>
      <c r="AX153" s="62"/>
    </row>
    <row r="154" spans="1:50" ht="24" customHeight="1">
      <c r="A154" s="31">
        <v>2</v>
      </c>
      <c r="B154" s="31">
        <v>1</v>
      </c>
      <c r="C154" s="32" t="s">
        <v>138</v>
      </c>
      <c r="D154" s="33"/>
      <c r="E154" s="33"/>
      <c r="F154" s="33"/>
      <c r="G154" s="33"/>
      <c r="H154" s="33"/>
      <c r="I154" s="33"/>
      <c r="J154" s="33"/>
      <c r="K154" s="33"/>
      <c r="L154" s="33"/>
      <c r="M154" s="32" t="s">
        <v>120</v>
      </c>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42">
        <v>8762</v>
      </c>
      <c r="AL154" s="43"/>
      <c r="AM154" s="43"/>
      <c r="AN154" s="43"/>
      <c r="AO154" s="43"/>
      <c r="AP154" s="43"/>
      <c r="AQ154" s="61" t="s">
        <v>39</v>
      </c>
      <c r="AR154" s="62"/>
      <c r="AS154" s="62"/>
      <c r="AT154" s="62"/>
      <c r="AU154" s="61" t="s">
        <v>39</v>
      </c>
      <c r="AV154" s="62"/>
      <c r="AW154" s="62"/>
      <c r="AX154" s="62"/>
    </row>
    <row r="155" spans="1:50" ht="24" customHeight="1">
      <c r="A155" s="31">
        <v>3</v>
      </c>
      <c r="B155" s="31">
        <v>1</v>
      </c>
      <c r="C155" s="32" t="s">
        <v>139</v>
      </c>
      <c r="D155" s="33"/>
      <c r="E155" s="33"/>
      <c r="F155" s="33"/>
      <c r="G155" s="33"/>
      <c r="H155" s="33"/>
      <c r="I155" s="33"/>
      <c r="J155" s="33"/>
      <c r="K155" s="33"/>
      <c r="L155" s="33"/>
      <c r="M155" s="32" t="s">
        <v>120</v>
      </c>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42">
        <v>311</v>
      </c>
      <c r="AL155" s="43"/>
      <c r="AM155" s="43"/>
      <c r="AN155" s="43"/>
      <c r="AO155" s="43"/>
      <c r="AP155" s="43"/>
      <c r="AQ155" s="61" t="s">
        <v>39</v>
      </c>
      <c r="AR155" s="62"/>
      <c r="AS155" s="62"/>
      <c r="AT155" s="62"/>
      <c r="AU155" s="61" t="s">
        <v>39</v>
      </c>
      <c r="AV155" s="62"/>
      <c r="AW155" s="62"/>
      <c r="AX155" s="62"/>
    </row>
    <row r="156" spans="1:50" ht="24" customHeight="1">
      <c r="A156" s="31">
        <v>4</v>
      </c>
      <c r="B156" s="31">
        <v>1</v>
      </c>
      <c r="C156" s="32" t="s">
        <v>140</v>
      </c>
      <c r="D156" s="33"/>
      <c r="E156" s="33"/>
      <c r="F156" s="33"/>
      <c r="G156" s="33"/>
      <c r="H156" s="33"/>
      <c r="I156" s="33"/>
      <c r="J156" s="33"/>
      <c r="K156" s="33"/>
      <c r="L156" s="33"/>
      <c r="M156" s="32" t="s">
        <v>141</v>
      </c>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42">
        <v>131</v>
      </c>
      <c r="AL156" s="43"/>
      <c r="AM156" s="43"/>
      <c r="AN156" s="43"/>
      <c r="AO156" s="43"/>
      <c r="AP156" s="43"/>
      <c r="AQ156" s="61" t="s">
        <v>39</v>
      </c>
      <c r="AR156" s="62"/>
      <c r="AS156" s="62"/>
      <c r="AT156" s="62"/>
      <c r="AU156" s="61" t="s">
        <v>39</v>
      </c>
      <c r="AV156" s="62"/>
      <c r="AW156" s="62"/>
      <c r="AX156" s="62"/>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c r="A158" s="29"/>
      <c r="B158" t="s">
        <v>142</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t="34.5" customHeight="1">
      <c r="A159" s="31"/>
      <c r="B159" s="31"/>
      <c r="C159" s="45" t="s">
        <v>132</v>
      </c>
      <c r="D159" s="45"/>
      <c r="E159" s="45"/>
      <c r="F159" s="45"/>
      <c r="G159" s="45"/>
      <c r="H159" s="45"/>
      <c r="I159" s="45"/>
      <c r="J159" s="45"/>
      <c r="K159" s="45"/>
      <c r="L159" s="45"/>
      <c r="M159" s="45" t="s">
        <v>133</v>
      </c>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6" t="s">
        <v>134</v>
      </c>
      <c r="AL159" s="45"/>
      <c r="AM159" s="45"/>
      <c r="AN159" s="45"/>
      <c r="AO159" s="45"/>
      <c r="AP159" s="45"/>
      <c r="AQ159" s="45" t="s">
        <v>135</v>
      </c>
      <c r="AR159" s="45"/>
      <c r="AS159" s="45"/>
      <c r="AT159" s="45"/>
      <c r="AU159" s="47" t="s">
        <v>136</v>
      </c>
      <c r="AV159" s="48"/>
      <c r="AW159" s="48"/>
      <c r="AX159" s="49"/>
    </row>
    <row r="160" spans="1:50" ht="33.75" customHeight="1">
      <c r="A160" s="31">
        <v>1</v>
      </c>
      <c r="B160" s="31">
        <v>1</v>
      </c>
      <c r="C160" s="39" t="s">
        <v>143</v>
      </c>
      <c r="D160" s="40"/>
      <c r="E160" s="40"/>
      <c r="F160" s="40"/>
      <c r="G160" s="40"/>
      <c r="H160" s="40"/>
      <c r="I160" s="40"/>
      <c r="J160" s="40"/>
      <c r="K160" s="40"/>
      <c r="L160" s="41"/>
      <c r="M160" s="32" t="s">
        <v>124</v>
      </c>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4">
        <v>196</v>
      </c>
      <c r="AL160" s="33"/>
      <c r="AM160" s="33"/>
      <c r="AN160" s="33"/>
      <c r="AO160" s="33"/>
      <c r="AP160" s="33"/>
      <c r="AQ160" s="55">
        <v>1.1000000000000001</v>
      </c>
      <c r="AR160" s="55"/>
      <c r="AS160" s="55"/>
      <c r="AT160" s="55"/>
      <c r="AU160" s="56">
        <v>95.9</v>
      </c>
      <c r="AV160" s="57"/>
      <c r="AW160" s="57"/>
      <c r="AX160" s="58"/>
    </row>
    <row r="161" spans="1:50" ht="47.25" customHeight="1">
      <c r="A161" s="31">
        <v>2</v>
      </c>
      <c r="B161" s="31">
        <v>1</v>
      </c>
      <c r="C161" s="39" t="s">
        <v>144</v>
      </c>
      <c r="D161" s="40"/>
      <c r="E161" s="40"/>
      <c r="F161" s="40"/>
      <c r="G161" s="40"/>
      <c r="H161" s="40"/>
      <c r="I161" s="40"/>
      <c r="J161" s="40"/>
      <c r="K161" s="40"/>
      <c r="L161" s="41"/>
      <c r="M161" s="32" t="s">
        <v>145</v>
      </c>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4">
        <v>98</v>
      </c>
      <c r="AL161" s="33"/>
      <c r="AM161" s="33"/>
      <c r="AN161" s="33"/>
      <c r="AO161" s="33"/>
      <c r="AP161" s="33"/>
      <c r="AQ161" s="55">
        <v>1</v>
      </c>
      <c r="AR161" s="55"/>
      <c r="AS161" s="55"/>
      <c r="AT161" s="55"/>
      <c r="AU161" s="56">
        <v>98</v>
      </c>
      <c r="AV161" s="57"/>
      <c r="AW161" s="57"/>
      <c r="AX161" s="58"/>
    </row>
    <row r="162" spans="1:50" ht="24" customHeight="1">
      <c r="A162" s="31">
        <v>3</v>
      </c>
      <c r="B162" s="31">
        <v>1</v>
      </c>
      <c r="C162" s="59" t="s">
        <v>146</v>
      </c>
      <c r="D162" s="60"/>
      <c r="E162" s="60"/>
      <c r="F162" s="60"/>
      <c r="G162" s="60"/>
      <c r="H162" s="60"/>
      <c r="I162" s="60"/>
      <c r="J162" s="60"/>
      <c r="K162" s="60"/>
      <c r="L162" s="49"/>
      <c r="M162" s="32" t="s">
        <v>147</v>
      </c>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4">
        <v>85</v>
      </c>
      <c r="AL162" s="33"/>
      <c r="AM162" s="33"/>
      <c r="AN162" s="33"/>
      <c r="AO162" s="33"/>
      <c r="AP162" s="33"/>
      <c r="AQ162" s="55">
        <v>1.2</v>
      </c>
      <c r="AR162" s="55"/>
      <c r="AS162" s="55"/>
      <c r="AT162" s="55"/>
      <c r="AU162" s="56">
        <v>97.5</v>
      </c>
      <c r="AV162" s="57"/>
      <c r="AW162" s="57"/>
      <c r="AX162" s="58"/>
    </row>
    <row r="163" spans="1:50" ht="34.5" customHeight="1">
      <c r="A163" s="31">
        <v>4</v>
      </c>
      <c r="B163" s="31">
        <v>1</v>
      </c>
      <c r="C163" s="39" t="s">
        <v>148</v>
      </c>
      <c r="D163" s="40"/>
      <c r="E163" s="40"/>
      <c r="F163" s="40"/>
      <c r="G163" s="40"/>
      <c r="H163" s="40"/>
      <c r="I163" s="40"/>
      <c r="J163" s="40"/>
      <c r="K163" s="40"/>
      <c r="L163" s="41"/>
      <c r="M163" s="32" t="s">
        <v>149</v>
      </c>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4">
        <v>80</v>
      </c>
      <c r="AL163" s="33"/>
      <c r="AM163" s="33"/>
      <c r="AN163" s="33"/>
      <c r="AO163" s="33"/>
      <c r="AP163" s="33"/>
      <c r="AQ163" s="55">
        <v>1</v>
      </c>
      <c r="AR163" s="55"/>
      <c r="AS163" s="55"/>
      <c r="AT163" s="55"/>
      <c r="AU163" s="56">
        <v>97.8</v>
      </c>
      <c r="AV163" s="57"/>
      <c r="AW163" s="57"/>
      <c r="AX163" s="58"/>
    </row>
    <row r="164" spans="1:50" ht="24" customHeight="1">
      <c r="A164" s="31">
        <v>5</v>
      </c>
      <c r="B164" s="31">
        <v>1</v>
      </c>
      <c r="C164" s="32" t="s">
        <v>150</v>
      </c>
      <c r="D164" s="33"/>
      <c r="E164" s="33"/>
      <c r="F164" s="33"/>
      <c r="G164" s="33"/>
      <c r="H164" s="33"/>
      <c r="I164" s="33"/>
      <c r="J164" s="33"/>
      <c r="K164" s="33"/>
      <c r="L164" s="33"/>
      <c r="M164" s="32" t="s">
        <v>149</v>
      </c>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4">
        <v>60</v>
      </c>
      <c r="AL164" s="33"/>
      <c r="AM164" s="33"/>
      <c r="AN164" s="33"/>
      <c r="AO164" s="33"/>
      <c r="AP164" s="33"/>
      <c r="AQ164" s="55">
        <v>1</v>
      </c>
      <c r="AR164" s="55"/>
      <c r="AS164" s="55"/>
      <c r="AT164" s="55"/>
      <c r="AU164" s="56">
        <v>98.1</v>
      </c>
      <c r="AV164" s="57"/>
      <c r="AW164" s="57"/>
      <c r="AX164" s="58"/>
    </row>
    <row r="165" spans="1:50" ht="24" customHeight="1">
      <c r="A165" s="31">
        <v>6</v>
      </c>
      <c r="B165" s="31">
        <v>1</v>
      </c>
      <c r="C165" s="32" t="s">
        <v>151</v>
      </c>
      <c r="D165" s="33"/>
      <c r="E165" s="33"/>
      <c r="F165" s="33"/>
      <c r="G165" s="33"/>
      <c r="H165" s="33"/>
      <c r="I165" s="33"/>
      <c r="J165" s="33"/>
      <c r="K165" s="33"/>
      <c r="L165" s="33"/>
      <c r="M165" s="32" t="s">
        <v>152</v>
      </c>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4">
        <v>34</v>
      </c>
      <c r="AL165" s="33"/>
      <c r="AM165" s="33"/>
      <c r="AN165" s="33"/>
      <c r="AO165" s="33"/>
      <c r="AP165" s="33"/>
      <c r="AQ165" s="55">
        <v>1</v>
      </c>
      <c r="AR165" s="55"/>
      <c r="AS165" s="55"/>
      <c r="AT165" s="55"/>
      <c r="AU165" s="56">
        <v>94</v>
      </c>
      <c r="AV165" s="57"/>
      <c r="AW165" s="57"/>
      <c r="AX165" s="58"/>
    </row>
    <row r="166" spans="1:50" ht="24" customHeight="1">
      <c r="A166" s="31">
        <v>7</v>
      </c>
      <c r="B166" s="31">
        <v>1</v>
      </c>
      <c r="C166" s="32" t="s">
        <v>153</v>
      </c>
      <c r="D166" s="33"/>
      <c r="E166" s="33"/>
      <c r="F166" s="33"/>
      <c r="G166" s="33"/>
      <c r="H166" s="33"/>
      <c r="I166" s="33"/>
      <c r="J166" s="33"/>
      <c r="K166" s="33"/>
      <c r="L166" s="33"/>
      <c r="M166" s="32" t="s">
        <v>149</v>
      </c>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4">
        <v>10</v>
      </c>
      <c r="AL166" s="33"/>
      <c r="AM166" s="33"/>
      <c r="AN166" s="33"/>
      <c r="AO166" s="33"/>
      <c r="AP166" s="33"/>
      <c r="AQ166" s="55">
        <v>1</v>
      </c>
      <c r="AR166" s="55"/>
      <c r="AS166" s="55"/>
      <c r="AT166" s="55"/>
      <c r="AU166" s="56">
        <v>100</v>
      </c>
      <c r="AV166" s="57"/>
      <c r="AW166" s="57"/>
      <c r="AX166" s="58"/>
    </row>
    <row r="167" spans="1:50" ht="24" customHeight="1">
      <c r="A167" s="31">
        <v>8</v>
      </c>
      <c r="B167" s="31">
        <v>1</v>
      </c>
      <c r="C167" s="32" t="s">
        <v>154</v>
      </c>
      <c r="D167" s="33"/>
      <c r="E167" s="33"/>
      <c r="F167" s="33"/>
      <c r="G167" s="33"/>
      <c r="H167" s="33"/>
      <c r="I167" s="33"/>
      <c r="J167" s="33"/>
      <c r="K167" s="33"/>
      <c r="L167" s="33"/>
      <c r="M167" s="32" t="s">
        <v>149</v>
      </c>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4">
        <v>8</v>
      </c>
      <c r="AL167" s="33"/>
      <c r="AM167" s="33"/>
      <c r="AN167" s="33"/>
      <c r="AO167" s="33"/>
      <c r="AP167" s="33"/>
      <c r="AQ167" s="55">
        <v>1</v>
      </c>
      <c r="AR167" s="55"/>
      <c r="AS167" s="55"/>
      <c r="AT167" s="55"/>
      <c r="AU167" s="56">
        <v>100</v>
      </c>
      <c r="AV167" s="57"/>
      <c r="AW167" s="57"/>
      <c r="AX167" s="58"/>
    </row>
    <row r="168" spans="1:50" ht="24" customHeight="1">
      <c r="A168" s="31">
        <v>9</v>
      </c>
      <c r="B168" s="31">
        <v>1</v>
      </c>
      <c r="C168" s="59" t="s">
        <v>155</v>
      </c>
      <c r="D168" s="60"/>
      <c r="E168" s="60"/>
      <c r="F168" s="60"/>
      <c r="G168" s="60"/>
      <c r="H168" s="60"/>
      <c r="I168" s="60"/>
      <c r="J168" s="60"/>
      <c r="K168" s="60"/>
      <c r="L168" s="49"/>
      <c r="M168" s="32" t="s">
        <v>156</v>
      </c>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4">
        <v>4</v>
      </c>
      <c r="AL168" s="33"/>
      <c r="AM168" s="33"/>
      <c r="AN168" s="33"/>
      <c r="AO168" s="33"/>
      <c r="AP168" s="33"/>
      <c r="AQ168" s="55">
        <v>1</v>
      </c>
      <c r="AR168" s="55"/>
      <c r="AS168" s="55"/>
      <c r="AT168" s="55"/>
      <c r="AU168" s="56">
        <v>99.9</v>
      </c>
      <c r="AV168" s="57"/>
      <c r="AW168" s="57"/>
      <c r="AX168" s="58"/>
    </row>
    <row r="169" spans="1:50" ht="34.5" customHeight="1">
      <c r="A169" s="31">
        <v>10</v>
      </c>
      <c r="B169" s="31">
        <v>1</v>
      </c>
      <c r="C169" s="39" t="s">
        <v>157</v>
      </c>
      <c r="D169" s="40"/>
      <c r="E169" s="40"/>
      <c r="F169" s="40"/>
      <c r="G169" s="40"/>
      <c r="H169" s="40"/>
      <c r="I169" s="40"/>
      <c r="J169" s="40"/>
      <c r="K169" s="40"/>
      <c r="L169" s="41"/>
      <c r="M169" s="32" t="s">
        <v>158</v>
      </c>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4">
        <v>1</v>
      </c>
      <c r="AL169" s="33"/>
      <c r="AM169" s="33"/>
      <c r="AN169" s="33"/>
      <c r="AO169" s="33"/>
      <c r="AP169" s="33"/>
      <c r="AQ169" s="55">
        <v>1</v>
      </c>
      <c r="AR169" s="55"/>
      <c r="AS169" s="55"/>
      <c r="AT169" s="55"/>
      <c r="AU169" s="56">
        <v>100</v>
      </c>
      <c r="AV169" s="57"/>
      <c r="AW169" s="57"/>
      <c r="AX169" s="58"/>
    </row>
    <row r="170" spans="1:50">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c r="A171" s="29"/>
      <c r="B171" t="s">
        <v>159</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t="33.75" customHeight="1">
      <c r="A172" s="31"/>
      <c r="B172" s="31"/>
      <c r="C172" s="45" t="s">
        <v>132</v>
      </c>
      <c r="D172" s="45"/>
      <c r="E172" s="45"/>
      <c r="F172" s="45"/>
      <c r="G172" s="45"/>
      <c r="H172" s="45"/>
      <c r="I172" s="45"/>
      <c r="J172" s="45"/>
      <c r="K172" s="45"/>
      <c r="L172" s="45"/>
      <c r="M172" s="45" t="s">
        <v>133</v>
      </c>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6" t="s">
        <v>134</v>
      </c>
      <c r="AL172" s="45"/>
      <c r="AM172" s="45"/>
      <c r="AN172" s="45"/>
      <c r="AO172" s="45"/>
      <c r="AP172" s="45"/>
      <c r="AQ172" s="45" t="s">
        <v>135</v>
      </c>
      <c r="AR172" s="45"/>
      <c r="AS172" s="45"/>
      <c r="AT172" s="45"/>
      <c r="AU172" s="47" t="s">
        <v>136</v>
      </c>
      <c r="AV172" s="48"/>
      <c r="AW172" s="48"/>
      <c r="AX172" s="49"/>
    </row>
    <row r="173" spans="1:50" ht="33.75" customHeight="1">
      <c r="A173" s="31">
        <v>1</v>
      </c>
      <c r="B173" s="31">
        <v>1</v>
      </c>
      <c r="C173" s="39" t="s">
        <v>160</v>
      </c>
      <c r="D173" s="40"/>
      <c r="E173" s="40"/>
      <c r="F173" s="40"/>
      <c r="G173" s="40"/>
      <c r="H173" s="40"/>
      <c r="I173" s="40"/>
      <c r="J173" s="40"/>
      <c r="K173" s="40"/>
      <c r="L173" s="41"/>
      <c r="M173" s="32" t="s">
        <v>127</v>
      </c>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53">
        <v>3340</v>
      </c>
      <c r="AL173" s="54"/>
      <c r="AM173" s="54"/>
      <c r="AN173" s="54"/>
      <c r="AO173" s="54"/>
      <c r="AP173" s="54"/>
      <c r="AQ173" s="44">
        <v>7</v>
      </c>
      <c r="AR173" s="35"/>
      <c r="AS173" s="35"/>
      <c r="AT173" s="35"/>
      <c r="AU173" s="44">
        <v>88.7</v>
      </c>
      <c r="AV173" s="35"/>
      <c r="AW173" s="35"/>
      <c r="AX173" s="35"/>
    </row>
    <row r="174" spans="1:50" ht="23.25" customHeight="1">
      <c r="A174" s="31">
        <v>2</v>
      </c>
      <c r="B174" s="31">
        <v>1</v>
      </c>
      <c r="C174" s="32" t="s">
        <v>161</v>
      </c>
      <c r="D174" s="33"/>
      <c r="E174" s="33"/>
      <c r="F174" s="33"/>
      <c r="G174" s="33"/>
      <c r="H174" s="33"/>
      <c r="I174" s="33"/>
      <c r="J174" s="33"/>
      <c r="K174" s="33"/>
      <c r="L174" s="33"/>
      <c r="M174" s="32" t="s">
        <v>162</v>
      </c>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53">
        <v>2066</v>
      </c>
      <c r="AL174" s="54"/>
      <c r="AM174" s="54"/>
      <c r="AN174" s="54"/>
      <c r="AO174" s="54"/>
      <c r="AP174" s="54"/>
      <c r="AQ174" s="44">
        <v>1</v>
      </c>
      <c r="AR174" s="35"/>
      <c r="AS174" s="35"/>
      <c r="AT174" s="35"/>
      <c r="AU174" s="44">
        <v>100</v>
      </c>
      <c r="AV174" s="35"/>
      <c r="AW174" s="35"/>
      <c r="AX174" s="35"/>
    </row>
    <row r="175" spans="1:50" ht="34.5" customHeight="1">
      <c r="A175" s="31">
        <v>3</v>
      </c>
      <c r="B175" s="31">
        <v>1</v>
      </c>
      <c r="C175" s="39" t="s">
        <v>163</v>
      </c>
      <c r="D175" s="40"/>
      <c r="E175" s="40"/>
      <c r="F175" s="40"/>
      <c r="G175" s="40"/>
      <c r="H175" s="40"/>
      <c r="I175" s="40"/>
      <c r="J175" s="40"/>
      <c r="K175" s="40"/>
      <c r="L175" s="41"/>
      <c r="M175" s="32" t="s">
        <v>164</v>
      </c>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53">
        <v>2064</v>
      </c>
      <c r="AL175" s="54"/>
      <c r="AM175" s="54"/>
      <c r="AN175" s="54"/>
      <c r="AO175" s="54"/>
      <c r="AP175" s="54"/>
      <c r="AQ175" s="44">
        <v>3</v>
      </c>
      <c r="AR175" s="35"/>
      <c r="AS175" s="35"/>
      <c r="AT175" s="35"/>
      <c r="AU175" s="44">
        <v>81</v>
      </c>
      <c r="AV175" s="35"/>
      <c r="AW175" s="35"/>
      <c r="AX175" s="35"/>
    </row>
    <row r="176" spans="1:50" ht="23.25" customHeight="1">
      <c r="A176" s="31">
        <v>4</v>
      </c>
      <c r="B176" s="31">
        <v>1</v>
      </c>
      <c r="C176" s="32" t="s">
        <v>165</v>
      </c>
      <c r="D176" s="33"/>
      <c r="E176" s="33"/>
      <c r="F176" s="33"/>
      <c r="G176" s="33"/>
      <c r="H176" s="33"/>
      <c r="I176" s="33"/>
      <c r="J176" s="33"/>
      <c r="K176" s="33"/>
      <c r="L176" s="33"/>
      <c r="M176" s="32" t="s">
        <v>166</v>
      </c>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53">
        <v>1453</v>
      </c>
      <c r="AL176" s="54"/>
      <c r="AM176" s="54"/>
      <c r="AN176" s="54"/>
      <c r="AO176" s="54"/>
      <c r="AP176" s="54"/>
      <c r="AQ176" s="44">
        <v>2.2999999999999998</v>
      </c>
      <c r="AR176" s="35"/>
      <c r="AS176" s="35"/>
      <c r="AT176" s="35"/>
      <c r="AU176" s="44">
        <v>94.7</v>
      </c>
      <c r="AV176" s="35"/>
      <c r="AW176" s="35"/>
      <c r="AX176" s="35"/>
    </row>
    <row r="177" spans="1:50" ht="35.25" customHeight="1">
      <c r="A177" s="31">
        <v>5</v>
      </c>
      <c r="B177" s="31">
        <v>1</v>
      </c>
      <c r="C177" s="39" t="s">
        <v>167</v>
      </c>
      <c r="D177" s="40"/>
      <c r="E177" s="40"/>
      <c r="F177" s="40"/>
      <c r="G177" s="40"/>
      <c r="H177" s="40"/>
      <c r="I177" s="40"/>
      <c r="J177" s="40"/>
      <c r="K177" s="40"/>
      <c r="L177" s="41"/>
      <c r="M177" s="32" t="s">
        <v>168</v>
      </c>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53">
        <v>1078</v>
      </c>
      <c r="AL177" s="54"/>
      <c r="AM177" s="54"/>
      <c r="AN177" s="54"/>
      <c r="AO177" s="54"/>
      <c r="AP177" s="54"/>
      <c r="AQ177" s="35">
        <v>6</v>
      </c>
      <c r="AR177" s="35"/>
      <c r="AS177" s="35"/>
      <c r="AT177" s="35"/>
      <c r="AU177" s="36">
        <v>87</v>
      </c>
      <c r="AV177" s="37"/>
      <c r="AW177" s="37"/>
      <c r="AX177" s="38"/>
    </row>
    <row r="178" spans="1:50" ht="33.75" customHeight="1">
      <c r="A178" s="31">
        <v>6</v>
      </c>
      <c r="B178" s="31">
        <v>1</v>
      </c>
      <c r="C178" s="39" t="s">
        <v>169</v>
      </c>
      <c r="D178" s="40"/>
      <c r="E178" s="40"/>
      <c r="F178" s="40"/>
      <c r="G178" s="40"/>
      <c r="H178" s="40"/>
      <c r="I178" s="40"/>
      <c r="J178" s="40"/>
      <c r="K178" s="40"/>
      <c r="L178" s="41"/>
      <c r="M178" s="32" t="s">
        <v>170</v>
      </c>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53">
        <v>1008</v>
      </c>
      <c r="AL178" s="54"/>
      <c r="AM178" s="54"/>
      <c r="AN178" s="54"/>
      <c r="AO178" s="54"/>
      <c r="AP178" s="54"/>
      <c r="AQ178" s="35">
        <v>2</v>
      </c>
      <c r="AR178" s="35"/>
      <c r="AS178" s="35"/>
      <c r="AT178" s="35"/>
      <c r="AU178" s="36">
        <v>90.8</v>
      </c>
      <c r="AV178" s="37"/>
      <c r="AW178" s="37"/>
      <c r="AX178" s="38"/>
    </row>
    <row r="179" spans="1:50" ht="33.75" customHeight="1">
      <c r="A179" s="31">
        <v>7</v>
      </c>
      <c r="B179" s="31">
        <v>1</v>
      </c>
      <c r="C179" s="39" t="s">
        <v>171</v>
      </c>
      <c r="D179" s="40"/>
      <c r="E179" s="40"/>
      <c r="F179" s="40"/>
      <c r="G179" s="40"/>
      <c r="H179" s="40"/>
      <c r="I179" s="40"/>
      <c r="J179" s="40"/>
      <c r="K179" s="40"/>
      <c r="L179" s="41"/>
      <c r="M179" s="32" t="s">
        <v>168</v>
      </c>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53">
        <v>971</v>
      </c>
      <c r="AL179" s="54"/>
      <c r="AM179" s="54"/>
      <c r="AN179" s="54"/>
      <c r="AO179" s="54"/>
      <c r="AP179" s="54"/>
      <c r="AQ179" s="35">
        <v>5</v>
      </c>
      <c r="AR179" s="35"/>
      <c r="AS179" s="35"/>
      <c r="AT179" s="35"/>
      <c r="AU179" s="36">
        <v>89.7</v>
      </c>
      <c r="AV179" s="37"/>
      <c r="AW179" s="37"/>
      <c r="AX179" s="38"/>
    </row>
    <row r="180" spans="1:50" ht="33.75" customHeight="1">
      <c r="A180" s="31">
        <v>8</v>
      </c>
      <c r="B180" s="31">
        <v>1</v>
      </c>
      <c r="C180" s="39" t="s">
        <v>172</v>
      </c>
      <c r="D180" s="40"/>
      <c r="E180" s="40"/>
      <c r="F180" s="40"/>
      <c r="G180" s="40"/>
      <c r="H180" s="40"/>
      <c r="I180" s="40"/>
      <c r="J180" s="40"/>
      <c r="K180" s="40"/>
      <c r="L180" s="41"/>
      <c r="M180" s="32" t="s">
        <v>173</v>
      </c>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53">
        <v>971</v>
      </c>
      <c r="AL180" s="54"/>
      <c r="AM180" s="54"/>
      <c r="AN180" s="54"/>
      <c r="AO180" s="54"/>
      <c r="AP180" s="54"/>
      <c r="AQ180" s="35">
        <v>4</v>
      </c>
      <c r="AR180" s="35"/>
      <c r="AS180" s="35"/>
      <c r="AT180" s="35"/>
      <c r="AU180" s="36">
        <v>92.2</v>
      </c>
      <c r="AV180" s="37"/>
      <c r="AW180" s="37"/>
      <c r="AX180" s="38"/>
    </row>
    <row r="181" spans="1:50" ht="33.75" customHeight="1">
      <c r="A181" s="31">
        <v>9</v>
      </c>
      <c r="B181" s="31">
        <v>1</v>
      </c>
      <c r="C181" s="39" t="s">
        <v>174</v>
      </c>
      <c r="D181" s="40"/>
      <c r="E181" s="40"/>
      <c r="F181" s="40"/>
      <c r="G181" s="40"/>
      <c r="H181" s="40"/>
      <c r="I181" s="40"/>
      <c r="J181" s="40"/>
      <c r="K181" s="40"/>
      <c r="L181" s="41"/>
      <c r="M181" s="32" t="s">
        <v>175</v>
      </c>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53">
        <v>723</v>
      </c>
      <c r="AL181" s="54"/>
      <c r="AM181" s="54"/>
      <c r="AN181" s="54"/>
      <c r="AO181" s="54"/>
      <c r="AP181" s="54"/>
      <c r="AQ181" s="35">
        <v>9</v>
      </c>
      <c r="AR181" s="35"/>
      <c r="AS181" s="35"/>
      <c r="AT181" s="35"/>
      <c r="AU181" s="36">
        <v>88.1</v>
      </c>
      <c r="AV181" s="37"/>
      <c r="AW181" s="37"/>
      <c r="AX181" s="38"/>
    </row>
    <row r="182" spans="1:50" ht="23.25" customHeight="1">
      <c r="A182" s="31">
        <v>10</v>
      </c>
      <c r="B182" s="31">
        <v>1</v>
      </c>
      <c r="C182" s="32" t="s">
        <v>176</v>
      </c>
      <c r="D182" s="33"/>
      <c r="E182" s="33"/>
      <c r="F182" s="33"/>
      <c r="G182" s="33"/>
      <c r="H182" s="33"/>
      <c r="I182" s="33"/>
      <c r="J182" s="33"/>
      <c r="K182" s="33"/>
      <c r="L182" s="33"/>
      <c r="M182" s="32" t="s">
        <v>162</v>
      </c>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53">
        <v>704</v>
      </c>
      <c r="AL182" s="54"/>
      <c r="AM182" s="54"/>
      <c r="AN182" s="54"/>
      <c r="AO182" s="54"/>
      <c r="AP182" s="54"/>
      <c r="AQ182" s="35">
        <v>1</v>
      </c>
      <c r="AR182" s="35"/>
      <c r="AS182" s="35"/>
      <c r="AT182" s="35"/>
      <c r="AU182" s="36">
        <v>100</v>
      </c>
      <c r="AV182" s="37"/>
      <c r="AW182" s="37"/>
      <c r="AX182" s="38"/>
    </row>
    <row r="184" spans="1:50">
      <c r="A184" s="29"/>
      <c r="B184" t="s">
        <v>177</v>
      </c>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t="33.75" customHeight="1">
      <c r="A185" s="31"/>
      <c r="B185" s="31"/>
      <c r="C185" s="45" t="s">
        <v>132</v>
      </c>
      <c r="D185" s="45"/>
      <c r="E185" s="45"/>
      <c r="F185" s="45"/>
      <c r="G185" s="45"/>
      <c r="H185" s="45"/>
      <c r="I185" s="45"/>
      <c r="J185" s="45"/>
      <c r="K185" s="45"/>
      <c r="L185" s="45"/>
      <c r="M185" s="45" t="s">
        <v>133</v>
      </c>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6" t="s">
        <v>134</v>
      </c>
      <c r="AL185" s="45"/>
      <c r="AM185" s="45"/>
      <c r="AN185" s="45"/>
      <c r="AO185" s="45"/>
      <c r="AP185" s="45"/>
      <c r="AQ185" s="45" t="s">
        <v>135</v>
      </c>
      <c r="AR185" s="45"/>
      <c r="AS185" s="45"/>
      <c r="AT185" s="45"/>
      <c r="AU185" s="47" t="s">
        <v>136</v>
      </c>
      <c r="AV185" s="48"/>
      <c r="AW185" s="48"/>
      <c r="AX185" s="49"/>
    </row>
    <row r="186" spans="1:50" ht="22.5" customHeight="1">
      <c r="A186" s="31">
        <v>1</v>
      </c>
      <c r="B186" s="31">
        <v>1</v>
      </c>
      <c r="C186" s="32" t="s">
        <v>178</v>
      </c>
      <c r="D186" s="33"/>
      <c r="E186" s="33"/>
      <c r="F186" s="33"/>
      <c r="G186" s="33"/>
      <c r="H186" s="33"/>
      <c r="I186" s="33"/>
      <c r="J186" s="33"/>
      <c r="K186" s="33"/>
      <c r="L186" s="33"/>
      <c r="M186" s="32" t="s">
        <v>179</v>
      </c>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42">
        <v>83</v>
      </c>
      <c r="AL186" s="43"/>
      <c r="AM186" s="43"/>
      <c r="AN186" s="43"/>
      <c r="AO186" s="43"/>
      <c r="AP186" s="43"/>
      <c r="AQ186" s="52">
        <v>1</v>
      </c>
      <c r="AR186" s="37"/>
      <c r="AS186" s="37"/>
      <c r="AT186" s="38"/>
      <c r="AU186" s="52">
        <v>100</v>
      </c>
      <c r="AV186" s="37"/>
      <c r="AW186" s="37"/>
      <c r="AX186" s="38"/>
    </row>
    <row r="188" spans="1:50">
      <c r="A188" s="29"/>
      <c r="B188" t="s">
        <v>180</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t="33.75" customHeight="1">
      <c r="A189" s="31"/>
      <c r="B189" s="31"/>
      <c r="C189" s="45" t="s">
        <v>132</v>
      </c>
      <c r="D189" s="45"/>
      <c r="E189" s="45"/>
      <c r="F189" s="45"/>
      <c r="G189" s="45"/>
      <c r="H189" s="45"/>
      <c r="I189" s="45"/>
      <c r="J189" s="45"/>
      <c r="K189" s="45"/>
      <c r="L189" s="45"/>
      <c r="M189" s="45" t="s">
        <v>133</v>
      </c>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6" t="s">
        <v>134</v>
      </c>
      <c r="AL189" s="45"/>
      <c r="AM189" s="45"/>
      <c r="AN189" s="45"/>
      <c r="AO189" s="45"/>
      <c r="AP189" s="45"/>
      <c r="AQ189" s="45" t="s">
        <v>135</v>
      </c>
      <c r="AR189" s="45"/>
      <c r="AS189" s="45"/>
      <c r="AT189" s="45"/>
      <c r="AU189" s="47" t="s">
        <v>136</v>
      </c>
      <c r="AV189" s="48"/>
      <c r="AW189" s="48"/>
      <c r="AX189" s="49"/>
    </row>
    <row r="190" spans="1:50" ht="22.5" customHeight="1">
      <c r="A190" s="31">
        <v>1</v>
      </c>
      <c r="B190" s="31">
        <v>1</v>
      </c>
      <c r="C190" s="32" t="s">
        <v>181</v>
      </c>
      <c r="D190" s="33"/>
      <c r="E190" s="33"/>
      <c r="F190" s="33"/>
      <c r="G190" s="33"/>
      <c r="H190" s="33"/>
      <c r="I190" s="33"/>
      <c r="J190" s="33"/>
      <c r="K190" s="33"/>
      <c r="L190" s="33"/>
      <c r="M190" s="32" t="s">
        <v>121</v>
      </c>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42">
        <v>16</v>
      </c>
      <c r="AL190" s="43"/>
      <c r="AM190" s="43"/>
      <c r="AN190" s="43"/>
      <c r="AO190" s="43"/>
      <c r="AP190" s="43"/>
      <c r="AQ190" s="44">
        <v>2</v>
      </c>
      <c r="AR190" s="35"/>
      <c r="AS190" s="35"/>
      <c r="AT190" s="35"/>
      <c r="AU190" s="50">
        <v>61.5</v>
      </c>
      <c r="AV190" s="51"/>
      <c r="AW190" s="51"/>
      <c r="AX190" s="51"/>
    </row>
    <row r="191" spans="1:50" ht="22.5" customHeight="1">
      <c r="A191" s="31">
        <v>2</v>
      </c>
      <c r="B191" s="31">
        <v>1</v>
      </c>
      <c r="C191" s="32" t="s">
        <v>182</v>
      </c>
      <c r="D191" s="33"/>
      <c r="E191" s="33"/>
      <c r="F191" s="33"/>
      <c r="G191" s="33"/>
      <c r="H191" s="33"/>
      <c r="I191" s="33"/>
      <c r="J191" s="33"/>
      <c r="K191" s="33"/>
      <c r="L191" s="33"/>
      <c r="M191" s="32" t="s">
        <v>121</v>
      </c>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42">
        <v>9</v>
      </c>
      <c r="AL191" s="43"/>
      <c r="AM191" s="43"/>
      <c r="AN191" s="43"/>
      <c r="AO191" s="43"/>
      <c r="AP191" s="43"/>
      <c r="AQ191" s="44">
        <v>2</v>
      </c>
      <c r="AR191" s="35"/>
      <c r="AS191" s="35"/>
      <c r="AT191" s="35"/>
      <c r="AU191" s="50">
        <v>98.4</v>
      </c>
      <c r="AV191" s="51"/>
      <c r="AW191" s="51"/>
      <c r="AX191" s="51"/>
    </row>
    <row r="192" spans="1:50" ht="22.5" customHeight="1">
      <c r="A192" s="31">
        <v>3</v>
      </c>
      <c r="B192" s="31">
        <v>1</v>
      </c>
      <c r="C192" s="32" t="s">
        <v>183</v>
      </c>
      <c r="D192" s="33"/>
      <c r="E192" s="33"/>
      <c r="F192" s="33"/>
      <c r="G192" s="33"/>
      <c r="H192" s="33"/>
      <c r="I192" s="33"/>
      <c r="J192" s="33"/>
      <c r="K192" s="33"/>
      <c r="L192" s="33"/>
      <c r="M192" s="32" t="s">
        <v>121</v>
      </c>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42">
        <v>7</v>
      </c>
      <c r="AL192" s="43"/>
      <c r="AM192" s="43"/>
      <c r="AN192" s="43"/>
      <c r="AO192" s="43"/>
      <c r="AP192" s="43"/>
      <c r="AQ192" s="44">
        <v>3</v>
      </c>
      <c r="AR192" s="35"/>
      <c r="AS192" s="35"/>
      <c r="AT192" s="35"/>
      <c r="AU192" s="50">
        <v>46.6</v>
      </c>
      <c r="AV192" s="51"/>
      <c r="AW192" s="51"/>
      <c r="AX192" s="51"/>
    </row>
    <row r="193" spans="1:50" ht="22.5" customHeight="1">
      <c r="A193" s="31">
        <v>4</v>
      </c>
      <c r="B193" s="31">
        <v>1</v>
      </c>
      <c r="C193" s="32" t="s">
        <v>184</v>
      </c>
      <c r="D193" s="33"/>
      <c r="E193" s="33"/>
      <c r="F193" s="33"/>
      <c r="G193" s="33"/>
      <c r="H193" s="33"/>
      <c r="I193" s="33"/>
      <c r="J193" s="33"/>
      <c r="K193" s="33"/>
      <c r="L193" s="33"/>
      <c r="M193" s="32" t="s">
        <v>121</v>
      </c>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42">
        <v>4</v>
      </c>
      <c r="AL193" s="43"/>
      <c r="AM193" s="43"/>
      <c r="AN193" s="43"/>
      <c r="AO193" s="43"/>
      <c r="AP193" s="43"/>
      <c r="AQ193" s="44">
        <v>2</v>
      </c>
      <c r="AR193" s="35"/>
      <c r="AS193" s="35"/>
      <c r="AT193" s="35"/>
      <c r="AU193" s="50">
        <v>84.3</v>
      </c>
      <c r="AV193" s="51"/>
      <c r="AW193" s="51"/>
      <c r="AX193" s="51"/>
    </row>
    <row r="196" spans="1:50">
      <c r="A196" s="29"/>
      <c r="B196" t="s">
        <v>185</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t="33.75" customHeight="1">
      <c r="A197" s="31"/>
      <c r="B197" s="31"/>
      <c r="C197" s="45" t="s">
        <v>132</v>
      </c>
      <c r="D197" s="45"/>
      <c r="E197" s="45"/>
      <c r="F197" s="45"/>
      <c r="G197" s="45"/>
      <c r="H197" s="45"/>
      <c r="I197" s="45"/>
      <c r="J197" s="45"/>
      <c r="K197" s="45"/>
      <c r="L197" s="45"/>
      <c r="M197" s="45" t="s">
        <v>133</v>
      </c>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6" t="s">
        <v>134</v>
      </c>
      <c r="AL197" s="45"/>
      <c r="AM197" s="45"/>
      <c r="AN197" s="45"/>
      <c r="AO197" s="45"/>
      <c r="AP197" s="45"/>
      <c r="AQ197" s="45" t="s">
        <v>135</v>
      </c>
      <c r="AR197" s="45"/>
      <c r="AS197" s="45"/>
      <c r="AT197" s="45"/>
      <c r="AU197" s="47" t="s">
        <v>136</v>
      </c>
      <c r="AV197" s="48"/>
      <c r="AW197" s="48"/>
      <c r="AX197" s="49"/>
    </row>
    <row r="198" spans="1:50" ht="22.5" customHeight="1">
      <c r="A198" s="31">
        <v>1</v>
      </c>
      <c r="B198" s="31">
        <v>1</v>
      </c>
      <c r="C198" s="32" t="s">
        <v>186</v>
      </c>
      <c r="D198" s="33"/>
      <c r="E198" s="33"/>
      <c r="F198" s="33"/>
      <c r="G198" s="33"/>
      <c r="H198" s="33"/>
      <c r="I198" s="33"/>
      <c r="J198" s="33"/>
      <c r="K198" s="33"/>
      <c r="L198" s="33"/>
      <c r="M198" s="32" t="s">
        <v>125</v>
      </c>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42">
        <v>3217</v>
      </c>
      <c r="AL198" s="43"/>
      <c r="AM198" s="43"/>
      <c r="AN198" s="43"/>
      <c r="AO198" s="43"/>
      <c r="AP198" s="43"/>
      <c r="AQ198" s="44">
        <v>1.5</v>
      </c>
      <c r="AR198" s="35"/>
      <c r="AS198" s="35"/>
      <c r="AT198" s="35"/>
      <c r="AU198" s="44">
        <v>94.5</v>
      </c>
      <c r="AV198" s="35"/>
      <c r="AW198" s="35"/>
      <c r="AX198" s="35"/>
    </row>
    <row r="199" spans="1:50" ht="22.5" customHeight="1">
      <c r="A199" s="31">
        <v>2</v>
      </c>
      <c r="B199" s="31">
        <v>1</v>
      </c>
      <c r="C199" s="32" t="s">
        <v>187</v>
      </c>
      <c r="D199" s="33"/>
      <c r="E199" s="33"/>
      <c r="F199" s="33"/>
      <c r="G199" s="33"/>
      <c r="H199" s="33"/>
      <c r="I199" s="33"/>
      <c r="J199" s="33"/>
      <c r="K199" s="33"/>
      <c r="L199" s="33"/>
      <c r="M199" s="32" t="s">
        <v>125</v>
      </c>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42">
        <v>683</v>
      </c>
      <c r="AL199" s="43"/>
      <c r="AM199" s="43"/>
      <c r="AN199" s="43"/>
      <c r="AO199" s="43"/>
      <c r="AP199" s="43"/>
      <c r="AQ199" s="44">
        <v>2.2999999999999998</v>
      </c>
      <c r="AR199" s="35"/>
      <c r="AS199" s="35"/>
      <c r="AT199" s="35"/>
      <c r="AU199" s="44">
        <v>82.9</v>
      </c>
      <c r="AV199" s="35"/>
      <c r="AW199" s="35"/>
      <c r="AX199" s="35"/>
    </row>
    <row r="200" spans="1:50" ht="22.5" customHeight="1">
      <c r="A200" s="31">
        <v>3</v>
      </c>
      <c r="B200" s="31">
        <v>1</v>
      </c>
      <c r="C200" s="32" t="s">
        <v>188</v>
      </c>
      <c r="D200" s="33"/>
      <c r="E200" s="33"/>
      <c r="F200" s="33"/>
      <c r="G200" s="33"/>
      <c r="H200" s="33"/>
      <c r="I200" s="33"/>
      <c r="J200" s="33"/>
      <c r="K200" s="33"/>
      <c r="L200" s="33"/>
      <c r="M200" s="32" t="s">
        <v>125</v>
      </c>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42">
        <v>289</v>
      </c>
      <c r="AL200" s="43"/>
      <c r="AM200" s="43"/>
      <c r="AN200" s="43"/>
      <c r="AO200" s="43"/>
      <c r="AP200" s="43"/>
      <c r="AQ200" s="44">
        <v>1</v>
      </c>
      <c r="AR200" s="35"/>
      <c r="AS200" s="35"/>
      <c r="AT200" s="35"/>
      <c r="AU200" s="44">
        <v>96.9</v>
      </c>
      <c r="AV200" s="35"/>
      <c r="AW200" s="35"/>
      <c r="AX200" s="35"/>
    </row>
    <row r="201" spans="1:50" ht="22.5" customHeight="1">
      <c r="A201" s="31">
        <v>4</v>
      </c>
      <c r="B201" s="31">
        <v>1</v>
      </c>
      <c r="C201" s="32" t="s">
        <v>189</v>
      </c>
      <c r="D201" s="33"/>
      <c r="E201" s="33"/>
      <c r="F201" s="33"/>
      <c r="G201" s="33"/>
      <c r="H201" s="33"/>
      <c r="I201" s="33"/>
      <c r="J201" s="33"/>
      <c r="K201" s="33"/>
      <c r="L201" s="33"/>
      <c r="M201" s="32" t="s">
        <v>190</v>
      </c>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42">
        <v>92</v>
      </c>
      <c r="AL201" s="43"/>
      <c r="AM201" s="43"/>
      <c r="AN201" s="43"/>
      <c r="AO201" s="43"/>
      <c r="AP201" s="43"/>
      <c r="AQ201" s="44">
        <v>1.5</v>
      </c>
      <c r="AR201" s="35"/>
      <c r="AS201" s="35"/>
      <c r="AT201" s="35"/>
      <c r="AU201" s="44">
        <v>97.8</v>
      </c>
      <c r="AV201" s="35"/>
      <c r="AW201" s="35"/>
      <c r="AX201" s="35"/>
    </row>
    <row r="202" spans="1:50" ht="22.5" customHeight="1">
      <c r="A202" s="31">
        <v>5</v>
      </c>
      <c r="B202" s="31">
        <v>1</v>
      </c>
      <c r="C202" s="32" t="s">
        <v>191</v>
      </c>
      <c r="D202" s="33"/>
      <c r="E202" s="33"/>
      <c r="F202" s="33"/>
      <c r="G202" s="33"/>
      <c r="H202" s="33"/>
      <c r="I202" s="33"/>
      <c r="J202" s="33"/>
      <c r="K202" s="33"/>
      <c r="L202" s="33"/>
      <c r="M202" s="32" t="s">
        <v>121</v>
      </c>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4">
        <v>43</v>
      </c>
      <c r="AL202" s="33"/>
      <c r="AM202" s="33"/>
      <c r="AN202" s="33"/>
      <c r="AO202" s="33"/>
      <c r="AP202" s="33"/>
      <c r="AQ202" s="35">
        <v>2.5</v>
      </c>
      <c r="AR202" s="35"/>
      <c r="AS202" s="35"/>
      <c r="AT202" s="35"/>
      <c r="AU202" s="36">
        <v>96.9</v>
      </c>
      <c r="AV202" s="37"/>
      <c r="AW202" s="37"/>
      <c r="AX202" s="38"/>
    </row>
    <row r="203" spans="1:50" ht="22.5" customHeight="1">
      <c r="A203" s="31">
        <v>6</v>
      </c>
      <c r="B203" s="31">
        <v>1</v>
      </c>
      <c r="C203" s="32" t="s">
        <v>192</v>
      </c>
      <c r="D203" s="33"/>
      <c r="E203" s="33"/>
      <c r="F203" s="33"/>
      <c r="G203" s="33"/>
      <c r="H203" s="33"/>
      <c r="I203" s="33"/>
      <c r="J203" s="33"/>
      <c r="K203" s="33"/>
      <c r="L203" s="33"/>
      <c r="M203" s="32" t="s">
        <v>121</v>
      </c>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4">
        <v>31</v>
      </c>
      <c r="AL203" s="33"/>
      <c r="AM203" s="33"/>
      <c r="AN203" s="33"/>
      <c r="AO203" s="33"/>
      <c r="AP203" s="33"/>
      <c r="AQ203" s="35">
        <v>2.2999999999999998</v>
      </c>
      <c r="AR203" s="35"/>
      <c r="AS203" s="35"/>
      <c r="AT203" s="35"/>
      <c r="AU203" s="36">
        <v>88</v>
      </c>
      <c r="AV203" s="37"/>
      <c r="AW203" s="37"/>
      <c r="AX203" s="38"/>
    </row>
    <row r="204" spans="1:50" ht="22.5" customHeight="1">
      <c r="A204" s="31">
        <v>7</v>
      </c>
      <c r="B204" s="31">
        <v>1</v>
      </c>
      <c r="C204" s="32" t="s">
        <v>193</v>
      </c>
      <c r="D204" s="33"/>
      <c r="E204" s="33"/>
      <c r="F204" s="33"/>
      <c r="G204" s="33"/>
      <c r="H204" s="33"/>
      <c r="I204" s="33"/>
      <c r="J204" s="33"/>
      <c r="K204" s="33"/>
      <c r="L204" s="33"/>
      <c r="M204" s="32" t="s">
        <v>125</v>
      </c>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4">
        <v>17</v>
      </c>
      <c r="AL204" s="33"/>
      <c r="AM204" s="33"/>
      <c r="AN204" s="33"/>
      <c r="AO204" s="33"/>
      <c r="AP204" s="33"/>
      <c r="AQ204" s="35">
        <v>1.5</v>
      </c>
      <c r="AR204" s="35"/>
      <c r="AS204" s="35"/>
      <c r="AT204" s="35"/>
      <c r="AU204" s="36">
        <v>92.4</v>
      </c>
      <c r="AV204" s="37"/>
      <c r="AW204" s="37"/>
      <c r="AX204" s="38"/>
    </row>
    <row r="205" spans="1:50" ht="22.5" customHeight="1">
      <c r="A205" s="31">
        <v>8</v>
      </c>
      <c r="B205" s="31">
        <v>1</v>
      </c>
      <c r="C205" s="32" t="s">
        <v>194</v>
      </c>
      <c r="D205" s="33"/>
      <c r="E205" s="33"/>
      <c r="F205" s="33"/>
      <c r="G205" s="33"/>
      <c r="H205" s="33"/>
      <c r="I205" s="33"/>
      <c r="J205" s="33"/>
      <c r="K205" s="33"/>
      <c r="L205" s="33"/>
      <c r="M205" s="32" t="s">
        <v>125</v>
      </c>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4">
        <v>13</v>
      </c>
      <c r="AL205" s="33"/>
      <c r="AM205" s="33"/>
      <c r="AN205" s="33"/>
      <c r="AO205" s="33"/>
      <c r="AP205" s="33"/>
      <c r="AQ205" s="35">
        <v>2</v>
      </c>
      <c r="AR205" s="35"/>
      <c r="AS205" s="35"/>
      <c r="AT205" s="35"/>
      <c r="AU205" s="36">
        <v>74</v>
      </c>
      <c r="AV205" s="37"/>
      <c r="AW205" s="37"/>
      <c r="AX205" s="38"/>
    </row>
    <row r="206" spans="1:50" ht="33.75" customHeight="1">
      <c r="A206" s="31">
        <v>9</v>
      </c>
      <c r="B206" s="31">
        <v>1</v>
      </c>
      <c r="C206" s="39" t="s">
        <v>195</v>
      </c>
      <c r="D206" s="40"/>
      <c r="E206" s="40"/>
      <c r="F206" s="40"/>
      <c r="G206" s="40"/>
      <c r="H206" s="40"/>
      <c r="I206" s="40"/>
      <c r="J206" s="40"/>
      <c r="K206" s="40"/>
      <c r="L206" s="41"/>
      <c r="M206" s="32" t="s">
        <v>125</v>
      </c>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4">
        <v>8</v>
      </c>
      <c r="AL206" s="33"/>
      <c r="AM206" s="33"/>
      <c r="AN206" s="33"/>
      <c r="AO206" s="33"/>
      <c r="AP206" s="33"/>
      <c r="AQ206" s="35">
        <v>1</v>
      </c>
      <c r="AR206" s="35"/>
      <c r="AS206" s="35"/>
      <c r="AT206" s="35"/>
      <c r="AU206" s="36">
        <v>97.9</v>
      </c>
      <c r="AV206" s="37"/>
      <c r="AW206" s="37"/>
      <c r="AX206" s="38"/>
    </row>
    <row r="207" spans="1:50" ht="22.5" customHeight="1">
      <c r="A207" s="31">
        <v>10</v>
      </c>
      <c r="B207" s="31">
        <v>1</v>
      </c>
      <c r="C207" s="32" t="s">
        <v>196</v>
      </c>
      <c r="D207" s="33"/>
      <c r="E207" s="33"/>
      <c r="F207" s="33"/>
      <c r="G207" s="33"/>
      <c r="H207" s="33"/>
      <c r="I207" s="33"/>
      <c r="J207" s="33"/>
      <c r="K207" s="33"/>
      <c r="L207" s="33"/>
      <c r="M207" s="32" t="s">
        <v>190</v>
      </c>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4">
        <v>3</v>
      </c>
      <c r="AL207" s="33"/>
      <c r="AM207" s="33"/>
      <c r="AN207" s="33"/>
      <c r="AO207" s="33"/>
      <c r="AP207" s="33"/>
      <c r="AQ207" s="35">
        <v>2.5</v>
      </c>
      <c r="AR207" s="35"/>
      <c r="AS207" s="35"/>
      <c r="AT207" s="35"/>
      <c r="AU207" s="36">
        <v>44.5</v>
      </c>
      <c r="AV207" s="37"/>
      <c r="AW207" s="37"/>
      <c r="AX207" s="38"/>
    </row>
  </sheetData>
  <mergeCells count="77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7:B197"/>
    <mergeCell ref="C197:L197"/>
    <mergeCell ref="M197:AJ197"/>
    <mergeCell ref="AK197:AP197"/>
    <mergeCell ref="AQ197:AT197"/>
    <mergeCell ref="AU197:AX197"/>
    <mergeCell ref="A193:B193"/>
    <mergeCell ref="C193:L193"/>
    <mergeCell ref="M193:AJ193"/>
    <mergeCell ref="AK193:AP193"/>
    <mergeCell ref="AQ193:AT193"/>
    <mergeCell ref="AU193:AX193"/>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&amp;R事業番号２５２【首都圏空港整備事業】</oddHeader>
  </headerFooter>
  <rowBreaks count="5" manualBreakCount="5">
    <brk id="38" max="49" man="1"/>
    <brk id="69" max="49" man="1"/>
    <brk id="102" max="49" man="1"/>
    <brk id="148" max="16383" man="1"/>
    <brk id="1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252</vt:lpstr>
      <vt:lpstr>'252'!Print_Area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2014-06-25T07:18:12Z</dcterms:created>
  <dcterms:modified xsi:type="dcterms:W3CDTF">2014-06-27T15:45:05Z</dcterms:modified>
</cp:coreProperties>
</file>