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19440" windowHeight="6060"/>
  </bookViews>
  <sheets>
    <sheet name="090" sheetId="1" r:id="rId1"/>
  </sheets>
  <calcPr calcId="145621"/>
</workbook>
</file>

<file path=xl/calcChain.xml><?xml version="1.0" encoding="utf-8"?>
<calcChain xmlns="http://schemas.openxmlformats.org/spreadsheetml/2006/main">
  <c r="AR17" i="1"/>
  <c r="R39"/>
  <c r="AU149"/>
  <c r="Y149"/>
  <c r="AU138"/>
  <c r="Y138"/>
  <c r="AU127"/>
  <c r="Y127"/>
  <c r="AU116"/>
  <c r="Y116"/>
  <c r="L39"/>
  <c r="AO23"/>
  <c r="AJ23"/>
  <c r="AK17"/>
  <c r="AD17"/>
  <c r="W17"/>
  <c r="P17"/>
</calcChain>
</file>

<file path=xl/sharedStrings.xml><?xml version="1.0" encoding="utf-8"?>
<sst xmlns="http://schemas.openxmlformats.org/spreadsheetml/2006/main" count="473" uniqueCount="253">
  <si>
    <t>事業番号</t>
    <rPh sb="0" eb="2">
      <t>ジギョウ</t>
    </rPh>
    <rPh sb="2" eb="4">
      <t>バンゴウ</t>
    </rPh>
    <phoneticPr fontId="6"/>
  </si>
  <si>
    <t>090</t>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</si>
  <si>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</si>
  <si>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5">
      <t>コウツウ</t>
    </rPh>
    <rPh sb="5" eb="6">
      <t>ショウ</t>
    </rPh>
    <phoneticPr fontId="6"/>
  </si>
  <si>
    <t>事業名</t>
    <rPh sb="0" eb="2">
      <t>ジギョウ</t>
    </rPh>
    <rPh sb="2" eb="3">
      <t>メイ</t>
    </rPh>
    <phoneticPr fontId="6"/>
  </si>
  <si>
    <t>海洋環境観測</t>
    <phoneticPr fontId="6"/>
  </si>
  <si>
    <t>担当部局庁</t>
    <phoneticPr fontId="6"/>
  </si>
  <si>
    <t>気象庁　地球環境・海洋部</t>
    <phoneticPr fontId="6"/>
  </si>
  <si>
    <t>作成責任者</t>
    <rPh sb="0" eb="2">
      <t>サクセイ</t>
    </rPh>
    <rPh sb="2" eb="5">
      <t>セキニンシャ</t>
    </rPh>
    <phoneticPr fontId="6"/>
  </si>
  <si>
    <t>事業開始・
終了(予定）年度</t>
    <rPh sb="6" eb="8">
      <t>シュウリョウ</t>
    </rPh>
    <rPh sb="9" eb="11">
      <t>ヨテイ</t>
    </rPh>
    <phoneticPr fontId="6"/>
  </si>
  <si>
    <t>昭和３１年度～終了（予定）なし</t>
    <phoneticPr fontId="6"/>
  </si>
  <si>
    <t>担当課室</t>
    <rPh sb="0" eb="2">
      <t>タントウ</t>
    </rPh>
    <rPh sb="2" eb="3">
      <t>カ</t>
    </rPh>
    <rPh sb="3" eb="4">
      <t>シツ</t>
    </rPh>
    <phoneticPr fontId="6"/>
  </si>
  <si>
    <t>海洋気象課</t>
    <phoneticPr fontId="6"/>
  </si>
  <si>
    <t>課長
矢野　敏彦</t>
    <phoneticPr fontId="6"/>
  </si>
  <si>
    <t>会計区分</t>
    <rPh sb="0" eb="2">
      <t>カイケイ</t>
    </rPh>
    <rPh sb="2" eb="4">
      <t>クブン</t>
    </rPh>
    <phoneticPr fontId="6"/>
  </si>
  <si>
    <t>一般会計</t>
    <phoneticPr fontId="6"/>
  </si>
  <si>
    <t>政策・施策名</t>
    <rPh sb="0" eb="2">
      <t>セイサク</t>
    </rPh>
    <rPh sb="3" eb="5">
      <t>シサク</t>
    </rPh>
    <rPh sb="5" eb="6">
      <t>メイ</t>
    </rPh>
    <phoneticPr fontId="6"/>
  </si>
  <si>
    <t>4 水害等災害による被害の軽減
　10 自然災害による被害を軽減するため、気象
　　 情報等の提供及び観測・通信体制を充実する</t>
    <rPh sb="2" eb="4">
      <t>スイガイ</t>
    </rPh>
    <rPh sb="4" eb="5">
      <t>トウ</t>
    </rPh>
    <rPh sb="5" eb="7">
      <t>サイガイ</t>
    </rPh>
    <rPh sb="10" eb="12">
      <t>ヒガイ</t>
    </rPh>
    <rPh sb="13" eb="15">
      <t>ケイゲン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</si>
  <si>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</si>
  <si>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気象業務法（第3条、第13条、第14条　第15条　他）
海洋汚染等及び海上災害の防止に関する法律(第46条）
特定物質の規制等によるオゾン層の保護に関する法律（第22条）
地球温暖化対策の推進に関する法律（第3条）</t>
    <phoneticPr fontId="6"/>
  </si>
  <si>
    <t>関係する計画、通知等</t>
    <phoneticPr fontId="6"/>
  </si>
  <si>
    <t>「京都議定書目標達成計画」（平成20年3月28日改定案閣議決定）</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</si>
  <si>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</si>
  <si>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海洋における温室効果ガス、汚染物質、水温、水質等の実態を把握し、地球温暖化予測精度向上や地球温暖化対策の策定に貢献する。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</si>
  <si>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</si>
  <si>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地球温暖化や海洋汚染等の地球環境問題に対処するため、海洋気象観測船により、陸上に比べて観測データの乏しい海洋における温室効果ガスや汚染物質等の実態を高精度に観測し、二酸化炭素の海洋への吸収量・蓄積量及び世界の気候に影響を与える海洋深層循環の変動を把握する。
　また、海上の気象観測や、水温、塩分、海流、化学成分等の実況把握を通じ、北西太平洋の海洋の循環を把握し、海洋が気候変動に与える影響について解明を図る。</t>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</si>
  <si>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</si>
  <si>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</si>
  <si>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</si>
  <si>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</si>
  <si>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</si>
  <si>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</si>
  <si>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</si>
  <si>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</si>
  <si>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</si>
  <si>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</si>
  <si>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</si>
  <si>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</si>
  <si>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</si>
  <si>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</si>
  <si>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</si>
  <si>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</si>
  <si>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</si>
  <si>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</si>
  <si>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</si>
  <si>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</si>
  <si>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</si>
  <si>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（28年度）</t>
    <rPh sb="0" eb="3">
      <t>モクヒョウチ</t>
    </rPh>
    <rPh sb="7" eb="9">
      <t>ネンド</t>
    </rPh>
    <phoneticPr fontId="6"/>
  </si>
  <si>
    <t>　海洋の二酸化炭素に関する情報について、平成24年度から平成28年度までの5年間に計7件の改善又は新規の情報提供を行う。</t>
    <phoneticPr fontId="6"/>
  </si>
  <si>
    <t>成果実績</t>
    <rPh sb="0" eb="2">
      <t>セイカ</t>
    </rPh>
    <rPh sb="2" eb="4">
      <t>ジッセキ</t>
    </rPh>
    <phoneticPr fontId="6"/>
  </si>
  <si>
    <t>件</t>
    <rPh sb="0" eb="1">
      <t>ケン</t>
    </rPh>
    <phoneticPr fontId="6"/>
  </si>
  <si>
    <t>目標値</t>
    <rPh sb="0" eb="3">
      <t>モクヒョウチ</t>
    </rPh>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</si>
  <si>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</si>
  <si>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</si>
  <si>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</si>
  <si>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</si>
  <si>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</si>
  <si>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海洋気象観測船による海洋観測点数
（各層観測、表層水温観測等）</t>
    <rPh sb="0" eb="2">
      <t>カイヨウ</t>
    </rPh>
    <rPh sb="2" eb="4">
      <t>キショウ</t>
    </rPh>
    <rPh sb="4" eb="6">
      <t>カンソク</t>
    </rPh>
    <rPh sb="6" eb="7">
      <t>セン</t>
    </rPh>
    <rPh sb="10" eb="12">
      <t>カイヨウ</t>
    </rPh>
    <rPh sb="12" eb="15">
      <t>カンソクテン</t>
    </rPh>
    <rPh sb="15" eb="16">
      <t>スウ</t>
    </rPh>
    <rPh sb="18" eb="20">
      <t>カクソウ</t>
    </rPh>
    <rPh sb="20" eb="22">
      <t>カンソク</t>
    </rPh>
    <rPh sb="23" eb="25">
      <t>ヒョウソウ</t>
    </rPh>
    <rPh sb="25" eb="27">
      <t>スイオン</t>
    </rPh>
    <rPh sb="27" eb="29">
      <t>カンソク</t>
    </rPh>
    <rPh sb="29" eb="30">
      <t>トウ</t>
    </rPh>
    <phoneticPr fontId="6"/>
  </si>
  <si>
    <t>活動実績</t>
    <rPh sb="0" eb="2">
      <t>カツドウ</t>
    </rPh>
    <rPh sb="2" eb="4">
      <t>ジッセキ</t>
    </rPh>
    <phoneticPr fontId="6"/>
  </si>
  <si>
    <t>点</t>
    <rPh sb="0" eb="1">
      <t>テン</t>
    </rPh>
    <phoneticPr fontId="6"/>
  </si>
  <si>
    <t>当初見込み</t>
    <phoneticPr fontId="6"/>
  </si>
  <si>
    <t>海洋気象観測船による海洋観測種目の数
（観測業務規程の分類）</t>
    <rPh sb="0" eb="2">
      <t>カイヨウ</t>
    </rPh>
    <rPh sb="2" eb="4">
      <t>キショウ</t>
    </rPh>
    <rPh sb="4" eb="6">
      <t>カンソク</t>
    </rPh>
    <rPh sb="6" eb="7">
      <t>セン</t>
    </rPh>
    <rPh sb="10" eb="12">
      <t>カイヨウ</t>
    </rPh>
    <rPh sb="12" eb="14">
      <t>カンソク</t>
    </rPh>
    <rPh sb="14" eb="16">
      <t>シュモク</t>
    </rPh>
    <rPh sb="17" eb="18">
      <t>スウ</t>
    </rPh>
    <rPh sb="20" eb="22">
      <t>カンソク</t>
    </rPh>
    <rPh sb="22" eb="24">
      <t>ギョウム</t>
    </rPh>
    <rPh sb="24" eb="26">
      <t>キテイ</t>
    </rPh>
    <rPh sb="27" eb="29">
      <t>ブンルイ</t>
    </rPh>
    <phoneticPr fontId="6"/>
  </si>
  <si>
    <t>種</t>
    <rPh sb="0" eb="1">
      <t>シュ</t>
    </rPh>
    <phoneticPr fontId="6"/>
  </si>
  <si>
    <t>単位当たり
コスト</t>
    <rPh sb="0" eb="2">
      <t>タンイ</t>
    </rPh>
    <rPh sb="2" eb="3">
      <t>ア</t>
    </rPh>
    <phoneticPr fontId="6"/>
  </si>
  <si>
    <t>算出根拠</t>
    <rPh sb="0" eb="2">
      <t>サンシュツ</t>
    </rPh>
    <rPh sb="2" eb="4">
      <t>コンキョ</t>
    </rPh>
    <phoneticPr fontId="6"/>
  </si>
  <si>
    <r>
      <t>2</t>
    </r>
    <r>
      <rPr>
        <sz val="11"/>
        <rFont val="ＭＳ Ｐゴシック"/>
        <family val="3"/>
        <charset val="128"/>
      </rPr>
      <t>3年度</t>
    </r>
    <rPh sb="2" eb="4">
      <t>ネンド</t>
    </rPh>
    <phoneticPr fontId="6"/>
  </si>
  <si>
    <r>
      <t>2</t>
    </r>
    <r>
      <rPr>
        <sz val="11"/>
        <rFont val="ＭＳ Ｐゴシック"/>
        <family val="3"/>
        <charset val="128"/>
      </rPr>
      <t>4年度</t>
    </r>
    <rPh sb="2" eb="4">
      <t>ネンド</t>
    </rPh>
    <phoneticPr fontId="6"/>
  </si>
  <si>
    <r>
      <t>2</t>
    </r>
    <r>
      <rPr>
        <sz val="11"/>
        <rFont val="ＭＳ Ｐゴシック"/>
        <family val="3"/>
        <charset val="128"/>
      </rPr>
      <t>5年度</t>
    </r>
    <rPh sb="2" eb="4">
      <t>ネンド</t>
    </rPh>
    <phoneticPr fontId="6"/>
  </si>
  <si>
    <t>26年度見込</t>
    <rPh sb="2" eb="4">
      <t>ネンド</t>
    </rPh>
    <rPh sb="4" eb="6">
      <t>ミコ</t>
    </rPh>
    <phoneticPr fontId="6"/>
  </si>
  <si>
    <t>執行額÷海洋気象観測船による海洋観測点数　　　　　　　　　　　　</t>
    <rPh sb="0" eb="2">
      <t>シッコウ</t>
    </rPh>
    <rPh sb="2" eb="3">
      <t>ガク</t>
    </rPh>
    <rPh sb="4" eb="6">
      <t>カイヨウ</t>
    </rPh>
    <rPh sb="6" eb="8">
      <t>キショウ</t>
    </rPh>
    <rPh sb="8" eb="10">
      <t>カンソク</t>
    </rPh>
    <rPh sb="10" eb="11">
      <t>セン</t>
    </rPh>
    <rPh sb="14" eb="16">
      <t>カイヨウ</t>
    </rPh>
    <rPh sb="16" eb="18">
      <t>カンソク</t>
    </rPh>
    <rPh sb="18" eb="20">
      <t>テンスウ</t>
    </rPh>
    <phoneticPr fontId="6"/>
  </si>
  <si>
    <t>千円/点</t>
    <rPh sb="0" eb="2">
      <t>センエン</t>
    </rPh>
    <rPh sb="3" eb="4">
      <t>テン</t>
    </rPh>
    <phoneticPr fontId="6"/>
  </si>
  <si>
    <t>計算式</t>
    <rPh sb="0" eb="2">
      <t>ケイサン</t>
    </rPh>
    <rPh sb="2" eb="3">
      <t>シキ</t>
    </rPh>
    <phoneticPr fontId="6"/>
  </si>
  <si>
    <t>　　/</t>
    <phoneticPr fontId="6"/>
  </si>
  <si>
    <t>656/863</t>
    <phoneticPr fontId="6"/>
  </si>
  <si>
    <t>710/881</t>
    <phoneticPr fontId="6"/>
  </si>
  <si>
    <r>
      <t>714/</t>
    </r>
    <r>
      <rPr>
        <sz val="11"/>
        <rFont val="ＭＳ Ｐゴシック"/>
        <family val="3"/>
        <charset val="128"/>
      </rPr>
      <t>771</t>
    </r>
    <phoneticPr fontId="6"/>
  </si>
  <si>
    <t>755/680</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</si>
  <si>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</si>
  <si>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</si>
  <si>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</si>
  <si>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r>
      <t>2</t>
    </r>
    <r>
      <rPr>
        <sz val="11"/>
        <rFont val="ＭＳ Ｐゴシック"/>
        <family val="3"/>
        <charset val="128"/>
      </rPr>
      <t>7年度要求</t>
    </r>
    <rPh sb="2" eb="4">
      <t>ネンド</t>
    </rPh>
    <rPh sb="4" eb="6">
      <t>ヨウキュウ</t>
    </rPh>
    <phoneticPr fontId="6"/>
  </si>
  <si>
    <t>非常勤職員手当</t>
    <phoneticPr fontId="6"/>
  </si>
  <si>
    <t>職員旅費</t>
    <phoneticPr fontId="6"/>
  </si>
  <si>
    <t>航海日当食卓料</t>
    <phoneticPr fontId="6"/>
  </si>
  <si>
    <t>観測予報庁費</t>
    <phoneticPr fontId="6"/>
  </si>
  <si>
    <t>船舶運航費</t>
    <phoneticPr fontId="6"/>
  </si>
  <si>
    <t>土地建物借料</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</si>
  <si>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</si>
  <si>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</si>
  <si>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</si>
  <si>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</si>
  <si>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</si>
  <si>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</si>
  <si>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</si>
  <si>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・海洋における二酸化炭素等の把握は地球環境問題に対処するために不可欠であり、広く国民のニーズがあり、政策の優先度の高い事業である。
・世界気象機関（WMO）やユネスコ政府間海洋学委員会（IOC）等の枠組みの下、国際観測網の構築が進められており、気象庁の観測定線はその一部として位置づけられている。このため、国が実施すべき事業である。</t>
    <rPh sb="1" eb="3">
      <t>カイヨウ</t>
    </rPh>
    <rPh sb="7" eb="10">
      <t>ニサンカ</t>
    </rPh>
    <rPh sb="10" eb="13">
      <t>タンソトウ</t>
    </rPh>
    <rPh sb="14" eb="16">
      <t>ハアク</t>
    </rPh>
    <rPh sb="31" eb="34">
      <t>フカケツ</t>
    </rPh>
    <rPh sb="38" eb="39">
      <t>ヒロ</t>
    </rPh>
    <rPh sb="40" eb="42">
      <t>コクミン</t>
    </rPh>
    <rPh sb="50" eb="52">
      <t>セイサク</t>
    </rPh>
    <rPh sb="53" eb="56">
      <t>ユウセンド</t>
    </rPh>
    <rPh sb="57" eb="58">
      <t>タカ</t>
    </rPh>
    <rPh sb="59" eb="61">
      <t>ジギョウ</t>
    </rPh>
    <rPh sb="105" eb="107">
      <t>コクサイ</t>
    </rPh>
    <rPh sb="107" eb="110">
      <t>カンソクモウ</t>
    </rPh>
    <rPh sb="111" eb="113">
      <t>コウチク</t>
    </rPh>
    <rPh sb="114" eb="115">
      <t>スス</t>
    </rPh>
    <phoneticPr fontId="6"/>
  </si>
  <si>
    <t>地方自治体、民間等に委ねることができない事業なのか。</t>
    <phoneticPr fontId="6"/>
  </si>
  <si>
    <t>○</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</si>
  <si>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</si>
  <si>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</si>
  <si>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</si>
  <si>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</si>
  <si>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</si>
  <si>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</si>
  <si>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</si>
  <si>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</si>
  <si>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</si>
  <si>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</si>
  <si>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 xml:space="preserve">・海洋における二酸化炭素等の観測は、海洋気象観測船によってのみ可能であり、有効な手段である。
・整備した様々な観測機器の特性を考慮して活用し、新規情報の発表、改善等を行っている。
</t>
    <rPh sb="1" eb="3">
      <t>カイヨウ</t>
    </rPh>
    <rPh sb="7" eb="10">
      <t>ニサンカ</t>
    </rPh>
    <rPh sb="10" eb="12">
      <t>タンソ</t>
    </rPh>
    <rPh sb="12" eb="13">
      <t>トウ</t>
    </rPh>
    <rPh sb="14" eb="16">
      <t>カンソク</t>
    </rPh>
    <rPh sb="18" eb="20">
      <t>カイヨウ</t>
    </rPh>
    <rPh sb="20" eb="22">
      <t>キショウ</t>
    </rPh>
    <rPh sb="22" eb="25">
      <t>カンソクセン</t>
    </rPh>
    <rPh sb="31" eb="33">
      <t>カノウ</t>
    </rPh>
    <rPh sb="37" eb="39">
      <t>ユウコウ</t>
    </rPh>
    <rPh sb="40" eb="42">
      <t>シュダン</t>
    </rPh>
    <rPh sb="48" eb="50">
      <t>セイビ</t>
    </rPh>
    <rPh sb="52" eb="54">
      <t>サマザマ</t>
    </rPh>
    <rPh sb="55" eb="57">
      <t>カンソク</t>
    </rPh>
    <rPh sb="57" eb="59">
      <t>キキ</t>
    </rPh>
    <rPh sb="60" eb="62">
      <t>トクセイ</t>
    </rPh>
    <rPh sb="63" eb="65">
      <t>コウリョ</t>
    </rPh>
    <rPh sb="67" eb="69">
      <t>カツヨウ</t>
    </rPh>
    <rPh sb="71" eb="73">
      <t>シンキ</t>
    </rPh>
    <rPh sb="73" eb="75">
      <t>ジョウホウ</t>
    </rPh>
    <rPh sb="76" eb="78">
      <t>ハッピョウ</t>
    </rPh>
    <rPh sb="79" eb="81">
      <t>カイゼン</t>
    </rPh>
    <rPh sb="81" eb="82">
      <t>トウ</t>
    </rPh>
    <rPh sb="83" eb="84">
      <t>オコナ</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</si>
  <si>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</si>
  <si>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</si>
  <si>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</si>
  <si>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</si>
  <si>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・二酸化炭素関連物質の観測を継続的に実施しているのは気象庁のみである。</t>
    <rPh sb="1" eb="4">
      <t>ニサンカ</t>
    </rPh>
    <rPh sb="4" eb="6">
      <t>タンソ</t>
    </rPh>
    <rPh sb="6" eb="8">
      <t>カンレン</t>
    </rPh>
    <rPh sb="8" eb="10">
      <t>ブッシツ</t>
    </rPh>
    <rPh sb="11" eb="13">
      <t>カンソク</t>
    </rPh>
    <rPh sb="14" eb="17">
      <t>ケイゾクテキ</t>
    </rPh>
    <rPh sb="18" eb="20">
      <t>ジッシ</t>
    </rPh>
    <rPh sb="26" eb="29">
      <t>キショウチョウ</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</si>
  <si>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</si>
  <si>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</si>
  <si>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</si>
  <si>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</si>
  <si>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　我が国周辺海域の温室効果ガスの挙動や汚染物質及び水質を高精度で把握するためには、特別な設備及び分析装置により実際の海水を分析できる海洋気象観測船による観測が不可欠であり、本事業を継続する必要がある。</t>
    <phoneticPr fontId="6"/>
  </si>
  <si>
    <t>改善の
方向性</t>
    <rPh sb="0" eb="2">
      <t>カイゼン</t>
    </rPh>
    <rPh sb="4" eb="7">
      <t>ホウコウセイ</t>
    </rPh>
    <phoneticPr fontId="6"/>
  </si>
  <si>
    <t>事業の実施に当たっては、引続き競争性の確保等による効率的な調達方法の実施に努め、無駄のない予算執行に努める。</t>
    <rPh sb="12" eb="14">
      <t>ヒキツヅ</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</si>
  <si>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</si>
  <si>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</si>
  <si>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</si>
  <si>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</si>
  <si>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 xml:space="preserve">・気象庁の高精度海洋気象観測の概要及び解析結果等については、以下の気象庁ホームページにおいて公開している。
　　海洋気象観測船の主要な観測システム ： http://www.data.jma.go.jp/gmd/kaiyou/db/vessel_obs/description/obssystem.html
　　主要な観測定線 ：http://www.data.jma.go.jp/gmd/kaiyou/db/vessel_obs/description/obsline.html
　　海洋の温室効果ガス ：http://www.data.jma.go.jp/gmd/kaiyou/shindan/sougou/html_vol2/1_4_vol2.html
　　海洋中の二酸化炭素蓄積量 ： http://www.data.jma.go.jp/gmd/kaiyou/shindan/a_2/co2_inventory/inventory.html
　　海洋循環の変動について： http://www.data.jma.go.jp/gmd/kaiyou/shindan/e_2/maizuru_koyusui/maizuru_koyusui.html
　　                                          http://www.data.jma.go.jp/gmd/kaiyou/shindan/b_1/deep/137e_deep.html
</t>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</si>
  <si>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</si>
  <si>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</si>
  <si>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</si>
  <si>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</si>
  <si>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</si>
  <si>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</si>
  <si>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 xml:space="preserve">
（註）</t>
    <rPh sb="2" eb="3">
      <t>チュウ</t>
    </rPh>
    <phoneticPr fontId="6"/>
  </si>
  <si>
    <t>　有明係船場１・２敷地等借料</t>
    <rPh sb="1" eb="3">
      <t>アリアケ</t>
    </rPh>
    <rPh sb="3" eb="4">
      <t>ガカリ</t>
    </rPh>
    <rPh sb="4" eb="6">
      <t>センバ</t>
    </rPh>
    <rPh sb="9" eb="12">
      <t>シキチナド</t>
    </rPh>
    <rPh sb="12" eb="14">
      <t>シャクリョウ</t>
    </rPh>
    <phoneticPr fontId="6"/>
  </si>
  <si>
    <t>（註） 随意契約には、少額随意契約と公募手続による随意契約が含まれる。</t>
    <rPh sb="1" eb="2">
      <t>チュウ</t>
    </rPh>
    <rPh sb="4" eb="6">
      <t>ズイイ</t>
    </rPh>
    <rPh sb="6" eb="8">
      <t>ケイヤク</t>
    </rPh>
    <rPh sb="11" eb="13">
      <t>ショウガク</t>
    </rPh>
    <rPh sb="13" eb="15">
      <t>ズイイ</t>
    </rPh>
    <rPh sb="15" eb="17">
      <t>ケイヤク</t>
    </rPh>
    <rPh sb="18" eb="20">
      <t>コウボ</t>
    </rPh>
    <rPh sb="20" eb="22">
      <t>テツヅ</t>
    </rPh>
    <rPh sb="25" eb="27">
      <t>ズイイ</t>
    </rPh>
    <rPh sb="27" eb="29">
      <t>ケイヤク</t>
    </rPh>
    <rPh sb="30" eb="31">
      <t>フク</t>
    </rPh>
    <phoneticPr fontId="6"/>
  </si>
  <si>
    <t>少額随意契約については、複数者から見積書を徴取して競争性を確保している。</t>
    <rPh sb="0" eb="2">
      <t>ショウガク</t>
    </rPh>
    <rPh sb="2" eb="4">
      <t>ズイイ</t>
    </rPh>
    <rPh sb="4" eb="6">
      <t>ケイヤク</t>
    </rPh>
    <rPh sb="12" eb="14">
      <t>フクスウ</t>
    </rPh>
    <rPh sb="14" eb="15">
      <t>シャ</t>
    </rPh>
    <rPh sb="17" eb="20">
      <t>ミツモリショ</t>
    </rPh>
    <rPh sb="21" eb="23">
      <t>チョウシュ</t>
    </rPh>
    <rPh sb="25" eb="28">
      <t>キョウソウセイ</t>
    </rPh>
    <rPh sb="29" eb="31">
      <t>カクホ</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</si>
  <si>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</si>
  <si>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A.東北ドック鉄工（株）</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</si>
  <si>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</si>
  <si>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</si>
  <si>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</si>
  <si>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雑役務費</t>
    <rPh sb="0" eb="1">
      <t>ザツ</t>
    </rPh>
    <rPh sb="1" eb="4">
      <t>エキムヒ</t>
    </rPh>
    <phoneticPr fontId="6"/>
  </si>
  <si>
    <t>凌風丸定期検査修理</t>
    <rPh sb="0" eb="1">
      <t>リョウ</t>
    </rPh>
    <rPh sb="1" eb="2">
      <t>カゼ</t>
    </rPh>
    <rPh sb="2" eb="3">
      <t>マル</t>
    </rPh>
    <rPh sb="3" eb="5">
      <t>テイキ</t>
    </rPh>
    <rPh sb="5" eb="7">
      <t>ケンサ</t>
    </rPh>
    <rPh sb="7" eb="9">
      <t>シュウリ</t>
    </rPh>
    <phoneticPr fontId="6"/>
  </si>
  <si>
    <t>B.オリエンタルマリンサービス（株）</t>
    <phoneticPr fontId="6"/>
  </si>
  <si>
    <t>F.</t>
    <phoneticPr fontId="6"/>
  </si>
  <si>
    <t>消耗品費</t>
    <rPh sb="0" eb="3">
      <t>ショウモウヒン</t>
    </rPh>
    <rPh sb="3" eb="4">
      <t>ヒ</t>
    </rPh>
    <phoneticPr fontId="6"/>
  </si>
  <si>
    <t>凌風丸バウスラスター用部品の購入　等</t>
    <rPh sb="0" eb="1">
      <t>リョウ</t>
    </rPh>
    <rPh sb="1" eb="2">
      <t>カゼ</t>
    </rPh>
    <rPh sb="2" eb="3">
      <t>マル</t>
    </rPh>
    <rPh sb="10" eb="11">
      <t>ヨウ</t>
    </rPh>
    <rPh sb="11" eb="13">
      <t>ブヒン</t>
    </rPh>
    <rPh sb="14" eb="16">
      <t>コウニュウ</t>
    </rPh>
    <phoneticPr fontId="6"/>
  </si>
  <si>
    <t>C.東京都東京港管理事務所</t>
    <phoneticPr fontId="6"/>
  </si>
  <si>
    <t>G.</t>
    <phoneticPr fontId="6"/>
  </si>
  <si>
    <t>借料</t>
    <rPh sb="0" eb="2">
      <t>シャクリョウ</t>
    </rPh>
    <phoneticPr fontId="6"/>
  </si>
  <si>
    <t>有明係船場１・２敷地等借料</t>
    <rPh sb="0" eb="2">
      <t>アリアケ</t>
    </rPh>
    <rPh sb="2" eb="3">
      <t>ガカリ</t>
    </rPh>
    <rPh sb="3" eb="5">
      <t>センバ</t>
    </rPh>
    <rPh sb="8" eb="11">
      <t>シキチナド</t>
    </rPh>
    <rPh sb="11" eb="13">
      <t>シャクリョウ</t>
    </rPh>
    <phoneticPr fontId="6"/>
  </si>
  <si>
    <t>D.</t>
    <phoneticPr fontId="6"/>
  </si>
  <si>
    <t>H.</t>
    <phoneticPr fontId="6"/>
  </si>
  <si>
    <t>支出先上位１０者リスト</t>
    <phoneticPr fontId="6"/>
  </si>
  <si>
    <t>A.民間事業者</t>
    <rPh sb="2" eb="4">
      <t>ミンカン</t>
    </rPh>
    <rPh sb="4" eb="7">
      <t>ジギョウシャ</t>
    </rPh>
    <phoneticPr fontId="6"/>
  </si>
  <si>
    <t>支　出　先</t>
    <phoneticPr fontId="6"/>
  </si>
  <si>
    <t>業　務　概　要</t>
    <phoneticPr fontId="6"/>
  </si>
  <si>
    <t>支　出　額
（百万円）</t>
    <phoneticPr fontId="6"/>
  </si>
  <si>
    <t>入札者数</t>
  </si>
  <si>
    <t>落札率</t>
  </si>
  <si>
    <t>東北ドック鉄工（株）</t>
    <phoneticPr fontId="6"/>
  </si>
  <si>
    <t>凌風丸定期検査修理</t>
    <rPh sb="0" eb="1">
      <t>リョウ</t>
    </rPh>
    <rPh sb="1" eb="2">
      <t>フウ</t>
    </rPh>
    <rPh sb="3" eb="5">
      <t>テイキ</t>
    </rPh>
    <rPh sb="5" eb="7">
      <t>ケンサ</t>
    </rPh>
    <phoneticPr fontId="6"/>
  </si>
  <si>
    <t>サノヤス造船（株）</t>
    <phoneticPr fontId="6"/>
  </si>
  <si>
    <t>啓風丸第二種中間検査修理</t>
    <rPh sb="0" eb="1">
      <t>ケイ</t>
    </rPh>
    <rPh sb="1" eb="2">
      <t>カゼ</t>
    </rPh>
    <rPh sb="2" eb="3">
      <t>マル</t>
    </rPh>
    <rPh sb="3" eb="4">
      <t>ダイ</t>
    </rPh>
    <rPh sb="4" eb="6">
      <t>ニシュ</t>
    </rPh>
    <rPh sb="6" eb="8">
      <t>チュウカン</t>
    </rPh>
    <rPh sb="8" eb="10">
      <t>ケンサ</t>
    </rPh>
    <rPh sb="10" eb="12">
      <t>シュウリ</t>
    </rPh>
    <phoneticPr fontId="6"/>
  </si>
  <si>
    <t>昭和礦油（株）</t>
  </si>
  <si>
    <t>Ａ重油購入（凌風丸分）７回目</t>
    <phoneticPr fontId="6"/>
  </si>
  <si>
    <t>Ａ重油購入（啓風丸分）６回目</t>
    <phoneticPr fontId="6"/>
  </si>
  <si>
    <t>Ａ重油購入（啓風丸分）８回目</t>
    <phoneticPr fontId="6"/>
  </si>
  <si>
    <t>Ａ重油購入（凌風丸分）１回目</t>
    <phoneticPr fontId="6"/>
  </si>
  <si>
    <t xml:space="preserve">シナネン（株） </t>
    <phoneticPr fontId="6"/>
  </si>
  <si>
    <t>Ａ重油購入（啓風丸分）９回目</t>
    <phoneticPr fontId="6"/>
  </si>
  <si>
    <t>Ａ重油購入（凌風丸分）９回目</t>
    <phoneticPr fontId="6"/>
  </si>
  <si>
    <t>Ａ重油購入（凌風丸分）２回目</t>
    <phoneticPr fontId="6"/>
  </si>
  <si>
    <t>Ａ重油購入（凌風丸分）５回目　等</t>
    <rPh sb="15" eb="16">
      <t>トウ</t>
    </rPh>
    <phoneticPr fontId="6"/>
  </si>
  <si>
    <t>カメイ（株）</t>
  </si>
  <si>
    <t>Ａ重油購入（啓風丸分）１１回目</t>
    <phoneticPr fontId="6"/>
  </si>
  <si>
    <t>Ａ重油購入（凌風丸分）６回目</t>
    <phoneticPr fontId="6"/>
  </si>
  <si>
    <t>Ａ重油購入（凌風丸分）１０回目</t>
    <phoneticPr fontId="6"/>
  </si>
  <si>
    <t>伊藤忠エネクス（株）</t>
  </si>
  <si>
    <t>Ａ重油購入（啓風丸分）１回目</t>
    <phoneticPr fontId="6"/>
  </si>
  <si>
    <t>軽油購入（啓風丸分）４回目</t>
    <phoneticPr fontId="6"/>
  </si>
  <si>
    <t>Ａ重油購入（啓風丸分）７回目</t>
    <phoneticPr fontId="6"/>
  </si>
  <si>
    <t>軽油購入（啓風丸分）１０回目</t>
    <phoneticPr fontId="6"/>
  </si>
  <si>
    <t>全国漁業協同組合連合会</t>
    <rPh sb="0" eb="2">
      <t>ゼンコク</t>
    </rPh>
    <rPh sb="2" eb="4">
      <t>ギョギョウ</t>
    </rPh>
    <rPh sb="4" eb="6">
      <t>キョウドウ</t>
    </rPh>
    <rPh sb="6" eb="8">
      <t>クミアイ</t>
    </rPh>
    <rPh sb="8" eb="11">
      <t>レンゴウカイ</t>
    </rPh>
    <phoneticPr fontId="6"/>
  </si>
  <si>
    <t>軽油購入（凌風丸分）４回目</t>
    <rPh sb="0" eb="2">
      <t>ケイユ</t>
    </rPh>
    <rPh sb="2" eb="4">
      <t>コウニュウ</t>
    </rPh>
    <rPh sb="5" eb="6">
      <t>リョウ</t>
    </rPh>
    <rPh sb="6" eb="7">
      <t>カゼ</t>
    </rPh>
    <rPh sb="7" eb="8">
      <t>マル</t>
    </rPh>
    <rPh sb="8" eb="9">
      <t>ブン</t>
    </rPh>
    <rPh sb="11" eb="13">
      <t>カイメ</t>
    </rPh>
    <phoneticPr fontId="6"/>
  </si>
  <si>
    <t>軽油購入（凌風丸分）８回目</t>
    <rPh sb="0" eb="2">
      <t>ケイユ</t>
    </rPh>
    <rPh sb="2" eb="4">
      <t>コウニュウ</t>
    </rPh>
    <rPh sb="5" eb="6">
      <t>リョウ</t>
    </rPh>
    <rPh sb="6" eb="7">
      <t>カゼ</t>
    </rPh>
    <rPh sb="7" eb="8">
      <t>マル</t>
    </rPh>
    <rPh sb="8" eb="9">
      <t>ブン</t>
    </rPh>
    <rPh sb="11" eb="13">
      <t>カイメ</t>
    </rPh>
    <phoneticPr fontId="6"/>
  </si>
  <si>
    <t>軽油購入（啓風丸分）３回目</t>
    <rPh sb="0" eb="2">
      <t>ケイユ</t>
    </rPh>
    <rPh sb="2" eb="4">
      <t>コウニュウ</t>
    </rPh>
    <rPh sb="5" eb="6">
      <t>ケイ</t>
    </rPh>
    <rPh sb="6" eb="7">
      <t>カゼ</t>
    </rPh>
    <rPh sb="7" eb="8">
      <t>マル</t>
    </rPh>
    <rPh sb="8" eb="9">
      <t>ブン</t>
    </rPh>
    <rPh sb="11" eb="13">
      <t>カイメ</t>
    </rPh>
    <phoneticPr fontId="6"/>
  </si>
  <si>
    <t>日通商事(株)</t>
    <rPh sb="0" eb="2">
      <t>ニッツウ</t>
    </rPh>
    <rPh sb="2" eb="4">
      <t>ショウジ</t>
    </rPh>
    <rPh sb="4" eb="7">
      <t>カブ</t>
    </rPh>
    <phoneticPr fontId="6"/>
  </si>
  <si>
    <t>Ａ重油購入（凌風丸分）３回目</t>
    <phoneticPr fontId="6"/>
  </si>
  <si>
    <t>Ａ重油購入（啓風丸分）２回目</t>
    <phoneticPr fontId="6"/>
  </si>
  <si>
    <t>(株)エス・イー・エイ</t>
    <rPh sb="0" eb="3">
      <t>カブ</t>
    </rPh>
    <phoneticPr fontId="6"/>
  </si>
  <si>
    <t>中層フロートの購入</t>
    <phoneticPr fontId="6"/>
  </si>
  <si>
    <t>（株）イーエムエス</t>
    <phoneticPr fontId="6"/>
  </si>
  <si>
    <t>電気伝導度水温水深計用センサーの比較検査</t>
    <phoneticPr fontId="6"/>
  </si>
  <si>
    <t>ＣＴＤウインチ及びダビットの点検調整</t>
    <rPh sb="7" eb="8">
      <t>オヨ</t>
    </rPh>
    <rPh sb="14" eb="16">
      <t>テンケン</t>
    </rPh>
    <rPh sb="16" eb="18">
      <t>チョウセイ</t>
    </rPh>
    <phoneticPr fontId="6"/>
  </si>
  <si>
    <t>電気伝導度水温水深計用ケーブル巻換え</t>
    <rPh sb="0" eb="2">
      <t>デンキ</t>
    </rPh>
    <rPh sb="2" eb="4">
      <t>デンドウ</t>
    </rPh>
    <rPh sb="4" eb="5">
      <t>ド</t>
    </rPh>
    <rPh sb="5" eb="7">
      <t>スイオン</t>
    </rPh>
    <rPh sb="7" eb="9">
      <t>スイシン</t>
    </rPh>
    <rPh sb="9" eb="10">
      <t>ケイ</t>
    </rPh>
    <rPh sb="10" eb="11">
      <t>ヨウ</t>
    </rPh>
    <rPh sb="15" eb="16">
      <t>カン</t>
    </rPh>
    <rPh sb="16" eb="17">
      <t>ガ</t>
    </rPh>
    <phoneticPr fontId="6"/>
  </si>
  <si>
    <t>非公表</t>
    <rPh sb="0" eb="3">
      <t>ヒコウヒョウ</t>
    </rPh>
    <phoneticPr fontId="6"/>
  </si>
  <si>
    <t>B.民間事業者</t>
    <rPh sb="2" eb="4">
      <t>ミンカン</t>
    </rPh>
    <rPh sb="4" eb="7">
      <t>ジギョウシャ</t>
    </rPh>
    <phoneticPr fontId="6"/>
  </si>
  <si>
    <t>オリエンタルマリンサービス（株）</t>
    <phoneticPr fontId="6"/>
  </si>
  <si>
    <t>凌風丸バウスラスター用部品の購入</t>
    <rPh sb="0" eb="1">
      <t>リョウ</t>
    </rPh>
    <rPh sb="1" eb="2">
      <t>カゼ</t>
    </rPh>
    <rPh sb="2" eb="3">
      <t>マル</t>
    </rPh>
    <rPh sb="10" eb="11">
      <t>ヨウ</t>
    </rPh>
    <rPh sb="11" eb="13">
      <t>ブヒン</t>
    </rPh>
    <rPh sb="14" eb="16">
      <t>コウニュウ</t>
    </rPh>
    <phoneticPr fontId="6"/>
  </si>
  <si>
    <t>随意契約</t>
    <rPh sb="0" eb="2">
      <t>ズイイ</t>
    </rPh>
    <rPh sb="2" eb="4">
      <t>ケイヤク</t>
    </rPh>
    <phoneticPr fontId="6"/>
  </si>
  <si>
    <t>凌風丸主機関部品の購入</t>
    <rPh sb="0" eb="1">
      <t>リョウ</t>
    </rPh>
    <rPh sb="1" eb="2">
      <t>カゼ</t>
    </rPh>
    <rPh sb="2" eb="3">
      <t>マル</t>
    </rPh>
    <rPh sb="3" eb="4">
      <t>シュ</t>
    </rPh>
    <rPh sb="4" eb="6">
      <t>キカン</t>
    </rPh>
    <rPh sb="6" eb="8">
      <t>ブヒン</t>
    </rPh>
    <rPh sb="9" eb="11">
      <t>コウニュウ</t>
    </rPh>
    <phoneticPr fontId="6"/>
  </si>
  <si>
    <t>燃料噴射ポンプ他の購入</t>
    <rPh sb="0" eb="2">
      <t>ネンリョウ</t>
    </rPh>
    <rPh sb="2" eb="4">
      <t>フンシャ</t>
    </rPh>
    <rPh sb="7" eb="8">
      <t>タ</t>
    </rPh>
    <rPh sb="9" eb="11">
      <t>コウニュウ</t>
    </rPh>
    <phoneticPr fontId="6"/>
  </si>
  <si>
    <t>流量計ドライブセット他の購入　等</t>
    <rPh sb="0" eb="3">
      <t>リュウリョウケイ</t>
    </rPh>
    <rPh sb="10" eb="11">
      <t>ホカ</t>
    </rPh>
    <rPh sb="12" eb="14">
      <t>コウニュウ</t>
    </rPh>
    <rPh sb="15" eb="16">
      <t>トウ</t>
    </rPh>
    <phoneticPr fontId="6"/>
  </si>
  <si>
    <t>昭和シェル石油(株)</t>
    <rPh sb="0" eb="2">
      <t>ショウワ</t>
    </rPh>
    <rPh sb="5" eb="7">
      <t>セキユ</t>
    </rPh>
    <rPh sb="7" eb="10">
      <t>カブ</t>
    </rPh>
    <phoneticPr fontId="6"/>
  </si>
  <si>
    <t>電気料（台場バース）</t>
    <phoneticPr fontId="6"/>
  </si>
  <si>
    <t>明星電気(株)</t>
    <rPh sb="0" eb="2">
      <t>メイセイ</t>
    </rPh>
    <rPh sb="2" eb="4">
      <t>デンキ</t>
    </rPh>
    <rPh sb="4" eb="7">
      <t>カブ</t>
    </rPh>
    <phoneticPr fontId="6"/>
  </si>
  <si>
    <t>舶用気象電報自動送信装置の修理及び点検調整</t>
    <phoneticPr fontId="6"/>
  </si>
  <si>
    <t>気象庁観測船の外国寄港における手続き代行</t>
    <phoneticPr fontId="6"/>
  </si>
  <si>
    <t>日本アンス(株)</t>
    <rPh sb="0" eb="2">
      <t>ニホン</t>
    </rPh>
    <rPh sb="5" eb="8">
      <t>カブ</t>
    </rPh>
    <phoneticPr fontId="6"/>
  </si>
  <si>
    <t>全炭酸・アルカリ度分析装置の点検調整</t>
    <rPh sb="0" eb="1">
      <t>ゼン</t>
    </rPh>
    <rPh sb="1" eb="3">
      <t>タンサン</t>
    </rPh>
    <rPh sb="8" eb="9">
      <t>ド</t>
    </rPh>
    <rPh sb="9" eb="11">
      <t>ブンセキ</t>
    </rPh>
    <rPh sb="11" eb="13">
      <t>ソウチ</t>
    </rPh>
    <rPh sb="14" eb="16">
      <t>テンケン</t>
    </rPh>
    <rPh sb="16" eb="18">
      <t>チョウセイ</t>
    </rPh>
    <phoneticPr fontId="6"/>
  </si>
  <si>
    <t>二酸化炭素観測装置の点検調整</t>
    <rPh sb="0" eb="3">
      <t>ニサンカ</t>
    </rPh>
    <rPh sb="3" eb="5">
      <t>タンソ</t>
    </rPh>
    <rPh sb="5" eb="7">
      <t>カンソク</t>
    </rPh>
    <rPh sb="7" eb="9">
      <t>ソウチ</t>
    </rPh>
    <rPh sb="10" eb="12">
      <t>テンケン</t>
    </rPh>
    <rPh sb="12" eb="14">
      <t>チョウセイ</t>
    </rPh>
    <phoneticPr fontId="6"/>
  </si>
  <si>
    <t>水素イオン濃度測定装置の点検調整</t>
    <rPh sb="0" eb="2">
      <t>スイソ</t>
    </rPh>
    <rPh sb="5" eb="7">
      <t>ノウド</t>
    </rPh>
    <rPh sb="7" eb="9">
      <t>ソクテイ</t>
    </rPh>
    <rPh sb="9" eb="11">
      <t>ソウチ</t>
    </rPh>
    <rPh sb="12" eb="14">
      <t>テンケン</t>
    </rPh>
    <rPh sb="14" eb="16">
      <t>チョウセイ</t>
    </rPh>
    <phoneticPr fontId="6"/>
  </si>
  <si>
    <t>水素イオン測定用光学セルほか消耗品の購入　等</t>
    <rPh sb="0" eb="2">
      <t>スイソ</t>
    </rPh>
    <rPh sb="5" eb="8">
      <t>ソクテイヨウ</t>
    </rPh>
    <rPh sb="8" eb="10">
      <t>コウガク</t>
    </rPh>
    <rPh sb="14" eb="16">
      <t>ショウモウ</t>
    </rPh>
    <rPh sb="16" eb="17">
      <t>ヒン</t>
    </rPh>
    <rPh sb="18" eb="20">
      <t>コウニュウ</t>
    </rPh>
    <rPh sb="21" eb="22">
      <t>トウ</t>
    </rPh>
    <phoneticPr fontId="6"/>
  </si>
  <si>
    <t>光進電気工業(株)</t>
    <rPh sb="0" eb="2">
      <t>コウシン</t>
    </rPh>
    <rPh sb="2" eb="4">
      <t>デンキ</t>
    </rPh>
    <rPh sb="4" eb="6">
      <t>コウギョウ</t>
    </rPh>
    <rPh sb="6" eb="9">
      <t>カブ</t>
    </rPh>
    <phoneticPr fontId="6"/>
  </si>
  <si>
    <t>啓風丸・凌風丸総合海上気象観測装置の点検調整</t>
    <phoneticPr fontId="6"/>
  </si>
  <si>
    <t>啓風丸・凌風丸総合海上気象観測装置のソフトウェア改修</t>
    <phoneticPr fontId="6"/>
  </si>
  <si>
    <t>(株)イーエムエス</t>
    <rPh sb="0" eb="3">
      <t>カブ</t>
    </rPh>
    <phoneticPr fontId="6"/>
  </si>
  <si>
    <t>ＣＴＤウィンチ及びダビッド用予備品の購入</t>
    <rPh sb="7" eb="8">
      <t>オヨ</t>
    </rPh>
    <rPh sb="13" eb="14">
      <t>ヨウ</t>
    </rPh>
    <rPh sb="14" eb="17">
      <t>ヨビヒン</t>
    </rPh>
    <rPh sb="18" eb="20">
      <t>コウニュウ</t>
    </rPh>
    <phoneticPr fontId="6"/>
  </si>
  <si>
    <t>ＣＴＤウィンチ及びダビット点検調整に伴う技術者派遣</t>
    <rPh sb="7" eb="8">
      <t>オヨ</t>
    </rPh>
    <rPh sb="13" eb="15">
      <t>テンケン</t>
    </rPh>
    <rPh sb="15" eb="17">
      <t>チョウセイ</t>
    </rPh>
    <rPh sb="18" eb="19">
      <t>トモナ</t>
    </rPh>
    <rPh sb="20" eb="23">
      <t>ギジュツシャ</t>
    </rPh>
    <rPh sb="23" eb="25">
      <t>ハケン</t>
    </rPh>
    <phoneticPr fontId="6"/>
  </si>
  <si>
    <t>凌風丸クレーンヒーブモーション制御部の修理</t>
    <rPh sb="0" eb="1">
      <t>リョウ</t>
    </rPh>
    <rPh sb="1" eb="2">
      <t>カゼ</t>
    </rPh>
    <rPh sb="2" eb="3">
      <t>マル</t>
    </rPh>
    <rPh sb="15" eb="17">
      <t>セイギョ</t>
    </rPh>
    <rPh sb="17" eb="18">
      <t>ブ</t>
    </rPh>
    <rPh sb="19" eb="21">
      <t>シュウリ</t>
    </rPh>
    <phoneticPr fontId="6"/>
  </si>
  <si>
    <t>航走塩分計用センサーの較正　等</t>
    <rPh sb="0" eb="2">
      <t>コウソウ</t>
    </rPh>
    <rPh sb="2" eb="4">
      <t>エンブン</t>
    </rPh>
    <rPh sb="4" eb="5">
      <t>ケイ</t>
    </rPh>
    <rPh sb="5" eb="6">
      <t>ヨウ</t>
    </rPh>
    <rPh sb="11" eb="13">
      <t>コウセイ</t>
    </rPh>
    <rPh sb="14" eb="15">
      <t>トウ</t>
    </rPh>
    <phoneticPr fontId="6"/>
  </si>
  <si>
    <t>第一商事(株)</t>
    <rPh sb="0" eb="2">
      <t>ダイイチ</t>
    </rPh>
    <rPh sb="2" eb="4">
      <t>ショウジ</t>
    </rPh>
    <rPh sb="4" eb="7">
      <t>カブ</t>
    </rPh>
    <phoneticPr fontId="6"/>
  </si>
  <si>
    <t>保護亜鉛他の購入</t>
    <phoneticPr fontId="6"/>
  </si>
  <si>
    <t>クリーンマスク他の購入</t>
    <rPh sb="7" eb="8">
      <t>タ</t>
    </rPh>
    <rPh sb="9" eb="11">
      <t>コウニュウ</t>
    </rPh>
    <phoneticPr fontId="6"/>
  </si>
  <si>
    <t>フィレドンエアーフィルター他の購入</t>
    <rPh sb="13" eb="14">
      <t>タ</t>
    </rPh>
    <rPh sb="15" eb="17">
      <t>コウニュウ</t>
    </rPh>
    <phoneticPr fontId="6"/>
  </si>
  <si>
    <t>ブレーキライニング他の購入　等</t>
    <rPh sb="9" eb="10">
      <t>タ</t>
    </rPh>
    <rPh sb="11" eb="13">
      <t>コウニュウ</t>
    </rPh>
    <rPh sb="14" eb="15">
      <t>トウ</t>
    </rPh>
    <phoneticPr fontId="6"/>
  </si>
  <si>
    <t>ダイキンＭＲエンジニアリング(株)</t>
    <rPh sb="14" eb="17">
      <t>カブ</t>
    </rPh>
    <phoneticPr fontId="6"/>
  </si>
  <si>
    <t>圧縮機他の購入</t>
    <phoneticPr fontId="6"/>
  </si>
  <si>
    <t>凌風丸第一空調室エアハンドリングユニット　ファンインペラー他新替え修理</t>
    <phoneticPr fontId="6"/>
  </si>
  <si>
    <t>除霜弁他の購入</t>
    <phoneticPr fontId="6"/>
  </si>
  <si>
    <t>弁座パッキン他の購入　等</t>
    <rPh sb="11" eb="12">
      <t>トウ</t>
    </rPh>
    <phoneticPr fontId="6"/>
  </si>
  <si>
    <t>日本海洋(株)</t>
    <rPh sb="0" eb="2">
      <t>ニホン</t>
    </rPh>
    <rPh sb="2" eb="4">
      <t>カイヨウ</t>
    </rPh>
    <rPh sb="4" eb="7">
      <t>カブ</t>
    </rPh>
    <phoneticPr fontId="6"/>
  </si>
  <si>
    <t>植物色素測定装置の点検調整</t>
    <rPh sb="0" eb="2">
      <t>ショクブツ</t>
    </rPh>
    <rPh sb="2" eb="4">
      <t>シキソ</t>
    </rPh>
    <rPh sb="4" eb="6">
      <t>ソクテイ</t>
    </rPh>
    <rPh sb="6" eb="8">
      <t>ソウチ</t>
    </rPh>
    <rPh sb="9" eb="11">
      <t>テンケン</t>
    </rPh>
    <rPh sb="11" eb="13">
      <t>チョウセイ</t>
    </rPh>
    <phoneticPr fontId="6"/>
  </si>
  <si>
    <t>啓風丸航走用植物色素測定装置の修理</t>
    <rPh sb="0" eb="1">
      <t>ケイ</t>
    </rPh>
    <rPh sb="1" eb="2">
      <t>カゼ</t>
    </rPh>
    <rPh sb="2" eb="3">
      <t>マル</t>
    </rPh>
    <rPh sb="3" eb="5">
      <t>コウソウ</t>
    </rPh>
    <rPh sb="5" eb="6">
      <t>ヨウ</t>
    </rPh>
    <rPh sb="6" eb="8">
      <t>ショクブツ</t>
    </rPh>
    <rPh sb="8" eb="10">
      <t>シキソ</t>
    </rPh>
    <rPh sb="10" eb="12">
      <t>ソクテイ</t>
    </rPh>
    <rPh sb="12" eb="14">
      <t>ソウチ</t>
    </rPh>
    <rPh sb="15" eb="17">
      <t>シュウリ</t>
    </rPh>
    <phoneticPr fontId="6"/>
  </si>
  <si>
    <t>啓風丸音響測深儀の点検調整</t>
    <rPh sb="0" eb="1">
      <t>ケイ</t>
    </rPh>
    <rPh sb="1" eb="2">
      <t>カゼ</t>
    </rPh>
    <rPh sb="2" eb="3">
      <t>マル</t>
    </rPh>
    <rPh sb="3" eb="5">
      <t>オンキョウ</t>
    </rPh>
    <rPh sb="5" eb="7">
      <t>ソクシン</t>
    </rPh>
    <rPh sb="7" eb="8">
      <t>ギ</t>
    </rPh>
    <rPh sb="9" eb="11">
      <t>テンケン</t>
    </rPh>
    <rPh sb="11" eb="13">
      <t>チョウセイ</t>
    </rPh>
    <phoneticPr fontId="6"/>
  </si>
  <si>
    <t>凌風丸音響測深儀の点検調整</t>
    <rPh sb="0" eb="1">
      <t>リョウ</t>
    </rPh>
    <rPh sb="1" eb="2">
      <t>カゼ</t>
    </rPh>
    <rPh sb="2" eb="3">
      <t>マル</t>
    </rPh>
    <rPh sb="3" eb="5">
      <t>オンキョウ</t>
    </rPh>
    <rPh sb="5" eb="7">
      <t>ソクシン</t>
    </rPh>
    <rPh sb="7" eb="8">
      <t>ギ</t>
    </rPh>
    <rPh sb="9" eb="11">
      <t>テンケン</t>
    </rPh>
    <rPh sb="11" eb="13">
      <t>チョウセイ</t>
    </rPh>
    <phoneticPr fontId="6"/>
  </si>
  <si>
    <t>C.地方公共団体等</t>
    <rPh sb="2" eb="4">
      <t>チホウ</t>
    </rPh>
    <rPh sb="4" eb="6">
      <t>コウキョウ</t>
    </rPh>
    <rPh sb="6" eb="8">
      <t>ダンタイ</t>
    </rPh>
    <rPh sb="8" eb="9">
      <t>トウ</t>
    </rPh>
    <phoneticPr fontId="6"/>
  </si>
  <si>
    <t>東京都東京港管理事務所</t>
    <phoneticPr fontId="6"/>
  </si>
  <si>
    <t>有明係船場１敷地等借料</t>
    <rPh sb="0" eb="2">
      <t>アリアケ</t>
    </rPh>
    <rPh sb="2" eb="3">
      <t>ガカリ</t>
    </rPh>
    <rPh sb="3" eb="5">
      <t>センバ</t>
    </rPh>
    <rPh sb="6" eb="9">
      <t>シキチナド</t>
    </rPh>
    <rPh sb="9" eb="11">
      <t>シャクリョウ</t>
    </rPh>
    <phoneticPr fontId="6"/>
  </si>
  <si>
    <t>有明係船場２敷地等借料</t>
    <rPh sb="0" eb="2">
      <t>アリアケ</t>
    </rPh>
    <rPh sb="2" eb="3">
      <t>ガカリ</t>
    </rPh>
    <rPh sb="3" eb="5">
      <t>センバ</t>
    </rPh>
    <rPh sb="6" eb="9">
      <t>シキチナド</t>
    </rPh>
    <rPh sb="9" eb="11">
      <t>シャクリョウ</t>
    </rPh>
    <phoneticPr fontId="6"/>
  </si>
  <si>
    <t>函館市役所会計課</t>
    <phoneticPr fontId="6"/>
  </si>
  <si>
    <t>船舶給水料</t>
    <phoneticPr fontId="6"/>
  </si>
  <si>
    <t>神奈川県東部漁港事務所</t>
    <phoneticPr fontId="6"/>
  </si>
  <si>
    <t>啓風丸三崎港係船に係る岸壁利用料</t>
    <phoneticPr fontId="6"/>
  </si>
  <si>
    <t>事業内容の
　　一部改善</t>
    <rPh sb="0" eb="2">
      <t>ジギョウ</t>
    </rPh>
    <rPh sb="2" eb="4">
      <t>ナイヨウ</t>
    </rPh>
    <rPh sb="8" eb="10">
      <t>イチブ</t>
    </rPh>
    <rPh sb="10" eb="12">
      <t>カイゼン</t>
    </rPh>
    <phoneticPr fontId="2"/>
  </si>
  <si>
    <t>引き続き、調達の競争性を確保しつつ、調達方法の改善を図り、コストの縮減に努めるべき。</t>
    <rPh sb="0" eb="1">
      <t>ヒ</t>
    </rPh>
    <rPh sb="2" eb="3">
      <t>ツヅ</t>
    </rPh>
    <rPh sb="5" eb="7">
      <t>チョウタツ</t>
    </rPh>
    <rPh sb="8" eb="11">
      <t>キョウソウセイ</t>
    </rPh>
    <rPh sb="12" eb="14">
      <t>カクホ</t>
    </rPh>
    <rPh sb="18" eb="20">
      <t>チョウタツ</t>
    </rPh>
    <rPh sb="20" eb="22">
      <t>ホウホウ</t>
    </rPh>
    <rPh sb="23" eb="25">
      <t>カイゼン</t>
    </rPh>
    <rPh sb="26" eb="27">
      <t>ハカ</t>
    </rPh>
    <rPh sb="33" eb="35">
      <t>シュクゲン</t>
    </rPh>
    <rPh sb="36" eb="37">
      <t>ツト</t>
    </rPh>
    <phoneticPr fontId="2"/>
  </si>
  <si>
    <t>主な増減理由</t>
  </si>
  <si>
    <t>D.</t>
    <phoneticPr fontId="6"/>
  </si>
  <si>
    <t>・燃料高騰等に伴う増24</t>
    <rPh sb="1" eb="3">
      <t>ネンリョウ</t>
    </rPh>
    <rPh sb="3" eb="5">
      <t>コウトウ</t>
    </rPh>
    <rPh sb="5" eb="6">
      <t>トウ</t>
    </rPh>
    <rPh sb="7" eb="8">
      <t>トモナ</t>
    </rPh>
    <rPh sb="9" eb="10">
      <t>ゾウ</t>
    </rPh>
    <phoneticPr fontId="2"/>
  </si>
  <si>
    <t>・調達方法改善に伴う消耗品見直しによる減▲6</t>
    <rPh sb="1" eb="3">
      <t>チョウタツ</t>
    </rPh>
    <rPh sb="3" eb="5">
      <t>ホウホウ</t>
    </rPh>
    <rPh sb="5" eb="7">
      <t>カイゼン</t>
    </rPh>
    <rPh sb="8" eb="9">
      <t>トモナ</t>
    </rPh>
    <rPh sb="10" eb="12">
      <t>ショウモウ</t>
    </rPh>
    <rPh sb="12" eb="13">
      <t>ヒン</t>
    </rPh>
    <rPh sb="13" eb="15">
      <t>ミナオ</t>
    </rPh>
    <rPh sb="19" eb="20">
      <t>ゲン</t>
    </rPh>
    <phoneticPr fontId="2"/>
  </si>
  <si>
    <t>・船舶の修理及び燃料等の調達に当たっては、一般競争入札を実施しており、その他の契約についても、できる限り一般競争入札により契約するよう努めている。
・燃料費が高騰しているが、調達内容を吟味し、コスト縮減に努め、無駄のない予算執行に努めている。</t>
    <rPh sb="75" eb="78">
      <t>ネンリョウヒ</t>
    </rPh>
    <rPh sb="79" eb="81">
      <t>コウトウ</t>
    </rPh>
    <phoneticPr fontId="6"/>
  </si>
  <si>
    <t>縮減</t>
    <phoneticPr fontId="2"/>
  </si>
  <si>
    <t>海洋気象観測船交換用消耗品の調達方法の見直しによりコストの縮減を図った。</t>
    <phoneticPr fontId="2"/>
  </si>
</sst>
</file>

<file path=xl/styles.xml><?xml version="1.0" encoding="utf-8"?>
<styleSheet xmlns="http://schemas.openxmlformats.org/spreadsheetml/2006/main">
  <numFmts count="5">
    <numFmt numFmtId="176" formatCode="0;&quot;▲ &quot;0"/>
    <numFmt numFmtId="177" formatCode="0_ "/>
    <numFmt numFmtId="178" formatCode="0.0_ "/>
    <numFmt numFmtId="179" formatCode="#,##0_ "/>
    <numFmt numFmtId="180" formatCode="#,##0.0_ "/>
  </numFmts>
  <fonts count="2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0"/>
      <name val="ＭＳ Ｐゴシック"/>
      <family val="3"/>
      <charset val="128"/>
    </font>
    <font>
      <b/>
      <sz val="9"/>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s>
  <fills count="6">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1" fillId="2" borderId="0" applyNumberFormat="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96">
    <xf numFmtId="0" fontId="0" fillId="0" borderId="0" xfId="0">
      <alignment vertical="center"/>
    </xf>
    <xf numFmtId="0" fontId="1" fillId="0" borderId="0" xfId="0" applyFont="1" applyFill="1" applyBorder="1">
      <alignment vertical="center"/>
    </xf>
    <xf numFmtId="0" fontId="4" fillId="0" borderId="0" xfId="0" applyFont="1" applyFill="1" applyBorder="1">
      <alignment vertical="center"/>
    </xf>
    <xf numFmtId="0" fontId="1" fillId="0" borderId="24" xfId="0" applyFont="1" applyFill="1" applyBorder="1">
      <alignment vertical="center"/>
    </xf>
    <xf numFmtId="0" fontId="17" fillId="0" borderId="24"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67" xfId="0" applyFont="1" applyFill="1" applyBorder="1" applyAlignment="1">
      <alignment horizontal="center" vertical="top"/>
    </xf>
    <xf numFmtId="0" fontId="13" fillId="3" borderId="84" xfId="0" applyFont="1" applyFill="1" applyBorder="1" applyAlignment="1">
      <alignment horizontal="center" vertical="center" textRotation="255" wrapText="1"/>
    </xf>
    <xf numFmtId="0" fontId="13" fillId="3" borderId="85" xfId="0" applyFont="1" applyFill="1" applyBorder="1" applyAlignment="1">
      <alignment horizontal="center" vertical="center" textRotation="255" wrapText="1"/>
    </xf>
    <xf numFmtId="0" fontId="1" fillId="5" borderId="24"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7" xfId="0" applyFont="1" applyFill="1" applyBorder="1" applyAlignment="1">
      <alignment horizontal="left" vertical="center"/>
    </xf>
    <xf numFmtId="0" fontId="11" fillId="0" borderId="134" xfId="2" applyFont="1" applyFill="1" applyBorder="1" applyAlignment="1" applyProtection="1">
      <alignment vertical="top"/>
    </xf>
    <xf numFmtId="0" fontId="11" fillId="0" borderId="132" xfId="2" applyFont="1" applyFill="1" applyBorder="1" applyAlignment="1" applyProtection="1">
      <alignment vertical="top"/>
    </xf>
    <xf numFmtId="0" fontId="11" fillId="0" borderId="135" xfId="2" applyFont="1" applyFill="1" applyBorder="1" applyAlignment="1" applyProtection="1">
      <alignment vertical="top"/>
    </xf>
    <xf numFmtId="0" fontId="11" fillId="0" borderId="31" xfId="2" applyFont="1" applyFill="1" applyBorder="1" applyAlignment="1" applyProtection="1">
      <alignment vertical="top"/>
    </xf>
    <xf numFmtId="0" fontId="11" fillId="0" borderId="0" xfId="2" applyFont="1" applyFill="1" applyBorder="1" applyAlignment="1" applyProtection="1">
      <alignment vertical="top"/>
    </xf>
    <xf numFmtId="0" fontId="11" fillId="0" borderId="67" xfId="2" applyFont="1" applyFill="1" applyBorder="1" applyAlignment="1" applyProtection="1">
      <alignment vertical="top"/>
    </xf>
    <xf numFmtId="0" fontId="1" fillId="0" borderId="0" xfId="2" applyFont="1" applyFill="1" applyBorder="1" applyAlignment="1" applyProtection="1">
      <alignment vertical="center"/>
    </xf>
    <xf numFmtId="0" fontId="11" fillId="0" borderId="0" xfId="0" applyFont="1" applyFill="1" applyBorder="1" applyAlignment="1">
      <alignment vertical="center" wrapText="1"/>
    </xf>
    <xf numFmtId="0" fontId="11" fillId="0" borderId="67" xfId="0" applyFont="1" applyFill="1" applyBorder="1" applyAlignment="1">
      <alignment vertical="center" wrapText="1"/>
    </xf>
    <xf numFmtId="0" fontId="1" fillId="0" borderId="0" xfId="2" applyFont="1" applyFill="1" applyBorder="1" applyAlignment="1" applyProtection="1">
      <alignment vertical="top"/>
    </xf>
    <xf numFmtId="0" fontId="9" fillId="0" borderId="3" xfId="1" applyFont="1" applyFill="1" applyBorder="1" applyAlignment="1" applyProtection="1">
      <alignment horizontal="center" vertical="center" wrapText="1"/>
    </xf>
    <xf numFmtId="0" fontId="11" fillId="0" borderId="3" xfId="2" applyFont="1" applyFill="1" applyBorder="1" applyAlignment="1" applyProtection="1">
      <alignment vertical="top"/>
    </xf>
    <xf numFmtId="0" fontId="13"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79" fontId="1" fillId="0" borderId="0" xfId="0" applyNumberFormat="1" applyFont="1" applyFill="1" applyBorder="1" applyAlignment="1">
      <alignment horizontal="right" vertical="center"/>
    </xf>
    <xf numFmtId="0" fontId="18" fillId="0" borderId="0" xfId="0" applyFont="1" applyFill="1" applyBorder="1">
      <alignment vertical="center"/>
    </xf>
    <xf numFmtId="0" fontId="1"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wrapText="1"/>
    </xf>
    <xf numFmtId="0" fontId="1" fillId="3" borderId="50" xfId="0" applyFont="1" applyFill="1" applyBorder="1" applyAlignment="1">
      <alignment vertical="center"/>
    </xf>
    <xf numFmtId="0" fontId="11" fillId="0" borderId="50" xfId="0" applyFont="1" applyFill="1" applyBorder="1" applyAlignment="1">
      <alignment vertical="center" wrapText="1"/>
    </xf>
    <xf numFmtId="0" fontId="1" fillId="0" borderId="50" xfId="0" applyFont="1" applyFill="1" applyBorder="1" applyAlignment="1">
      <alignment vertical="center" wrapText="1"/>
    </xf>
    <xf numFmtId="0" fontId="1" fillId="0" borderId="50" xfId="0" applyFont="1" applyFill="1" applyBorder="1" applyAlignment="1">
      <alignment vertical="center"/>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3" borderId="15" xfId="0" applyFont="1" applyFill="1" applyBorder="1" applyAlignment="1">
      <alignment vertical="center"/>
    </xf>
    <xf numFmtId="0" fontId="1" fillId="3" borderId="16" xfId="0" applyFont="1" applyFill="1" applyBorder="1" applyAlignment="1">
      <alignment vertical="center"/>
    </xf>
    <xf numFmtId="0" fontId="11" fillId="0" borderId="15" xfId="0" applyFont="1" applyFill="1" applyBorder="1" applyAlignment="1">
      <alignment vertical="center" wrapText="1"/>
    </xf>
    <xf numFmtId="0" fontId="11" fillId="0" borderId="12" xfId="0" applyFont="1" applyFill="1" applyBorder="1" applyAlignment="1">
      <alignment vertical="center" wrapText="1"/>
    </xf>
    <xf numFmtId="0" fontId="11" fillId="0" borderId="16" xfId="0" applyFont="1" applyFill="1" applyBorder="1" applyAlignment="1">
      <alignment vertical="center" wrapText="1"/>
    </xf>
    <xf numFmtId="0" fontId="1" fillId="3" borderId="50" xfId="0" applyFont="1" applyFill="1" applyBorder="1" applyAlignment="1">
      <alignment horizontal="center" vertical="center"/>
    </xf>
    <xf numFmtId="0" fontId="1" fillId="3" borderId="50" xfId="0" applyFont="1" applyFill="1" applyBorder="1" applyAlignment="1">
      <alignment horizontal="center" vertical="center" wrapText="1"/>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0" borderId="16" xfId="0" applyFont="1" applyFill="1" applyBorder="1" applyAlignment="1">
      <alignment vertical="center"/>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1" fillId="0" borderId="50" xfId="0" applyFont="1" applyFill="1" applyBorder="1" applyAlignment="1">
      <alignment horizontal="center" vertical="center"/>
    </xf>
    <xf numFmtId="0" fontId="11" fillId="0" borderId="5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5" xfId="0" applyFont="1" applyFill="1" applyBorder="1" applyAlignment="1">
      <alignment vertical="center" wrapText="1"/>
    </xf>
    <xf numFmtId="0" fontId="1" fillId="0" borderId="12" xfId="0" applyFont="1" applyFill="1" applyBorder="1" applyAlignment="1">
      <alignment vertical="center"/>
    </xf>
    <xf numFmtId="0" fontId="1" fillId="0" borderId="15" xfId="0" applyFont="1" applyFill="1" applyBorder="1" applyAlignment="1">
      <alignment vertical="center"/>
    </xf>
    <xf numFmtId="0" fontId="1" fillId="0" borderId="12" xfId="0" applyFont="1" applyFill="1" applyBorder="1" applyAlignment="1">
      <alignment vertical="center" wrapText="1"/>
    </xf>
    <xf numFmtId="0" fontId="1" fillId="0" borderId="16" xfId="0" applyFont="1" applyFill="1" applyBorder="1" applyAlignment="1">
      <alignment vertical="center" wrapText="1"/>
    </xf>
    <xf numFmtId="0" fontId="1" fillId="0" borderId="138" xfId="0" applyFont="1" applyFill="1" applyBorder="1" applyAlignment="1">
      <alignment horizontal="center" vertical="center"/>
    </xf>
    <xf numFmtId="0" fontId="1" fillId="0" borderId="80" xfId="0" applyFont="1" applyFill="1" applyBorder="1" applyAlignment="1">
      <alignment horizontal="center" vertical="center"/>
    </xf>
    <xf numFmtId="0" fontId="11" fillId="0" borderId="139" xfId="0" applyFont="1" applyFill="1" applyBorder="1" applyAlignment="1">
      <alignment horizontal="center" vertical="center" wrapText="1"/>
    </xf>
    <xf numFmtId="0" fontId="1" fillId="0" borderId="130" xfId="0" applyFont="1" applyFill="1" applyBorder="1" applyAlignment="1">
      <alignment horizontal="center" vertical="center"/>
    </xf>
    <xf numFmtId="0" fontId="1" fillId="0" borderId="140" xfId="0" applyFont="1" applyFill="1" applyBorder="1" applyAlignment="1">
      <alignment horizontal="center" vertical="center"/>
    </xf>
    <xf numFmtId="179" fontId="1" fillId="0" borderId="82" xfId="0" applyNumberFormat="1" applyFont="1" applyFill="1" applyBorder="1" applyAlignment="1">
      <alignment horizontal="right" vertical="center"/>
    </xf>
    <xf numFmtId="179" fontId="1" fillId="0" borderId="80" xfId="0" applyNumberFormat="1" applyFont="1" applyFill="1" applyBorder="1" applyAlignment="1">
      <alignment horizontal="right" vertical="center"/>
    </xf>
    <xf numFmtId="179" fontId="1" fillId="0" borderId="81" xfId="0" applyNumberFormat="1" applyFont="1" applyFill="1" applyBorder="1" applyAlignment="1">
      <alignment horizontal="right" vertical="center"/>
    </xf>
    <xf numFmtId="179" fontId="1" fillId="0" borderId="126" xfId="0" applyNumberFormat="1" applyFont="1" applyFill="1" applyBorder="1" applyAlignment="1">
      <alignment horizontal="right" vertical="center"/>
    </xf>
    <xf numFmtId="0" fontId="1" fillId="0" borderId="100"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0" fontId="11" fillId="0" borderId="76" xfId="0" applyFont="1" applyFill="1" applyBorder="1" applyAlignment="1">
      <alignment horizontal="left" vertical="center" wrapText="1"/>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79" fontId="1" fillId="0" borderId="76" xfId="0" applyNumberFormat="1" applyFont="1" applyFill="1" applyBorder="1" applyAlignment="1">
      <alignment horizontal="right" vertical="center"/>
    </xf>
    <xf numFmtId="179" fontId="1" fillId="0" borderId="74" xfId="0" applyNumberFormat="1" applyFont="1" applyFill="1" applyBorder="1" applyAlignment="1">
      <alignment horizontal="right" vertical="center"/>
    </xf>
    <xf numFmtId="179" fontId="1" fillId="0" borderId="137" xfId="0" applyNumberFormat="1" applyFont="1" applyFill="1" applyBorder="1" applyAlignment="1">
      <alignment horizontal="right" vertical="center"/>
    </xf>
    <xf numFmtId="0" fontId="1" fillId="0" borderId="99"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1" fillId="0" borderId="33" xfId="0" applyFont="1" applyFill="1" applyBorder="1" applyAlignment="1">
      <alignment horizontal="left" vertical="center" wrapText="1"/>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9" fontId="1" fillId="0" borderId="33" xfId="0" applyNumberFormat="1" applyFont="1" applyFill="1" applyBorder="1" applyAlignment="1">
      <alignment horizontal="right" vertical="center"/>
    </xf>
    <xf numFmtId="179" fontId="1" fillId="0" borderId="34" xfId="0" applyNumberFormat="1" applyFont="1" applyFill="1" applyBorder="1" applyAlignment="1">
      <alignment horizontal="right" vertical="center"/>
    </xf>
    <xf numFmtId="179" fontId="1" fillId="0" borderId="39" xfId="0" applyNumberFormat="1" applyFont="1" applyFill="1" applyBorder="1" applyAlignment="1">
      <alignment horizontal="right" vertical="center"/>
    </xf>
    <xf numFmtId="179" fontId="1" fillId="0" borderId="35" xfId="0" applyNumberFormat="1" applyFont="1" applyFill="1" applyBorder="1" applyAlignment="1">
      <alignment horizontal="right" vertical="center"/>
    </xf>
    <xf numFmtId="0" fontId="1" fillId="0" borderId="101"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70" xfId="0" applyFont="1" applyFill="1" applyBorder="1" applyAlignment="1">
      <alignment horizontal="center" vertical="center"/>
    </xf>
    <xf numFmtId="0" fontId="11" fillId="0" borderId="102" xfId="0" applyFont="1" applyFill="1" applyBorder="1" applyAlignment="1">
      <alignment horizontal="left" vertical="center" wrapText="1"/>
    </xf>
    <xf numFmtId="0" fontId="1" fillId="0" borderId="69" xfId="0" applyFont="1" applyFill="1" applyBorder="1" applyAlignment="1">
      <alignment horizontal="left" vertical="center"/>
    </xf>
    <xf numFmtId="0" fontId="1" fillId="0" borderId="70" xfId="0" applyFont="1" applyFill="1" applyBorder="1" applyAlignment="1">
      <alignment horizontal="left" vertical="center"/>
    </xf>
    <xf numFmtId="179" fontId="1" fillId="0" borderId="102" xfId="0" applyNumberFormat="1" applyFont="1" applyFill="1" applyBorder="1" applyAlignment="1">
      <alignment horizontal="right" vertical="center"/>
    </xf>
    <xf numFmtId="179" fontId="1" fillId="0" borderId="69" xfId="0" applyNumberFormat="1" applyFont="1" applyFill="1" applyBorder="1" applyAlignment="1">
      <alignment horizontal="right" vertical="center"/>
    </xf>
    <xf numFmtId="179" fontId="1" fillId="0" borderId="70" xfId="0" applyNumberFormat="1" applyFont="1" applyFill="1" applyBorder="1" applyAlignment="1">
      <alignment horizontal="right" vertical="center"/>
    </xf>
    <xf numFmtId="179" fontId="1" fillId="0" borderId="136" xfId="0" applyNumberFormat="1" applyFont="1" applyFill="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7"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9"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 fillId="0" borderId="14" xfId="0" applyFont="1" applyFill="1" applyBorder="1" applyAlignment="1">
      <alignment horizontal="center" vertical="center"/>
    </xf>
    <xf numFmtId="0" fontId="11" fillId="0" borderId="56" xfId="0" applyFont="1" applyFill="1" applyBorder="1" applyAlignment="1">
      <alignment horizontal="center" vertical="center" wrapText="1"/>
    </xf>
    <xf numFmtId="0" fontId="1" fillId="0" borderId="57"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15" xfId="0" applyNumberFormat="1" applyFont="1" applyFill="1" applyBorder="1" applyAlignment="1">
      <alignment horizontal="right" vertical="center"/>
    </xf>
    <xf numFmtId="0" fontId="1" fillId="0" borderId="12" xfId="0" applyNumberFormat="1" applyFont="1" applyFill="1" applyBorder="1" applyAlignment="1">
      <alignment horizontal="right" vertical="center"/>
    </xf>
    <xf numFmtId="0" fontId="1" fillId="0" borderId="16" xfId="0" applyNumberFormat="1" applyFont="1" applyFill="1" applyBorder="1" applyAlignment="1">
      <alignment horizontal="right" vertical="center"/>
    </xf>
    <xf numFmtId="179" fontId="1" fillId="0" borderId="15" xfId="0" applyNumberFormat="1" applyFont="1" applyFill="1" applyBorder="1" applyAlignment="1">
      <alignment horizontal="right" vertical="center"/>
    </xf>
    <xf numFmtId="179" fontId="1" fillId="0" borderId="12" xfId="0" applyNumberFormat="1" applyFont="1" applyFill="1" applyBorder="1" applyAlignment="1">
      <alignment horizontal="right" vertical="center"/>
    </xf>
    <xf numFmtId="179" fontId="1" fillId="0" borderId="17" xfId="0" applyNumberFormat="1" applyFont="1" applyFill="1" applyBorder="1" applyAlignment="1">
      <alignment horizontal="right" vertical="center"/>
    </xf>
    <xf numFmtId="180" fontId="1" fillId="0" borderId="102" xfId="0" applyNumberFormat="1" applyFont="1" applyFill="1" applyBorder="1" applyAlignment="1">
      <alignment horizontal="right" vertical="center"/>
    </xf>
    <xf numFmtId="180" fontId="1" fillId="0" borderId="69" xfId="0" applyNumberFormat="1" applyFont="1" applyFill="1" applyBorder="1" applyAlignment="1">
      <alignment horizontal="right" vertical="center"/>
    </xf>
    <xf numFmtId="180" fontId="1" fillId="0" borderId="70" xfId="0" applyNumberFormat="1" applyFont="1" applyFill="1" applyBorder="1" applyAlignment="1">
      <alignment horizontal="right" vertical="center"/>
    </xf>
    <xf numFmtId="179" fontId="1" fillId="0" borderId="16" xfId="0" applyNumberFormat="1" applyFont="1" applyFill="1" applyBorder="1" applyAlignment="1">
      <alignment horizontal="right" vertical="center"/>
    </xf>
    <xf numFmtId="0" fontId="9" fillId="3" borderId="131" xfId="1" applyFont="1" applyFill="1" applyBorder="1" applyAlignment="1" applyProtection="1">
      <alignment horizontal="center" vertical="center" wrapText="1"/>
    </xf>
    <xf numFmtId="0" fontId="9" fillId="3" borderId="132" xfId="1" applyFont="1" applyFill="1" applyBorder="1" applyAlignment="1" applyProtection="1">
      <alignment horizontal="center" vertical="center" wrapText="1"/>
    </xf>
    <xf numFmtId="0" fontId="9" fillId="3" borderId="133" xfId="1" applyFont="1" applyFill="1" applyBorder="1" applyAlignment="1" applyProtection="1">
      <alignment horizontal="center" vertical="center" wrapText="1"/>
    </xf>
    <xf numFmtId="0" fontId="9" fillId="3" borderId="2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25" xfId="1" applyFont="1" applyFill="1" applyBorder="1" applyAlignment="1" applyProtection="1">
      <alignment horizontal="center" vertical="center" wrapText="1"/>
    </xf>
    <xf numFmtId="0" fontId="1" fillId="0" borderId="7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21" xfId="0" applyFont="1" applyFill="1" applyBorder="1" applyAlignment="1">
      <alignment horizontal="center" vertical="center" wrapText="1"/>
    </xf>
    <xf numFmtId="0" fontId="1" fillId="0" borderId="0" xfId="0" applyFont="1" applyFill="1" applyBorder="1" applyAlignment="1">
      <alignment vertical="top" wrapText="1"/>
    </xf>
    <xf numFmtId="0" fontId="13" fillId="3" borderId="131" xfId="0" applyFont="1" applyFill="1" applyBorder="1" applyAlignment="1">
      <alignment horizontal="center" vertical="center" wrapText="1"/>
    </xf>
    <xf numFmtId="0" fontId="13" fillId="3" borderId="132" xfId="0" applyFont="1" applyFill="1" applyBorder="1" applyAlignment="1">
      <alignment horizontal="center" vertical="center" wrapText="1"/>
    </xf>
    <xf numFmtId="0" fontId="13" fillId="3" borderId="133"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7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121"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0" xfId="0" applyFont="1" applyFill="1" applyBorder="1" applyAlignment="1">
      <alignment horizontal="center" vertical="center"/>
    </xf>
    <xf numFmtId="0" fontId="1" fillId="0" borderId="79" xfId="0" applyFont="1" applyFill="1" applyBorder="1" applyAlignment="1">
      <alignment horizontal="left" vertical="top" wrapText="1"/>
    </xf>
    <xf numFmtId="0" fontId="1" fillId="0" borderId="80" xfId="0" applyFont="1" applyFill="1" applyBorder="1" applyAlignment="1">
      <alignment horizontal="left" vertical="top"/>
    </xf>
    <xf numFmtId="0" fontId="1" fillId="0" borderId="126" xfId="0" applyFont="1" applyFill="1" applyBorder="1" applyAlignment="1">
      <alignment horizontal="left" vertical="top"/>
    </xf>
    <xf numFmtId="0" fontId="7" fillId="4" borderId="6" xfId="0" applyFont="1" applyFill="1" applyBorder="1" applyAlignment="1">
      <alignment horizontal="center" vertical="center"/>
    </xf>
    <xf numFmtId="0" fontId="7" fillId="4"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1" fillId="4" borderId="82"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82" xfId="0" applyFont="1" applyFill="1" applyBorder="1" applyAlignment="1">
      <alignment horizontal="center" vertical="center"/>
    </xf>
    <xf numFmtId="0" fontId="1" fillId="4" borderId="80" xfId="0" applyFont="1" applyFill="1" applyBorder="1" applyAlignment="1">
      <alignment horizontal="center" vertical="center"/>
    </xf>
    <xf numFmtId="0" fontId="1" fillId="4" borderId="81" xfId="0" applyFont="1" applyFill="1" applyBorder="1" applyAlignment="1">
      <alignment horizontal="center" vertical="center"/>
    </xf>
    <xf numFmtId="0" fontId="1" fillId="0" borderId="126" xfId="0" applyFont="1" applyFill="1" applyBorder="1" applyAlignment="1">
      <alignment horizontal="center"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3" fillId="0" borderId="79" xfId="0" applyFont="1" applyFill="1" applyBorder="1" applyAlignment="1">
      <alignment vertical="center"/>
    </xf>
    <xf numFmtId="0" fontId="1" fillId="0" borderId="80" xfId="0" applyFont="1" applyFill="1" applyBorder="1" applyAlignment="1">
      <alignment vertical="center"/>
    </xf>
    <xf numFmtId="0" fontId="1" fillId="0" borderId="126" xfId="0" applyFont="1" applyFill="1" applyBorder="1" applyAlignment="1">
      <alignment vertical="center"/>
    </xf>
    <xf numFmtId="0" fontId="18" fillId="3" borderId="52"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8" fillId="3" borderId="66" xfId="0" applyFont="1" applyFill="1" applyBorder="1" applyAlignment="1">
      <alignment horizontal="center" vertical="center" wrapText="1"/>
    </xf>
    <xf numFmtId="0" fontId="1" fillId="0" borderId="79" xfId="0" applyFont="1" applyFill="1" applyBorder="1" applyAlignment="1">
      <alignment vertical="center" textRotation="255" wrapText="1"/>
    </xf>
    <xf numFmtId="0" fontId="1" fillId="0" borderId="127" xfId="0" applyFont="1" applyFill="1" applyBorder="1" applyAlignment="1">
      <alignment vertical="center"/>
    </xf>
    <xf numFmtId="0" fontId="1" fillId="0" borderId="128" xfId="0" applyFont="1" applyFill="1" applyBorder="1" applyAlignment="1">
      <alignment vertical="center" wrapText="1"/>
    </xf>
    <xf numFmtId="0" fontId="1" fillId="0" borderId="80" xfId="0" applyFont="1" applyFill="1" applyBorder="1" applyAlignment="1">
      <alignment vertical="center" wrapText="1"/>
    </xf>
    <xf numFmtId="0" fontId="1" fillId="0" borderId="126" xfId="0" applyFont="1" applyFill="1" applyBorder="1" applyAlignment="1">
      <alignment vertical="center" wrapText="1"/>
    </xf>
    <xf numFmtId="0" fontId="19" fillId="0" borderId="113" xfId="0" applyFont="1" applyFill="1" applyBorder="1" applyAlignment="1">
      <alignment vertical="center"/>
    </xf>
    <xf numFmtId="0" fontId="1" fillId="0" borderId="114" xfId="0" applyFont="1" applyFill="1" applyBorder="1" applyAlignment="1">
      <alignment vertical="center"/>
    </xf>
    <xf numFmtId="0" fontId="19" fillId="0" borderId="115" xfId="0" applyFont="1" applyFill="1" applyBorder="1" applyAlignment="1">
      <alignment vertical="center"/>
    </xf>
    <xf numFmtId="0" fontId="1" fillId="0" borderId="74" xfId="0" applyFont="1" applyFill="1" applyBorder="1" applyAlignment="1">
      <alignment vertical="center"/>
    </xf>
    <xf numFmtId="0" fontId="1" fillId="0" borderId="116" xfId="0" applyFont="1" applyFill="1" applyBorder="1" applyAlignment="1">
      <alignment vertical="center"/>
    </xf>
    <xf numFmtId="0" fontId="1" fillId="0" borderId="117" xfId="0" applyFont="1" applyFill="1" applyBorder="1" applyAlignment="1">
      <alignment vertical="center"/>
    </xf>
    <xf numFmtId="0" fontId="1" fillId="0" borderId="46" xfId="0" applyFont="1" applyFill="1" applyBorder="1" applyAlignment="1">
      <alignment vertical="center"/>
    </xf>
    <xf numFmtId="0" fontId="13" fillId="3" borderId="18" xfId="0" applyFont="1" applyFill="1" applyBorder="1" applyAlignment="1">
      <alignment horizontal="center" vertical="center" textRotation="255" wrapText="1"/>
    </xf>
    <xf numFmtId="0" fontId="13" fillId="3" borderId="21" xfId="0" applyFont="1" applyFill="1" applyBorder="1" applyAlignment="1">
      <alignment horizontal="center" vertical="center" textRotation="255"/>
    </xf>
    <xf numFmtId="0" fontId="1" fillId="0" borderId="77" xfId="0" applyFont="1" applyFill="1" applyBorder="1" applyAlignment="1">
      <alignment horizontal="center" vertical="center" textRotation="255"/>
    </xf>
    <xf numFmtId="0" fontId="1" fillId="0" borderId="121" xfId="0" applyFont="1" applyFill="1" applyBorder="1" applyAlignment="1">
      <alignment horizontal="center" vertical="center" textRotation="255"/>
    </xf>
    <xf numFmtId="0" fontId="1" fillId="0" borderId="27" xfId="0" applyFont="1" applyFill="1" applyBorder="1" applyAlignment="1">
      <alignment horizontal="center" vertical="center"/>
    </xf>
    <xf numFmtId="0" fontId="1" fillId="0" borderId="118" xfId="0" applyFont="1" applyFill="1" applyBorder="1" applyAlignment="1">
      <alignment vertical="center" wrapText="1"/>
    </xf>
    <xf numFmtId="0" fontId="1" fillId="0" borderId="119" xfId="0" applyFont="1" applyFill="1" applyBorder="1" applyAlignment="1">
      <alignment vertical="center" wrapText="1"/>
    </xf>
    <xf numFmtId="0" fontId="1" fillId="0" borderId="120" xfId="0" applyFont="1" applyFill="1" applyBorder="1" applyAlignment="1">
      <alignment vertical="center" wrapText="1"/>
    </xf>
    <xf numFmtId="0" fontId="1" fillId="0" borderId="122" xfId="0" applyFont="1" applyFill="1" applyBorder="1" applyAlignment="1">
      <alignment horizontal="center" vertical="center" wrapText="1"/>
    </xf>
    <xf numFmtId="0" fontId="1" fillId="0" borderId="123" xfId="0" applyFont="1" applyFill="1" applyBorder="1" applyAlignment="1">
      <alignment horizontal="center" vertical="center"/>
    </xf>
    <xf numFmtId="0" fontId="1" fillId="0" borderId="124" xfId="0" applyFont="1" applyFill="1" applyBorder="1" applyAlignment="1">
      <alignment horizontal="center" vertical="center"/>
    </xf>
    <xf numFmtId="0" fontId="1" fillId="0" borderId="123" xfId="0" applyFont="1" applyFill="1" applyBorder="1" applyAlignment="1">
      <alignment vertical="center"/>
    </xf>
    <xf numFmtId="0" fontId="1" fillId="0" borderId="125" xfId="0" applyFont="1" applyFill="1" applyBorder="1" applyAlignment="1">
      <alignment vertical="center"/>
    </xf>
    <xf numFmtId="0" fontId="1" fillId="0" borderId="21" xfId="0" applyFont="1" applyFill="1" applyBorder="1" applyAlignment="1">
      <alignment horizontal="center" vertical="center" textRotation="255" wrapText="1"/>
    </xf>
    <xf numFmtId="0" fontId="1" fillId="0" borderId="24" xfId="0" applyFont="1" applyFill="1" applyBorder="1" applyAlignment="1">
      <alignment horizontal="center" vertical="center" textRotation="255" wrapText="1"/>
    </xf>
    <xf numFmtId="0" fontId="1" fillId="0" borderId="25" xfId="0" applyFont="1" applyFill="1" applyBorder="1" applyAlignment="1">
      <alignment horizontal="center" vertical="center" textRotation="255" wrapText="1"/>
    </xf>
    <xf numFmtId="0" fontId="1" fillId="0" borderId="52" xfId="0" applyFont="1" applyFill="1" applyBorder="1" applyAlignment="1">
      <alignment horizontal="center" vertical="center" textRotation="255" wrapText="1"/>
    </xf>
    <xf numFmtId="0" fontId="1" fillId="0" borderId="53" xfId="0" applyFont="1" applyFill="1" applyBorder="1" applyAlignment="1">
      <alignment horizontal="center" vertical="center" textRotation="255" wrapText="1"/>
    </xf>
    <xf numFmtId="0" fontId="1" fillId="0" borderId="101"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69" xfId="0" applyFont="1" applyFill="1" applyBorder="1" applyAlignment="1">
      <alignment vertical="center"/>
    </xf>
    <xf numFmtId="0" fontId="1" fillId="0" borderId="102" xfId="0" applyFont="1" applyFill="1" applyBorder="1" applyAlignment="1">
      <alignment horizontal="center" vertical="center"/>
    </xf>
    <xf numFmtId="0" fontId="1" fillId="0" borderId="28"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 fillId="0" borderId="72"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7"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19" fillId="4" borderId="103" xfId="0" applyFont="1" applyFill="1" applyBorder="1" applyAlignment="1">
      <alignment horizontal="center" vertical="center" wrapText="1"/>
    </xf>
    <xf numFmtId="0" fontId="1" fillId="4" borderId="104" xfId="0" applyFont="1" applyFill="1" applyBorder="1" applyAlignment="1">
      <alignment horizontal="center" vertical="center" wrapText="1"/>
    </xf>
    <xf numFmtId="0" fontId="19" fillId="4" borderId="105" xfId="0" applyFont="1" applyFill="1" applyBorder="1" applyAlignment="1">
      <alignment horizontal="center" vertical="center" wrapText="1"/>
    </xf>
    <xf numFmtId="0" fontId="1" fillId="0" borderId="106" xfId="0" applyFont="1" applyFill="1" applyBorder="1" applyAlignment="1">
      <alignment horizontal="center" vertical="center" wrapText="1"/>
    </xf>
    <xf numFmtId="0" fontId="1" fillId="0" borderId="107" xfId="0" applyFont="1" applyFill="1" applyBorder="1" applyAlignment="1">
      <alignment horizontal="center" vertical="center" wrapText="1"/>
    </xf>
    <xf numFmtId="0" fontId="1" fillId="4" borderId="108" xfId="0" applyFont="1" applyFill="1" applyBorder="1" applyAlignment="1">
      <alignment horizontal="center" vertical="center" wrapText="1"/>
    </xf>
    <xf numFmtId="0" fontId="1" fillId="0" borderId="0" xfId="0" applyFont="1" applyFill="1" applyBorder="1" applyAlignment="1">
      <alignment vertical="center"/>
    </xf>
    <xf numFmtId="0" fontId="19" fillId="0" borderId="109" xfId="0" applyFont="1" applyFill="1" applyBorder="1" applyAlignment="1">
      <alignment vertical="center"/>
    </xf>
    <xf numFmtId="0" fontId="1" fillId="0" borderId="110" xfId="0" applyFont="1" applyFill="1" applyBorder="1" applyAlignment="1">
      <alignment vertical="center"/>
    </xf>
    <xf numFmtId="0" fontId="19" fillId="0" borderId="111" xfId="0" applyFont="1" applyFill="1" applyBorder="1" applyAlignment="1">
      <alignment vertical="center"/>
    </xf>
    <xf numFmtId="0" fontId="1" fillId="0" borderId="34" xfId="0" applyFont="1" applyFill="1" applyBorder="1" applyAlignment="1">
      <alignment vertical="center"/>
    </xf>
    <xf numFmtId="0" fontId="1" fillId="0" borderId="112" xfId="0" applyFont="1" applyFill="1" applyBorder="1" applyAlignment="1">
      <alignment vertical="center"/>
    </xf>
    <xf numFmtId="0" fontId="1" fillId="0" borderId="111" xfId="0" applyFont="1" applyFill="1" applyBorder="1" applyAlignment="1">
      <alignment vertical="center"/>
    </xf>
    <xf numFmtId="0" fontId="1" fillId="0" borderId="101" xfId="0" applyFont="1" applyFill="1" applyBorder="1" applyAlignment="1">
      <alignment vertical="center"/>
    </xf>
    <xf numFmtId="0" fontId="11" fillId="0" borderId="28"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20" xfId="0" applyFont="1" applyFill="1" applyBorder="1" applyAlignment="1">
      <alignment horizontal="left" vertical="center" wrapText="1"/>
    </xf>
    <xf numFmtId="0" fontId="11" fillId="0" borderId="7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67" xfId="0" applyFont="1" applyFill="1" applyBorder="1" applyAlignment="1">
      <alignment horizontal="left" vertical="center" wrapText="1"/>
    </xf>
    <xf numFmtId="0" fontId="11" fillId="0" borderId="45" xfId="0" applyFont="1" applyFill="1" applyBorder="1" applyAlignment="1">
      <alignment horizontal="left" vertical="center" wrapText="1"/>
    </xf>
    <xf numFmtId="0" fontId="11" fillId="0" borderId="46" xfId="0" applyFont="1" applyFill="1" applyBorder="1" applyAlignment="1">
      <alignment horizontal="left" vertical="center" wrapText="1"/>
    </xf>
    <xf numFmtId="0" fontId="11" fillId="0" borderId="66" xfId="0" applyFont="1" applyFill="1" applyBorder="1" applyAlignment="1">
      <alignment horizontal="left" vertical="center" wrapText="1"/>
    </xf>
    <xf numFmtId="0" fontId="1" fillId="0" borderId="99" xfId="0" applyFont="1" applyFill="1" applyBorder="1" applyAlignment="1">
      <alignment vertical="center"/>
    </xf>
    <xf numFmtId="0" fontId="1" fillId="0" borderId="33" xfId="0" applyFont="1" applyFill="1" applyBorder="1" applyAlignment="1">
      <alignment horizontal="center" vertical="center"/>
    </xf>
    <xf numFmtId="0" fontId="1" fillId="0" borderId="101" xfId="0" applyFont="1" applyFill="1" applyBorder="1" applyAlignment="1">
      <alignment vertical="center" wrapText="1"/>
    </xf>
    <xf numFmtId="0" fontId="1" fillId="0" borderId="69" xfId="0" applyFont="1" applyFill="1" applyBorder="1" applyAlignment="1">
      <alignment vertical="center" wrapText="1"/>
    </xf>
    <xf numFmtId="0" fontId="1" fillId="0" borderId="70" xfId="0" applyFont="1" applyFill="1" applyBorder="1" applyAlignment="1">
      <alignment vertical="center" wrapText="1"/>
    </xf>
    <xf numFmtId="0" fontId="1" fillId="0" borderId="35" xfId="0" applyFont="1" applyFill="1" applyBorder="1" applyAlignment="1">
      <alignment vertical="center"/>
    </xf>
    <xf numFmtId="0" fontId="1" fillId="0" borderId="100" xfId="0" applyFont="1" applyFill="1" applyBorder="1" applyAlignment="1">
      <alignment vertical="center"/>
    </xf>
    <xf numFmtId="0" fontId="1" fillId="0" borderId="76" xfId="0" applyFont="1" applyFill="1" applyBorder="1" applyAlignment="1">
      <alignment horizontal="center" vertical="center"/>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 fillId="0" borderId="86"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Fill="1" applyBorder="1" applyAlignment="1">
      <alignment horizontal="center" vertical="center"/>
    </xf>
    <xf numFmtId="0" fontId="13" fillId="3" borderId="91" xfId="0" applyFont="1" applyFill="1" applyBorder="1" applyAlignment="1">
      <alignment horizontal="center" vertical="center" textRotation="255" wrapText="1"/>
    </xf>
    <xf numFmtId="0" fontId="1" fillId="0" borderId="92" xfId="0" applyFont="1" applyFill="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Fill="1" applyBorder="1" applyAlignment="1">
      <alignment vertical="center" wrapText="1"/>
    </xf>
    <xf numFmtId="0" fontId="1" fillId="0" borderId="94" xfId="0" applyFont="1" applyFill="1" applyBorder="1" applyAlignment="1">
      <alignment vertical="center"/>
    </xf>
    <xf numFmtId="0" fontId="1" fillId="0" borderId="95" xfId="0" applyFont="1" applyFill="1" applyBorder="1" applyAlignment="1">
      <alignment horizontal="center" vertical="center"/>
    </xf>
    <xf numFmtId="0" fontId="1" fillId="0" borderId="94" xfId="0" applyFont="1" applyFill="1" applyBorder="1" applyAlignment="1">
      <alignment horizontal="center" vertical="center"/>
    </xf>
    <xf numFmtId="0" fontId="15" fillId="0" borderId="96" xfId="0" applyFont="1" applyFill="1" applyBorder="1" applyAlignment="1">
      <alignment horizontal="left" vertical="center" wrapText="1"/>
    </xf>
    <xf numFmtId="0" fontId="15" fillId="0" borderId="97" xfId="0" applyFont="1" applyFill="1" applyBorder="1" applyAlignment="1">
      <alignment horizontal="left" vertical="center" wrapText="1"/>
    </xf>
    <xf numFmtId="0" fontId="15" fillId="0" borderId="98" xfId="0" applyFont="1" applyFill="1" applyBorder="1" applyAlignment="1">
      <alignment horizontal="left" vertical="center" wrapText="1"/>
    </xf>
    <xf numFmtId="0" fontId="15" fillId="0" borderId="72"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67" xfId="0" applyFont="1" applyFill="1" applyBorder="1" applyAlignment="1">
      <alignment horizontal="left" vertical="center" wrapText="1"/>
    </xf>
    <xf numFmtId="0" fontId="15" fillId="0" borderId="45" xfId="0" applyFont="1" applyFill="1" applyBorder="1" applyAlignment="1">
      <alignment horizontal="left" vertical="center" wrapText="1"/>
    </xf>
    <xf numFmtId="0" fontId="15" fillId="0" borderId="46" xfId="0" applyFont="1" applyFill="1" applyBorder="1" applyAlignment="1">
      <alignment horizontal="left" vertical="center" wrapText="1"/>
    </xf>
    <xf numFmtId="0" fontId="15" fillId="0" borderId="66" xfId="0" applyFont="1" applyFill="1" applyBorder="1" applyAlignment="1">
      <alignment horizontal="left" vertical="center" wrapText="1"/>
    </xf>
    <xf numFmtId="0" fontId="1" fillId="0" borderId="99" xfId="0" applyFont="1" applyFill="1" applyBorder="1" applyAlignment="1">
      <alignment vertical="center" wrapText="1"/>
    </xf>
    <xf numFmtId="0" fontId="1" fillId="0" borderId="34" xfId="0" applyFont="1" applyFill="1" applyBorder="1" applyAlignment="1">
      <alignment vertical="center" wrapText="1"/>
    </xf>
    <xf numFmtId="0" fontId="1" fillId="0" borderId="100" xfId="0" applyFont="1" applyFill="1" applyBorder="1" applyAlignment="1">
      <alignment vertical="center" wrapText="1"/>
    </xf>
    <xf numFmtId="0" fontId="1" fillId="0" borderId="74" xfId="0" applyFont="1" applyFill="1" applyBorder="1" applyAlignment="1">
      <alignment vertical="center" wrapText="1"/>
    </xf>
    <xf numFmtId="0" fontId="1" fillId="0" borderId="75" xfId="0" applyFont="1" applyFill="1" applyBorder="1" applyAlignment="1">
      <alignment vertical="center" wrapText="1"/>
    </xf>
    <xf numFmtId="0" fontId="1" fillId="0" borderId="83" xfId="0" applyFont="1" applyFill="1" applyBorder="1" applyAlignment="1">
      <alignment horizontal="center" vertical="top"/>
    </xf>
    <xf numFmtId="0" fontId="1" fillId="0" borderId="1" xfId="0" applyFont="1" applyFill="1" applyBorder="1" applyAlignment="1">
      <alignment horizontal="center" vertical="top"/>
    </xf>
    <xf numFmtId="0" fontId="1" fillId="0" borderId="78" xfId="0" applyFont="1" applyFill="1" applyBorder="1" applyAlignment="1">
      <alignment horizontal="center" vertical="top"/>
    </xf>
    <xf numFmtId="0" fontId="1" fillId="0" borderId="71" xfId="0" applyFont="1" applyFill="1" applyBorder="1" applyAlignment="1">
      <alignment horizontal="center" vertical="top"/>
    </xf>
    <xf numFmtId="0" fontId="1" fillId="0" borderId="34" xfId="0" applyFont="1" applyFill="1" applyBorder="1" applyAlignment="1">
      <alignment horizontal="center" vertical="top"/>
    </xf>
    <xf numFmtId="0" fontId="1" fillId="0" borderId="35" xfId="0" applyFont="1" applyFill="1" applyBorder="1" applyAlignment="1">
      <alignment horizontal="center" vertical="top"/>
    </xf>
    <xf numFmtId="1" fontId="1" fillId="0" borderId="36" xfId="0" applyNumberFormat="1" applyFont="1" applyFill="1" applyBorder="1" applyAlignment="1">
      <alignment horizontal="center" vertical="top"/>
    </xf>
    <xf numFmtId="0" fontId="1" fillId="0" borderId="72" xfId="0" applyFont="1" applyFill="1" applyBorder="1" applyAlignment="1">
      <alignment horizontal="center" vertical="top"/>
    </xf>
    <xf numFmtId="0" fontId="1" fillId="0" borderId="0" xfId="0" applyFont="1" applyFill="1" applyBorder="1" applyAlignment="1">
      <alignment horizontal="center" vertical="top"/>
    </xf>
    <xf numFmtId="0" fontId="1" fillId="0" borderId="67" xfId="0" applyFont="1" applyFill="1" applyBorder="1" applyAlignment="1">
      <alignment horizontal="center" vertical="top"/>
    </xf>
    <xf numFmtId="0" fontId="11" fillId="3" borderId="18" xfId="0" applyFont="1" applyFill="1" applyBorder="1" applyAlignment="1">
      <alignment horizontal="center" vertical="center" textRotation="255" wrapText="1"/>
    </xf>
    <xf numFmtId="0" fontId="11" fillId="3" borderId="20" xfId="0" applyFont="1" applyFill="1" applyBorder="1" applyAlignment="1">
      <alignment horizontal="center" vertical="center" textRotation="255" wrapText="1"/>
    </xf>
    <xf numFmtId="0" fontId="11" fillId="3" borderId="24" xfId="0" applyFont="1" applyFill="1" applyBorder="1" applyAlignment="1">
      <alignment horizontal="center" vertical="center" textRotation="255" wrapText="1"/>
    </xf>
    <xf numFmtId="0" fontId="11" fillId="3" borderId="67" xfId="0" applyFont="1" applyFill="1" applyBorder="1" applyAlignment="1">
      <alignment horizontal="center" vertical="center" textRotation="255" wrapText="1"/>
    </xf>
    <xf numFmtId="0" fontId="11" fillId="3" borderId="77" xfId="0" applyFont="1" applyFill="1" applyBorder="1" applyAlignment="1">
      <alignment horizontal="center" vertical="center" textRotation="255" wrapText="1"/>
    </xf>
    <xf numFmtId="0" fontId="11" fillId="3" borderId="78" xfId="0" applyFont="1" applyFill="1" applyBorder="1" applyAlignment="1">
      <alignment horizontal="center" vertical="center" textRotation="255" wrapText="1"/>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7" xfId="0" applyFont="1" applyFill="1" applyBorder="1" applyAlignment="1">
      <alignment horizontal="center" vertical="center"/>
    </xf>
    <xf numFmtId="0" fontId="11" fillId="4" borderId="50" xfId="0" applyFont="1" applyFill="1" applyBorder="1" applyAlignment="1">
      <alignment horizontal="center" vertical="center"/>
    </xf>
    <xf numFmtId="0" fontId="1" fillId="4" borderId="50" xfId="0" applyFont="1" applyFill="1" applyBorder="1" applyAlignment="1">
      <alignment horizontal="center" vertical="center"/>
    </xf>
    <xf numFmtId="0" fontId="1" fillId="0" borderId="68" xfId="0" applyFont="1" applyFill="1" applyBorder="1" applyAlignment="1">
      <alignment horizontal="center" vertical="top"/>
    </xf>
    <xf numFmtId="0" fontId="1" fillId="0" borderId="69" xfId="0" applyFont="1" applyFill="1" applyBorder="1" applyAlignment="1">
      <alignment horizontal="center" vertical="top"/>
    </xf>
    <xf numFmtId="0" fontId="1" fillId="0" borderId="70" xfId="0" applyFont="1" applyFill="1" applyBorder="1" applyAlignment="1">
      <alignment horizontal="center" vertical="top"/>
    </xf>
    <xf numFmtId="1" fontId="1" fillId="0" borderId="29" xfId="0" applyNumberFormat="1" applyFont="1" applyFill="1" applyBorder="1" applyAlignment="1">
      <alignment horizontal="center" vertical="top"/>
    </xf>
    <xf numFmtId="0" fontId="1" fillId="0" borderId="73" xfId="0" applyFont="1" applyFill="1" applyBorder="1" applyAlignment="1">
      <alignment horizontal="center" vertical="top"/>
    </xf>
    <xf numFmtId="0" fontId="1" fillId="0" borderId="74" xfId="0" applyFont="1" applyFill="1" applyBorder="1" applyAlignment="1">
      <alignment horizontal="center" vertical="top"/>
    </xf>
    <xf numFmtId="0" fontId="1" fillId="0" borderId="75" xfId="0" applyFont="1" applyFill="1" applyBorder="1" applyAlignment="1">
      <alignment horizontal="center" vertical="top"/>
    </xf>
    <xf numFmtId="1" fontId="1" fillId="0" borderId="76" xfId="0" applyNumberFormat="1" applyFont="1" applyFill="1" applyBorder="1" applyAlignment="1">
      <alignment horizontal="center" vertical="top"/>
    </xf>
    <xf numFmtId="1" fontId="1" fillId="0" borderId="74" xfId="0" applyNumberFormat="1" applyFont="1" applyFill="1" applyBorder="1" applyAlignment="1">
      <alignment horizontal="center" vertical="top"/>
    </xf>
    <xf numFmtId="1" fontId="1" fillId="0" borderId="75" xfId="0" applyNumberFormat="1" applyFont="1" applyFill="1" applyBorder="1" applyAlignment="1">
      <alignment horizontal="center" vertical="top"/>
    </xf>
    <xf numFmtId="0" fontId="1" fillId="0" borderId="79" xfId="0" applyFont="1" applyFill="1" applyBorder="1" applyAlignment="1">
      <alignment horizontal="center" vertical="center"/>
    </xf>
    <xf numFmtId="1" fontId="1" fillId="0" borderId="82" xfId="0" applyNumberFormat="1" applyFont="1" applyFill="1" applyBorder="1" applyAlignment="1">
      <alignment horizontal="center" vertical="top"/>
    </xf>
    <xf numFmtId="1" fontId="1" fillId="0" borderId="80" xfId="0" applyNumberFormat="1" applyFont="1" applyFill="1" applyBorder="1" applyAlignment="1">
      <alignment horizontal="center" vertical="top"/>
    </xf>
    <xf numFmtId="1" fontId="1" fillId="0" borderId="81" xfId="0" applyNumberFormat="1" applyFont="1" applyFill="1" applyBorder="1" applyAlignment="1">
      <alignment horizontal="center" vertical="top"/>
    </xf>
    <xf numFmtId="0" fontId="1" fillId="4" borderId="15"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7" xfId="0" applyFont="1" applyFill="1" applyBorder="1" applyAlignment="1">
      <alignment horizontal="center" vertical="center"/>
    </xf>
    <xf numFmtId="0" fontId="1" fillId="3" borderId="18" xfId="0" applyFont="1" applyFill="1" applyBorder="1" applyAlignment="1">
      <alignment horizontal="center" vertical="center" wrapText="1"/>
    </xf>
    <xf numFmtId="0" fontId="1" fillId="0" borderId="21"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53" xfId="0" applyFont="1" applyFill="1" applyBorder="1" applyAlignment="1">
      <alignment horizontal="center" vertical="center"/>
    </xf>
    <xf numFmtId="0" fontId="1" fillId="3" borderId="16" xfId="0" applyFont="1" applyFill="1" applyBorder="1" applyAlignment="1">
      <alignment horizontal="center" vertical="center"/>
    </xf>
    <xf numFmtId="0" fontId="15" fillId="0" borderId="56"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0" fontId="1" fillId="0" borderId="58" xfId="0" applyFont="1" applyFill="1" applyBorder="1" applyAlignment="1">
      <alignment horizontal="center" vertical="center" shrinkToFit="1"/>
    </xf>
    <xf numFmtId="0" fontId="11" fillId="3" borderId="15"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3" fillId="3" borderId="18"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5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53" xfId="0" applyFont="1" applyFill="1" applyBorder="1" applyAlignment="1">
      <alignment horizontal="center" vertical="center" wrapText="1"/>
    </xf>
    <xf numFmtId="3" fontId="1" fillId="0" borderId="15" xfId="0" applyNumberFormat="1" applyFont="1" applyFill="1" applyBorder="1" applyAlignment="1">
      <alignment horizontal="center" vertical="center"/>
    </xf>
    <xf numFmtId="0" fontId="1" fillId="0" borderId="17" xfId="0" applyFont="1" applyFill="1" applyBorder="1" applyAlignment="1">
      <alignment horizontal="center" vertical="center"/>
    </xf>
    <xf numFmtId="0" fontId="1" fillId="3" borderId="15"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19"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16" fillId="3" borderId="15" xfId="0" applyFont="1" applyFill="1" applyBorder="1" applyAlignment="1">
      <alignment horizontal="center" vertical="center" wrapText="1" shrinkToFit="1"/>
    </xf>
    <xf numFmtId="0" fontId="16" fillId="3" borderId="12" xfId="0" applyFont="1" applyFill="1" applyBorder="1" applyAlignment="1">
      <alignment horizontal="center" vertical="center" shrinkToFit="1"/>
    </xf>
    <xf numFmtId="0" fontId="16" fillId="3" borderId="16" xfId="0" applyFont="1" applyFill="1" applyBorder="1" applyAlignment="1">
      <alignment horizontal="center" vertical="center" shrinkToFit="1"/>
    </xf>
    <xf numFmtId="0" fontId="1" fillId="0" borderId="26" xfId="0" applyFont="1" applyFill="1" applyBorder="1" applyAlignment="1">
      <alignment horizontal="center" vertical="center" wrapText="1"/>
    </xf>
    <xf numFmtId="0" fontId="1" fillId="0" borderId="43" xfId="0" applyFont="1" applyFill="1" applyBorder="1" applyAlignment="1">
      <alignment horizontal="center" vertical="center"/>
    </xf>
    <xf numFmtId="0" fontId="1" fillId="0" borderId="44" xfId="0" applyFont="1" applyFill="1" applyBorder="1" applyAlignment="1">
      <alignment horizontal="center" vertical="center"/>
    </xf>
    <xf numFmtId="0" fontId="15" fillId="3" borderId="28"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28" xfId="0" applyFont="1" applyFill="1" applyBorder="1" applyAlignment="1">
      <alignment horizontal="center" vertical="center" shrinkToFit="1"/>
    </xf>
    <xf numFmtId="0" fontId="1" fillId="0" borderId="45" xfId="0" applyFont="1" applyFill="1" applyBorder="1" applyAlignment="1">
      <alignment horizontal="center" vertical="center" shrinkToFit="1"/>
    </xf>
    <xf numFmtId="0" fontId="1" fillId="0" borderId="46" xfId="0" applyFont="1" applyFill="1" applyBorder="1" applyAlignment="1">
      <alignment horizontal="center" vertical="center" shrinkToFit="1"/>
    </xf>
    <xf numFmtId="0" fontId="1" fillId="0" borderId="44" xfId="0" applyFont="1" applyFill="1" applyBorder="1" applyAlignment="1">
      <alignment horizontal="center" vertical="center" shrinkToFit="1"/>
    </xf>
    <xf numFmtId="0" fontId="1" fillId="0" borderId="61"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65" xfId="0" applyFont="1" applyFill="1" applyBorder="1" applyAlignment="1">
      <alignment horizontal="center" vertical="center"/>
    </xf>
    <xf numFmtId="0" fontId="15" fillId="3" borderId="15" xfId="0" applyFont="1" applyFill="1" applyBorder="1" applyAlignment="1">
      <alignment horizontal="center" vertical="center" shrinkToFit="1"/>
    </xf>
    <xf numFmtId="0" fontId="1" fillId="0" borderId="45" xfId="0" applyFont="1" applyFill="1" applyBorder="1" applyAlignment="1">
      <alignment horizontal="center" vertical="center"/>
    </xf>
    <xf numFmtId="0" fontId="1" fillId="0" borderId="66" xfId="0" applyFont="1" applyFill="1" applyBorder="1" applyAlignment="1">
      <alignment horizontal="center" vertical="center"/>
    </xf>
    <xf numFmtId="0" fontId="1" fillId="3" borderId="14" xfId="0" applyFont="1" applyFill="1" applyBorder="1" applyAlignment="1">
      <alignment horizontal="center" vertical="center"/>
    </xf>
    <xf numFmtId="0" fontId="13" fillId="3" borderId="54" xfId="0" applyFont="1" applyFill="1" applyBorder="1" applyAlignment="1">
      <alignment horizontal="center" vertical="center" wrapText="1"/>
    </xf>
    <xf numFmtId="0" fontId="13" fillId="3" borderId="50" xfId="0" applyFont="1" applyFill="1" applyBorder="1" applyAlignment="1">
      <alignment horizontal="center" vertical="center"/>
    </xf>
    <xf numFmtId="0" fontId="13" fillId="3" borderId="55" xfId="0" applyFont="1" applyFill="1" applyBorder="1" applyAlignment="1">
      <alignment horizontal="center" vertical="center"/>
    </xf>
    <xf numFmtId="0" fontId="13" fillId="3" borderId="54"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61" xfId="0" applyFont="1" applyFill="1" applyBorder="1" applyAlignment="1">
      <alignment horizontal="center" vertical="center"/>
    </xf>
    <xf numFmtId="0" fontId="13" fillId="3" borderId="62" xfId="0" applyFont="1" applyFill="1" applyBorder="1" applyAlignment="1">
      <alignment horizontal="center" vertical="center"/>
    </xf>
    <xf numFmtId="0" fontId="1" fillId="0" borderId="23" xfId="0" applyFont="1" applyFill="1" applyBorder="1" applyAlignment="1">
      <alignment horizontal="center" vertical="center"/>
    </xf>
    <xf numFmtId="1" fontId="1" fillId="0" borderId="61" xfId="0" applyNumberFormat="1" applyFont="1" applyFill="1" applyBorder="1" applyAlignment="1">
      <alignment horizontal="center" vertical="center"/>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0" borderId="50" xfId="0" applyFont="1" applyFill="1" applyBorder="1" applyAlignment="1">
      <alignment horizontal="center" vertical="center" shrinkToFit="1"/>
    </xf>
    <xf numFmtId="0" fontId="1" fillId="0" borderId="26" xfId="0" applyFont="1" applyFill="1" applyBorder="1" applyAlignment="1">
      <alignment horizontal="left" vertical="center" wrapText="1"/>
    </xf>
    <xf numFmtId="0" fontId="1" fillId="0" borderId="19" xfId="0" applyFont="1" applyFill="1" applyBorder="1" applyAlignment="1">
      <alignment horizontal="left" vertical="center"/>
    </xf>
    <xf numFmtId="0" fontId="1" fillId="0" borderId="27" xfId="0" applyFont="1" applyFill="1" applyBorder="1" applyAlignment="1">
      <alignment horizontal="left" vertical="center"/>
    </xf>
    <xf numFmtId="0" fontId="1" fillId="0" borderId="31" xfId="0" applyFont="1" applyFill="1" applyBorder="1" applyAlignment="1">
      <alignment horizontal="left" vertical="center"/>
    </xf>
    <xf numFmtId="0" fontId="1" fillId="0" borderId="0" xfId="0" applyFont="1" applyFill="1" applyBorder="1" applyAlignment="1">
      <alignment horizontal="left" vertical="center"/>
    </xf>
    <xf numFmtId="0" fontId="1" fillId="0" borderId="32" xfId="0" applyFont="1" applyFill="1" applyBorder="1" applyAlignment="1">
      <alignment horizontal="left" vertical="center"/>
    </xf>
    <xf numFmtId="0" fontId="1" fillId="0" borderId="43" xfId="0" applyFont="1" applyFill="1" applyBorder="1" applyAlignment="1">
      <alignment horizontal="left" vertical="center"/>
    </xf>
    <xf numFmtId="0" fontId="1" fillId="0" borderId="46" xfId="0" applyFont="1" applyFill="1" applyBorder="1" applyAlignment="1">
      <alignment horizontal="left" vertical="center"/>
    </xf>
    <xf numFmtId="0" fontId="1" fillId="0" borderId="44" xfId="0" applyFont="1" applyFill="1" applyBorder="1" applyAlignment="1">
      <alignment horizontal="left" vertical="center"/>
    </xf>
    <xf numFmtId="0" fontId="10" fillId="3" borderId="49" xfId="1" applyFont="1" applyFill="1" applyBorder="1" applyAlignment="1" applyProtection="1">
      <alignment horizontal="center" vertical="center" wrapText="1"/>
    </xf>
    <xf numFmtId="0" fontId="10" fillId="3" borderId="50" xfId="1"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0" fontId="1" fillId="0" borderId="51"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177" fontId="1" fillId="0" borderId="50" xfId="0" applyNumberFormat="1" applyFont="1"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42" xfId="0" applyFont="1" applyFill="1" applyBorder="1" applyAlignment="1">
      <alignment horizontal="center" vertical="center"/>
    </xf>
    <xf numFmtId="176" fontId="1" fillId="0" borderId="36" xfId="0" applyNumberFormat="1" applyFont="1" applyFill="1" applyBorder="1" applyAlignment="1">
      <alignment horizontal="center" vertical="center"/>
    </xf>
    <xf numFmtId="0" fontId="10" fillId="3" borderId="33" xfId="1" applyFont="1" applyFill="1" applyBorder="1" applyAlignment="1" applyProtection="1">
      <alignment horizontal="center" vertical="center" wrapText="1"/>
    </xf>
    <xf numFmtId="0" fontId="1" fillId="0" borderId="34"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39" xfId="0" applyFont="1" applyFill="1" applyBorder="1" applyAlignment="1">
      <alignment horizontal="center" vertical="center"/>
    </xf>
    <xf numFmtId="0" fontId="1" fillId="3" borderId="59" xfId="0" applyFont="1" applyFill="1" applyBorder="1" applyAlignment="1">
      <alignment horizontal="center" vertical="center"/>
    </xf>
    <xf numFmtId="0" fontId="9" fillId="3" borderId="1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9" fillId="3" borderId="13"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9" fillId="3" borderId="18" xfId="1" applyFont="1" applyFill="1" applyBorder="1" applyAlignment="1" applyProtection="1">
      <alignment horizontal="center" vertical="center" wrapText="1"/>
    </xf>
    <xf numFmtId="0" fontId="9" fillId="3" borderId="19" xfId="1" applyFont="1" applyFill="1" applyBorder="1" applyAlignment="1" applyProtection="1">
      <alignment horizontal="center" vertical="center" wrapText="1"/>
    </xf>
    <xf numFmtId="0" fontId="9" fillId="3" borderId="21" xfId="1" applyFont="1" applyFill="1" applyBorder="1" applyAlignment="1" applyProtection="1">
      <alignment horizontal="center" vertical="center" wrapText="1"/>
    </xf>
    <xf numFmtId="0" fontId="9" fillId="3" borderId="52" xfId="1" applyFont="1" applyFill="1" applyBorder="1" applyAlignment="1" applyProtection="1">
      <alignment horizontal="center" vertical="center" wrapText="1"/>
    </xf>
    <xf numFmtId="0" fontId="9" fillId="3" borderId="46" xfId="1" applyFont="1" applyFill="1" applyBorder="1" applyAlignment="1" applyProtection="1">
      <alignment horizontal="center" vertical="center" wrapText="1"/>
    </xf>
    <xf numFmtId="0" fontId="9" fillId="3" borderId="53"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1" fillId="3" borderId="17" xfId="0" applyFont="1" applyFill="1" applyBorder="1" applyAlignment="1">
      <alignment horizontal="center" vertical="center"/>
    </xf>
    <xf numFmtId="0" fontId="10" fillId="3" borderId="26" xfId="1" applyFont="1" applyFill="1" applyBorder="1" applyAlignment="1" applyProtection="1">
      <alignment horizontal="center" vertical="center" wrapText="1"/>
    </xf>
    <xf numFmtId="0" fontId="1" fillId="3" borderId="27"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10" fillId="3" borderId="28" xfId="1" applyFont="1" applyFill="1" applyBorder="1" applyAlignment="1" applyProtection="1">
      <alignment horizontal="center" vertical="center" wrapText="1"/>
    </xf>
    <xf numFmtId="0" fontId="10" fillId="3" borderId="19" xfId="1" applyFont="1" applyFill="1" applyBorder="1" applyAlignment="1" applyProtection="1">
      <alignment horizontal="center" vertical="center" wrapText="1"/>
    </xf>
    <xf numFmtId="0" fontId="10" fillId="3" borderId="27" xfId="1" applyFont="1" applyFill="1" applyBorder="1" applyAlignment="1" applyProtection="1">
      <alignment horizontal="center" vertical="center" wrapText="1"/>
    </xf>
    <xf numFmtId="38" fontId="1" fillId="0" borderId="29" xfId="0" applyNumberFormat="1" applyFont="1" applyFill="1" applyBorder="1" applyAlignment="1">
      <alignment horizontal="center" vertical="center"/>
    </xf>
    <xf numFmtId="1" fontId="1" fillId="0" borderId="29" xfId="0" applyNumberFormat="1" applyFont="1" applyFill="1" applyBorder="1" applyAlignment="1">
      <alignment horizontal="center" vertical="center"/>
    </xf>
    <xf numFmtId="0" fontId="10" fillId="3" borderId="34" xfId="1" applyFont="1" applyFill="1" applyBorder="1" applyAlignment="1" applyProtection="1">
      <alignment horizontal="center" vertical="center" wrapText="1"/>
    </xf>
    <xf numFmtId="0" fontId="10" fillId="3" borderId="35" xfId="1" applyFont="1" applyFill="1" applyBorder="1" applyAlignment="1" applyProtection="1">
      <alignment horizontal="center" vertical="center" wrapText="1"/>
    </xf>
    <xf numFmtId="0" fontId="10" fillId="3" borderId="45" xfId="1" applyFont="1" applyFill="1" applyBorder="1" applyAlignment="1" applyProtection="1">
      <alignment horizontal="center" vertical="center" wrapText="1"/>
    </xf>
    <xf numFmtId="0" fontId="10" fillId="3" borderId="46" xfId="1" applyFont="1" applyFill="1" applyBorder="1" applyAlignment="1" applyProtection="1">
      <alignment horizontal="center" vertical="center" wrapText="1"/>
    </xf>
    <xf numFmtId="0" fontId="10" fillId="3" borderId="44" xfId="1" applyFont="1" applyFill="1" applyBorder="1" applyAlignment="1" applyProtection="1">
      <alignment horizontal="center" vertical="center" wrapText="1"/>
    </xf>
    <xf numFmtId="38" fontId="1" fillId="0" borderId="47" xfId="0" applyNumberFormat="1" applyFont="1" applyFill="1" applyBorder="1" applyAlignment="1">
      <alignment horizontal="center" vertical="center"/>
    </xf>
    <xf numFmtId="1" fontId="1" fillId="0" borderId="47" xfId="0" applyNumberFormat="1" applyFont="1" applyFill="1" applyBorder="1" applyAlignment="1">
      <alignment horizontal="center" vertical="center"/>
    </xf>
    <xf numFmtId="0" fontId="1" fillId="0" borderId="47" xfId="0" applyFont="1" applyFill="1" applyBorder="1" applyAlignment="1">
      <alignment horizontal="center" vertical="center"/>
    </xf>
    <xf numFmtId="0" fontId="13" fillId="3" borderId="18" xfId="1" applyFont="1" applyFill="1" applyBorder="1" applyAlignment="1" applyProtection="1">
      <alignment horizontal="center" vertical="center" wrapText="1" shrinkToFit="1"/>
    </xf>
    <xf numFmtId="0" fontId="13" fillId="3" borderId="19" xfId="1" applyFont="1" applyFill="1" applyBorder="1" applyAlignment="1" applyProtection="1">
      <alignment horizontal="center" vertical="center" wrapText="1" shrinkToFit="1"/>
    </xf>
    <xf numFmtId="0" fontId="11" fillId="0" borderId="14" xfId="1" applyFont="1" applyFill="1" applyBorder="1" applyAlignment="1" applyProtection="1">
      <alignment horizontal="left" vertical="center" wrapText="1" shrinkToFit="1"/>
    </xf>
    <xf numFmtId="0" fontId="11" fillId="0" borderId="12" xfId="1" applyFont="1" applyFill="1" applyBorder="1" applyAlignment="1" applyProtection="1">
      <alignment horizontal="left" vertical="center" wrapText="1" shrinkToFit="1"/>
    </xf>
    <xf numFmtId="0" fontId="11" fillId="0" borderId="12"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9" fillId="3" borderId="15" xfId="2" applyNumberFormat="1" applyFont="1" applyFill="1" applyBorder="1" applyAlignment="1" applyProtection="1">
      <alignment horizontal="center" vertical="center" wrapText="1"/>
    </xf>
    <xf numFmtId="0" fontId="7" fillId="0" borderId="19" xfId="2"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shrinkToFit="1"/>
    </xf>
    <xf numFmtId="0" fontId="12" fillId="3"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9" fillId="3" borderId="15" xfId="2" applyFont="1" applyFill="1" applyBorder="1" applyAlignment="1" applyProtection="1">
      <alignment horizontal="center" vertical="center" shrinkToFit="1"/>
    </xf>
    <xf numFmtId="0" fontId="10" fillId="0" borderId="15"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3" fillId="3" borderId="11" xfId="1" applyFont="1" applyFill="1" applyBorder="1" applyAlignment="1" applyProtection="1">
      <alignment horizontal="center" vertical="center"/>
    </xf>
    <xf numFmtId="0" fontId="13" fillId="3"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9" fillId="3" borderId="15" xfId="1" applyFont="1" applyFill="1" applyBorder="1" applyAlignment="1" applyProtection="1">
      <alignment horizontal="center" vertical="center"/>
    </xf>
    <xf numFmtId="0" fontId="9" fillId="3" borderId="12" xfId="1" applyFont="1" applyFill="1" applyBorder="1" applyAlignment="1" applyProtection="1">
      <alignment horizontal="center" vertical="center"/>
    </xf>
    <xf numFmtId="0" fontId="9" fillId="3" borderId="16" xfId="1" applyFont="1" applyFill="1" applyBorder="1" applyAlignment="1" applyProtection="1">
      <alignment horizontal="center" vertical="center"/>
    </xf>
    <xf numFmtId="0" fontId="10" fillId="0" borderId="15" xfId="3" applyFont="1" applyFill="1" applyBorder="1" applyAlignment="1" applyProtection="1">
      <alignment horizontal="left" vertical="center" wrapText="1"/>
    </xf>
    <xf numFmtId="0" fontId="10" fillId="0" borderId="12" xfId="3" applyFont="1" applyFill="1" applyBorder="1" applyAlignment="1" applyProtection="1">
      <alignment horizontal="left" vertical="center" wrapText="1"/>
    </xf>
    <xf numFmtId="0" fontId="1" fillId="0" borderId="12"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3" fillId="0" borderId="0" xfId="0" applyFont="1" applyFill="1" applyBorder="1" applyAlignment="1">
      <alignment horizontal="center" vertical="center"/>
    </xf>
    <xf numFmtId="0" fontId="5"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8" fillId="3" borderId="2" xfId="1" applyFont="1" applyFill="1" applyBorder="1" applyAlignment="1" applyProtection="1">
      <alignment horizontal="center" vertical="center"/>
    </xf>
    <xf numFmtId="0" fontId="1" fillId="0" borderId="3" xfId="0" applyFont="1" applyFill="1" applyBorder="1" applyAlignment="1">
      <alignment vertical="center"/>
    </xf>
    <xf numFmtId="0" fontId="8" fillId="4" borderId="3" xfId="0" applyFont="1" applyFill="1" applyBorder="1" applyAlignment="1">
      <alignment vertical="center"/>
    </xf>
    <xf numFmtId="0" fontId="8" fillId="4" borderId="4" xfId="0" applyFont="1" applyFill="1" applyBorder="1" applyAlignment="1">
      <alignment vertical="center"/>
    </xf>
    <xf numFmtId="0" fontId="9"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9" fillId="3" borderId="8" xfId="2" applyFont="1" applyFill="1" applyBorder="1" applyAlignment="1" applyProtection="1">
      <alignment horizontal="center" vertical="center" wrapText="1" shrinkToFit="1"/>
    </xf>
    <xf numFmtId="0" fontId="1" fillId="0" borderId="9" xfId="0" applyFont="1" applyFill="1" applyBorder="1" applyAlignment="1">
      <alignment horizontal="center" vertical="center"/>
    </xf>
    <xf numFmtId="0" fontId="11" fillId="0" borderId="6" xfId="0" applyFont="1" applyFill="1" applyBorder="1" applyAlignment="1">
      <alignment horizontal="center" vertical="center"/>
    </xf>
    <xf numFmtId="0" fontId="9" fillId="3" borderId="8" xfId="2" applyFont="1" applyFill="1" applyBorder="1" applyAlignment="1" applyProtection="1">
      <alignment horizontal="center" vertical="center"/>
    </xf>
    <xf numFmtId="0" fontId="1" fillId="0" borderId="10" xfId="0" applyFont="1" applyFill="1" applyBorder="1" applyAlignment="1">
      <alignment horizontal="center" vertical="center"/>
    </xf>
    <xf numFmtId="1" fontId="1" fillId="0" borderId="30" xfId="0" applyNumberFormat="1" applyFont="1" applyFill="1" applyBorder="1" applyAlignment="1">
      <alignment horizontal="center" vertical="center"/>
    </xf>
    <xf numFmtId="0" fontId="1" fillId="0" borderId="48" xfId="0" applyFont="1" applyFill="1" applyBorder="1" applyAlignment="1">
      <alignment horizontal="center" vertical="center"/>
    </xf>
    <xf numFmtId="0" fontId="1" fillId="0" borderId="28" xfId="0" applyFont="1" applyFill="1" applyBorder="1" applyAlignment="1">
      <alignment horizontal="left" vertical="top"/>
    </xf>
    <xf numFmtId="0" fontId="1" fillId="0" borderId="19" xfId="0" applyFont="1" applyFill="1" applyBorder="1" applyAlignment="1">
      <alignment horizontal="left" vertical="top"/>
    </xf>
    <xf numFmtId="0" fontId="1" fillId="0" borderId="20" xfId="0" applyFont="1" applyFill="1" applyBorder="1" applyAlignment="1">
      <alignment horizontal="left" vertical="top"/>
    </xf>
    <xf numFmtId="0" fontId="1" fillId="0" borderId="72" xfId="0" applyFont="1" applyFill="1" applyBorder="1" applyAlignment="1">
      <alignment horizontal="left" vertical="top"/>
    </xf>
    <xf numFmtId="0" fontId="1" fillId="0" borderId="0" xfId="0" applyFont="1" applyFill="1" applyBorder="1" applyAlignment="1">
      <alignment horizontal="left" vertical="top"/>
    </xf>
    <xf numFmtId="0" fontId="1" fillId="0" borderId="67" xfId="0" applyFont="1" applyFill="1" applyBorder="1" applyAlignment="1">
      <alignment horizontal="left" vertical="top"/>
    </xf>
    <xf numFmtId="0" fontId="1" fillId="0" borderId="80" xfId="0" applyFont="1" applyFill="1" applyBorder="1" applyAlignment="1">
      <alignment vertical="center" textRotation="255" wrapText="1"/>
    </xf>
    <xf numFmtId="0" fontId="1" fillId="0" borderId="127" xfId="0" applyFont="1" applyFill="1" applyBorder="1" applyAlignment="1">
      <alignment vertical="center" textRotation="255" wrapText="1"/>
    </xf>
  </cellXfs>
  <cellStyles count="8">
    <cellStyle name="アクセント 3 2" xfId="4"/>
    <cellStyle name="パーセント 2" xfId="5"/>
    <cellStyle name="桁区切り 2" xfId="6"/>
    <cellStyle name="標準" xfId="0" builtinId="0"/>
    <cellStyle name="標準 2"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95251</xdr:colOff>
      <xdr:row>85</xdr:row>
      <xdr:rowOff>222250</xdr:rowOff>
    </xdr:from>
    <xdr:to>
      <xdr:col>18</xdr:col>
      <xdr:colOff>153053</xdr:colOff>
      <xdr:row>86</xdr:row>
      <xdr:rowOff>395781</xdr:rowOff>
    </xdr:to>
    <xdr:sp macro="" textlink="">
      <xdr:nvSpPr>
        <xdr:cNvPr id="2" name="テキスト ボックス 1"/>
        <xdr:cNvSpPr txBox="1"/>
      </xdr:nvSpPr>
      <xdr:spPr bwMode="auto">
        <a:xfrm>
          <a:off x="2495551" y="34445575"/>
          <a:ext cx="1257952" cy="84028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714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84666</xdr:colOff>
      <xdr:row>86</xdr:row>
      <xdr:rowOff>550332</xdr:rowOff>
    </xdr:from>
    <xdr:to>
      <xdr:col>19</xdr:col>
      <xdr:colOff>3826</xdr:colOff>
      <xdr:row>88</xdr:row>
      <xdr:rowOff>356701</xdr:rowOff>
    </xdr:to>
    <xdr:sp macro="" textlink="">
      <xdr:nvSpPr>
        <xdr:cNvPr id="3" name="大かっこ 2"/>
        <xdr:cNvSpPr/>
      </xdr:nvSpPr>
      <xdr:spPr>
        <a:xfrm>
          <a:off x="2484966" y="35440407"/>
          <a:ext cx="1319335" cy="1139869"/>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海洋環境観測に係る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127000</xdr:colOff>
      <xdr:row>81</xdr:row>
      <xdr:rowOff>95250</xdr:rowOff>
    </xdr:from>
    <xdr:to>
      <xdr:col>36</xdr:col>
      <xdr:colOff>43318</xdr:colOff>
      <xdr:row>81</xdr:row>
      <xdr:rowOff>324861</xdr:rowOff>
    </xdr:to>
    <xdr:sp macro="" textlink="">
      <xdr:nvSpPr>
        <xdr:cNvPr id="4" name="テキスト ボックス 3"/>
        <xdr:cNvSpPr txBox="1"/>
      </xdr:nvSpPr>
      <xdr:spPr bwMode="auto">
        <a:xfrm>
          <a:off x="5527675" y="31651575"/>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21166</xdr:colOff>
      <xdr:row>81</xdr:row>
      <xdr:rowOff>433917</xdr:rowOff>
    </xdr:from>
    <xdr:to>
      <xdr:col>39</xdr:col>
      <xdr:colOff>134746</xdr:colOff>
      <xdr:row>82</xdr:row>
      <xdr:rowOff>320233</xdr:rowOff>
    </xdr:to>
    <xdr:sp macro="" textlink="">
      <xdr:nvSpPr>
        <xdr:cNvPr id="5" name="テキスト ボックス 4"/>
        <xdr:cNvSpPr txBox="1"/>
      </xdr:nvSpPr>
      <xdr:spPr bwMode="auto">
        <a:xfrm>
          <a:off x="5621866" y="31990242"/>
          <a:ext cx="2313855" cy="55306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25</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520</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21167</xdr:colOff>
      <xdr:row>82</xdr:row>
      <xdr:rowOff>465666</xdr:rowOff>
    </xdr:from>
    <xdr:to>
      <xdr:col>39</xdr:col>
      <xdr:colOff>162592</xdr:colOff>
      <xdr:row>83</xdr:row>
      <xdr:rowOff>588261</xdr:rowOff>
    </xdr:to>
    <xdr:sp macro="" textlink="">
      <xdr:nvSpPr>
        <xdr:cNvPr id="6" name="大かっこ 5"/>
        <xdr:cNvSpPr/>
      </xdr:nvSpPr>
      <xdr:spPr>
        <a:xfrm>
          <a:off x="5621867" y="32688741"/>
          <a:ext cx="2341700" cy="7893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凌風丸定期検査修理</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85</xdr:row>
      <xdr:rowOff>0</xdr:rowOff>
    </xdr:from>
    <xdr:to>
      <xdr:col>33</xdr:col>
      <xdr:colOff>141778</xdr:colOff>
      <xdr:row>85</xdr:row>
      <xdr:rowOff>230884</xdr:rowOff>
    </xdr:to>
    <xdr:sp macro="" textlink="">
      <xdr:nvSpPr>
        <xdr:cNvPr id="7" name="テキスト ボックス 6"/>
        <xdr:cNvSpPr txBox="1"/>
      </xdr:nvSpPr>
      <xdr:spPr bwMode="auto">
        <a:xfrm>
          <a:off x="5538259" y="34223325"/>
          <a:ext cx="1204344" cy="23088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31750</xdr:colOff>
      <xdr:row>85</xdr:row>
      <xdr:rowOff>381000</xdr:rowOff>
    </xdr:from>
    <xdr:to>
      <xdr:col>39</xdr:col>
      <xdr:colOff>136693</xdr:colOff>
      <xdr:row>86</xdr:row>
      <xdr:rowOff>262851</xdr:rowOff>
    </xdr:to>
    <xdr:sp macro="" textlink="">
      <xdr:nvSpPr>
        <xdr:cNvPr id="8" name="テキスト ボックス 7"/>
        <xdr:cNvSpPr txBox="1"/>
      </xdr:nvSpPr>
      <xdr:spPr bwMode="auto">
        <a:xfrm>
          <a:off x="5632450" y="34604325"/>
          <a:ext cx="2305218" cy="548601"/>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97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169333</xdr:colOff>
      <xdr:row>86</xdr:row>
      <xdr:rowOff>433917</xdr:rowOff>
    </xdr:from>
    <xdr:to>
      <xdr:col>40</xdr:col>
      <xdr:colOff>10583</xdr:colOff>
      <xdr:row>87</xdr:row>
      <xdr:rowOff>595805</xdr:rowOff>
    </xdr:to>
    <xdr:sp macro="" textlink="">
      <xdr:nvSpPr>
        <xdr:cNvPr id="9" name="大かっこ 8"/>
        <xdr:cNvSpPr/>
      </xdr:nvSpPr>
      <xdr:spPr>
        <a:xfrm>
          <a:off x="5570008" y="35323992"/>
          <a:ext cx="2441575" cy="82863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凌風丸バウスラスター用部品の購入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74083</xdr:colOff>
      <xdr:row>89</xdr:row>
      <xdr:rowOff>63500</xdr:rowOff>
    </xdr:from>
    <xdr:to>
      <xdr:col>34</xdr:col>
      <xdr:colOff>1004</xdr:colOff>
      <xdr:row>89</xdr:row>
      <xdr:rowOff>313624</xdr:rowOff>
    </xdr:to>
    <xdr:sp macro="" textlink="">
      <xdr:nvSpPr>
        <xdr:cNvPr id="10" name="テキスト ボックス 9"/>
        <xdr:cNvSpPr txBox="1"/>
      </xdr:nvSpPr>
      <xdr:spPr bwMode="auto">
        <a:xfrm>
          <a:off x="5474758" y="36953825"/>
          <a:ext cx="1327096" cy="2501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169334</xdr:colOff>
      <xdr:row>89</xdr:row>
      <xdr:rowOff>391583</xdr:rowOff>
    </xdr:from>
    <xdr:to>
      <xdr:col>40</xdr:col>
      <xdr:colOff>131180</xdr:colOff>
      <xdr:row>90</xdr:row>
      <xdr:rowOff>279085</xdr:rowOff>
    </xdr:to>
    <xdr:sp macro="" textlink="">
      <xdr:nvSpPr>
        <xdr:cNvPr id="11" name="テキスト ボックス 10"/>
        <xdr:cNvSpPr txBox="1"/>
      </xdr:nvSpPr>
      <xdr:spPr bwMode="auto">
        <a:xfrm>
          <a:off x="5570009" y="37281908"/>
          <a:ext cx="2562171" cy="554252"/>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28</xdr:col>
      <xdr:colOff>0</xdr:colOff>
      <xdr:row>90</xdr:row>
      <xdr:rowOff>423334</xdr:rowOff>
    </xdr:from>
    <xdr:to>
      <xdr:col>40</xdr:col>
      <xdr:colOff>161925</xdr:colOff>
      <xdr:row>92</xdr:row>
      <xdr:rowOff>113243</xdr:rowOff>
    </xdr:to>
    <xdr:sp macro="" textlink="">
      <xdr:nvSpPr>
        <xdr:cNvPr id="12" name="大かっこ 11"/>
        <xdr:cNvSpPr/>
      </xdr:nvSpPr>
      <xdr:spPr>
        <a:xfrm>
          <a:off x="5600700" y="37980409"/>
          <a:ext cx="2562225" cy="890059"/>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p>
      </xdr:txBody>
    </xdr:sp>
    <xdr:clientData/>
  </xdr:twoCellAnchor>
  <xdr:twoCellAnchor>
    <xdr:from>
      <xdr:col>28</xdr:col>
      <xdr:colOff>22411</xdr:colOff>
      <xdr:row>97</xdr:row>
      <xdr:rowOff>67236</xdr:rowOff>
    </xdr:from>
    <xdr:to>
      <xdr:col>37</xdr:col>
      <xdr:colOff>136711</xdr:colOff>
      <xdr:row>98</xdr:row>
      <xdr:rowOff>42584</xdr:rowOff>
    </xdr:to>
    <xdr:sp macro="" textlink="">
      <xdr:nvSpPr>
        <xdr:cNvPr id="13" name="テキスト ボックス 12"/>
        <xdr:cNvSpPr txBox="1"/>
      </xdr:nvSpPr>
      <xdr:spPr bwMode="auto">
        <a:xfrm>
          <a:off x="5670176" y="42369442"/>
          <a:ext cx="1929653" cy="64770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非常勤職員手当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xdr:colOff>
      <xdr:row>93</xdr:row>
      <xdr:rowOff>302559</xdr:rowOff>
    </xdr:from>
    <xdr:to>
      <xdr:col>37</xdr:col>
      <xdr:colOff>110460</xdr:colOff>
      <xdr:row>94</xdr:row>
      <xdr:rowOff>265206</xdr:rowOff>
    </xdr:to>
    <xdr:sp macro="" textlink="">
      <xdr:nvSpPr>
        <xdr:cNvPr id="14" name="テキスト ボックス 13"/>
        <xdr:cNvSpPr txBox="1"/>
      </xdr:nvSpPr>
      <xdr:spPr bwMode="auto">
        <a:xfrm>
          <a:off x="5647766" y="39915353"/>
          <a:ext cx="1925812" cy="63500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21</xdr:col>
      <xdr:colOff>21167</xdr:colOff>
      <xdr:row>82</xdr:row>
      <xdr:rowOff>10584</xdr:rowOff>
    </xdr:from>
    <xdr:to>
      <xdr:col>21</xdr:col>
      <xdr:colOff>33617</xdr:colOff>
      <xdr:row>97</xdr:row>
      <xdr:rowOff>358588</xdr:rowOff>
    </xdr:to>
    <xdr:cxnSp macro="">
      <xdr:nvCxnSpPr>
        <xdr:cNvPr id="15" name="直線コネクタ 14"/>
        <xdr:cNvCxnSpPr/>
      </xdr:nvCxnSpPr>
      <xdr:spPr bwMode="auto">
        <a:xfrm>
          <a:off x="4256991" y="32361966"/>
          <a:ext cx="12450" cy="10298828"/>
        </a:xfrm>
        <a:prstGeom prst="line">
          <a:avLst/>
        </a:prstGeom>
        <a:noFill/>
        <a:ln w="15875" cap="flat" cmpd="sng" algn="ctr">
          <a:solidFill>
            <a:sysClr val="windowText" lastClr="000000"/>
          </a:solidFill>
          <a:prstDash val="solid"/>
        </a:ln>
        <a:effectLst/>
      </xdr:spPr>
    </xdr:cxnSp>
    <xdr:clientData/>
  </xdr:twoCellAnchor>
  <xdr:twoCellAnchor>
    <xdr:from>
      <xdr:col>18</xdr:col>
      <xdr:colOff>158750</xdr:colOff>
      <xdr:row>85</xdr:row>
      <xdr:rowOff>656166</xdr:rowOff>
    </xdr:from>
    <xdr:to>
      <xdr:col>28</xdr:col>
      <xdr:colOff>13758</xdr:colOff>
      <xdr:row>85</xdr:row>
      <xdr:rowOff>656166</xdr:rowOff>
    </xdr:to>
    <xdr:cxnSp macro="">
      <xdr:nvCxnSpPr>
        <xdr:cNvPr id="16" name="直線矢印コネクタ 15"/>
        <xdr:cNvCxnSpPr/>
      </xdr:nvCxnSpPr>
      <xdr:spPr>
        <a:xfrm flipV="1">
          <a:off x="3759200" y="34879491"/>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21</xdr:col>
      <xdr:colOff>21167</xdr:colOff>
      <xdr:row>82</xdr:row>
      <xdr:rowOff>10584</xdr:rowOff>
    </xdr:from>
    <xdr:to>
      <xdr:col>28</xdr:col>
      <xdr:colOff>6350</xdr:colOff>
      <xdr:row>82</xdr:row>
      <xdr:rowOff>10584</xdr:rowOff>
    </xdr:to>
    <xdr:cxnSp macro="">
      <xdr:nvCxnSpPr>
        <xdr:cNvPr id="17" name="直線矢印コネクタ 16"/>
        <xdr:cNvCxnSpPr/>
      </xdr:nvCxnSpPr>
      <xdr:spPr>
        <a:xfrm flipV="1">
          <a:off x="4221692" y="32233659"/>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21</xdr:col>
      <xdr:colOff>10583</xdr:colOff>
      <xdr:row>90</xdr:row>
      <xdr:rowOff>21167</xdr:rowOff>
    </xdr:from>
    <xdr:to>
      <xdr:col>27</xdr:col>
      <xdr:colOff>162983</xdr:colOff>
      <xdr:row>90</xdr:row>
      <xdr:rowOff>24343</xdr:rowOff>
    </xdr:to>
    <xdr:cxnSp macro="">
      <xdr:nvCxnSpPr>
        <xdr:cNvPr id="18" name="直線矢印コネクタ 17"/>
        <xdr:cNvCxnSpPr/>
      </xdr:nvCxnSpPr>
      <xdr:spPr>
        <a:xfrm flipV="1">
          <a:off x="4211108" y="37578242"/>
          <a:ext cx="1352550" cy="3176"/>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21</xdr:col>
      <xdr:colOff>22411</xdr:colOff>
      <xdr:row>93</xdr:row>
      <xdr:rowOff>627530</xdr:rowOff>
    </xdr:from>
    <xdr:to>
      <xdr:col>27</xdr:col>
      <xdr:colOff>174812</xdr:colOff>
      <xdr:row>93</xdr:row>
      <xdr:rowOff>627531</xdr:rowOff>
    </xdr:to>
    <xdr:cxnSp macro="">
      <xdr:nvCxnSpPr>
        <xdr:cNvPr id="19" name="直線矢印コネクタ 18"/>
        <xdr:cNvCxnSpPr/>
      </xdr:nvCxnSpPr>
      <xdr:spPr>
        <a:xfrm>
          <a:off x="4258235" y="40240324"/>
          <a:ext cx="1362636" cy="1"/>
        </a:xfrm>
        <a:prstGeom prst="straightConnector1">
          <a:avLst/>
        </a:prstGeom>
        <a:noFill/>
        <a:ln w="15875" cap="flat" cmpd="sng" algn="ctr">
          <a:solidFill>
            <a:schemeClr val="tx1"/>
          </a:solidFill>
          <a:prstDash val="solid"/>
          <a:tailEnd type="arrow"/>
        </a:ln>
        <a:effectLst/>
      </xdr:spPr>
    </xdr:cxnSp>
    <xdr:clientData/>
  </xdr:twoCellAnchor>
  <xdr:twoCellAnchor>
    <xdr:from>
      <xdr:col>28</xdr:col>
      <xdr:colOff>33618</xdr:colOff>
      <xdr:row>94</xdr:row>
      <xdr:rowOff>459441</xdr:rowOff>
    </xdr:from>
    <xdr:to>
      <xdr:col>40</xdr:col>
      <xdr:colOff>76574</xdr:colOff>
      <xdr:row>95</xdr:row>
      <xdr:rowOff>621329</xdr:rowOff>
    </xdr:to>
    <xdr:sp macro="" textlink="">
      <xdr:nvSpPr>
        <xdr:cNvPr id="26" name="大かっこ 25"/>
        <xdr:cNvSpPr/>
      </xdr:nvSpPr>
      <xdr:spPr>
        <a:xfrm>
          <a:off x="5681383" y="40744588"/>
          <a:ext cx="2463426" cy="83424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職員旅費、航海日当食卓料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33617</xdr:colOff>
      <xdr:row>97</xdr:row>
      <xdr:rowOff>347383</xdr:rowOff>
    </xdr:from>
    <xdr:to>
      <xdr:col>27</xdr:col>
      <xdr:colOff>186018</xdr:colOff>
      <xdr:row>97</xdr:row>
      <xdr:rowOff>347384</xdr:rowOff>
    </xdr:to>
    <xdr:cxnSp macro="">
      <xdr:nvCxnSpPr>
        <xdr:cNvPr id="22" name="直線矢印コネクタ 21"/>
        <xdr:cNvCxnSpPr/>
      </xdr:nvCxnSpPr>
      <xdr:spPr>
        <a:xfrm>
          <a:off x="4269441" y="42649589"/>
          <a:ext cx="1362636" cy="1"/>
        </a:xfrm>
        <a:prstGeom prst="straightConnector1">
          <a:avLst/>
        </a:prstGeom>
        <a:noFill/>
        <a:ln w="15875" cap="flat" cmpd="sng" algn="ctr">
          <a:solidFill>
            <a:schemeClr val="tx1"/>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2"/>
  <dimension ref="A1:AZ531"/>
  <sheetViews>
    <sheetView tabSelected="1" view="pageLayout" zoomScaleNormal="100" zoomScaleSheetLayoutView="85" workbookViewId="0">
      <selection activeCell="J2" sqref="J2"/>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470"/>
      <c r="AQ1" s="470"/>
      <c r="AR1" s="470"/>
      <c r="AS1" s="470"/>
      <c r="AT1" s="470"/>
      <c r="AU1" s="470"/>
      <c r="AV1" s="470"/>
      <c r="AW1" s="2"/>
    </row>
    <row r="2" spans="1:50" ht="21.75" customHeight="1" thickBot="1">
      <c r="AJ2" s="471" t="s">
        <v>0</v>
      </c>
      <c r="AK2" s="471"/>
      <c r="AL2" s="471"/>
      <c r="AM2" s="471"/>
      <c r="AN2" s="471"/>
      <c r="AO2" s="471"/>
      <c r="AP2" s="471"/>
      <c r="AQ2" s="472" t="s">
        <v>1</v>
      </c>
      <c r="AR2" s="472"/>
      <c r="AS2" s="472"/>
      <c r="AT2" s="472"/>
      <c r="AU2" s="472"/>
      <c r="AV2" s="472"/>
      <c r="AW2" s="472"/>
      <c r="AX2" s="472"/>
    </row>
    <row r="3" spans="1:50" ht="21" customHeight="1" thickBot="1">
      <c r="A3" s="473" t="s">
        <v>2</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5" t="s">
        <v>3</v>
      </c>
      <c r="AP3" s="475"/>
      <c r="AQ3" s="475"/>
      <c r="AR3" s="475"/>
      <c r="AS3" s="475"/>
      <c r="AT3" s="475"/>
      <c r="AU3" s="475"/>
      <c r="AV3" s="475"/>
      <c r="AW3" s="475"/>
      <c r="AX3" s="476"/>
    </row>
    <row r="4" spans="1:50" ht="25.15" customHeight="1">
      <c r="A4" s="477" t="s">
        <v>4</v>
      </c>
      <c r="B4" s="478"/>
      <c r="C4" s="478"/>
      <c r="D4" s="478"/>
      <c r="E4" s="478"/>
      <c r="F4" s="478"/>
      <c r="G4" s="479" t="s">
        <v>5</v>
      </c>
      <c r="H4" s="480"/>
      <c r="I4" s="480"/>
      <c r="J4" s="480"/>
      <c r="K4" s="480"/>
      <c r="L4" s="480"/>
      <c r="M4" s="480"/>
      <c r="N4" s="480"/>
      <c r="O4" s="480"/>
      <c r="P4" s="480"/>
      <c r="Q4" s="480"/>
      <c r="R4" s="480"/>
      <c r="S4" s="480"/>
      <c r="T4" s="480"/>
      <c r="U4" s="480"/>
      <c r="V4" s="480"/>
      <c r="W4" s="480"/>
      <c r="X4" s="480"/>
      <c r="Y4" s="481" t="s">
        <v>6</v>
      </c>
      <c r="Z4" s="480"/>
      <c r="AA4" s="480"/>
      <c r="AB4" s="480"/>
      <c r="AC4" s="480"/>
      <c r="AD4" s="482"/>
      <c r="AE4" s="483" t="s">
        <v>7</v>
      </c>
      <c r="AF4" s="480"/>
      <c r="AG4" s="480"/>
      <c r="AH4" s="480"/>
      <c r="AI4" s="480"/>
      <c r="AJ4" s="480"/>
      <c r="AK4" s="480"/>
      <c r="AL4" s="480"/>
      <c r="AM4" s="480"/>
      <c r="AN4" s="480"/>
      <c r="AO4" s="480"/>
      <c r="AP4" s="482"/>
      <c r="AQ4" s="484" t="s">
        <v>8</v>
      </c>
      <c r="AR4" s="480"/>
      <c r="AS4" s="480"/>
      <c r="AT4" s="480"/>
      <c r="AU4" s="480"/>
      <c r="AV4" s="480"/>
      <c r="AW4" s="480"/>
      <c r="AX4" s="485"/>
    </row>
    <row r="5" spans="1:50" ht="30" customHeight="1">
      <c r="A5" s="451" t="s">
        <v>9</v>
      </c>
      <c r="B5" s="452"/>
      <c r="C5" s="452"/>
      <c r="D5" s="452"/>
      <c r="E5" s="452"/>
      <c r="F5" s="453"/>
      <c r="G5" s="454" t="s">
        <v>10</v>
      </c>
      <c r="H5" s="455"/>
      <c r="I5" s="455"/>
      <c r="J5" s="455"/>
      <c r="K5" s="455"/>
      <c r="L5" s="455"/>
      <c r="M5" s="455"/>
      <c r="N5" s="455"/>
      <c r="O5" s="455"/>
      <c r="P5" s="455"/>
      <c r="Q5" s="455"/>
      <c r="R5" s="455"/>
      <c r="S5" s="455"/>
      <c r="T5" s="455"/>
      <c r="U5" s="455"/>
      <c r="V5" s="40"/>
      <c r="W5" s="40"/>
      <c r="X5" s="40"/>
      <c r="Y5" s="456" t="s">
        <v>11</v>
      </c>
      <c r="Z5" s="340"/>
      <c r="AA5" s="340"/>
      <c r="AB5" s="340"/>
      <c r="AC5" s="340"/>
      <c r="AD5" s="341"/>
      <c r="AE5" s="340" t="s">
        <v>12</v>
      </c>
      <c r="AF5" s="340"/>
      <c r="AG5" s="340"/>
      <c r="AH5" s="340"/>
      <c r="AI5" s="340"/>
      <c r="AJ5" s="340"/>
      <c r="AK5" s="340"/>
      <c r="AL5" s="340"/>
      <c r="AM5" s="340"/>
      <c r="AN5" s="340"/>
      <c r="AO5" s="340"/>
      <c r="AP5" s="341"/>
      <c r="AQ5" s="457" t="s">
        <v>13</v>
      </c>
      <c r="AR5" s="458"/>
      <c r="AS5" s="458"/>
      <c r="AT5" s="458"/>
      <c r="AU5" s="458"/>
      <c r="AV5" s="458"/>
      <c r="AW5" s="458"/>
      <c r="AX5" s="459"/>
    </row>
    <row r="6" spans="1:50" ht="51" customHeight="1">
      <c r="A6" s="460" t="s">
        <v>14</v>
      </c>
      <c r="B6" s="461"/>
      <c r="C6" s="461"/>
      <c r="D6" s="461"/>
      <c r="E6" s="461"/>
      <c r="F6" s="461"/>
      <c r="G6" s="462" t="s">
        <v>15</v>
      </c>
      <c r="H6" s="40"/>
      <c r="I6" s="40"/>
      <c r="J6" s="40"/>
      <c r="K6" s="40"/>
      <c r="L6" s="40"/>
      <c r="M6" s="40"/>
      <c r="N6" s="40"/>
      <c r="O6" s="40"/>
      <c r="P6" s="40"/>
      <c r="Q6" s="40"/>
      <c r="R6" s="40"/>
      <c r="S6" s="40"/>
      <c r="T6" s="40"/>
      <c r="U6" s="40"/>
      <c r="V6" s="40"/>
      <c r="W6" s="40"/>
      <c r="X6" s="40"/>
      <c r="Y6" s="463" t="s">
        <v>16</v>
      </c>
      <c r="Z6" s="464"/>
      <c r="AA6" s="464"/>
      <c r="AB6" s="464"/>
      <c r="AC6" s="464"/>
      <c r="AD6" s="465"/>
      <c r="AE6" s="466" t="s">
        <v>17</v>
      </c>
      <c r="AF6" s="467"/>
      <c r="AG6" s="467"/>
      <c r="AH6" s="467"/>
      <c r="AI6" s="467"/>
      <c r="AJ6" s="467"/>
      <c r="AK6" s="467"/>
      <c r="AL6" s="467"/>
      <c r="AM6" s="467"/>
      <c r="AN6" s="467"/>
      <c r="AO6" s="467"/>
      <c r="AP6" s="467"/>
      <c r="AQ6" s="468"/>
      <c r="AR6" s="468"/>
      <c r="AS6" s="468"/>
      <c r="AT6" s="468"/>
      <c r="AU6" s="468"/>
      <c r="AV6" s="468"/>
      <c r="AW6" s="468"/>
      <c r="AX6" s="469"/>
    </row>
    <row r="7" spans="1:50" ht="61.5" customHeight="1">
      <c r="A7" s="442" t="s">
        <v>18</v>
      </c>
      <c r="B7" s="443"/>
      <c r="C7" s="443"/>
      <c r="D7" s="443"/>
      <c r="E7" s="443"/>
      <c r="F7" s="443"/>
      <c r="G7" s="444" t="s">
        <v>19</v>
      </c>
      <c r="H7" s="445"/>
      <c r="I7" s="445"/>
      <c r="J7" s="445"/>
      <c r="K7" s="445"/>
      <c r="L7" s="445"/>
      <c r="M7" s="445"/>
      <c r="N7" s="445"/>
      <c r="O7" s="445"/>
      <c r="P7" s="445"/>
      <c r="Q7" s="445"/>
      <c r="R7" s="445"/>
      <c r="S7" s="445"/>
      <c r="T7" s="445"/>
      <c r="U7" s="445"/>
      <c r="V7" s="446"/>
      <c r="W7" s="446"/>
      <c r="X7" s="447"/>
      <c r="Y7" s="448" t="s">
        <v>20</v>
      </c>
      <c r="Z7" s="40"/>
      <c r="AA7" s="40"/>
      <c r="AB7" s="40"/>
      <c r="AC7" s="40"/>
      <c r="AD7" s="41"/>
      <c r="AE7" s="449" t="s">
        <v>21</v>
      </c>
      <c r="AF7" s="351"/>
      <c r="AG7" s="351"/>
      <c r="AH7" s="351"/>
      <c r="AI7" s="351"/>
      <c r="AJ7" s="351"/>
      <c r="AK7" s="351"/>
      <c r="AL7" s="351"/>
      <c r="AM7" s="351"/>
      <c r="AN7" s="351"/>
      <c r="AO7" s="351"/>
      <c r="AP7" s="351"/>
      <c r="AQ7" s="351"/>
      <c r="AR7" s="351"/>
      <c r="AS7" s="351"/>
      <c r="AT7" s="351"/>
      <c r="AU7" s="351"/>
      <c r="AV7" s="351"/>
      <c r="AW7" s="351"/>
      <c r="AX7" s="450"/>
    </row>
    <row r="8" spans="1:50" ht="79.5" customHeight="1">
      <c r="A8" s="405" t="s">
        <v>22</v>
      </c>
      <c r="B8" s="406"/>
      <c r="C8" s="406"/>
      <c r="D8" s="406"/>
      <c r="E8" s="406"/>
      <c r="F8" s="406"/>
      <c r="G8" s="407" t="s">
        <v>23</v>
      </c>
      <c r="H8" s="408"/>
      <c r="I8" s="408"/>
      <c r="J8" s="408"/>
      <c r="K8" s="408"/>
      <c r="L8" s="408"/>
      <c r="M8" s="408"/>
      <c r="N8" s="408"/>
      <c r="O8" s="408"/>
      <c r="P8" s="408"/>
      <c r="Q8" s="408"/>
      <c r="R8" s="408"/>
      <c r="S8" s="408"/>
      <c r="T8" s="408"/>
      <c r="U8" s="408"/>
      <c r="V8" s="408"/>
      <c r="W8" s="408"/>
      <c r="X8" s="408"/>
      <c r="Y8" s="408"/>
      <c r="Z8" s="408"/>
      <c r="AA8" s="408"/>
      <c r="AB8" s="408"/>
      <c r="AC8" s="408"/>
      <c r="AD8" s="408"/>
      <c r="AE8" s="408"/>
      <c r="AF8" s="408"/>
      <c r="AG8" s="408"/>
      <c r="AH8" s="408"/>
      <c r="AI8" s="408"/>
      <c r="AJ8" s="408"/>
      <c r="AK8" s="408"/>
      <c r="AL8" s="408"/>
      <c r="AM8" s="408"/>
      <c r="AN8" s="408"/>
      <c r="AO8" s="408"/>
      <c r="AP8" s="408"/>
      <c r="AQ8" s="408"/>
      <c r="AR8" s="408"/>
      <c r="AS8" s="408"/>
      <c r="AT8" s="408"/>
      <c r="AU8" s="408"/>
      <c r="AV8" s="408"/>
      <c r="AW8" s="408"/>
      <c r="AX8" s="409"/>
    </row>
    <row r="9" spans="1:50" ht="127.5" customHeight="1">
      <c r="A9" s="405" t="s">
        <v>24</v>
      </c>
      <c r="B9" s="406"/>
      <c r="C9" s="406"/>
      <c r="D9" s="406"/>
      <c r="E9" s="406"/>
      <c r="F9" s="406"/>
      <c r="G9" s="407" t="s">
        <v>25</v>
      </c>
      <c r="H9" s="408"/>
      <c r="I9" s="408"/>
      <c r="J9" s="408"/>
      <c r="K9" s="408"/>
      <c r="L9" s="408"/>
      <c r="M9" s="408"/>
      <c r="N9" s="408"/>
      <c r="O9" s="408"/>
      <c r="P9" s="408"/>
      <c r="Q9" s="408"/>
      <c r="R9" s="408"/>
      <c r="S9" s="408"/>
      <c r="T9" s="408"/>
      <c r="U9" s="408"/>
      <c r="V9" s="408"/>
      <c r="W9" s="408"/>
      <c r="X9" s="408"/>
      <c r="Y9" s="408"/>
      <c r="Z9" s="408"/>
      <c r="AA9" s="408"/>
      <c r="AB9" s="408"/>
      <c r="AC9" s="408"/>
      <c r="AD9" s="408"/>
      <c r="AE9" s="408"/>
      <c r="AF9" s="408"/>
      <c r="AG9" s="408"/>
      <c r="AH9" s="408"/>
      <c r="AI9" s="408"/>
      <c r="AJ9" s="408"/>
      <c r="AK9" s="408"/>
      <c r="AL9" s="408"/>
      <c r="AM9" s="408"/>
      <c r="AN9" s="408"/>
      <c r="AO9" s="408"/>
      <c r="AP9" s="408"/>
      <c r="AQ9" s="408"/>
      <c r="AR9" s="408"/>
      <c r="AS9" s="408"/>
      <c r="AT9" s="408"/>
      <c r="AU9" s="408"/>
      <c r="AV9" s="408"/>
      <c r="AW9" s="408"/>
      <c r="AX9" s="409"/>
    </row>
    <row r="10" spans="1:50" ht="29.25" customHeight="1">
      <c r="A10" s="405" t="s">
        <v>26</v>
      </c>
      <c r="B10" s="406"/>
      <c r="C10" s="406"/>
      <c r="D10" s="406"/>
      <c r="E10" s="406"/>
      <c r="F10" s="410"/>
      <c r="G10" s="411" t="s">
        <v>27</v>
      </c>
      <c r="H10" s="412"/>
      <c r="I10" s="412"/>
      <c r="J10" s="412"/>
      <c r="K10" s="412"/>
      <c r="L10" s="412"/>
      <c r="M10" s="412"/>
      <c r="N10" s="412"/>
      <c r="O10" s="412"/>
      <c r="P10" s="412"/>
      <c r="Q10" s="412"/>
      <c r="R10" s="412"/>
      <c r="S10" s="412"/>
      <c r="T10" s="412"/>
      <c r="U10" s="412"/>
      <c r="V10" s="412"/>
      <c r="W10" s="412"/>
      <c r="X10" s="412"/>
      <c r="Y10" s="412"/>
      <c r="Z10" s="412"/>
      <c r="AA10" s="412"/>
      <c r="AB10" s="412"/>
      <c r="AC10" s="412"/>
      <c r="AD10" s="412"/>
      <c r="AE10" s="412"/>
      <c r="AF10" s="412"/>
      <c r="AG10" s="412"/>
      <c r="AH10" s="412"/>
      <c r="AI10" s="412"/>
      <c r="AJ10" s="412"/>
      <c r="AK10" s="412"/>
      <c r="AL10" s="412"/>
      <c r="AM10" s="412"/>
      <c r="AN10" s="412"/>
      <c r="AO10" s="412"/>
      <c r="AP10" s="412"/>
      <c r="AQ10" s="412"/>
      <c r="AR10" s="412"/>
      <c r="AS10" s="412"/>
      <c r="AT10" s="412"/>
      <c r="AU10" s="412"/>
      <c r="AV10" s="412"/>
      <c r="AW10" s="412"/>
      <c r="AX10" s="413"/>
    </row>
    <row r="11" spans="1:50" ht="21" customHeight="1">
      <c r="A11" s="414" t="s">
        <v>28</v>
      </c>
      <c r="B11" s="415"/>
      <c r="C11" s="415"/>
      <c r="D11" s="415"/>
      <c r="E11" s="415"/>
      <c r="F11" s="416"/>
      <c r="G11" s="420"/>
      <c r="H11" s="421"/>
      <c r="I11" s="421"/>
      <c r="J11" s="421"/>
      <c r="K11" s="421"/>
      <c r="L11" s="421"/>
      <c r="M11" s="421"/>
      <c r="N11" s="421"/>
      <c r="O11" s="421"/>
      <c r="P11" s="49" t="s">
        <v>29</v>
      </c>
      <c r="Q11" s="50"/>
      <c r="R11" s="50"/>
      <c r="S11" s="50"/>
      <c r="T11" s="50"/>
      <c r="U11" s="50"/>
      <c r="V11" s="324"/>
      <c r="W11" s="49" t="s">
        <v>30</v>
      </c>
      <c r="X11" s="50"/>
      <c r="Y11" s="50"/>
      <c r="Z11" s="50"/>
      <c r="AA11" s="50"/>
      <c r="AB11" s="50"/>
      <c r="AC11" s="324"/>
      <c r="AD11" s="49" t="s">
        <v>31</v>
      </c>
      <c r="AE11" s="50"/>
      <c r="AF11" s="50"/>
      <c r="AG11" s="50"/>
      <c r="AH11" s="50"/>
      <c r="AI11" s="50"/>
      <c r="AJ11" s="324"/>
      <c r="AK11" s="49" t="s">
        <v>32</v>
      </c>
      <c r="AL11" s="50"/>
      <c r="AM11" s="50"/>
      <c r="AN11" s="50"/>
      <c r="AO11" s="50"/>
      <c r="AP11" s="50"/>
      <c r="AQ11" s="324"/>
      <c r="AR11" s="49" t="s">
        <v>33</v>
      </c>
      <c r="AS11" s="50"/>
      <c r="AT11" s="50"/>
      <c r="AU11" s="50"/>
      <c r="AV11" s="50"/>
      <c r="AW11" s="50"/>
      <c r="AX11" s="422"/>
    </row>
    <row r="12" spans="1:50" ht="21" customHeight="1">
      <c r="A12" s="130"/>
      <c r="B12" s="131"/>
      <c r="C12" s="131"/>
      <c r="D12" s="131"/>
      <c r="E12" s="131"/>
      <c r="F12" s="132"/>
      <c r="G12" s="423" t="s">
        <v>34</v>
      </c>
      <c r="H12" s="424"/>
      <c r="I12" s="429" t="s">
        <v>35</v>
      </c>
      <c r="J12" s="430"/>
      <c r="K12" s="430"/>
      <c r="L12" s="430"/>
      <c r="M12" s="430"/>
      <c r="N12" s="430"/>
      <c r="O12" s="431"/>
      <c r="P12" s="432">
        <v>676.54200000000003</v>
      </c>
      <c r="Q12" s="432"/>
      <c r="R12" s="432"/>
      <c r="S12" s="432"/>
      <c r="T12" s="432"/>
      <c r="U12" s="432"/>
      <c r="V12" s="432"/>
      <c r="W12" s="432">
        <v>723.39599999999996</v>
      </c>
      <c r="X12" s="432"/>
      <c r="Y12" s="432"/>
      <c r="Z12" s="432"/>
      <c r="AA12" s="432"/>
      <c r="AB12" s="432"/>
      <c r="AC12" s="432"/>
      <c r="AD12" s="432">
        <v>720.20799999999997</v>
      </c>
      <c r="AE12" s="432"/>
      <c r="AF12" s="432"/>
      <c r="AG12" s="432"/>
      <c r="AH12" s="432"/>
      <c r="AI12" s="432"/>
      <c r="AJ12" s="432"/>
      <c r="AK12" s="433">
        <v>755.17600000000004</v>
      </c>
      <c r="AL12" s="433"/>
      <c r="AM12" s="433"/>
      <c r="AN12" s="433"/>
      <c r="AO12" s="433"/>
      <c r="AP12" s="433"/>
      <c r="AQ12" s="433"/>
      <c r="AR12" s="433">
        <v>773.46500000000003</v>
      </c>
      <c r="AS12" s="433"/>
      <c r="AT12" s="433"/>
      <c r="AU12" s="433"/>
      <c r="AV12" s="433"/>
      <c r="AW12" s="433"/>
      <c r="AX12" s="486"/>
    </row>
    <row r="13" spans="1:50" ht="21" customHeight="1">
      <c r="A13" s="130"/>
      <c r="B13" s="131"/>
      <c r="C13" s="131"/>
      <c r="D13" s="131"/>
      <c r="E13" s="131"/>
      <c r="F13" s="132"/>
      <c r="G13" s="425"/>
      <c r="H13" s="426"/>
      <c r="I13" s="400" t="s">
        <v>36</v>
      </c>
      <c r="J13" s="434"/>
      <c r="K13" s="434"/>
      <c r="L13" s="434"/>
      <c r="M13" s="434"/>
      <c r="N13" s="434"/>
      <c r="O13" s="435"/>
      <c r="P13" s="393" t="s">
        <v>37</v>
      </c>
      <c r="Q13" s="393"/>
      <c r="R13" s="393"/>
      <c r="S13" s="393"/>
      <c r="T13" s="393"/>
      <c r="U13" s="393"/>
      <c r="V13" s="393"/>
      <c r="W13" s="399">
        <v>-9</v>
      </c>
      <c r="X13" s="399"/>
      <c r="Y13" s="399"/>
      <c r="Z13" s="399"/>
      <c r="AA13" s="399"/>
      <c r="AB13" s="399"/>
      <c r="AC13" s="399"/>
      <c r="AD13" s="399">
        <v>-1.694</v>
      </c>
      <c r="AE13" s="399"/>
      <c r="AF13" s="399"/>
      <c r="AG13" s="399"/>
      <c r="AH13" s="399"/>
      <c r="AI13" s="399"/>
      <c r="AJ13" s="399"/>
      <c r="AK13" s="393"/>
      <c r="AL13" s="393"/>
      <c r="AM13" s="393"/>
      <c r="AN13" s="393"/>
      <c r="AO13" s="393"/>
      <c r="AP13" s="393"/>
      <c r="AQ13" s="393"/>
      <c r="AR13" s="394"/>
      <c r="AS13" s="394"/>
      <c r="AT13" s="394"/>
      <c r="AU13" s="394"/>
      <c r="AV13" s="394"/>
      <c r="AW13" s="394"/>
      <c r="AX13" s="395"/>
    </row>
    <row r="14" spans="1:50" ht="21" customHeight="1">
      <c r="A14" s="130"/>
      <c r="B14" s="131"/>
      <c r="C14" s="131"/>
      <c r="D14" s="131"/>
      <c r="E14" s="131"/>
      <c r="F14" s="132"/>
      <c r="G14" s="425"/>
      <c r="H14" s="426"/>
      <c r="I14" s="400" t="s">
        <v>38</v>
      </c>
      <c r="J14" s="401"/>
      <c r="K14" s="401"/>
      <c r="L14" s="401"/>
      <c r="M14" s="401"/>
      <c r="N14" s="401"/>
      <c r="O14" s="402"/>
      <c r="P14" s="242" t="s">
        <v>37</v>
      </c>
      <c r="Q14" s="85"/>
      <c r="R14" s="85"/>
      <c r="S14" s="85"/>
      <c r="T14" s="85"/>
      <c r="U14" s="85"/>
      <c r="V14" s="86"/>
      <c r="W14" s="242" t="s">
        <v>37</v>
      </c>
      <c r="X14" s="85"/>
      <c r="Y14" s="85"/>
      <c r="Z14" s="85"/>
      <c r="AA14" s="85"/>
      <c r="AB14" s="85"/>
      <c r="AC14" s="86"/>
      <c r="AD14" s="242" t="s">
        <v>37</v>
      </c>
      <c r="AE14" s="85"/>
      <c r="AF14" s="85"/>
      <c r="AG14" s="85"/>
      <c r="AH14" s="85"/>
      <c r="AI14" s="85"/>
      <c r="AJ14" s="86"/>
      <c r="AK14" s="242" t="s">
        <v>37</v>
      </c>
      <c r="AL14" s="85"/>
      <c r="AM14" s="85"/>
      <c r="AN14" s="85"/>
      <c r="AO14" s="85"/>
      <c r="AP14" s="85"/>
      <c r="AQ14" s="86"/>
      <c r="AR14" s="242"/>
      <c r="AS14" s="85"/>
      <c r="AT14" s="85"/>
      <c r="AU14" s="85"/>
      <c r="AV14" s="85"/>
      <c r="AW14" s="85"/>
      <c r="AX14" s="403"/>
    </row>
    <row r="15" spans="1:50" ht="21" customHeight="1">
      <c r="A15" s="130"/>
      <c r="B15" s="131"/>
      <c r="C15" s="131"/>
      <c r="D15" s="131"/>
      <c r="E15" s="131"/>
      <c r="F15" s="132"/>
      <c r="G15" s="425"/>
      <c r="H15" s="426"/>
      <c r="I15" s="400" t="s">
        <v>39</v>
      </c>
      <c r="J15" s="401"/>
      <c r="K15" s="401"/>
      <c r="L15" s="401"/>
      <c r="M15" s="401"/>
      <c r="N15" s="401"/>
      <c r="O15" s="402"/>
      <c r="P15" s="242" t="s">
        <v>37</v>
      </c>
      <c r="Q15" s="85"/>
      <c r="R15" s="85"/>
      <c r="S15" s="85"/>
      <c r="T15" s="85"/>
      <c r="U15" s="85"/>
      <c r="V15" s="86"/>
      <c r="W15" s="242" t="s">
        <v>37</v>
      </c>
      <c r="X15" s="85"/>
      <c r="Y15" s="85"/>
      <c r="Z15" s="85"/>
      <c r="AA15" s="85"/>
      <c r="AB15" s="85"/>
      <c r="AC15" s="86"/>
      <c r="AD15" s="242" t="s">
        <v>37</v>
      </c>
      <c r="AE15" s="85"/>
      <c r="AF15" s="85"/>
      <c r="AG15" s="85"/>
      <c r="AH15" s="85"/>
      <c r="AI15" s="85"/>
      <c r="AJ15" s="86"/>
      <c r="AK15" s="242"/>
      <c r="AL15" s="85"/>
      <c r="AM15" s="85"/>
      <c r="AN15" s="85"/>
      <c r="AO15" s="85"/>
      <c r="AP15" s="85"/>
      <c r="AQ15" s="86"/>
      <c r="AR15" s="396"/>
      <c r="AS15" s="397"/>
      <c r="AT15" s="397"/>
      <c r="AU15" s="397"/>
      <c r="AV15" s="397"/>
      <c r="AW15" s="397"/>
      <c r="AX15" s="398"/>
    </row>
    <row r="16" spans="1:50" ht="24.75" customHeight="1">
      <c r="A16" s="130"/>
      <c r="B16" s="131"/>
      <c r="C16" s="131"/>
      <c r="D16" s="131"/>
      <c r="E16" s="131"/>
      <c r="F16" s="132"/>
      <c r="G16" s="425"/>
      <c r="H16" s="426"/>
      <c r="I16" s="400" t="s">
        <v>40</v>
      </c>
      <c r="J16" s="434"/>
      <c r="K16" s="434"/>
      <c r="L16" s="434"/>
      <c r="M16" s="434"/>
      <c r="N16" s="434"/>
      <c r="O16" s="435"/>
      <c r="P16" s="393" t="s">
        <v>37</v>
      </c>
      <c r="Q16" s="393"/>
      <c r="R16" s="393"/>
      <c r="S16" s="393"/>
      <c r="T16" s="393"/>
      <c r="U16" s="393"/>
      <c r="V16" s="393"/>
      <c r="W16" s="393" t="s">
        <v>37</v>
      </c>
      <c r="X16" s="393"/>
      <c r="Y16" s="393"/>
      <c r="Z16" s="393"/>
      <c r="AA16" s="393"/>
      <c r="AB16" s="393"/>
      <c r="AC16" s="393"/>
      <c r="AD16" s="393" t="s">
        <v>37</v>
      </c>
      <c r="AE16" s="393"/>
      <c r="AF16" s="393"/>
      <c r="AG16" s="393"/>
      <c r="AH16" s="393"/>
      <c r="AI16" s="393"/>
      <c r="AJ16" s="393"/>
      <c r="AK16" s="393"/>
      <c r="AL16" s="393"/>
      <c r="AM16" s="393"/>
      <c r="AN16" s="393"/>
      <c r="AO16" s="393"/>
      <c r="AP16" s="393"/>
      <c r="AQ16" s="393"/>
      <c r="AR16" s="394"/>
      <c r="AS16" s="394"/>
      <c r="AT16" s="394"/>
      <c r="AU16" s="394"/>
      <c r="AV16" s="394"/>
      <c r="AW16" s="394"/>
      <c r="AX16" s="395"/>
    </row>
    <row r="17" spans="1:51" ht="24.75" customHeight="1">
      <c r="A17" s="130"/>
      <c r="B17" s="131"/>
      <c r="C17" s="131"/>
      <c r="D17" s="131"/>
      <c r="E17" s="131"/>
      <c r="F17" s="132"/>
      <c r="G17" s="427"/>
      <c r="H17" s="428"/>
      <c r="I17" s="436" t="s">
        <v>41</v>
      </c>
      <c r="J17" s="437"/>
      <c r="K17" s="437"/>
      <c r="L17" s="437"/>
      <c r="M17" s="437"/>
      <c r="N17" s="437"/>
      <c r="O17" s="438"/>
      <c r="P17" s="439">
        <f>SUM(P12:V16)</f>
        <v>676.54200000000003</v>
      </c>
      <c r="Q17" s="439"/>
      <c r="R17" s="439"/>
      <c r="S17" s="439"/>
      <c r="T17" s="439"/>
      <c r="U17" s="439"/>
      <c r="V17" s="439"/>
      <c r="W17" s="439">
        <f>SUM(W12:AC16)</f>
        <v>714.39599999999996</v>
      </c>
      <c r="X17" s="439"/>
      <c r="Y17" s="439"/>
      <c r="Z17" s="439"/>
      <c r="AA17" s="439"/>
      <c r="AB17" s="439"/>
      <c r="AC17" s="439"/>
      <c r="AD17" s="439">
        <f>SUM(AD12:AJ16)</f>
        <v>718.51400000000001</v>
      </c>
      <c r="AE17" s="439"/>
      <c r="AF17" s="439"/>
      <c r="AG17" s="439"/>
      <c r="AH17" s="439"/>
      <c r="AI17" s="439"/>
      <c r="AJ17" s="439"/>
      <c r="AK17" s="440">
        <f>SUM(AK12:AQ16)</f>
        <v>755.17600000000004</v>
      </c>
      <c r="AL17" s="441"/>
      <c r="AM17" s="441"/>
      <c r="AN17" s="441"/>
      <c r="AO17" s="441"/>
      <c r="AP17" s="441"/>
      <c r="AQ17" s="441"/>
      <c r="AR17" s="440">
        <f>SUM(AR12:AX16)</f>
        <v>773.46500000000003</v>
      </c>
      <c r="AS17" s="441"/>
      <c r="AT17" s="441"/>
      <c r="AU17" s="441"/>
      <c r="AV17" s="441"/>
      <c r="AW17" s="441"/>
      <c r="AX17" s="487"/>
    </row>
    <row r="18" spans="1:51" ht="24.75" customHeight="1">
      <c r="A18" s="130"/>
      <c r="B18" s="131"/>
      <c r="C18" s="131"/>
      <c r="D18" s="131"/>
      <c r="E18" s="131"/>
      <c r="F18" s="132"/>
      <c r="G18" s="385" t="s">
        <v>42</v>
      </c>
      <c r="H18" s="386"/>
      <c r="I18" s="386"/>
      <c r="J18" s="386"/>
      <c r="K18" s="386"/>
      <c r="L18" s="386"/>
      <c r="M18" s="386"/>
      <c r="N18" s="386"/>
      <c r="O18" s="386"/>
      <c r="P18" s="56">
        <v>656</v>
      </c>
      <c r="Q18" s="56"/>
      <c r="R18" s="56"/>
      <c r="S18" s="56"/>
      <c r="T18" s="56"/>
      <c r="U18" s="56"/>
      <c r="V18" s="56"/>
      <c r="W18" s="56">
        <v>710</v>
      </c>
      <c r="X18" s="56"/>
      <c r="Y18" s="56"/>
      <c r="Z18" s="56"/>
      <c r="AA18" s="56"/>
      <c r="AB18" s="56"/>
      <c r="AC18" s="56"/>
      <c r="AD18" s="392">
        <v>713.95899999999995</v>
      </c>
      <c r="AE18" s="392"/>
      <c r="AF18" s="392"/>
      <c r="AG18" s="392"/>
      <c r="AH18" s="392"/>
      <c r="AI18" s="392"/>
      <c r="AJ18" s="392"/>
      <c r="AK18" s="371"/>
      <c r="AL18" s="371"/>
      <c r="AM18" s="371"/>
      <c r="AN18" s="371"/>
      <c r="AO18" s="371"/>
      <c r="AP18" s="371"/>
      <c r="AQ18" s="371"/>
      <c r="AR18" s="371"/>
      <c r="AS18" s="371"/>
      <c r="AT18" s="371"/>
      <c r="AU18" s="371"/>
      <c r="AV18" s="371"/>
      <c r="AW18" s="371"/>
      <c r="AX18" s="388"/>
    </row>
    <row r="19" spans="1:51" ht="24.75" customHeight="1">
      <c r="A19" s="417"/>
      <c r="B19" s="418"/>
      <c r="C19" s="418"/>
      <c r="D19" s="418"/>
      <c r="E19" s="418"/>
      <c r="F19" s="419"/>
      <c r="G19" s="385" t="s">
        <v>43</v>
      </c>
      <c r="H19" s="386"/>
      <c r="I19" s="386"/>
      <c r="J19" s="386"/>
      <c r="K19" s="386"/>
      <c r="L19" s="386"/>
      <c r="M19" s="386"/>
      <c r="N19" s="386"/>
      <c r="O19" s="386"/>
      <c r="P19" s="387">
        <v>97</v>
      </c>
      <c r="Q19" s="387"/>
      <c r="R19" s="387"/>
      <c r="S19" s="387"/>
      <c r="T19" s="387"/>
      <c r="U19" s="387"/>
      <c r="V19" s="387"/>
      <c r="W19" s="387">
        <v>99.4</v>
      </c>
      <c r="X19" s="387"/>
      <c r="Y19" s="387"/>
      <c r="Z19" s="387"/>
      <c r="AA19" s="387"/>
      <c r="AB19" s="387"/>
      <c r="AC19" s="387"/>
      <c r="AD19" s="387">
        <v>99.4</v>
      </c>
      <c r="AE19" s="387"/>
      <c r="AF19" s="387"/>
      <c r="AG19" s="387"/>
      <c r="AH19" s="387"/>
      <c r="AI19" s="387"/>
      <c r="AJ19" s="387"/>
      <c r="AK19" s="371"/>
      <c r="AL19" s="371"/>
      <c r="AM19" s="371"/>
      <c r="AN19" s="371"/>
      <c r="AO19" s="371"/>
      <c r="AP19" s="371"/>
      <c r="AQ19" s="371"/>
      <c r="AR19" s="371"/>
      <c r="AS19" s="371"/>
      <c r="AT19" s="371"/>
      <c r="AU19" s="371"/>
      <c r="AV19" s="371"/>
      <c r="AW19" s="371"/>
      <c r="AX19" s="388"/>
    </row>
    <row r="20" spans="1:51" ht="31.7" customHeight="1">
      <c r="A20" s="364" t="s">
        <v>44</v>
      </c>
      <c r="B20" s="365"/>
      <c r="C20" s="365"/>
      <c r="D20" s="365"/>
      <c r="E20" s="365"/>
      <c r="F20" s="366"/>
      <c r="G20" s="363" t="s">
        <v>45</v>
      </c>
      <c r="H20" s="50"/>
      <c r="I20" s="50"/>
      <c r="J20" s="50"/>
      <c r="K20" s="50"/>
      <c r="L20" s="50"/>
      <c r="M20" s="50"/>
      <c r="N20" s="50"/>
      <c r="O20" s="50"/>
      <c r="P20" s="50"/>
      <c r="Q20" s="50"/>
      <c r="R20" s="50"/>
      <c r="S20" s="50"/>
      <c r="T20" s="50"/>
      <c r="U20" s="50"/>
      <c r="V20" s="50"/>
      <c r="W20" s="50"/>
      <c r="X20" s="324"/>
      <c r="Y20" s="358"/>
      <c r="Z20" s="115"/>
      <c r="AA20" s="116"/>
      <c r="AB20" s="49" t="s">
        <v>46</v>
      </c>
      <c r="AC20" s="50"/>
      <c r="AD20" s="324"/>
      <c r="AE20" s="47" t="s">
        <v>29</v>
      </c>
      <c r="AF20" s="47"/>
      <c r="AG20" s="47"/>
      <c r="AH20" s="47"/>
      <c r="AI20" s="47"/>
      <c r="AJ20" s="47" t="s">
        <v>30</v>
      </c>
      <c r="AK20" s="47"/>
      <c r="AL20" s="47"/>
      <c r="AM20" s="47"/>
      <c r="AN20" s="47"/>
      <c r="AO20" s="47" t="s">
        <v>31</v>
      </c>
      <c r="AP20" s="47"/>
      <c r="AQ20" s="47"/>
      <c r="AR20" s="47"/>
      <c r="AS20" s="47"/>
      <c r="AT20" s="48" t="s">
        <v>47</v>
      </c>
      <c r="AU20" s="47"/>
      <c r="AV20" s="47"/>
      <c r="AW20" s="47"/>
      <c r="AX20" s="404"/>
    </row>
    <row r="21" spans="1:51" ht="26.85" customHeight="1">
      <c r="A21" s="367"/>
      <c r="B21" s="365"/>
      <c r="C21" s="365"/>
      <c r="D21" s="365"/>
      <c r="E21" s="365"/>
      <c r="F21" s="366"/>
      <c r="G21" s="376" t="s">
        <v>48</v>
      </c>
      <c r="H21" s="377"/>
      <c r="I21" s="377"/>
      <c r="J21" s="377"/>
      <c r="K21" s="377"/>
      <c r="L21" s="377"/>
      <c r="M21" s="377"/>
      <c r="N21" s="377"/>
      <c r="O21" s="377"/>
      <c r="P21" s="377"/>
      <c r="Q21" s="377"/>
      <c r="R21" s="377"/>
      <c r="S21" s="377"/>
      <c r="T21" s="377"/>
      <c r="U21" s="377"/>
      <c r="V21" s="377"/>
      <c r="W21" s="377"/>
      <c r="X21" s="378"/>
      <c r="Y21" s="339" t="s">
        <v>49</v>
      </c>
      <c r="Z21" s="373"/>
      <c r="AA21" s="374"/>
      <c r="AB21" s="375" t="s">
        <v>50</v>
      </c>
      <c r="AC21" s="375"/>
      <c r="AD21" s="375"/>
      <c r="AE21" s="56" t="s">
        <v>37</v>
      </c>
      <c r="AF21" s="56"/>
      <c r="AG21" s="56"/>
      <c r="AH21" s="56"/>
      <c r="AI21" s="56"/>
      <c r="AJ21" s="56">
        <v>1</v>
      </c>
      <c r="AK21" s="56"/>
      <c r="AL21" s="56"/>
      <c r="AM21" s="56"/>
      <c r="AN21" s="56"/>
      <c r="AO21" s="56">
        <v>3</v>
      </c>
      <c r="AP21" s="56"/>
      <c r="AQ21" s="56"/>
      <c r="AR21" s="56"/>
      <c r="AS21" s="56"/>
      <c r="AT21" s="371"/>
      <c r="AU21" s="371"/>
      <c r="AV21" s="371"/>
      <c r="AW21" s="371"/>
      <c r="AX21" s="388"/>
    </row>
    <row r="22" spans="1:51" ht="23.65" customHeight="1">
      <c r="A22" s="368"/>
      <c r="B22" s="369"/>
      <c r="C22" s="369"/>
      <c r="D22" s="369"/>
      <c r="E22" s="369"/>
      <c r="F22" s="370"/>
      <c r="G22" s="379"/>
      <c r="H22" s="380"/>
      <c r="I22" s="380"/>
      <c r="J22" s="380"/>
      <c r="K22" s="380"/>
      <c r="L22" s="380"/>
      <c r="M22" s="380"/>
      <c r="N22" s="380"/>
      <c r="O22" s="380"/>
      <c r="P22" s="380"/>
      <c r="Q22" s="380"/>
      <c r="R22" s="380"/>
      <c r="S22" s="380"/>
      <c r="T22" s="380"/>
      <c r="U22" s="380"/>
      <c r="V22" s="380"/>
      <c r="W22" s="380"/>
      <c r="X22" s="381"/>
      <c r="Y22" s="49" t="s">
        <v>51</v>
      </c>
      <c r="Z22" s="50"/>
      <c r="AA22" s="324"/>
      <c r="AB22" s="56" t="s">
        <v>50</v>
      </c>
      <c r="AC22" s="56"/>
      <c r="AD22" s="56"/>
      <c r="AE22" s="56" t="s">
        <v>37</v>
      </c>
      <c r="AF22" s="56"/>
      <c r="AG22" s="56"/>
      <c r="AH22" s="56"/>
      <c r="AI22" s="56"/>
      <c r="AJ22" s="371"/>
      <c r="AK22" s="371"/>
      <c r="AL22" s="371"/>
      <c r="AM22" s="371"/>
      <c r="AN22" s="371"/>
      <c r="AO22" s="371"/>
      <c r="AP22" s="371"/>
      <c r="AQ22" s="371"/>
      <c r="AR22" s="371"/>
      <c r="AS22" s="371"/>
      <c r="AT22" s="56">
        <v>7</v>
      </c>
      <c r="AU22" s="56"/>
      <c r="AV22" s="56"/>
      <c r="AW22" s="56"/>
      <c r="AX22" s="389"/>
    </row>
    <row r="23" spans="1:51" ht="32.25" customHeight="1">
      <c r="A23" s="368"/>
      <c r="B23" s="369"/>
      <c r="C23" s="369"/>
      <c r="D23" s="369"/>
      <c r="E23" s="369"/>
      <c r="F23" s="370"/>
      <c r="G23" s="382"/>
      <c r="H23" s="383"/>
      <c r="I23" s="383"/>
      <c r="J23" s="383"/>
      <c r="K23" s="383"/>
      <c r="L23" s="383"/>
      <c r="M23" s="383"/>
      <c r="N23" s="383"/>
      <c r="O23" s="383"/>
      <c r="P23" s="383"/>
      <c r="Q23" s="383"/>
      <c r="R23" s="383"/>
      <c r="S23" s="383"/>
      <c r="T23" s="383"/>
      <c r="U23" s="383"/>
      <c r="V23" s="383"/>
      <c r="W23" s="383"/>
      <c r="X23" s="384"/>
      <c r="Y23" s="49" t="s">
        <v>52</v>
      </c>
      <c r="Z23" s="50"/>
      <c r="AA23" s="324"/>
      <c r="AB23" s="357" t="s">
        <v>53</v>
      </c>
      <c r="AC23" s="357"/>
      <c r="AD23" s="357"/>
      <c r="AE23" s="357" t="s">
        <v>37</v>
      </c>
      <c r="AF23" s="357"/>
      <c r="AG23" s="357"/>
      <c r="AH23" s="357"/>
      <c r="AI23" s="357"/>
      <c r="AJ23" s="372">
        <f>1/7*100</f>
        <v>14.285714285714285</v>
      </c>
      <c r="AK23" s="372"/>
      <c r="AL23" s="372"/>
      <c r="AM23" s="372"/>
      <c r="AN23" s="372"/>
      <c r="AO23" s="372">
        <f>4/7*100</f>
        <v>57.142857142857139</v>
      </c>
      <c r="AP23" s="372"/>
      <c r="AQ23" s="372"/>
      <c r="AR23" s="372"/>
      <c r="AS23" s="372"/>
      <c r="AT23" s="390"/>
      <c r="AU23" s="390"/>
      <c r="AV23" s="390"/>
      <c r="AW23" s="390"/>
      <c r="AX23" s="391"/>
    </row>
    <row r="24" spans="1:51" ht="31.7" customHeight="1">
      <c r="A24" s="331" t="s">
        <v>54</v>
      </c>
      <c r="B24" s="332"/>
      <c r="C24" s="332"/>
      <c r="D24" s="332"/>
      <c r="E24" s="332"/>
      <c r="F24" s="333"/>
      <c r="G24" s="363" t="s">
        <v>55</v>
      </c>
      <c r="H24" s="50"/>
      <c r="I24" s="50"/>
      <c r="J24" s="50"/>
      <c r="K24" s="50"/>
      <c r="L24" s="50"/>
      <c r="M24" s="50"/>
      <c r="N24" s="50"/>
      <c r="O24" s="50"/>
      <c r="P24" s="50"/>
      <c r="Q24" s="50"/>
      <c r="R24" s="50"/>
      <c r="S24" s="50"/>
      <c r="T24" s="50"/>
      <c r="U24" s="50"/>
      <c r="V24" s="50"/>
      <c r="W24" s="50"/>
      <c r="X24" s="324"/>
      <c r="Y24" s="358"/>
      <c r="Z24" s="115"/>
      <c r="AA24" s="116"/>
      <c r="AB24" s="49" t="s">
        <v>46</v>
      </c>
      <c r="AC24" s="50"/>
      <c r="AD24" s="324"/>
      <c r="AE24" s="47" t="s">
        <v>29</v>
      </c>
      <c r="AF24" s="47"/>
      <c r="AG24" s="47"/>
      <c r="AH24" s="47"/>
      <c r="AI24" s="47"/>
      <c r="AJ24" s="47" t="s">
        <v>30</v>
      </c>
      <c r="AK24" s="47"/>
      <c r="AL24" s="47"/>
      <c r="AM24" s="47"/>
      <c r="AN24" s="47"/>
      <c r="AO24" s="47" t="s">
        <v>31</v>
      </c>
      <c r="AP24" s="47"/>
      <c r="AQ24" s="47"/>
      <c r="AR24" s="47"/>
      <c r="AS24" s="47"/>
      <c r="AT24" s="328" t="s">
        <v>56</v>
      </c>
      <c r="AU24" s="329"/>
      <c r="AV24" s="329"/>
      <c r="AW24" s="329"/>
      <c r="AX24" s="330"/>
    </row>
    <row r="25" spans="1:51" ht="19.5" customHeight="1">
      <c r="A25" s="140"/>
      <c r="B25" s="141"/>
      <c r="C25" s="141"/>
      <c r="D25" s="141"/>
      <c r="E25" s="141"/>
      <c r="F25" s="142"/>
      <c r="G25" s="347" t="s">
        <v>57</v>
      </c>
      <c r="H25" s="109"/>
      <c r="I25" s="109"/>
      <c r="J25" s="109"/>
      <c r="K25" s="109"/>
      <c r="L25" s="109"/>
      <c r="M25" s="109"/>
      <c r="N25" s="109"/>
      <c r="O25" s="109"/>
      <c r="P25" s="109"/>
      <c r="Q25" s="109"/>
      <c r="R25" s="109"/>
      <c r="S25" s="109"/>
      <c r="T25" s="109"/>
      <c r="U25" s="109"/>
      <c r="V25" s="109"/>
      <c r="W25" s="109"/>
      <c r="X25" s="191"/>
      <c r="Y25" s="350" t="s">
        <v>58</v>
      </c>
      <c r="Z25" s="351"/>
      <c r="AA25" s="352"/>
      <c r="AB25" s="353" t="s">
        <v>59</v>
      </c>
      <c r="AC25" s="351"/>
      <c r="AD25" s="352"/>
      <c r="AE25" s="357">
        <v>863</v>
      </c>
      <c r="AF25" s="357"/>
      <c r="AG25" s="357"/>
      <c r="AH25" s="357"/>
      <c r="AI25" s="357"/>
      <c r="AJ25" s="56">
        <v>881</v>
      </c>
      <c r="AK25" s="56"/>
      <c r="AL25" s="56"/>
      <c r="AM25" s="56"/>
      <c r="AN25" s="56"/>
      <c r="AO25" s="56">
        <v>771</v>
      </c>
      <c r="AP25" s="56"/>
      <c r="AQ25" s="56"/>
      <c r="AR25" s="56"/>
      <c r="AS25" s="56"/>
      <c r="AT25" s="358"/>
      <c r="AU25" s="115"/>
      <c r="AV25" s="115"/>
      <c r="AW25" s="115"/>
      <c r="AX25" s="359"/>
      <c r="AY25" s="3"/>
    </row>
    <row r="26" spans="1:51" ht="16.5" customHeight="1">
      <c r="A26" s="140"/>
      <c r="B26" s="141"/>
      <c r="C26" s="141"/>
      <c r="D26" s="141"/>
      <c r="E26" s="141"/>
      <c r="F26" s="142"/>
      <c r="G26" s="348"/>
      <c r="H26" s="322"/>
      <c r="I26" s="322"/>
      <c r="J26" s="322"/>
      <c r="K26" s="322"/>
      <c r="L26" s="322"/>
      <c r="M26" s="322"/>
      <c r="N26" s="322"/>
      <c r="O26" s="322"/>
      <c r="P26" s="322"/>
      <c r="Q26" s="322"/>
      <c r="R26" s="322"/>
      <c r="S26" s="322"/>
      <c r="T26" s="322"/>
      <c r="U26" s="322"/>
      <c r="V26" s="322"/>
      <c r="W26" s="322"/>
      <c r="X26" s="349"/>
      <c r="Y26" s="360" t="s">
        <v>60</v>
      </c>
      <c r="Z26" s="340"/>
      <c r="AA26" s="341"/>
      <c r="AB26" s="354"/>
      <c r="AC26" s="355"/>
      <c r="AD26" s="356"/>
      <c r="AE26" s="39">
        <v>818</v>
      </c>
      <c r="AF26" s="40"/>
      <c r="AG26" s="40"/>
      <c r="AH26" s="40"/>
      <c r="AI26" s="41"/>
      <c r="AJ26" s="361">
        <v>895</v>
      </c>
      <c r="AK26" s="322"/>
      <c r="AL26" s="322"/>
      <c r="AM26" s="322"/>
      <c r="AN26" s="349"/>
      <c r="AO26" s="361">
        <v>797</v>
      </c>
      <c r="AP26" s="322"/>
      <c r="AQ26" s="322"/>
      <c r="AR26" s="322"/>
      <c r="AS26" s="349"/>
      <c r="AT26" s="361">
        <v>680</v>
      </c>
      <c r="AU26" s="322"/>
      <c r="AV26" s="322"/>
      <c r="AW26" s="322"/>
      <c r="AX26" s="362"/>
    </row>
    <row r="27" spans="1:51" ht="19.5" customHeight="1">
      <c r="A27" s="140"/>
      <c r="B27" s="141"/>
      <c r="C27" s="141"/>
      <c r="D27" s="141"/>
      <c r="E27" s="141"/>
      <c r="F27" s="142"/>
      <c r="G27" s="347" t="s">
        <v>61</v>
      </c>
      <c r="H27" s="109"/>
      <c r="I27" s="109"/>
      <c r="J27" s="109"/>
      <c r="K27" s="109"/>
      <c r="L27" s="109"/>
      <c r="M27" s="109"/>
      <c r="N27" s="109"/>
      <c r="O27" s="109"/>
      <c r="P27" s="109"/>
      <c r="Q27" s="109"/>
      <c r="R27" s="109"/>
      <c r="S27" s="109"/>
      <c r="T27" s="109"/>
      <c r="U27" s="109"/>
      <c r="V27" s="109"/>
      <c r="W27" s="109"/>
      <c r="X27" s="191"/>
      <c r="Y27" s="350" t="s">
        <v>58</v>
      </c>
      <c r="Z27" s="351"/>
      <c r="AA27" s="352"/>
      <c r="AB27" s="353" t="s">
        <v>62</v>
      </c>
      <c r="AC27" s="351"/>
      <c r="AD27" s="352"/>
      <c r="AE27" s="357">
        <v>26</v>
      </c>
      <c r="AF27" s="357"/>
      <c r="AG27" s="357"/>
      <c r="AH27" s="357"/>
      <c r="AI27" s="357"/>
      <c r="AJ27" s="56">
        <v>26</v>
      </c>
      <c r="AK27" s="56"/>
      <c r="AL27" s="56"/>
      <c r="AM27" s="56"/>
      <c r="AN27" s="56"/>
      <c r="AO27" s="56">
        <v>26</v>
      </c>
      <c r="AP27" s="56"/>
      <c r="AQ27" s="56"/>
      <c r="AR27" s="56"/>
      <c r="AS27" s="56"/>
      <c r="AT27" s="358"/>
      <c r="AU27" s="115"/>
      <c r="AV27" s="115"/>
      <c r="AW27" s="115"/>
      <c r="AX27" s="359"/>
      <c r="AY27" s="3"/>
    </row>
    <row r="28" spans="1:51" ht="16.5" customHeight="1">
      <c r="A28" s="334"/>
      <c r="B28" s="335"/>
      <c r="C28" s="335"/>
      <c r="D28" s="335"/>
      <c r="E28" s="335"/>
      <c r="F28" s="336"/>
      <c r="G28" s="348"/>
      <c r="H28" s="322"/>
      <c r="I28" s="322"/>
      <c r="J28" s="322"/>
      <c r="K28" s="322"/>
      <c r="L28" s="322"/>
      <c r="M28" s="322"/>
      <c r="N28" s="322"/>
      <c r="O28" s="322"/>
      <c r="P28" s="322"/>
      <c r="Q28" s="322"/>
      <c r="R28" s="322"/>
      <c r="S28" s="322"/>
      <c r="T28" s="322"/>
      <c r="U28" s="322"/>
      <c r="V28" s="322"/>
      <c r="W28" s="322"/>
      <c r="X28" s="349"/>
      <c r="Y28" s="360" t="s">
        <v>60</v>
      </c>
      <c r="Z28" s="340"/>
      <c r="AA28" s="341"/>
      <c r="AB28" s="354"/>
      <c r="AC28" s="355"/>
      <c r="AD28" s="356"/>
      <c r="AE28" s="39">
        <v>26</v>
      </c>
      <c r="AF28" s="40"/>
      <c r="AG28" s="40"/>
      <c r="AH28" s="40"/>
      <c r="AI28" s="41"/>
      <c r="AJ28" s="361">
        <v>26</v>
      </c>
      <c r="AK28" s="322"/>
      <c r="AL28" s="322"/>
      <c r="AM28" s="322"/>
      <c r="AN28" s="349"/>
      <c r="AO28" s="361">
        <v>26</v>
      </c>
      <c r="AP28" s="322"/>
      <c r="AQ28" s="322"/>
      <c r="AR28" s="322"/>
      <c r="AS28" s="349"/>
      <c r="AT28" s="361">
        <v>26</v>
      </c>
      <c r="AU28" s="322"/>
      <c r="AV28" s="322"/>
      <c r="AW28" s="322"/>
      <c r="AX28" s="362"/>
    </row>
    <row r="29" spans="1:51" ht="32.25" customHeight="1">
      <c r="A29" s="316" t="s">
        <v>63</v>
      </c>
      <c r="B29" s="109"/>
      <c r="C29" s="109"/>
      <c r="D29" s="109"/>
      <c r="E29" s="109"/>
      <c r="F29" s="317"/>
      <c r="G29" s="50" t="s">
        <v>64</v>
      </c>
      <c r="H29" s="50"/>
      <c r="I29" s="50"/>
      <c r="J29" s="50"/>
      <c r="K29" s="50"/>
      <c r="L29" s="50"/>
      <c r="M29" s="50"/>
      <c r="N29" s="50"/>
      <c r="O29" s="50"/>
      <c r="P29" s="50"/>
      <c r="Q29" s="50"/>
      <c r="R29" s="50"/>
      <c r="S29" s="50"/>
      <c r="T29" s="50"/>
      <c r="U29" s="50"/>
      <c r="V29" s="50"/>
      <c r="W29" s="50"/>
      <c r="X29" s="324"/>
      <c r="Y29" s="325"/>
      <c r="Z29" s="326"/>
      <c r="AA29" s="327"/>
      <c r="AB29" s="49" t="s">
        <v>46</v>
      </c>
      <c r="AC29" s="50"/>
      <c r="AD29" s="324"/>
      <c r="AE29" s="49" t="s">
        <v>65</v>
      </c>
      <c r="AF29" s="50"/>
      <c r="AG29" s="50"/>
      <c r="AH29" s="50"/>
      <c r="AI29" s="324"/>
      <c r="AJ29" s="49" t="s">
        <v>66</v>
      </c>
      <c r="AK29" s="50"/>
      <c r="AL29" s="50"/>
      <c r="AM29" s="50"/>
      <c r="AN29" s="324"/>
      <c r="AO29" s="49" t="s">
        <v>67</v>
      </c>
      <c r="AP29" s="50"/>
      <c r="AQ29" s="50"/>
      <c r="AR29" s="50"/>
      <c r="AS29" s="324"/>
      <c r="AT29" s="328" t="s">
        <v>68</v>
      </c>
      <c r="AU29" s="329"/>
      <c r="AV29" s="329"/>
      <c r="AW29" s="329"/>
      <c r="AX29" s="330"/>
    </row>
    <row r="30" spans="1:51" ht="46.5" customHeight="1">
      <c r="A30" s="318"/>
      <c r="B30" s="319"/>
      <c r="C30" s="319"/>
      <c r="D30" s="319"/>
      <c r="E30" s="319"/>
      <c r="F30" s="320"/>
      <c r="G30" s="342" t="s">
        <v>69</v>
      </c>
      <c r="H30" s="342"/>
      <c r="I30" s="342"/>
      <c r="J30" s="342"/>
      <c r="K30" s="342"/>
      <c r="L30" s="342"/>
      <c r="M30" s="342"/>
      <c r="N30" s="342"/>
      <c r="O30" s="342"/>
      <c r="P30" s="342"/>
      <c r="Q30" s="342"/>
      <c r="R30" s="342"/>
      <c r="S30" s="342"/>
      <c r="T30" s="342"/>
      <c r="U30" s="342"/>
      <c r="V30" s="342"/>
      <c r="W30" s="342"/>
      <c r="X30" s="342"/>
      <c r="Y30" s="344" t="s">
        <v>63</v>
      </c>
      <c r="Z30" s="345"/>
      <c r="AA30" s="346"/>
      <c r="AB30" s="63" t="s">
        <v>70</v>
      </c>
      <c r="AC30" s="62"/>
      <c r="AD30" s="51"/>
      <c r="AE30" s="39">
        <v>760</v>
      </c>
      <c r="AF30" s="40"/>
      <c r="AG30" s="40"/>
      <c r="AH30" s="40"/>
      <c r="AI30" s="41"/>
      <c r="AJ30" s="39">
        <v>806</v>
      </c>
      <c r="AK30" s="40"/>
      <c r="AL30" s="40"/>
      <c r="AM30" s="40"/>
      <c r="AN30" s="41"/>
      <c r="AO30" s="39">
        <v>926</v>
      </c>
      <c r="AP30" s="40"/>
      <c r="AQ30" s="40"/>
      <c r="AR30" s="40"/>
      <c r="AS30" s="41"/>
      <c r="AT30" s="337">
        <v>1110</v>
      </c>
      <c r="AU30" s="40"/>
      <c r="AV30" s="40"/>
      <c r="AW30" s="40"/>
      <c r="AX30" s="338"/>
    </row>
    <row r="31" spans="1:51" ht="47.1" customHeight="1">
      <c r="A31" s="321"/>
      <c r="B31" s="322"/>
      <c r="C31" s="322"/>
      <c r="D31" s="322"/>
      <c r="E31" s="322"/>
      <c r="F31" s="323"/>
      <c r="G31" s="343"/>
      <c r="H31" s="343"/>
      <c r="I31" s="343"/>
      <c r="J31" s="343"/>
      <c r="K31" s="343"/>
      <c r="L31" s="343"/>
      <c r="M31" s="343"/>
      <c r="N31" s="343"/>
      <c r="O31" s="343"/>
      <c r="P31" s="343"/>
      <c r="Q31" s="343"/>
      <c r="R31" s="343"/>
      <c r="S31" s="343"/>
      <c r="T31" s="343"/>
      <c r="U31" s="343"/>
      <c r="V31" s="343"/>
      <c r="W31" s="343"/>
      <c r="X31" s="343"/>
      <c r="Y31" s="339" t="s">
        <v>71</v>
      </c>
      <c r="Z31" s="340"/>
      <c r="AA31" s="341"/>
      <c r="AB31" s="63" t="s">
        <v>72</v>
      </c>
      <c r="AC31" s="62"/>
      <c r="AD31" s="51"/>
      <c r="AE31" s="39" t="s">
        <v>73</v>
      </c>
      <c r="AF31" s="40"/>
      <c r="AG31" s="40"/>
      <c r="AH31" s="40"/>
      <c r="AI31" s="41"/>
      <c r="AJ31" s="39" t="s">
        <v>74</v>
      </c>
      <c r="AK31" s="40"/>
      <c r="AL31" s="40"/>
      <c r="AM31" s="40"/>
      <c r="AN31" s="41"/>
      <c r="AO31" s="39" t="s">
        <v>75</v>
      </c>
      <c r="AP31" s="40"/>
      <c r="AQ31" s="40"/>
      <c r="AR31" s="40"/>
      <c r="AS31" s="41"/>
      <c r="AT31" s="39" t="s">
        <v>76</v>
      </c>
      <c r="AU31" s="40"/>
      <c r="AV31" s="40"/>
      <c r="AW31" s="40"/>
      <c r="AX31" s="338"/>
    </row>
    <row r="32" spans="1:51" ht="23.1" customHeight="1">
      <c r="A32" s="288" t="s">
        <v>77</v>
      </c>
      <c r="B32" s="289"/>
      <c r="C32" s="294" t="s">
        <v>78</v>
      </c>
      <c r="D32" s="295"/>
      <c r="E32" s="295"/>
      <c r="F32" s="295"/>
      <c r="G32" s="295"/>
      <c r="H32" s="295"/>
      <c r="I32" s="295"/>
      <c r="J32" s="295"/>
      <c r="K32" s="296"/>
      <c r="L32" s="297" t="s">
        <v>79</v>
      </c>
      <c r="M32" s="297"/>
      <c r="N32" s="297"/>
      <c r="O32" s="297"/>
      <c r="P32" s="297"/>
      <c r="Q32" s="297"/>
      <c r="R32" s="298" t="s">
        <v>80</v>
      </c>
      <c r="S32" s="298"/>
      <c r="T32" s="298"/>
      <c r="U32" s="298"/>
      <c r="V32" s="298"/>
      <c r="W32" s="298"/>
      <c r="X32" s="313" t="s">
        <v>246</v>
      </c>
      <c r="Y32" s="314"/>
      <c r="Z32" s="314"/>
      <c r="AA32" s="314"/>
      <c r="AB32" s="314"/>
      <c r="AC32" s="314"/>
      <c r="AD32" s="314"/>
      <c r="AE32" s="314"/>
      <c r="AF32" s="314"/>
      <c r="AG32" s="314"/>
      <c r="AH32" s="314"/>
      <c r="AI32" s="314"/>
      <c r="AJ32" s="314"/>
      <c r="AK32" s="314"/>
      <c r="AL32" s="314"/>
      <c r="AM32" s="314"/>
      <c r="AN32" s="314"/>
      <c r="AO32" s="314"/>
      <c r="AP32" s="314"/>
      <c r="AQ32" s="314"/>
      <c r="AR32" s="314"/>
      <c r="AS32" s="314"/>
      <c r="AT32" s="314"/>
      <c r="AU32" s="314"/>
      <c r="AV32" s="314"/>
      <c r="AW32" s="314"/>
      <c r="AX32" s="315"/>
    </row>
    <row r="33" spans="1:50" ht="23.1" customHeight="1">
      <c r="A33" s="290"/>
      <c r="B33" s="291"/>
      <c r="C33" s="299" t="s">
        <v>81</v>
      </c>
      <c r="D33" s="300"/>
      <c r="E33" s="300"/>
      <c r="F33" s="300"/>
      <c r="G33" s="300"/>
      <c r="H33" s="300"/>
      <c r="I33" s="300"/>
      <c r="J33" s="300"/>
      <c r="K33" s="301"/>
      <c r="L33" s="302">
        <v>10.946999999999999</v>
      </c>
      <c r="M33" s="302"/>
      <c r="N33" s="302"/>
      <c r="O33" s="302"/>
      <c r="P33" s="302"/>
      <c r="Q33" s="302"/>
      <c r="R33" s="302">
        <v>10.946999999999999</v>
      </c>
      <c r="S33" s="302"/>
      <c r="T33" s="302"/>
      <c r="U33" s="302"/>
      <c r="V33" s="302"/>
      <c r="W33" s="302"/>
      <c r="X33" s="488" t="s">
        <v>248</v>
      </c>
      <c r="Y33" s="489"/>
      <c r="Z33" s="489"/>
      <c r="AA33" s="489"/>
      <c r="AB33" s="489"/>
      <c r="AC33" s="489"/>
      <c r="AD33" s="489"/>
      <c r="AE33" s="489"/>
      <c r="AF33" s="489"/>
      <c r="AG33" s="489"/>
      <c r="AH33" s="489"/>
      <c r="AI33" s="489"/>
      <c r="AJ33" s="489"/>
      <c r="AK33" s="489"/>
      <c r="AL33" s="489"/>
      <c r="AM33" s="489"/>
      <c r="AN33" s="489"/>
      <c r="AO33" s="489"/>
      <c r="AP33" s="489"/>
      <c r="AQ33" s="489"/>
      <c r="AR33" s="489"/>
      <c r="AS33" s="489"/>
      <c r="AT33" s="489"/>
      <c r="AU33" s="489"/>
      <c r="AV33" s="489"/>
      <c r="AW33" s="489"/>
      <c r="AX33" s="490"/>
    </row>
    <row r="34" spans="1:50" ht="23.1" customHeight="1">
      <c r="A34" s="290"/>
      <c r="B34" s="291"/>
      <c r="C34" s="281" t="s">
        <v>82</v>
      </c>
      <c r="D34" s="282"/>
      <c r="E34" s="282"/>
      <c r="F34" s="282"/>
      <c r="G34" s="282"/>
      <c r="H34" s="282"/>
      <c r="I34" s="282"/>
      <c r="J34" s="282"/>
      <c r="K34" s="283"/>
      <c r="L34" s="284">
        <v>22.623000000000001</v>
      </c>
      <c r="M34" s="284"/>
      <c r="N34" s="284"/>
      <c r="O34" s="284"/>
      <c r="P34" s="284"/>
      <c r="Q34" s="284"/>
      <c r="R34" s="284">
        <v>22.623000000000001</v>
      </c>
      <c r="S34" s="284"/>
      <c r="T34" s="284"/>
      <c r="U34" s="284"/>
      <c r="V34" s="284"/>
      <c r="W34" s="284"/>
      <c r="X34" s="491" t="s">
        <v>249</v>
      </c>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2"/>
      <c r="AW34" s="492"/>
      <c r="AX34" s="493"/>
    </row>
    <row r="35" spans="1:50" ht="23.1" customHeight="1">
      <c r="A35" s="290"/>
      <c r="B35" s="291"/>
      <c r="C35" s="281" t="s">
        <v>83</v>
      </c>
      <c r="D35" s="282"/>
      <c r="E35" s="282"/>
      <c r="F35" s="282"/>
      <c r="G35" s="282"/>
      <c r="H35" s="282"/>
      <c r="I35" s="282"/>
      <c r="J35" s="282"/>
      <c r="K35" s="283"/>
      <c r="L35" s="284">
        <v>58.354999999999997</v>
      </c>
      <c r="M35" s="284"/>
      <c r="N35" s="284"/>
      <c r="O35" s="284"/>
      <c r="P35" s="284"/>
      <c r="Q35" s="284"/>
      <c r="R35" s="284">
        <v>57.609000000000002</v>
      </c>
      <c r="S35" s="284"/>
      <c r="T35" s="284"/>
      <c r="U35" s="284"/>
      <c r="V35" s="284"/>
      <c r="W35" s="284"/>
      <c r="X35" s="285"/>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7"/>
    </row>
    <row r="36" spans="1:50" ht="23.1" customHeight="1">
      <c r="A36" s="290"/>
      <c r="B36" s="291"/>
      <c r="C36" s="281" t="s">
        <v>84</v>
      </c>
      <c r="D36" s="282"/>
      <c r="E36" s="282"/>
      <c r="F36" s="282"/>
      <c r="G36" s="282"/>
      <c r="H36" s="282"/>
      <c r="I36" s="282"/>
      <c r="J36" s="282"/>
      <c r="K36" s="283"/>
      <c r="L36" s="284">
        <v>99.954999999999998</v>
      </c>
      <c r="M36" s="284"/>
      <c r="N36" s="284"/>
      <c r="O36" s="284"/>
      <c r="P36" s="284"/>
      <c r="Q36" s="284"/>
      <c r="R36" s="284">
        <v>100.116</v>
      </c>
      <c r="S36" s="284"/>
      <c r="T36" s="284"/>
      <c r="U36" s="284"/>
      <c r="V36" s="284"/>
      <c r="W36" s="284"/>
      <c r="X36" s="285"/>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7"/>
    </row>
    <row r="37" spans="1:50" ht="23.1" customHeight="1">
      <c r="A37" s="290"/>
      <c r="B37" s="291"/>
      <c r="C37" s="281" t="s">
        <v>85</v>
      </c>
      <c r="D37" s="282"/>
      <c r="E37" s="282"/>
      <c r="F37" s="282"/>
      <c r="G37" s="282"/>
      <c r="H37" s="282"/>
      <c r="I37" s="282"/>
      <c r="J37" s="282"/>
      <c r="K37" s="283"/>
      <c r="L37" s="284">
        <v>562.25800000000004</v>
      </c>
      <c r="M37" s="284"/>
      <c r="N37" s="284"/>
      <c r="O37" s="284"/>
      <c r="P37" s="284"/>
      <c r="Q37" s="284"/>
      <c r="R37" s="284">
        <v>581.13199999999995</v>
      </c>
      <c r="S37" s="284"/>
      <c r="T37" s="284"/>
      <c r="U37" s="284"/>
      <c r="V37" s="284"/>
      <c r="W37" s="284"/>
      <c r="X37" s="491"/>
      <c r="Y37" s="492"/>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2"/>
      <c r="AW37" s="492"/>
      <c r="AX37" s="493"/>
    </row>
    <row r="38" spans="1:50" ht="23.1" customHeight="1">
      <c r="A38" s="290"/>
      <c r="B38" s="291"/>
      <c r="C38" s="303" t="s">
        <v>86</v>
      </c>
      <c r="D38" s="304"/>
      <c r="E38" s="304"/>
      <c r="F38" s="304"/>
      <c r="G38" s="304"/>
      <c r="H38" s="304"/>
      <c r="I38" s="304"/>
      <c r="J38" s="304"/>
      <c r="K38" s="305"/>
      <c r="L38" s="306">
        <v>1.038</v>
      </c>
      <c r="M38" s="307"/>
      <c r="N38" s="307"/>
      <c r="O38" s="307"/>
      <c r="P38" s="307"/>
      <c r="Q38" s="308"/>
      <c r="R38" s="306">
        <v>1.038</v>
      </c>
      <c r="S38" s="307"/>
      <c r="T38" s="307"/>
      <c r="U38" s="307"/>
      <c r="V38" s="307"/>
      <c r="W38" s="308"/>
      <c r="X38" s="285"/>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7"/>
    </row>
    <row r="39" spans="1:50" ht="21" customHeight="1" thickBot="1">
      <c r="A39" s="292"/>
      <c r="B39" s="293"/>
      <c r="C39" s="309" t="s">
        <v>41</v>
      </c>
      <c r="D39" s="67"/>
      <c r="E39" s="67"/>
      <c r="F39" s="67"/>
      <c r="G39" s="67"/>
      <c r="H39" s="67"/>
      <c r="I39" s="67"/>
      <c r="J39" s="67"/>
      <c r="K39" s="161"/>
      <c r="L39" s="310">
        <f>SUM(L33:Q38)</f>
        <v>755.17600000000004</v>
      </c>
      <c r="M39" s="311"/>
      <c r="N39" s="311"/>
      <c r="O39" s="311"/>
      <c r="P39" s="311"/>
      <c r="Q39" s="312"/>
      <c r="R39" s="310">
        <f>SUM(R33:W38)</f>
        <v>773.46499999999992</v>
      </c>
      <c r="S39" s="311"/>
      <c r="T39" s="311"/>
      <c r="U39" s="311"/>
      <c r="V39" s="311"/>
      <c r="W39" s="312"/>
      <c r="X39" s="278"/>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80"/>
    </row>
    <row r="40" spans="1:50" ht="0.95" customHeight="1" thickBot="1">
      <c r="A40" s="4"/>
      <c r="B40" s="5"/>
      <c r="C40" s="6"/>
      <c r="D40" s="6"/>
      <c r="E40" s="6"/>
      <c r="F40" s="6"/>
      <c r="G40" s="6"/>
      <c r="H40" s="6"/>
      <c r="I40" s="6"/>
      <c r="J40" s="6"/>
      <c r="K40" s="6"/>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8"/>
    </row>
    <row r="41" spans="1:50" ht="21" customHeight="1">
      <c r="A41" s="249" t="s">
        <v>87</v>
      </c>
      <c r="B41" s="250"/>
      <c r="C41" s="250"/>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1"/>
    </row>
    <row r="42" spans="1:50" ht="21" customHeight="1">
      <c r="A42" s="9"/>
      <c r="B42" s="10"/>
      <c r="C42" s="252" t="s">
        <v>88</v>
      </c>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4"/>
      <c r="AD42" s="253" t="s">
        <v>89</v>
      </c>
      <c r="AE42" s="253"/>
      <c r="AF42" s="253"/>
      <c r="AG42" s="255" t="s">
        <v>90</v>
      </c>
      <c r="AH42" s="253"/>
      <c r="AI42" s="253"/>
      <c r="AJ42" s="253"/>
      <c r="AK42" s="253"/>
      <c r="AL42" s="253"/>
      <c r="AM42" s="253"/>
      <c r="AN42" s="253"/>
      <c r="AO42" s="253"/>
      <c r="AP42" s="253"/>
      <c r="AQ42" s="253"/>
      <c r="AR42" s="253"/>
      <c r="AS42" s="253"/>
      <c r="AT42" s="253"/>
      <c r="AU42" s="253"/>
      <c r="AV42" s="253"/>
      <c r="AW42" s="253"/>
      <c r="AX42" s="256"/>
    </row>
    <row r="43" spans="1:50" ht="29.25" customHeight="1">
      <c r="A43" s="257" t="s">
        <v>91</v>
      </c>
      <c r="B43" s="258"/>
      <c r="C43" s="259" t="s">
        <v>92</v>
      </c>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1"/>
      <c r="AD43" s="262" t="s">
        <v>93</v>
      </c>
      <c r="AE43" s="263"/>
      <c r="AF43" s="263"/>
      <c r="AG43" s="264" t="s">
        <v>94</v>
      </c>
      <c r="AH43" s="265"/>
      <c r="AI43" s="265"/>
      <c r="AJ43" s="265"/>
      <c r="AK43" s="265"/>
      <c r="AL43" s="265"/>
      <c r="AM43" s="265"/>
      <c r="AN43" s="265"/>
      <c r="AO43" s="265"/>
      <c r="AP43" s="265"/>
      <c r="AQ43" s="265"/>
      <c r="AR43" s="265"/>
      <c r="AS43" s="265"/>
      <c r="AT43" s="265"/>
      <c r="AU43" s="265"/>
      <c r="AV43" s="265"/>
      <c r="AW43" s="265"/>
      <c r="AX43" s="266"/>
    </row>
    <row r="44" spans="1:50" ht="29.25" customHeight="1">
      <c r="A44" s="201"/>
      <c r="B44" s="202"/>
      <c r="C44" s="273" t="s">
        <v>95</v>
      </c>
      <c r="D44" s="274"/>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28"/>
      <c r="AD44" s="242" t="s">
        <v>96</v>
      </c>
      <c r="AE44" s="85"/>
      <c r="AF44" s="85"/>
      <c r="AG44" s="267"/>
      <c r="AH44" s="268"/>
      <c r="AI44" s="268"/>
      <c r="AJ44" s="268"/>
      <c r="AK44" s="268"/>
      <c r="AL44" s="268"/>
      <c r="AM44" s="268"/>
      <c r="AN44" s="268"/>
      <c r="AO44" s="268"/>
      <c r="AP44" s="268"/>
      <c r="AQ44" s="268"/>
      <c r="AR44" s="268"/>
      <c r="AS44" s="268"/>
      <c r="AT44" s="268"/>
      <c r="AU44" s="268"/>
      <c r="AV44" s="268"/>
      <c r="AW44" s="268"/>
      <c r="AX44" s="269"/>
    </row>
    <row r="45" spans="1:50" ht="29.25" customHeight="1">
      <c r="A45" s="203"/>
      <c r="B45" s="204"/>
      <c r="C45" s="275" t="s">
        <v>97</v>
      </c>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7"/>
      <c r="AD45" s="248" t="s">
        <v>96</v>
      </c>
      <c r="AE45" s="76"/>
      <c r="AF45" s="76"/>
      <c r="AG45" s="270"/>
      <c r="AH45" s="271"/>
      <c r="AI45" s="271"/>
      <c r="AJ45" s="271"/>
      <c r="AK45" s="271"/>
      <c r="AL45" s="271"/>
      <c r="AM45" s="271"/>
      <c r="AN45" s="271"/>
      <c r="AO45" s="271"/>
      <c r="AP45" s="271"/>
      <c r="AQ45" s="271"/>
      <c r="AR45" s="271"/>
      <c r="AS45" s="271"/>
      <c r="AT45" s="271"/>
      <c r="AU45" s="271"/>
      <c r="AV45" s="271"/>
      <c r="AW45" s="271"/>
      <c r="AX45" s="272"/>
    </row>
    <row r="46" spans="1:50" ht="26.25" customHeight="1">
      <c r="A46" s="187" t="s">
        <v>98</v>
      </c>
      <c r="B46" s="200"/>
      <c r="C46" s="231" t="s">
        <v>99</v>
      </c>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8" t="s">
        <v>96</v>
      </c>
      <c r="AE46" s="95"/>
      <c r="AF46" s="95"/>
      <c r="AG46" s="232" t="s">
        <v>250</v>
      </c>
      <c r="AH46" s="233"/>
      <c r="AI46" s="233"/>
      <c r="AJ46" s="233"/>
      <c r="AK46" s="233"/>
      <c r="AL46" s="233"/>
      <c r="AM46" s="233"/>
      <c r="AN46" s="233"/>
      <c r="AO46" s="233"/>
      <c r="AP46" s="233"/>
      <c r="AQ46" s="233"/>
      <c r="AR46" s="233"/>
      <c r="AS46" s="233"/>
      <c r="AT46" s="233"/>
      <c r="AU46" s="233"/>
      <c r="AV46" s="233"/>
      <c r="AW46" s="233"/>
      <c r="AX46" s="234"/>
    </row>
    <row r="47" spans="1:50" ht="26.25" customHeight="1">
      <c r="A47" s="201"/>
      <c r="B47" s="202"/>
      <c r="C47" s="241" t="s">
        <v>100</v>
      </c>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42" t="s">
        <v>37</v>
      </c>
      <c r="AE47" s="85"/>
      <c r="AF47" s="85"/>
      <c r="AG47" s="235"/>
      <c r="AH47" s="236"/>
      <c r="AI47" s="236"/>
      <c r="AJ47" s="236"/>
      <c r="AK47" s="236"/>
      <c r="AL47" s="236"/>
      <c r="AM47" s="236"/>
      <c r="AN47" s="236"/>
      <c r="AO47" s="236"/>
      <c r="AP47" s="236"/>
      <c r="AQ47" s="236"/>
      <c r="AR47" s="236"/>
      <c r="AS47" s="236"/>
      <c r="AT47" s="236"/>
      <c r="AU47" s="236"/>
      <c r="AV47" s="236"/>
      <c r="AW47" s="236"/>
      <c r="AX47" s="237"/>
    </row>
    <row r="48" spans="1:50" ht="26.25" customHeight="1">
      <c r="A48" s="201"/>
      <c r="B48" s="202"/>
      <c r="C48" s="241" t="s">
        <v>101</v>
      </c>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42" t="s">
        <v>96</v>
      </c>
      <c r="AE48" s="85"/>
      <c r="AF48" s="85"/>
      <c r="AG48" s="235"/>
      <c r="AH48" s="236"/>
      <c r="AI48" s="236"/>
      <c r="AJ48" s="236"/>
      <c r="AK48" s="236"/>
      <c r="AL48" s="236"/>
      <c r="AM48" s="236"/>
      <c r="AN48" s="236"/>
      <c r="AO48" s="236"/>
      <c r="AP48" s="236"/>
      <c r="AQ48" s="236"/>
      <c r="AR48" s="236"/>
      <c r="AS48" s="236"/>
      <c r="AT48" s="236"/>
      <c r="AU48" s="236"/>
      <c r="AV48" s="236"/>
      <c r="AW48" s="236"/>
      <c r="AX48" s="237"/>
    </row>
    <row r="49" spans="1:50" ht="26.25" customHeight="1">
      <c r="A49" s="201"/>
      <c r="B49" s="202"/>
      <c r="C49" s="241" t="s">
        <v>102</v>
      </c>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42" t="s">
        <v>37</v>
      </c>
      <c r="AE49" s="85"/>
      <c r="AF49" s="85"/>
      <c r="AG49" s="235"/>
      <c r="AH49" s="236"/>
      <c r="AI49" s="236"/>
      <c r="AJ49" s="236"/>
      <c r="AK49" s="236"/>
      <c r="AL49" s="236"/>
      <c r="AM49" s="236"/>
      <c r="AN49" s="236"/>
      <c r="AO49" s="236"/>
      <c r="AP49" s="236"/>
      <c r="AQ49" s="236"/>
      <c r="AR49" s="236"/>
      <c r="AS49" s="236"/>
      <c r="AT49" s="236"/>
      <c r="AU49" s="236"/>
      <c r="AV49" s="236"/>
      <c r="AW49" s="236"/>
      <c r="AX49" s="237"/>
    </row>
    <row r="50" spans="1:50" ht="26.25" customHeight="1">
      <c r="A50" s="201"/>
      <c r="B50" s="202"/>
      <c r="C50" s="241" t="s">
        <v>103</v>
      </c>
      <c r="D50" s="228"/>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46"/>
      <c r="AD50" s="242" t="s">
        <v>93</v>
      </c>
      <c r="AE50" s="85"/>
      <c r="AF50" s="85"/>
      <c r="AG50" s="235"/>
      <c r="AH50" s="236"/>
      <c r="AI50" s="236"/>
      <c r="AJ50" s="236"/>
      <c r="AK50" s="236"/>
      <c r="AL50" s="236"/>
      <c r="AM50" s="236"/>
      <c r="AN50" s="236"/>
      <c r="AO50" s="236"/>
      <c r="AP50" s="236"/>
      <c r="AQ50" s="236"/>
      <c r="AR50" s="236"/>
      <c r="AS50" s="236"/>
      <c r="AT50" s="236"/>
      <c r="AU50" s="236"/>
      <c r="AV50" s="236"/>
      <c r="AW50" s="236"/>
      <c r="AX50" s="237"/>
    </row>
    <row r="51" spans="1:50" ht="26.25" customHeight="1">
      <c r="A51" s="201"/>
      <c r="B51" s="202"/>
      <c r="C51" s="247" t="s">
        <v>104</v>
      </c>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248" t="s">
        <v>37</v>
      </c>
      <c r="AE51" s="76"/>
      <c r="AF51" s="76"/>
      <c r="AG51" s="238"/>
      <c r="AH51" s="239"/>
      <c r="AI51" s="239"/>
      <c r="AJ51" s="239"/>
      <c r="AK51" s="239"/>
      <c r="AL51" s="239"/>
      <c r="AM51" s="239"/>
      <c r="AN51" s="239"/>
      <c r="AO51" s="239"/>
      <c r="AP51" s="239"/>
      <c r="AQ51" s="239"/>
      <c r="AR51" s="239"/>
      <c r="AS51" s="239"/>
      <c r="AT51" s="239"/>
      <c r="AU51" s="239"/>
      <c r="AV51" s="239"/>
      <c r="AW51" s="239"/>
      <c r="AX51" s="240"/>
    </row>
    <row r="52" spans="1:50" ht="30" customHeight="1">
      <c r="A52" s="187" t="s">
        <v>105</v>
      </c>
      <c r="B52" s="200"/>
      <c r="C52" s="243" t="s">
        <v>106</v>
      </c>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5"/>
      <c r="AD52" s="208" t="s">
        <v>96</v>
      </c>
      <c r="AE52" s="95"/>
      <c r="AF52" s="95"/>
      <c r="AG52" s="232" t="s">
        <v>107</v>
      </c>
      <c r="AH52" s="233"/>
      <c r="AI52" s="233"/>
      <c r="AJ52" s="233"/>
      <c r="AK52" s="233"/>
      <c r="AL52" s="233"/>
      <c r="AM52" s="233"/>
      <c r="AN52" s="233"/>
      <c r="AO52" s="233"/>
      <c r="AP52" s="233"/>
      <c r="AQ52" s="233"/>
      <c r="AR52" s="233"/>
      <c r="AS52" s="233"/>
      <c r="AT52" s="233"/>
      <c r="AU52" s="233"/>
      <c r="AV52" s="233"/>
      <c r="AW52" s="233"/>
      <c r="AX52" s="234"/>
    </row>
    <row r="53" spans="1:50" ht="26.25" customHeight="1">
      <c r="A53" s="201"/>
      <c r="B53" s="202"/>
      <c r="C53" s="241" t="s">
        <v>108</v>
      </c>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42" t="s">
        <v>96</v>
      </c>
      <c r="AE53" s="85"/>
      <c r="AF53" s="85"/>
      <c r="AG53" s="235"/>
      <c r="AH53" s="236"/>
      <c r="AI53" s="236"/>
      <c r="AJ53" s="236"/>
      <c r="AK53" s="236"/>
      <c r="AL53" s="236"/>
      <c r="AM53" s="236"/>
      <c r="AN53" s="236"/>
      <c r="AO53" s="236"/>
      <c r="AP53" s="236"/>
      <c r="AQ53" s="236"/>
      <c r="AR53" s="236"/>
      <c r="AS53" s="236"/>
      <c r="AT53" s="236"/>
      <c r="AU53" s="236"/>
      <c r="AV53" s="236"/>
      <c r="AW53" s="236"/>
      <c r="AX53" s="237"/>
    </row>
    <row r="54" spans="1:50" ht="26.25" customHeight="1">
      <c r="A54" s="201"/>
      <c r="B54" s="202"/>
      <c r="C54" s="241" t="s">
        <v>109</v>
      </c>
      <c r="D54" s="228"/>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42" t="s">
        <v>96</v>
      </c>
      <c r="AE54" s="85"/>
      <c r="AF54" s="85"/>
      <c r="AG54" s="238"/>
      <c r="AH54" s="239"/>
      <c r="AI54" s="239"/>
      <c r="AJ54" s="239"/>
      <c r="AK54" s="239"/>
      <c r="AL54" s="239"/>
      <c r="AM54" s="239"/>
      <c r="AN54" s="239"/>
      <c r="AO54" s="239"/>
      <c r="AP54" s="239"/>
      <c r="AQ54" s="239"/>
      <c r="AR54" s="239"/>
      <c r="AS54" s="239"/>
      <c r="AT54" s="239"/>
      <c r="AU54" s="239"/>
      <c r="AV54" s="239"/>
      <c r="AW54" s="239"/>
      <c r="AX54" s="240"/>
    </row>
    <row r="55" spans="1:50" ht="33.6" customHeight="1">
      <c r="A55" s="187" t="s">
        <v>110</v>
      </c>
      <c r="B55" s="200"/>
      <c r="C55" s="205" t="s">
        <v>111</v>
      </c>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7"/>
      <c r="AD55" s="208" t="s">
        <v>37</v>
      </c>
      <c r="AE55" s="95"/>
      <c r="AF55" s="95"/>
      <c r="AG55" s="209" t="s">
        <v>112</v>
      </c>
      <c r="AH55" s="210"/>
      <c r="AI55" s="210"/>
      <c r="AJ55" s="210"/>
      <c r="AK55" s="210"/>
      <c r="AL55" s="210"/>
      <c r="AM55" s="210"/>
      <c r="AN55" s="210"/>
      <c r="AO55" s="210"/>
      <c r="AP55" s="210"/>
      <c r="AQ55" s="210"/>
      <c r="AR55" s="210"/>
      <c r="AS55" s="210"/>
      <c r="AT55" s="210"/>
      <c r="AU55" s="210"/>
      <c r="AV55" s="210"/>
      <c r="AW55" s="210"/>
      <c r="AX55" s="211"/>
    </row>
    <row r="56" spans="1:50" ht="15.75" customHeight="1">
      <c r="A56" s="201"/>
      <c r="B56" s="202"/>
      <c r="C56" s="218" t="s">
        <v>0</v>
      </c>
      <c r="D56" s="219"/>
      <c r="E56" s="219"/>
      <c r="F56" s="219"/>
      <c r="G56" s="220" t="s">
        <v>113</v>
      </c>
      <c r="H56" s="221"/>
      <c r="I56" s="221"/>
      <c r="J56" s="221"/>
      <c r="K56" s="221"/>
      <c r="L56" s="221"/>
      <c r="M56" s="221"/>
      <c r="N56" s="221"/>
      <c r="O56" s="221"/>
      <c r="P56" s="221"/>
      <c r="Q56" s="221"/>
      <c r="R56" s="221"/>
      <c r="S56" s="222"/>
      <c r="T56" s="223" t="s">
        <v>114</v>
      </c>
      <c r="U56" s="224"/>
      <c r="V56" s="224"/>
      <c r="W56" s="224"/>
      <c r="X56" s="224"/>
      <c r="Y56" s="224"/>
      <c r="Z56" s="224"/>
      <c r="AA56" s="224"/>
      <c r="AB56" s="224"/>
      <c r="AC56" s="224"/>
      <c r="AD56" s="224"/>
      <c r="AE56" s="224"/>
      <c r="AF56" s="224"/>
      <c r="AG56" s="212"/>
      <c r="AH56" s="213"/>
      <c r="AI56" s="213"/>
      <c r="AJ56" s="213"/>
      <c r="AK56" s="213"/>
      <c r="AL56" s="213"/>
      <c r="AM56" s="213"/>
      <c r="AN56" s="213"/>
      <c r="AO56" s="213"/>
      <c r="AP56" s="213"/>
      <c r="AQ56" s="213"/>
      <c r="AR56" s="213"/>
      <c r="AS56" s="213"/>
      <c r="AT56" s="213"/>
      <c r="AU56" s="213"/>
      <c r="AV56" s="213"/>
      <c r="AW56" s="213"/>
      <c r="AX56" s="214"/>
    </row>
    <row r="57" spans="1:50" ht="26.25" customHeight="1">
      <c r="A57" s="201"/>
      <c r="B57" s="202"/>
      <c r="C57" s="225"/>
      <c r="D57" s="226"/>
      <c r="E57" s="226"/>
      <c r="F57" s="226"/>
      <c r="G57" s="227"/>
      <c r="H57" s="228"/>
      <c r="I57" s="228"/>
      <c r="J57" s="228"/>
      <c r="K57" s="228"/>
      <c r="L57" s="228"/>
      <c r="M57" s="228"/>
      <c r="N57" s="228"/>
      <c r="O57" s="228"/>
      <c r="P57" s="228"/>
      <c r="Q57" s="228"/>
      <c r="R57" s="228"/>
      <c r="S57" s="229"/>
      <c r="T57" s="230"/>
      <c r="U57" s="228"/>
      <c r="V57" s="228"/>
      <c r="W57" s="228"/>
      <c r="X57" s="228"/>
      <c r="Y57" s="228"/>
      <c r="Z57" s="228"/>
      <c r="AA57" s="228"/>
      <c r="AB57" s="228"/>
      <c r="AC57" s="228"/>
      <c r="AD57" s="228"/>
      <c r="AE57" s="228"/>
      <c r="AF57" s="228"/>
      <c r="AG57" s="212"/>
      <c r="AH57" s="213"/>
      <c r="AI57" s="213"/>
      <c r="AJ57" s="213"/>
      <c r="AK57" s="213"/>
      <c r="AL57" s="213"/>
      <c r="AM57" s="213"/>
      <c r="AN57" s="213"/>
      <c r="AO57" s="213"/>
      <c r="AP57" s="213"/>
      <c r="AQ57" s="213"/>
      <c r="AR57" s="213"/>
      <c r="AS57" s="213"/>
      <c r="AT57" s="213"/>
      <c r="AU57" s="213"/>
      <c r="AV57" s="213"/>
      <c r="AW57" s="213"/>
      <c r="AX57" s="214"/>
    </row>
    <row r="58" spans="1:50" ht="26.25" customHeight="1">
      <c r="A58" s="203"/>
      <c r="B58" s="204"/>
      <c r="C58" s="180"/>
      <c r="D58" s="181"/>
      <c r="E58" s="181"/>
      <c r="F58" s="181"/>
      <c r="G58" s="182"/>
      <c r="H58" s="183"/>
      <c r="I58" s="183"/>
      <c r="J58" s="183"/>
      <c r="K58" s="183"/>
      <c r="L58" s="183"/>
      <c r="M58" s="183"/>
      <c r="N58" s="183"/>
      <c r="O58" s="183"/>
      <c r="P58" s="183"/>
      <c r="Q58" s="183"/>
      <c r="R58" s="183"/>
      <c r="S58" s="184"/>
      <c r="T58" s="185"/>
      <c r="U58" s="186"/>
      <c r="V58" s="186"/>
      <c r="W58" s="186"/>
      <c r="X58" s="186"/>
      <c r="Y58" s="186"/>
      <c r="Z58" s="186"/>
      <c r="AA58" s="186"/>
      <c r="AB58" s="186"/>
      <c r="AC58" s="186"/>
      <c r="AD58" s="186"/>
      <c r="AE58" s="186"/>
      <c r="AF58" s="186"/>
      <c r="AG58" s="215"/>
      <c r="AH58" s="216"/>
      <c r="AI58" s="216"/>
      <c r="AJ58" s="216"/>
      <c r="AK58" s="216"/>
      <c r="AL58" s="216"/>
      <c r="AM58" s="216"/>
      <c r="AN58" s="216"/>
      <c r="AO58" s="216"/>
      <c r="AP58" s="216"/>
      <c r="AQ58" s="216"/>
      <c r="AR58" s="216"/>
      <c r="AS58" s="216"/>
      <c r="AT58" s="216"/>
      <c r="AU58" s="216"/>
      <c r="AV58" s="216"/>
      <c r="AW58" s="216"/>
      <c r="AX58" s="217"/>
    </row>
    <row r="59" spans="1:50" ht="57" customHeight="1">
      <c r="A59" s="187" t="s">
        <v>115</v>
      </c>
      <c r="B59" s="188"/>
      <c r="C59" s="108" t="s">
        <v>116</v>
      </c>
      <c r="D59" s="109"/>
      <c r="E59" s="109"/>
      <c r="F59" s="191"/>
      <c r="G59" s="192" t="s">
        <v>117</v>
      </c>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c r="AN59" s="193"/>
      <c r="AO59" s="193"/>
      <c r="AP59" s="193"/>
      <c r="AQ59" s="193"/>
      <c r="AR59" s="193"/>
      <c r="AS59" s="193"/>
      <c r="AT59" s="193"/>
      <c r="AU59" s="193"/>
      <c r="AV59" s="193"/>
      <c r="AW59" s="193"/>
      <c r="AX59" s="194"/>
    </row>
    <row r="60" spans="1:50" ht="66.75" customHeight="1" thickBot="1">
      <c r="A60" s="189"/>
      <c r="B60" s="190"/>
      <c r="C60" s="195" t="s">
        <v>118</v>
      </c>
      <c r="D60" s="196"/>
      <c r="E60" s="196"/>
      <c r="F60" s="197"/>
      <c r="G60" s="198" t="s">
        <v>119</v>
      </c>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c r="AX60" s="199"/>
    </row>
    <row r="61" spans="1:50" ht="21" customHeight="1">
      <c r="A61" s="166" t="s">
        <v>120</v>
      </c>
      <c r="B61" s="167"/>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AX61" s="168"/>
    </row>
    <row r="62" spans="1:50" ht="120" customHeight="1" thickBot="1">
      <c r="A62" s="169"/>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1"/>
    </row>
    <row r="63" spans="1:50" ht="21" customHeight="1">
      <c r="A63" s="172" t="s">
        <v>121</v>
      </c>
      <c r="B63" s="173"/>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c r="AW63" s="173"/>
      <c r="AX63" s="174"/>
    </row>
    <row r="64" spans="1:50" ht="120" customHeight="1" thickBot="1">
      <c r="A64" s="175" t="s">
        <v>244</v>
      </c>
      <c r="B64" s="170"/>
      <c r="C64" s="170"/>
      <c r="D64" s="170"/>
      <c r="E64" s="176"/>
      <c r="F64" s="177" t="s">
        <v>245</v>
      </c>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c r="AP64" s="178"/>
      <c r="AQ64" s="178"/>
      <c r="AR64" s="178"/>
      <c r="AS64" s="178"/>
      <c r="AT64" s="178"/>
      <c r="AU64" s="178"/>
      <c r="AV64" s="178"/>
      <c r="AW64" s="178"/>
      <c r="AX64" s="179"/>
    </row>
    <row r="65" spans="1:50" ht="21" customHeight="1">
      <c r="A65" s="172" t="s">
        <v>122</v>
      </c>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c r="AW65" s="173"/>
      <c r="AX65" s="174"/>
    </row>
    <row r="66" spans="1:50" ht="99.95" customHeight="1" thickBot="1">
      <c r="A66" s="175" t="s">
        <v>251</v>
      </c>
      <c r="B66" s="494"/>
      <c r="C66" s="494"/>
      <c r="D66" s="494"/>
      <c r="E66" s="495"/>
      <c r="F66" s="177" t="s">
        <v>252</v>
      </c>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8"/>
      <c r="AN66" s="178"/>
      <c r="AO66" s="178"/>
      <c r="AP66" s="178"/>
      <c r="AQ66" s="178"/>
      <c r="AR66" s="178"/>
      <c r="AS66" s="178"/>
      <c r="AT66" s="178"/>
      <c r="AU66" s="178"/>
      <c r="AV66" s="178"/>
      <c r="AW66" s="178"/>
      <c r="AX66" s="179"/>
    </row>
    <row r="67" spans="1:50" ht="21" customHeight="1">
      <c r="A67" s="150" t="s">
        <v>123</v>
      </c>
      <c r="B67" s="151"/>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2"/>
    </row>
    <row r="68" spans="1:50" ht="129" customHeight="1" thickBot="1">
      <c r="A68" s="153" t="s">
        <v>124</v>
      </c>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c r="AX68" s="155"/>
    </row>
    <row r="69" spans="1:50" ht="19.7" customHeight="1">
      <c r="A69" s="150" t="s">
        <v>125</v>
      </c>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56"/>
      <c r="AN69" s="156"/>
      <c r="AO69" s="156"/>
      <c r="AP69" s="156"/>
      <c r="AQ69" s="156"/>
      <c r="AR69" s="156"/>
      <c r="AS69" s="156"/>
      <c r="AT69" s="156"/>
      <c r="AU69" s="156"/>
      <c r="AV69" s="156"/>
      <c r="AW69" s="156"/>
      <c r="AX69" s="157"/>
    </row>
    <row r="70" spans="1:50" ht="19.899999999999999" customHeight="1" thickBot="1">
      <c r="A70" s="158"/>
      <c r="B70" s="159"/>
      <c r="C70" s="160" t="s">
        <v>126</v>
      </c>
      <c r="D70" s="67"/>
      <c r="E70" s="67"/>
      <c r="F70" s="67"/>
      <c r="G70" s="67"/>
      <c r="H70" s="67"/>
      <c r="I70" s="67"/>
      <c r="J70" s="161"/>
      <c r="K70" s="162">
        <v>472</v>
      </c>
      <c r="L70" s="67"/>
      <c r="M70" s="67"/>
      <c r="N70" s="67"/>
      <c r="O70" s="67"/>
      <c r="P70" s="67"/>
      <c r="Q70" s="67"/>
      <c r="R70" s="161"/>
      <c r="S70" s="160" t="s">
        <v>127</v>
      </c>
      <c r="T70" s="67"/>
      <c r="U70" s="67"/>
      <c r="V70" s="67"/>
      <c r="W70" s="67"/>
      <c r="X70" s="67"/>
      <c r="Y70" s="67"/>
      <c r="Z70" s="161"/>
      <c r="AA70" s="162">
        <v>504</v>
      </c>
      <c r="AB70" s="67"/>
      <c r="AC70" s="67"/>
      <c r="AD70" s="67"/>
      <c r="AE70" s="67"/>
      <c r="AF70" s="67"/>
      <c r="AG70" s="67"/>
      <c r="AH70" s="161"/>
      <c r="AI70" s="160" t="s">
        <v>128</v>
      </c>
      <c r="AJ70" s="163"/>
      <c r="AK70" s="163"/>
      <c r="AL70" s="163"/>
      <c r="AM70" s="163"/>
      <c r="AN70" s="163"/>
      <c r="AO70" s="163"/>
      <c r="AP70" s="164"/>
      <c r="AQ70" s="162">
        <v>92</v>
      </c>
      <c r="AR70" s="67"/>
      <c r="AS70" s="67"/>
      <c r="AT70" s="67"/>
      <c r="AU70" s="67"/>
      <c r="AV70" s="67"/>
      <c r="AW70" s="67"/>
      <c r="AX70" s="165"/>
    </row>
    <row r="71" spans="1:50" ht="0.95" customHeight="1" thickBot="1">
      <c r="A71" s="11"/>
      <c r="B71" s="12"/>
      <c r="C71" s="13"/>
      <c r="D71" s="13"/>
      <c r="E71" s="13"/>
      <c r="F71" s="13"/>
      <c r="G71" s="13"/>
      <c r="H71" s="13"/>
      <c r="I71" s="13"/>
      <c r="J71" s="13"/>
      <c r="K71" s="12"/>
      <c r="L71" s="12"/>
      <c r="M71" s="12"/>
      <c r="N71" s="12"/>
      <c r="O71" s="12"/>
      <c r="P71" s="12"/>
      <c r="Q71" s="12"/>
      <c r="R71" s="12"/>
      <c r="S71" s="13"/>
      <c r="T71" s="13"/>
      <c r="U71" s="13"/>
      <c r="V71" s="13"/>
      <c r="W71" s="13"/>
      <c r="X71" s="13"/>
      <c r="Y71" s="13"/>
      <c r="Z71" s="13"/>
      <c r="AA71" s="12"/>
      <c r="AB71" s="12"/>
      <c r="AC71" s="12"/>
      <c r="AD71" s="12"/>
      <c r="AE71" s="12"/>
      <c r="AF71" s="12"/>
      <c r="AG71" s="12"/>
      <c r="AH71" s="12"/>
      <c r="AI71" s="13"/>
      <c r="AJ71" s="13"/>
      <c r="AK71" s="13"/>
      <c r="AL71" s="13"/>
      <c r="AM71" s="13"/>
      <c r="AN71" s="13"/>
      <c r="AO71" s="13"/>
      <c r="AP71" s="13"/>
      <c r="AQ71" s="12"/>
      <c r="AR71" s="12"/>
      <c r="AS71" s="12"/>
      <c r="AT71" s="12"/>
      <c r="AU71" s="12"/>
      <c r="AV71" s="12"/>
      <c r="AW71" s="12"/>
      <c r="AX71" s="14"/>
    </row>
    <row r="72" spans="1:50" ht="23.65" customHeight="1">
      <c r="A72" s="127" t="s">
        <v>129</v>
      </c>
      <c r="B72" s="128"/>
      <c r="C72" s="128"/>
      <c r="D72" s="128"/>
      <c r="E72" s="128"/>
      <c r="F72" s="129"/>
      <c r="G72" s="15" t="s">
        <v>130</v>
      </c>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0" ht="38.65" customHeight="1">
      <c r="A73" s="130"/>
      <c r="B73" s="131"/>
      <c r="C73" s="131"/>
      <c r="D73" s="131"/>
      <c r="E73" s="131"/>
      <c r="F73" s="132"/>
      <c r="G73" s="18"/>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20"/>
    </row>
    <row r="74" spans="1:50" ht="41.25" hidden="1" customHeight="1">
      <c r="A74" s="130"/>
      <c r="B74" s="131"/>
      <c r="C74" s="131"/>
      <c r="D74" s="131"/>
      <c r="E74" s="131"/>
      <c r="F74" s="132"/>
      <c r="G74" s="18"/>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20"/>
    </row>
    <row r="75" spans="1:50" ht="52.35" hidden="1" customHeight="1">
      <c r="A75" s="130"/>
      <c r="B75" s="131"/>
      <c r="C75" s="131"/>
      <c r="D75" s="131"/>
      <c r="E75" s="131"/>
      <c r="F75" s="132"/>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50" ht="52.35" hidden="1" customHeight="1">
      <c r="A76" s="130"/>
      <c r="B76" s="131"/>
      <c r="C76" s="131"/>
      <c r="D76" s="131"/>
      <c r="E76" s="131"/>
      <c r="F76" s="132"/>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0" ht="52.35" hidden="1" customHeight="1">
      <c r="A77" s="130"/>
      <c r="B77" s="131"/>
      <c r="C77" s="131"/>
      <c r="D77" s="131"/>
      <c r="E77" s="131"/>
      <c r="F77" s="132"/>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0" ht="52.35" hidden="1" customHeight="1">
      <c r="A78" s="130"/>
      <c r="B78" s="131"/>
      <c r="C78" s="131"/>
      <c r="D78" s="131"/>
      <c r="E78" s="131"/>
      <c r="F78" s="132"/>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0" ht="52.35" hidden="1" customHeight="1">
      <c r="A79" s="130"/>
      <c r="B79" s="131"/>
      <c r="C79" s="131"/>
      <c r="D79" s="131"/>
      <c r="E79" s="131"/>
      <c r="F79" s="132"/>
      <c r="G79" s="18"/>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20"/>
    </row>
    <row r="80" spans="1:50" ht="52.35" hidden="1" customHeight="1">
      <c r="A80" s="130"/>
      <c r="B80" s="131"/>
      <c r="C80" s="131"/>
      <c r="D80" s="131"/>
      <c r="E80" s="131"/>
      <c r="F80" s="132"/>
      <c r="G80" s="1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52" ht="41.25" customHeight="1">
      <c r="A81" s="130"/>
      <c r="B81" s="131"/>
      <c r="C81" s="131"/>
      <c r="D81" s="131"/>
      <c r="E81" s="131"/>
      <c r="F81" s="132"/>
      <c r="G81" s="18"/>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52" ht="52.5" customHeight="1">
      <c r="A82" s="130"/>
      <c r="B82" s="131"/>
      <c r="C82" s="131"/>
      <c r="D82" s="131"/>
      <c r="E82" s="131"/>
      <c r="F82" s="132"/>
      <c r="G82" s="18"/>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52" ht="52.5" customHeight="1">
      <c r="A83" s="130"/>
      <c r="B83" s="131"/>
      <c r="C83" s="131"/>
      <c r="D83" s="131"/>
      <c r="E83" s="131"/>
      <c r="F83" s="132"/>
      <c r="G83" s="18"/>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20"/>
    </row>
    <row r="84" spans="1:52" ht="52.5" customHeight="1">
      <c r="A84" s="130"/>
      <c r="B84" s="131"/>
      <c r="C84" s="131"/>
      <c r="D84" s="131"/>
      <c r="E84" s="131"/>
      <c r="F84" s="132"/>
      <c r="G84" s="18"/>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20"/>
    </row>
    <row r="85" spans="1:52" ht="52.5" customHeight="1">
      <c r="A85" s="130"/>
      <c r="B85" s="131"/>
      <c r="C85" s="131"/>
      <c r="D85" s="131"/>
      <c r="E85" s="131"/>
      <c r="F85" s="132"/>
      <c r="G85" s="18"/>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row>
    <row r="86" spans="1:52" ht="52.5" customHeight="1">
      <c r="A86" s="130"/>
      <c r="B86" s="131"/>
      <c r="C86" s="131"/>
      <c r="D86" s="131"/>
      <c r="E86" s="131"/>
      <c r="F86" s="132"/>
      <c r="G86" s="18"/>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21" t="s">
        <v>131</v>
      </c>
      <c r="AQ86" s="19"/>
      <c r="AR86" s="19"/>
      <c r="AS86" s="19"/>
      <c r="AT86" s="19"/>
      <c r="AU86" s="19"/>
      <c r="AV86" s="19"/>
      <c r="AW86" s="19"/>
      <c r="AX86" s="20"/>
    </row>
    <row r="87" spans="1:52" ht="52.5" customHeight="1">
      <c r="A87" s="130"/>
      <c r="B87" s="131"/>
      <c r="C87" s="131"/>
      <c r="D87" s="131"/>
      <c r="E87" s="131"/>
      <c r="F87" s="132"/>
      <c r="G87" s="18"/>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20"/>
    </row>
    <row r="88" spans="1:52" ht="52.5" customHeight="1">
      <c r="A88" s="130"/>
      <c r="B88" s="131"/>
      <c r="C88" s="131"/>
      <c r="D88" s="131"/>
      <c r="E88" s="131"/>
      <c r="F88" s="132"/>
      <c r="G88" s="18"/>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20"/>
    </row>
    <row r="89" spans="1:52" ht="52.5" customHeight="1">
      <c r="A89" s="130"/>
      <c r="B89" s="131"/>
      <c r="C89" s="131"/>
      <c r="D89" s="131"/>
      <c r="E89" s="131"/>
      <c r="F89" s="132"/>
      <c r="G89" s="18"/>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20"/>
    </row>
    <row r="90" spans="1:52" ht="52.5" customHeight="1">
      <c r="A90" s="130"/>
      <c r="B90" s="131"/>
      <c r="C90" s="131"/>
      <c r="D90" s="131"/>
      <c r="E90" s="131"/>
      <c r="F90" s="132"/>
      <c r="G90" s="18"/>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20"/>
    </row>
    <row r="91" spans="1:52" ht="42.6" customHeight="1">
      <c r="A91" s="130"/>
      <c r="B91" s="131"/>
      <c r="C91" s="131"/>
      <c r="D91" s="131"/>
      <c r="E91" s="131"/>
      <c r="F91" s="132"/>
      <c r="G91" s="18"/>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52" ht="52.5" customHeight="1">
      <c r="A92" s="130"/>
      <c r="B92" s="131"/>
      <c r="C92" s="131"/>
      <c r="D92" s="131"/>
      <c r="E92" s="131"/>
      <c r="F92" s="132"/>
      <c r="G92" s="18"/>
      <c r="H92" s="19"/>
      <c r="I92" s="19"/>
      <c r="J92" s="19"/>
      <c r="K92" s="19"/>
      <c r="L92" s="19"/>
      <c r="M92" s="19"/>
      <c r="N92" s="19"/>
      <c r="O92" s="19"/>
      <c r="P92" s="19"/>
      <c r="Q92" s="19"/>
      <c r="R92" s="19"/>
      <c r="S92" s="19"/>
      <c r="T92" s="19"/>
      <c r="U92" s="19"/>
      <c r="V92" s="19"/>
      <c r="W92" s="19"/>
      <c r="X92" s="19"/>
      <c r="Y92" s="19"/>
      <c r="Z92" s="19"/>
      <c r="AA92" s="19"/>
      <c r="AB92" s="19"/>
      <c r="AC92" s="136" t="s">
        <v>132</v>
      </c>
      <c r="AD92" s="136"/>
      <c r="AE92" s="136"/>
      <c r="AF92" s="136"/>
      <c r="AG92" s="136"/>
      <c r="AH92" s="136"/>
      <c r="AI92" s="136"/>
      <c r="AJ92" s="136"/>
      <c r="AK92" s="136"/>
      <c r="AL92" s="136"/>
      <c r="AM92" s="136"/>
      <c r="AN92" s="136"/>
      <c r="AO92" s="22"/>
      <c r="AP92" s="22"/>
      <c r="AQ92" s="22"/>
      <c r="AR92" s="22"/>
      <c r="AS92" s="22"/>
      <c r="AT92" s="22"/>
      <c r="AU92" s="22"/>
      <c r="AV92" s="22"/>
      <c r="AW92" s="22"/>
      <c r="AX92" s="23"/>
      <c r="AY92" s="22"/>
      <c r="AZ92" s="22"/>
    </row>
    <row r="93" spans="1:52" ht="52.5" customHeight="1">
      <c r="A93" s="130"/>
      <c r="B93" s="131"/>
      <c r="C93" s="131"/>
      <c r="D93" s="131"/>
      <c r="E93" s="131"/>
      <c r="F93" s="132"/>
      <c r="G93" s="18"/>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2" ht="52.5" customHeight="1">
      <c r="A94" s="130"/>
      <c r="B94" s="131"/>
      <c r="C94" s="131"/>
      <c r="D94" s="131"/>
      <c r="E94" s="131"/>
      <c r="F94" s="132"/>
      <c r="G94" s="18"/>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52" ht="52.5" customHeight="1">
      <c r="A95" s="130"/>
      <c r="B95" s="131"/>
      <c r="C95" s="131"/>
      <c r="D95" s="131"/>
      <c r="E95" s="131"/>
      <c r="F95" s="132"/>
      <c r="G95" s="18"/>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20"/>
    </row>
    <row r="96" spans="1:52" ht="52.5" customHeight="1">
      <c r="A96" s="130"/>
      <c r="B96" s="131"/>
      <c r="C96" s="131"/>
      <c r="D96" s="131"/>
      <c r="E96" s="131"/>
      <c r="F96" s="132"/>
      <c r="G96" s="18"/>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50" ht="52.5" customHeight="1">
      <c r="A97" s="130"/>
      <c r="B97" s="131"/>
      <c r="C97" s="131"/>
      <c r="D97" s="131"/>
      <c r="E97" s="131"/>
      <c r="F97" s="132"/>
      <c r="G97" s="18"/>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0" ht="52.5" customHeight="1">
      <c r="A98" s="130"/>
      <c r="B98" s="131"/>
      <c r="C98" s="131"/>
      <c r="D98" s="131"/>
      <c r="E98" s="131"/>
      <c r="F98" s="132"/>
      <c r="G98" s="18"/>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t="52.5" customHeight="1">
      <c r="A99" s="130"/>
      <c r="B99" s="131"/>
      <c r="C99" s="131"/>
      <c r="D99" s="131"/>
      <c r="E99" s="131"/>
      <c r="F99" s="132"/>
      <c r="G99" s="18"/>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ht="52.5" customHeight="1">
      <c r="A100" s="130"/>
      <c r="B100" s="131"/>
      <c r="C100" s="131"/>
      <c r="D100" s="131"/>
      <c r="E100" s="131"/>
      <c r="F100" s="132"/>
      <c r="G100" s="18"/>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ht="47.85" customHeight="1">
      <c r="A101" s="130"/>
      <c r="B101" s="131"/>
      <c r="C101" s="131"/>
      <c r="D101" s="131"/>
      <c r="E101" s="131"/>
      <c r="F101" s="132"/>
      <c r="G101" s="18"/>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20"/>
    </row>
    <row r="102" spans="1:50" ht="18.399999999999999" customHeight="1">
      <c r="A102" s="130"/>
      <c r="B102" s="131"/>
      <c r="C102" s="131"/>
      <c r="D102" s="131"/>
      <c r="E102" s="131"/>
      <c r="F102" s="132"/>
      <c r="G102" s="18"/>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20"/>
    </row>
    <row r="103" spans="1:50" ht="18.399999999999999" customHeight="1">
      <c r="A103" s="130"/>
      <c r="B103" s="131"/>
      <c r="C103" s="131"/>
      <c r="D103" s="131"/>
      <c r="E103" s="131"/>
      <c r="F103" s="132"/>
      <c r="G103" s="18"/>
      <c r="H103" s="19"/>
      <c r="I103" s="19"/>
      <c r="J103" s="24" t="s">
        <v>133</v>
      </c>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20"/>
    </row>
    <row r="104" spans="1:50" ht="18.399999999999999" customHeight="1" thickBot="1">
      <c r="A104" s="133"/>
      <c r="B104" s="134"/>
      <c r="C104" s="134"/>
      <c r="D104" s="134"/>
      <c r="E104" s="134"/>
      <c r="F104" s="135"/>
      <c r="G104" s="18"/>
      <c r="H104" s="19"/>
      <c r="I104" s="19"/>
      <c r="J104" s="19"/>
      <c r="K104" s="19"/>
      <c r="L104" s="24" t="s">
        <v>134</v>
      </c>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20"/>
    </row>
    <row r="105" spans="1:50" ht="0.95" customHeight="1" thickBot="1">
      <c r="A105" s="25"/>
      <c r="B105" s="25"/>
      <c r="C105" s="25"/>
      <c r="D105" s="25"/>
      <c r="E105" s="25"/>
      <c r="F105" s="25"/>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row>
    <row r="106" spans="1:50" ht="30" customHeight="1">
      <c r="A106" s="137" t="s">
        <v>135</v>
      </c>
      <c r="B106" s="138"/>
      <c r="C106" s="138"/>
      <c r="D106" s="138"/>
      <c r="E106" s="138"/>
      <c r="F106" s="139"/>
      <c r="G106" s="146" t="s">
        <v>136</v>
      </c>
      <c r="H106" s="147"/>
      <c r="I106" s="147"/>
      <c r="J106" s="147"/>
      <c r="K106" s="147"/>
      <c r="L106" s="147"/>
      <c r="M106" s="147"/>
      <c r="N106" s="147"/>
      <c r="O106" s="147"/>
      <c r="P106" s="147"/>
      <c r="Q106" s="147"/>
      <c r="R106" s="147"/>
      <c r="S106" s="147"/>
      <c r="T106" s="147"/>
      <c r="U106" s="147"/>
      <c r="V106" s="147"/>
      <c r="W106" s="147"/>
      <c r="X106" s="147"/>
      <c r="Y106" s="147"/>
      <c r="Z106" s="147"/>
      <c r="AA106" s="147"/>
      <c r="AB106" s="148"/>
      <c r="AC106" s="146" t="s">
        <v>137</v>
      </c>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9"/>
    </row>
    <row r="107" spans="1:50" ht="24.75" customHeight="1">
      <c r="A107" s="140"/>
      <c r="B107" s="141"/>
      <c r="C107" s="141"/>
      <c r="D107" s="141"/>
      <c r="E107" s="141"/>
      <c r="F107" s="142"/>
      <c r="G107" s="108" t="s">
        <v>78</v>
      </c>
      <c r="H107" s="109"/>
      <c r="I107" s="109"/>
      <c r="J107" s="109"/>
      <c r="K107" s="109"/>
      <c r="L107" s="39" t="s">
        <v>138</v>
      </c>
      <c r="M107" s="40"/>
      <c r="N107" s="40"/>
      <c r="O107" s="40"/>
      <c r="P107" s="40"/>
      <c r="Q107" s="40"/>
      <c r="R107" s="40"/>
      <c r="S107" s="40"/>
      <c r="T107" s="40"/>
      <c r="U107" s="40"/>
      <c r="V107" s="40"/>
      <c r="W107" s="40"/>
      <c r="X107" s="41"/>
      <c r="Y107" s="52" t="s">
        <v>139</v>
      </c>
      <c r="Z107" s="110"/>
      <c r="AA107" s="110"/>
      <c r="AB107" s="111"/>
      <c r="AC107" s="108" t="s">
        <v>78</v>
      </c>
      <c r="AD107" s="109"/>
      <c r="AE107" s="109"/>
      <c r="AF107" s="109"/>
      <c r="AG107" s="109"/>
      <c r="AH107" s="39" t="s">
        <v>138</v>
      </c>
      <c r="AI107" s="40"/>
      <c r="AJ107" s="40"/>
      <c r="AK107" s="40"/>
      <c r="AL107" s="40"/>
      <c r="AM107" s="40"/>
      <c r="AN107" s="40"/>
      <c r="AO107" s="40"/>
      <c r="AP107" s="40"/>
      <c r="AQ107" s="40"/>
      <c r="AR107" s="40"/>
      <c r="AS107" s="40"/>
      <c r="AT107" s="41"/>
      <c r="AU107" s="52" t="s">
        <v>139</v>
      </c>
      <c r="AV107" s="110"/>
      <c r="AW107" s="110"/>
      <c r="AX107" s="112"/>
    </row>
    <row r="108" spans="1:50" ht="24.75" customHeight="1">
      <c r="A108" s="140"/>
      <c r="B108" s="141"/>
      <c r="C108" s="141"/>
      <c r="D108" s="141"/>
      <c r="E108" s="141"/>
      <c r="F108" s="142"/>
      <c r="G108" s="94" t="s">
        <v>140</v>
      </c>
      <c r="H108" s="95"/>
      <c r="I108" s="95"/>
      <c r="J108" s="95"/>
      <c r="K108" s="96"/>
      <c r="L108" s="97" t="s">
        <v>141</v>
      </c>
      <c r="M108" s="98"/>
      <c r="N108" s="98"/>
      <c r="O108" s="98"/>
      <c r="P108" s="98"/>
      <c r="Q108" s="98"/>
      <c r="R108" s="98"/>
      <c r="S108" s="98"/>
      <c r="T108" s="98"/>
      <c r="U108" s="98"/>
      <c r="V108" s="98"/>
      <c r="W108" s="98"/>
      <c r="X108" s="99"/>
      <c r="Y108" s="100">
        <v>86</v>
      </c>
      <c r="Z108" s="101"/>
      <c r="AA108" s="101"/>
      <c r="AB108" s="102"/>
      <c r="AC108" s="94"/>
      <c r="AD108" s="95"/>
      <c r="AE108" s="95"/>
      <c r="AF108" s="95"/>
      <c r="AG108" s="96"/>
      <c r="AH108" s="97"/>
      <c r="AI108" s="98"/>
      <c r="AJ108" s="98"/>
      <c r="AK108" s="98"/>
      <c r="AL108" s="98"/>
      <c r="AM108" s="98"/>
      <c r="AN108" s="98"/>
      <c r="AO108" s="98"/>
      <c r="AP108" s="98"/>
      <c r="AQ108" s="98"/>
      <c r="AR108" s="98"/>
      <c r="AS108" s="98"/>
      <c r="AT108" s="99"/>
      <c r="AU108" s="100"/>
      <c r="AV108" s="101"/>
      <c r="AW108" s="101"/>
      <c r="AX108" s="103"/>
    </row>
    <row r="109" spans="1:50" ht="24.75" customHeight="1">
      <c r="A109" s="140"/>
      <c r="B109" s="141"/>
      <c r="C109" s="141"/>
      <c r="D109" s="141"/>
      <c r="E109" s="141"/>
      <c r="F109" s="142"/>
      <c r="G109" s="84"/>
      <c r="H109" s="85"/>
      <c r="I109" s="85"/>
      <c r="J109" s="85"/>
      <c r="K109" s="86"/>
      <c r="L109" s="87"/>
      <c r="M109" s="88"/>
      <c r="N109" s="88"/>
      <c r="O109" s="88"/>
      <c r="P109" s="88"/>
      <c r="Q109" s="88"/>
      <c r="R109" s="88"/>
      <c r="S109" s="88"/>
      <c r="T109" s="88"/>
      <c r="U109" s="88"/>
      <c r="V109" s="88"/>
      <c r="W109" s="88"/>
      <c r="X109" s="89"/>
      <c r="Y109" s="90"/>
      <c r="Z109" s="91"/>
      <c r="AA109" s="91"/>
      <c r="AB109" s="93"/>
      <c r="AC109" s="84"/>
      <c r="AD109" s="85"/>
      <c r="AE109" s="85"/>
      <c r="AF109" s="85"/>
      <c r="AG109" s="86"/>
      <c r="AH109" s="87"/>
      <c r="AI109" s="88"/>
      <c r="AJ109" s="88"/>
      <c r="AK109" s="88"/>
      <c r="AL109" s="88"/>
      <c r="AM109" s="88"/>
      <c r="AN109" s="88"/>
      <c r="AO109" s="88"/>
      <c r="AP109" s="88"/>
      <c r="AQ109" s="88"/>
      <c r="AR109" s="88"/>
      <c r="AS109" s="88"/>
      <c r="AT109" s="89"/>
      <c r="AU109" s="90"/>
      <c r="AV109" s="91"/>
      <c r="AW109" s="91"/>
      <c r="AX109" s="92"/>
    </row>
    <row r="110" spans="1:50" ht="24.75" customHeight="1">
      <c r="A110" s="140"/>
      <c r="B110" s="141"/>
      <c r="C110" s="141"/>
      <c r="D110" s="141"/>
      <c r="E110" s="141"/>
      <c r="F110" s="142"/>
      <c r="G110" s="84"/>
      <c r="H110" s="85"/>
      <c r="I110" s="85"/>
      <c r="J110" s="85"/>
      <c r="K110" s="86"/>
      <c r="L110" s="87"/>
      <c r="M110" s="88"/>
      <c r="N110" s="88"/>
      <c r="O110" s="88"/>
      <c r="P110" s="88"/>
      <c r="Q110" s="88"/>
      <c r="R110" s="88"/>
      <c r="S110" s="88"/>
      <c r="T110" s="88"/>
      <c r="U110" s="88"/>
      <c r="V110" s="88"/>
      <c r="W110" s="88"/>
      <c r="X110" s="89"/>
      <c r="Y110" s="90"/>
      <c r="Z110" s="91"/>
      <c r="AA110" s="91"/>
      <c r="AB110" s="93"/>
      <c r="AC110" s="84"/>
      <c r="AD110" s="85"/>
      <c r="AE110" s="85"/>
      <c r="AF110" s="85"/>
      <c r="AG110" s="86"/>
      <c r="AH110" s="87"/>
      <c r="AI110" s="88"/>
      <c r="AJ110" s="88"/>
      <c r="AK110" s="88"/>
      <c r="AL110" s="88"/>
      <c r="AM110" s="88"/>
      <c r="AN110" s="88"/>
      <c r="AO110" s="88"/>
      <c r="AP110" s="88"/>
      <c r="AQ110" s="88"/>
      <c r="AR110" s="88"/>
      <c r="AS110" s="88"/>
      <c r="AT110" s="89"/>
      <c r="AU110" s="90"/>
      <c r="AV110" s="91"/>
      <c r="AW110" s="91"/>
      <c r="AX110" s="92"/>
    </row>
    <row r="111" spans="1:50" ht="24.75" customHeight="1">
      <c r="A111" s="140"/>
      <c r="B111" s="141"/>
      <c r="C111" s="141"/>
      <c r="D111" s="141"/>
      <c r="E111" s="141"/>
      <c r="F111" s="142"/>
      <c r="G111" s="84"/>
      <c r="H111" s="85"/>
      <c r="I111" s="85"/>
      <c r="J111" s="85"/>
      <c r="K111" s="86"/>
      <c r="L111" s="87"/>
      <c r="M111" s="88"/>
      <c r="N111" s="88"/>
      <c r="O111" s="88"/>
      <c r="P111" s="88"/>
      <c r="Q111" s="88"/>
      <c r="R111" s="88"/>
      <c r="S111" s="88"/>
      <c r="T111" s="88"/>
      <c r="U111" s="88"/>
      <c r="V111" s="88"/>
      <c r="W111" s="88"/>
      <c r="X111" s="89"/>
      <c r="Y111" s="90"/>
      <c r="Z111" s="91"/>
      <c r="AA111" s="91"/>
      <c r="AB111" s="93"/>
      <c r="AC111" s="84"/>
      <c r="AD111" s="85"/>
      <c r="AE111" s="85"/>
      <c r="AF111" s="85"/>
      <c r="AG111" s="86"/>
      <c r="AH111" s="87"/>
      <c r="AI111" s="88"/>
      <c r="AJ111" s="88"/>
      <c r="AK111" s="88"/>
      <c r="AL111" s="88"/>
      <c r="AM111" s="88"/>
      <c r="AN111" s="88"/>
      <c r="AO111" s="88"/>
      <c r="AP111" s="88"/>
      <c r="AQ111" s="88"/>
      <c r="AR111" s="88"/>
      <c r="AS111" s="88"/>
      <c r="AT111" s="89"/>
      <c r="AU111" s="90"/>
      <c r="AV111" s="91"/>
      <c r="AW111" s="91"/>
      <c r="AX111" s="92"/>
    </row>
    <row r="112" spans="1:50" ht="24.75" customHeight="1">
      <c r="A112" s="140"/>
      <c r="B112" s="141"/>
      <c r="C112" s="141"/>
      <c r="D112" s="141"/>
      <c r="E112" s="141"/>
      <c r="F112" s="142"/>
      <c r="G112" s="84"/>
      <c r="H112" s="85"/>
      <c r="I112" s="85"/>
      <c r="J112" s="85"/>
      <c r="K112" s="86"/>
      <c r="L112" s="87"/>
      <c r="M112" s="88"/>
      <c r="N112" s="88"/>
      <c r="O112" s="88"/>
      <c r="P112" s="88"/>
      <c r="Q112" s="88"/>
      <c r="R112" s="88"/>
      <c r="S112" s="88"/>
      <c r="T112" s="88"/>
      <c r="U112" s="88"/>
      <c r="V112" s="88"/>
      <c r="W112" s="88"/>
      <c r="X112" s="89"/>
      <c r="Y112" s="90"/>
      <c r="Z112" s="91"/>
      <c r="AA112" s="91"/>
      <c r="AB112" s="91"/>
      <c r="AC112" s="84"/>
      <c r="AD112" s="85"/>
      <c r="AE112" s="85"/>
      <c r="AF112" s="85"/>
      <c r="AG112" s="86"/>
      <c r="AH112" s="87"/>
      <c r="AI112" s="88"/>
      <c r="AJ112" s="88"/>
      <c r="AK112" s="88"/>
      <c r="AL112" s="88"/>
      <c r="AM112" s="88"/>
      <c r="AN112" s="88"/>
      <c r="AO112" s="88"/>
      <c r="AP112" s="88"/>
      <c r="AQ112" s="88"/>
      <c r="AR112" s="88"/>
      <c r="AS112" s="88"/>
      <c r="AT112" s="89"/>
      <c r="AU112" s="90"/>
      <c r="AV112" s="91"/>
      <c r="AW112" s="91"/>
      <c r="AX112" s="92"/>
    </row>
    <row r="113" spans="1:50" ht="24.75" customHeight="1">
      <c r="A113" s="140"/>
      <c r="B113" s="141"/>
      <c r="C113" s="141"/>
      <c r="D113" s="141"/>
      <c r="E113" s="141"/>
      <c r="F113" s="142"/>
      <c r="G113" s="84"/>
      <c r="H113" s="85"/>
      <c r="I113" s="85"/>
      <c r="J113" s="85"/>
      <c r="K113" s="86"/>
      <c r="L113" s="87"/>
      <c r="M113" s="88"/>
      <c r="N113" s="88"/>
      <c r="O113" s="88"/>
      <c r="P113" s="88"/>
      <c r="Q113" s="88"/>
      <c r="R113" s="88"/>
      <c r="S113" s="88"/>
      <c r="T113" s="88"/>
      <c r="U113" s="88"/>
      <c r="V113" s="88"/>
      <c r="W113" s="88"/>
      <c r="X113" s="89"/>
      <c r="Y113" s="90"/>
      <c r="Z113" s="91"/>
      <c r="AA113" s="91"/>
      <c r="AB113" s="91"/>
      <c r="AC113" s="84"/>
      <c r="AD113" s="85"/>
      <c r="AE113" s="85"/>
      <c r="AF113" s="85"/>
      <c r="AG113" s="86"/>
      <c r="AH113" s="87"/>
      <c r="AI113" s="88"/>
      <c r="AJ113" s="88"/>
      <c r="AK113" s="88"/>
      <c r="AL113" s="88"/>
      <c r="AM113" s="88"/>
      <c r="AN113" s="88"/>
      <c r="AO113" s="88"/>
      <c r="AP113" s="88"/>
      <c r="AQ113" s="88"/>
      <c r="AR113" s="88"/>
      <c r="AS113" s="88"/>
      <c r="AT113" s="89"/>
      <c r="AU113" s="90"/>
      <c r="AV113" s="91"/>
      <c r="AW113" s="91"/>
      <c r="AX113" s="92"/>
    </row>
    <row r="114" spans="1:50" ht="24.75" customHeight="1">
      <c r="A114" s="140"/>
      <c r="B114" s="141"/>
      <c r="C114" s="141"/>
      <c r="D114" s="141"/>
      <c r="E114" s="141"/>
      <c r="F114" s="142"/>
      <c r="G114" s="84"/>
      <c r="H114" s="85"/>
      <c r="I114" s="85"/>
      <c r="J114" s="85"/>
      <c r="K114" s="86"/>
      <c r="L114" s="87"/>
      <c r="M114" s="88"/>
      <c r="N114" s="88"/>
      <c r="O114" s="88"/>
      <c r="P114" s="88"/>
      <c r="Q114" s="88"/>
      <c r="R114" s="88"/>
      <c r="S114" s="88"/>
      <c r="T114" s="88"/>
      <c r="U114" s="88"/>
      <c r="V114" s="88"/>
      <c r="W114" s="88"/>
      <c r="X114" s="89"/>
      <c r="Y114" s="90"/>
      <c r="Z114" s="91"/>
      <c r="AA114" s="91"/>
      <c r="AB114" s="91"/>
      <c r="AC114" s="84"/>
      <c r="AD114" s="85"/>
      <c r="AE114" s="85"/>
      <c r="AF114" s="85"/>
      <c r="AG114" s="86"/>
      <c r="AH114" s="87"/>
      <c r="AI114" s="88"/>
      <c r="AJ114" s="88"/>
      <c r="AK114" s="88"/>
      <c r="AL114" s="88"/>
      <c r="AM114" s="88"/>
      <c r="AN114" s="88"/>
      <c r="AO114" s="88"/>
      <c r="AP114" s="88"/>
      <c r="AQ114" s="88"/>
      <c r="AR114" s="88"/>
      <c r="AS114" s="88"/>
      <c r="AT114" s="89"/>
      <c r="AU114" s="90"/>
      <c r="AV114" s="91"/>
      <c r="AW114" s="91"/>
      <c r="AX114" s="92"/>
    </row>
    <row r="115" spans="1:50" ht="24.75" customHeight="1">
      <c r="A115" s="140"/>
      <c r="B115" s="141"/>
      <c r="C115" s="141"/>
      <c r="D115" s="141"/>
      <c r="E115" s="141"/>
      <c r="F115" s="142"/>
      <c r="G115" s="75"/>
      <c r="H115" s="76"/>
      <c r="I115" s="76"/>
      <c r="J115" s="76"/>
      <c r="K115" s="77"/>
      <c r="L115" s="78"/>
      <c r="M115" s="79"/>
      <c r="N115" s="79"/>
      <c r="O115" s="79"/>
      <c r="P115" s="79"/>
      <c r="Q115" s="79"/>
      <c r="R115" s="79"/>
      <c r="S115" s="79"/>
      <c r="T115" s="79"/>
      <c r="U115" s="79"/>
      <c r="V115" s="79"/>
      <c r="W115" s="79"/>
      <c r="X115" s="80"/>
      <c r="Y115" s="81"/>
      <c r="Z115" s="82"/>
      <c r="AA115" s="82"/>
      <c r="AB115" s="82"/>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c r="A116" s="140"/>
      <c r="B116" s="141"/>
      <c r="C116" s="141"/>
      <c r="D116" s="141"/>
      <c r="E116" s="141"/>
      <c r="F116" s="142"/>
      <c r="G116" s="113" t="s">
        <v>41</v>
      </c>
      <c r="H116" s="40"/>
      <c r="I116" s="40"/>
      <c r="J116" s="40"/>
      <c r="K116" s="40"/>
      <c r="L116" s="114"/>
      <c r="M116" s="115"/>
      <c r="N116" s="115"/>
      <c r="O116" s="115"/>
      <c r="P116" s="115"/>
      <c r="Q116" s="115"/>
      <c r="R116" s="115"/>
      <c r="S116" s="115"/>
      <c r="T116" s="115"/>
      <c r="U116" s="115"/>
      <c r="V116" s="115"/>
      <c r="W116" s="115"/>
      <c r="X116" s="116"/>
      <c r="Y116" s="120">
        <f>SUM(Y108:AB115)</f>
        <v>86</v>
      </c>
      <c r="Z116" s="121"/>
      <c r="AA116" s="121"/>
      <c r="AB116" s="126"/>
      <c r="AC116" s="113" t="s">
        <v>41</v>
      </c>
      <c r="AD116" s="40"/>
      <c r="AE116" s="40"/>
      <c r="AF116" s="40"/>
      <c r="AG116" s="40"/>
      <c r="AH116" s="114"/>
      <c r="AI116" s="115"/>
      <c r="AJ116" s="115"/>
      <c r="AK116" s="115"/>
      <c r="AL116" s="115"/>
      <c r="AM116" s="115"/>
      <c r="AN116" s="115"/>
      <c r="AO116" s="115"/>
      <c r="AP116" s="115"/>
      <c r="AQ116" s="115"/>
      <c r="AR116" s="115"/>
      <c r="AS116" s="115"/>
      <c r="AT116" s="116"/>
      <c r="AU116" s="120">
        <f>SUM(AU108:AX115)</f>
        <v>0</v>
      </c>
      <c r="AV116" s="121"/>
      <c r="AW116" s="121"/>
      <c r="AX116" s="122"/>
    </row>
    <row r="117" spans="1:50" ht="30" customHeight="1">
      <c r="A117" s="140"/>
      <c r="B117" s="141"/>
      <c r="C117" s="141"/>
      <c r="D117" s="141"/>
      <c r="E117" s="141"/>
      <c r="F117" s="142"/>
      <c r="G117" s="104" t="s">
        <v>142</v>
      </c>
      <c r="H117" s="105"/>
      <c r="I117" s="105"/>
      <c r="J117" s="105"/>
      <c r="K117" s="105"/>
      <c r="L117" s="105"/>
      <c r="M117" s="105"/>
      <c r="N117" s="105"/>
      <c r="O117" s="105"/>
      <c r="P117" s="105"/>
      <c r="Q117" s="105"/>
      <c r="R117" s="105"/>
      <c r="S117" s="105"/>
      <c r="T117" s="105"/>
      <c r="U117" s="105"/>
      <c r="V117" s="105"/>
      <c r="W117" s="105"/>
      <c r="X117" s="105"/>
      <c r="Y117" s="105"/>
      <c r="Z117" s="105"/>
      <c r="AA117" s="105"/>
      <c r="AB117" s="106"/>
      <c r="AC117" s="104" t="s">
        <v>143</v>
      </c>
      <c r="AD117" s="105"/>
      <c r="AE117" s="105"/>
      <c r="AF117" s="105"/>
      <c r="AG117" s="105"/>
      <c r="AH117" s="105"/>
      <c r="AI117" s="105"/>
      <c r="AJ117" s="105"/>
      <c r="AK117" s="105"/>
      <c r="AL117" s="105"/>
      <c r="AM117" s="105"/>
      <c r="AN117" s="105"/>
      <c r="AO117" s="105"/>
      <c r="AP117" s="105"/>
      <c r="AQ117" s="105"/>
      <c r="AR117" s="105"/>
      <c r="AS117" s="105"/>
      <c r="AT117" s="105"/>
      <c r="AU117" s="105"/>
      <c r="AV117" s="105"/>
      <c r="AW117" s="105"/>
      <c r="AX117" s="107"/>
    </row>
    <row r="118" spans="1:50" ht="25.5" customHeight="1">
      <c r="A118" s="140"/>
      <c r="B118" s="141"/>
      <c r="C118" s="141"/>
      <c r="D118" s="141"/>
      <c r="E118" s="141"/>
      <c r="F118" s="142"/>
      <c r="G118" s="108" t="s">
        <v>78</v>
      </c>
      <c r="H118" s="109"/>
      <c r="I118" s="109"/>
      <c r="J118" s="109"/>
      <c r="K118" s="109"/>
      <c r="L118" s="39" t="s">
        <v>138</v>
      </c>
      <c r="M118" s="40"/>
      <c r="N118" s="40"/>
      <c r="O118" s="40"/>
      <c r="P118" s="40"/>
      <c r="Q118" s="40"/>
      <c r="R118" s="40"/>
      <c r="S118" s="40"/>
      <c r="T118" s="40"/>
      <c r="U118" s="40"/>
      <c r="V118" s="40"/>
      <c r="W118" s="40"/>
      <c r="X118" s="41"/>
      <c r="Y118" s="52" t="s">
        <v>139</v>
      </c>
      <c r="Z118" s="110"/>
      <c r="AA118" s="110"/>
      <c r="AB118" s="111"/>
      <c r="AC118" s="108" t="s">
        <v>78</v>
      </c>
      <c r="AD118" s="109"/>
      <c r="AE118" s="109"/>
      <c r="AF118" s="109"/>
      <c r="AG118" s="109"/>
      <c r="AH118" s="39" t="s">
        <v>138</v>
      </c>
      <c r="AI118" s="40"/>
      <c r="AJ118" s="40"/>
      <c r="AK118" s="40"/>
      <c r="AL118" s="40"/>
      <c r="AM118" s="40"/>
      <c r="AN118" s="40"/>
      <c r="AO118" s="40"/>
      <c r="AP118" s="40"/>
      <c r="AQ118" s="40"/>
      <c r="AR118" s="40"/>
      <c r="AS118" s="40"/>
      <c r="AT118" s="41"/>
      <c r="AU118" s="52" t="s">
        <v>139</v>
      </c>
      <c r="AV118" s="110"/>
      <c r="AW118" s="110"/>
      <c r="AX118" s="112"/>
    </row>
    <row r="119" spans="1:50" ht="24.75" customHeight="1">
      <c r="A119" s="140"/>
      <c r="B119" s="141"/>
      <c r="C119" s="141"/>
      <c r="D119" s="141"/>
      <c r="E119" s="141"/>
      <c r="F119" s="142"/>
      <c r="G119" s="94" t="s">
        <v>144</v>
      </c>
      <c r="H119" s="95"/>
      <c r="I119" s="95"/>
      <c r="J119" s="95"/>
      <c r="K119" s="96"/>
      <c r="L119" s="97" t="s">
        <v>145</v>
      </c>
      <c r="M119" s="98"/>
      <c r="N119" s="98"/>
      <c r="O119" s="98"/>
      <c r="P119" s="98"/>
      <c r="Q119" s="98"/>
      <c r="R119" s="98"/>
      <c r="S119" s="98"/>
      <c r="T119" s="98"/>
      <c r="U119" s="98"/>
      <c r="V119" s="98"/>
      <c r="W119" s="98"/>
      <c r="X119" s="99"/>
      <c r="Y119" s="100">
        <v>9</v>
      </c>
      <c r="Z119" s="101"/>
      <c r="AA119" s="101"/>
      <c r="AB119" s="102"/>
      <c r="AC119" s="94"/>
      <c r="AD119" s="95"/>
      <c r="AE119" s="95"/>
      <c r="AF119" s="95"/>
      <c r="AG119" s="96"/>
      <c r="AH119" s="97"/>
      <c r="AI119" s="98"/>
      <c r="AJ119" s="98"/>
      <c r="AK119" s="98"/>
      <c r="AL119" s="98"/>
      <c r="AM119" s="98"/>
      <c r="AN119" s="98"/>
      <c r="AO119" s="98"/>
      <c r="AP119" s="98"/>
      <c r="AQ119" s="98"/>
      <c r="AR119" s="98"/>
      <c r="AS119" s="98"/>
      <c r="AT119" s="99"/>
      <c r="AU119" s="100"/>
      <c r="AV119" s="101"/>
      <c r="AW119" s="101"/>
      <c r="AX119" s="103"/>
    </row>
    <row r="120" spans="1:50" ht="24.75" customHeight="1">
      <c r="A120" s="140"/>
      <c r="B120" s="141"/>
      <c r="C120" s="141"/>
      <c r="D120" s="141"/>
      <c r="E120" s="141"/>
      <c r="F120" s="142"/>
      <c r="G120" s="84"/>
      <c r="H120" s="85"/>
      <c r="I120" s="85"/>
      <c r="J120" s="85"/>
      <c r="K120" s="86"/>
      <c r="L120" s="87"/>
      <c r="M120" s="88"/>
      <c r="N120" s="88"/>
      <c r="O120" s="88"/>
      <c r="P120" s="88"/>
      <c r="Q120" s="88"/>
      <c r="R120" s="88"/>
      <c r="S120" s="88"/>
      <c r="T120" s="88"/>
      <c r="U120" s="88"/>
      <c r="V120" s="88"/>
      <c r="W120" s="88"/>
      <c r="X120" s="89"/>
      <c r="Y120" s="90"/>
      <c r="Z120" s="91"/>
      <c r="AA120" s="91"/>
      <c r="AB120" s="93"/>
      <c r="AC120" s="84"/>
      <c r="AD120" s="85"/>
      <c r="AE120" s="85"/>
      <c r="AF120" s="85"/>
      <c r="AG120" s="86"/>
      <c r="AH120" s="87"/>
      <c r="AI120" s="88"/>
      <c r="AJ120" s="88"/>
      <c r="AK120" s="88"/>
      <c r="AL120" s="88"/>
      <c r="AM120" s="88"/>
      <c r="AN120" s="88"/>
      <c r="AO120" s="88"/>
      <c r="AP120" s="88"/>
      <c r="AQ120" s="88"/>
      <c r="AR120" s="88"/>
      <c r="AS120" s="88"/>
      <c r="AT120" s="89"/>
      <c r="AU120" s="90"/>
      <c r="AV120" s="91"/>
      <c r="AW120" s="91"/>
      <c r="AX120" s="92"/>
    </row>
    <row r="121" spans="1:50" ht="24.75" customHeight="1">
      <c r="A121" s="140"/>
      <c r="B121" s="141"/>
      <c r="C121" s="141"/>
      <c r="D121" s="141"/>
      <c r="E121" s="141"/>
      <c r="F121" s="142"/>
      <c r="G121" s="84"/>
      <c r="H121" s="85"/>
      <c r="I121" s="85"/>
      <c r="J121" s="85"/>
      <c r="K121" s="86"/>
      <c r="L121" s="87"/>
      <c r="M121" s="88"/>
      <c r="N121" s="88"/>
      <c r="O121" s="88"/>
      <c r="P121" s="88"/>
      <c r="Q121" s="88"/>
      <c r="R121" s="88"/>
      <c r="S121" s="88"/>
      <c r="T121" s="88"/>
      <c r="U121" s="88"/>
      <c r="V121" s="88"/>
      <c r="W121" s="88"/>
      <c r="X121" s="89"/>
      <c r="Y121" s="90"/>
      <c r="Z121" s="91"/>
      <c r="AA121" s="91"/>
      <c r="AB121" s="93"/>
      <c r="AC121" s="84"/>
      <c r="AD121" s="85"/>
      <c r="AE121" s="85"/>
      <c r="AF121" s="85"/>
      <c r="AG121" s="86"/>
      <c r="AH121" s="87"/>
      <c r="AI121" s="88"/>
      <c r="AJ121" s="88"/>
      <c r="AK121" s="88"/>
      <c r="AL121" s="88"/>
      <c r="AM121" s="88"/>
      <c r="AN121" s="88"/>
      <c r="AO121" s="88"/>
      <c r="AP121" s="88"/>
      <c r="AQ121" s="88"/>
      <c r="AR121" s="88"/>
      <c r="AS121" s="88"/>
      <c r="AT121" s="89"/>
      <c r="AU121" s="90"/>
      <c r="AV121" s="91"/>
      <c r="AW121" s="91"/>
      <c r="AX121" s="92"/>
    </row>
    <row r="122" spans="1:50" ht="24.75" customHeight="1">
      <c r="A122" s="140"/>
      <c r="B122" s="141"/>
      <c r="C122" s="141"/>
      <c r="D122" s="141"/>
      <c r="E122" s="141"/>
      <c r="F122" s="142"/>
      <c r="G122" s="84"/>
      <c r="H122" s="85"/>
      <c r="I122" s="85"/>
      <c r="J122" s="85"/>
      <c r="K122" s="86"/>
      <c r="L122" s="87"/>
      <c r="M122" s="88"/>
      <c r="N122" s="88"/>
      <c r="O122" s="88"/>
      <c r="P122" s="88"/>
      <c r="Q122" s="88"/>
      <c r="R122" s="88"/>
      <c r="S122" s="88"/>
      <c r="T122" s="88"/>
      <c r="U122" s="88"/>
      <c r="V122" s="88"/>
      <c r="W122" s="88"/>
      <c r="X122" s="89"/>
      <c r="Y122" s="90"/>
      <c r="Z122" s="91"/>
      <c r="AA122" s="91"/>
      <c r="AB122" s="93"/>
      <c r="AC122" s="84"/>
      <c r="AD122" s="85"/>
      <c r="AE122" s="85"/>
      <c r="AF122" s="85"/>
      <c r="AG122" s="86"/>
      <c r="AH122" s="87"/>
      <c r="AI122" s="88"/>
      <c r="AJ122" s="88"/>
      <c r="AK122" s="88"/>
      <c r="AL122" s="88"/>
      <c r="AM122" s="88"/>
      <c r="AN122" s="88"/>
      <c r="AO122" s="88"/>
      <c r="AP122" s="88"/>
      <c r="AQ122" s="88"/>
      <c r="AR122" s="88"/>
      <c r="AS122" s="88"/>
      <c r="AT122" s="89"/>
      <c r="AU122" s="90"/>
      <c r="AV122" s="91"/>
      <c r="AW122" s="91"/>
      <c r="AX122" s="92"/>
    </row>
    <row r="123" spans="1:50" ht="24.75" customHeight="1">
      <c r="A123" s="140"/>
      <c r="B123" s="141"/>
      <c r="C123" s="141"/>
      <c r="D123" s="141"/>
      <c r="E123" s="141"/>
      <c r="F123" s="142"/>
      <c r="G123" s="84"/>
      <c r="H123" s="85"/>
      <c r="I123" s="85"/>
      <c r="J123" s="85"/>
      <c r="K123" s="86"/>
      <c r="L123" s="87"/>
      <c r="M123" s="88"/>
      <c r="N123" s="88"/>
      <c r="O123" s="88"/>
      <c r="P123" s="88"/>
      <c r="Q123" s="88"/>
      <c r="R123" s="88"/>
      <c r="S123" s="88"/>
      <c r="T123" s="88"/>
      <c r="U123" s="88"/>
      <c r="V123" s="88"/>
      <c r="W123" s="88"/>
      <c r="X123" s="89"/>
      <c r="Y123" s="90"/>
      <c r="Z123" s="91"/>
      <c r="AA123" s="91"/>
      <c r="AB123" s="91"/>
      <c r="AC123" s="84"/>
      <c r="AD123" s="85"/>
      <c r="AE123" s="85"/>
      <c r="AF123" s="85"/>
      <c r="AG123" s="86"/>
      <c r="AH123" s="87"/>
      <c r="AI123" s="88"/>
      <c r="AJ123" s="88"/>
      <c r="AK123" s="88"/>
      <c r="AL123" s="88"/>
      <c r="AM123" s="88"/>
      <c r="AN123" s="88"/>
      <c r="AO123" s="88"/>
      <c r="AP123" s="88"/>
      <c r="AQ123" s="88"/>
      <c r="AR123" s="88"/>
      <c r="AS123" s="88"/>
      <c r="AT123" s="89"/>
      <c r="AU123" s="90"/>
      <c r="AV123" s="91"/>
      <c r="AW123" s="91"/>
      <c r="AX123" s="92"/>
    </row>
    <row r="124" spans="1:50" ht="24.75" customHeight="1">
      <c r="A124" s="140"/>
      <c r="B124" s="141"/>
      <c r="C124" s="141"/>
      <c r="D124" s="141"/>
      <c r="E124" s="141"/>
      <c r="F124" s="142"/>
      <c r="G124" s="84"/>
      <c r="H124" s="85"/>
      <c r="I124" s="85"/>
      <c r="J124" s="85"/>
      <c r="K124" s="86"/>
      <c r="L124" s="87"/>
      <c r="M124" s="88"/>
      <c r="N124" s="88"/>
      <c r="O124" s="88"/>
      <c r="P124" s="88"/>
      <c r="Q124" s="88"/>
      <c r="R124" s="88"/>
      <c r="S124" s="88"/>
      <c r="T124" s="88"/>
      <c r="U124" s="88"/>
      <c r="V124" s="88"/>
      <c r="W124" s="88"/>
      <c r="X124" s="89"/>
      <c r="Y124" s="90"/>
      <c r="Z124" s="91"/>
      <c r="AA124" s="91"/>
      <c r="AB124" s="91"/>
      <c r="AC124" s="84"/>
      <c r="AD124" s="85"/>
      <c r="AE124" s="85"/>
      <c r="AF124" s="85"/>
      <c r="AG124" s="86"/>
      <c r="AH124" s="87"/>
      <c r="AI124" s="88"/>
      <c r="AJ124" s="88"/>
      <c r="AK124" s="88"/>
      <c r="AL124" s="88"/>
      <c r="AM124" s="88"/>
      <c r="AN124" s="88"/>
      <c r="AO124" s="88"/>
      <c r="AP124" s="88"/>
      <c r="AQ124" s="88"/>
      <c r="AR124" s="88"/>
      <c r="AS124" s="88"/>
      <c r="AT124" s="89"/>
      <c r="AU124" s="90"/>
      <c r="AV124" s="91"/>
      <c r="AW124" s="91"/>
      <c r="AX124" s="92"/>
    </row>
    <row r="125" spans="1:50" ht="24.75" customHeight="1">
      <c r="A125" s="140"/>
      <c r="B125" s="141"/>
      <c r="C125" s="141"/>
      <c r="D125" s="141"/>
      <c r="E125" s="141"/>
      <c r="F125" s="142"/>
      <c r="G125" s="84"/>
      <c r="H125" s="85"/>
      <c r="I125" s="85"/>
      <c r="J125" s="85"/>
      <c r="K125" s="86"/>
      <c r="L125" s="87"/>
      <c r="M125" s="88"/>
      <c r="N125" s="88"/>
      <c r="O125" s="88"/>
      <c r="P125" s="88"/>
      <c r="Q125" s="88"/>
      <c r="R125" s="88"/>
      <c r="S125" s="88"/>
      <c r="T125" s="88"/>
      <c r="U125" s="88"/>
      <c r="V125" s="88"/>
      <c r="W125" s="88"/>
      <c r="X125" s="89"/>
      <c r="Y125" s="90"/>
      <c r="Z125" s="91"/>
      <c r="AA125" s="91"/>
      <c r="AB125" s="91"/>
      <c r="AC125" s="84"/>
      <c r="AD125" s="85"/>
      <c r="AE125" s="85"/>
      <c r="AF125" s="85"/>
      <c r="AG125" s="86"/>
      <c r="AH125" s="87"/>
      <c r="AI125" s="88"/>
      <c r="AJ125" s="88"/>
      <c r="AK125" s="88"/>
      <c r="AL125" s="88"/>
      <c r="AM125" s="88"/>
      <c r="AN125" s="88"/>
      <c r="AO125" s="88"/>
      <c r="AP125" s="88"/>
      <c r="AQ125" s="88"/>
      <c r="AR125" s="88"/>
      <c r="AS125" s="88"/>
      <c r="AT125" s="89"/>
      <c r="AU125" s="90"/>
      <c r="AV125" s="91"/>
      <c r="AW125" s="91"/>
      <c r="AX125" s="92"/>
    </row>
    <row r="126" spans="1:50" ht="24.75" customHeight="1">
      <c r="A126" s="140"/>
      <c r="B126" s="141"/>
      <c r="C126" s="141"/>
      <c r="D126" s="141"/>
      <c r="E126" s="141"/>
      <c r="F126" s="142"/>
      <c r="G126" s="75"/>
      <c r="H126" s="76"/>
      <c r="I126" s="76"/>
      <c r="J126" s="76"/>
      <c r="K126" s="77"/>
      <c r="L126" s="78"/>
      <c r="M126" s="79"/>
      <c r="N126" s="79"/>
      <c r="O126" s="79"/>
      <c r="P126" s="79"/>
      <c r="Q126" s="79"/>
      <c r="R126" s="79"/>
      <c r="S126" s="79"/>
      <c r="T126" s="79"/>
      <c r="U126" s="79"/>
      <c r="V126" s="79"/>
      <c r="W126" s="79"/>
      <c r="X126" s="80"/>
      <c r="Y126" s="81"/>
      <c r="Z126" s="82"/>
      <c r="AA126" s="82"/>
      <c r="AB126" s="82"/>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c r="A127" s="140"/>
      <c r="B127" s="141"/>
      <c r="C127" s="141"/>
      <c r="D127" s="141"/>
      <c r="E127" s="141"/>
      <c r="F127" s="142"/>
      <c r="G127" s="113" t="s">
        <v>41</v>
      </c>
      <c r="H127" s="40"/>
      <c r="I127" s="40"/>
      <c r="J127" s="40"/>
      <c r="K127" s="40"/>
      <c r="L127" s="114"/>
      <c r="M127" s="115"/>
      <c r="N127" s="115"/>
      <c r="O127" s="115"/>
      <c r="P127" s="115"/>
      <c r="Q127" s="115"/>
      <c r="R127" s="115"/>
      <c r="S127" s="115"/>
      <c r="T127" s="115"/>
      <c r="U127" s="115"/>
      <c r="V127" s="115"/>
      <c r="W127" s="115"/>
      <c r="X127" s="116"/>
      <c r="Y127" s="120">
        <f>SUM(Y119:AB126)</f>
        <v>9</v>
      </c>
      <c r="Z127" s="121"/>
      <c r="AA127" s="121"/>
      <c r="AB127" s="126"/>
      <c r="AC127" s="113" t="s">
        <v>41</v>
      </c>
      <c r="AD127" s="40"/>
      <c r="AE127" s="40"/>
      <c r="AF127" s="40"/>
      <c r="AG127" s="40"/>
      <c r="AH127" s="114"/>
      <c r="AI127" s="115"/>
      <c r="AJ127" s="115"/>
      <c r="AK127" s="115"/>
      <c r="AL127" s="115"/>
      <c r="AM127" s="115"/>
      <c r="AN127" s="115"/>
      <c r="AO127" s="115"/>
      <c r="AP127" s="115"/>
      <c r="AQ127" s="115"/>
      <c r="AR127" s="115"/>
      <c r="AS127" s="115"/>
      <c r="AT127" s="116"/>
      <c r="AU127" s="120">
        <f>SUM(AU119:AX126)</f>
        <v>0</v>
      </c>
      <c r="AV127" s="121"/>
      <c r="AW127" s="121"/>
      <c r="AX127" s="122"/>
    </row>
    <row r="128" spans="1:50" ht="30" customHeight="1">
      <c r="A128" s="140"/>
      <c r="B128" s="141"/>
      <c r="C128" s="141"/>
      <c r="D128" s="141"/>
      <c r="E128" s="141"/>
      <c r="F128" s="142"/>
      <c r="G128" s="104" t="s">
        <v>146</v>
      </c>
      <c r="H128" s="105"/>
      <c r="I128" s="105"/>
      <c r="J128" s="105"/>
      <c r="K128" s="105"/>
      <c r="L128" s="105"/>
      <c r="M128" s="105"/>
      <c r="N128" s="105"/>
      <c r="O128" s="105"/>
      <c r="P128" s="105"/>
      <c r="Q128" s="105"/>
      <c r="R128" s="105"/>
      <c r="S128" s="105"/>
      <c r="T128" s="105"/>
      <c r="U128" s="105"/>
      <c r="V128" s="105"/>
      <c r="W128" s="105"/>
      <c r="X128" s="105"/>
      <c r="Y128" s="105"/>
      <c r="Z128" s="105"/>
      <c r="AA128" s="105"/>
      <c r="AB128" s="106"/>
      <c r="AC128" s="104" t="s">
        <v>147</v>
      </c>
      <c r="AD128" s="105"/>
      <c r="AE128" s="105"/>
      <c r="AF128" s="105"/>
      <c r="AG128" s="105"/>
      <c r="AH128" s="105"/>
      <c r="AI128" s="105"/>
      <c r="AJ128" s="105"/>
      <c r="AK128" s="105"/>
      <c r="AL128" s="105"/>
      <c r="AM128" s="105"/>
      <c r="AN128" s="105"/>
      <c r="AO128" s="105"/>
      <c r="AP128" s="105"/>
      <c r="AQ128" s="105"/>
      <c r="AR128" s="105"/>
      <c r="AS128" s="105"/>
      <c r="AT128" s="105"/>
      <c r="AU128" s="105"/>
      <c r="AV128" s="105"/>
      <c r="AW128" s="105"/>
      <c r="AX128" s="107"/>
    </row>
    <row r="129" spans="1:50" ht="24.75" customHeight="1">
      <c r="A129" s="140"/>
      <c r="B129" s="141"/>
      <c r="C129" s="141"/>
      <c r="D129" s="141"/>
      <c r="E129" s="141"/>
      <c r="F129" s="142"/>
      <c r="G129" s="108" t="s">
        <v>78</v>
      </c>
      <c r="H129" s="109"/>
      <c r="I129" s="109"/>
      <c r="J129" s="109"/>
      <c r="K129" s="109"/>
      <c r="L129" s="39" t="s">
        <v>138</v>
      </c>
      <c r="M129" s="40"/>
      <c r="N129" s="40"/>
      <c r="O129" s="40"/>
      <c r="P129" s="40"/>
      <c r="Q129" s="40"/>
      <c r="R129" s="40"/>
      <c r="S129" s="40"/>
      <c r="T129" s="40"/>
      <c r="U129" s="40"/>
      <c r="V129" s="40"/>
      <c r="W129" s="40"/>
      <c r="X129" s="41"/>
      <c r="Y129" s="52" t="s">
        <v>139</v>
      </c>
      <c r="Z129" s="110"/>
      <c r="AA129" s="110"/>
      <c r="AB129" s="111"/>
      <c r="AC129" s="108" t="s">
        <v>78</v>
      </c>
      <c r="AD129" s="109"/>
      <c r="AE129" s="109"/>
      <c r="AF129" s="109"/>
      <c r="AG129" s="109"/>
      <c r="AH129" s="39" t="s">
        <v>138</v>
      </c>
      <c r="AI129" s="40"/>
      <c r="AJ129" s="40"/>
      <c r="AK129" s="40"/>
      <c r="AL129" s="40"/>
      <c r="AM129" s="40"/>
      <c r="AN129" s="40"/>
      <c r="AO129" s="40"/>
      <c r="AP129" s="40"/>
      <c r="AQ129" s="40"/>
      <c r="AR129" s="40"/>
      <c r="AS129" s="40"/>
      <c r="AT129" s="41"/>
      <c r="AU129" s="52" t="s">
        <v>139</v>
      </c>
      <c r="AV129" s="110"/>
      <c r="AW129" s="110"/>
      <c r="AX129" s="112"/>
    </row>
    <row r="130" spans="1:50" ht="24.75" customHeight="1">
      <c r="A130" s="140"/>
      <c r="B130" s="141"/>
      <c r="C130" s="141"/>
      <c r="D130" s="141"/>
      <c r="E130" s="141"/>
      <c r="F130" s="142"/>
      <c r="G130" s="94" t="s">
        <v>148</v>
      </c>
      <c r="H130" s="95"/>
      <c r="I130" s="95"/>
      <c r="J130" s="95"/>
      <c r="K130" s="96"/>
      <c r="L130" s="97" t="s">
        <v>149</v>
      </c>
      <c r="M130" s="98"/>
      <c r="N130" s="98"/>
      <c r="O130" s="98"/>
      <c r="P130" s="98"/>
      <c r="Q130" s="98"/>
      <c r="R130" s="98"/>
      <c r="S130" s="98"/>
      <c r="T130" s="98"/>
      <c r="U130" s="98"/>
      <c r="V130" s="98"/>
      <c r="W130" s="98"/>
      <c r="X130" s="99"/>
      <c r="Y130" s="123">
        <v>0.9</v>
      </c>
      <c r="Z130" s="124"/>
      <c r="AA130" s="124"/>
      <c r="AB130" s="125"/>
      <c r="AC130" s="94"/>
      <c r="AD130" s="95"/>
      <c r="AE130" s="95"/>
      <c r="AF130" s="95"/>
      <c r="AG130" s="96"/>
      <c r="AH130" s="97"/>
      <c r="AI130" s="98"/>
      <c r="AJ130" s="98"/>
      <c r="AK130" s="98"/>
      <c r="AL130" s="98"/>
      <c r="AM130" s="98"/>
      <c r="AN130" s="98"/>
      <c r="AO130" s="98"/>
      <c r="AP130" s="98"/>
      <c r="AQ130" s="98"/>
      <c r="AR130" s="98"/>
      <c r="AS130" s="98"/>
      <c r="AT130" s="99"/>
      <c r="AU130" s="100"/>
      <c r="AV130" s="101"/>
      <c r="AW130" s="101"/>
      <c r="AX130" s="103"/>
    </row>
    <row r="131" spans="1:50" ht="24.75" customHeight="1">
      <c r="A131" s="140"/>
      <c r="B131" s="141"/>
      <c r="C131" s="141"/>
      <c r="D131" s="141"/>
      <c r="E131" s="141"/>
      <c r="F131" s="142"/>
      <c r="G131" s="84"/>
      <c r="H131" s="85"/>
      <c r="I131" s="85"/>
      <c r="J131" s="85"/>
      <c r="K131" s="86"/>
      <c r="L131" s="87"/>
      <c r="M131" s="88"/>
      <c r="N131" s="88"/>
      <c r="O131" s="88"/>
      <c r="P131" s="88"/>
      <c r="Q131" s="88"/>
      <c r="R131" s="88"/>
      <c r="S131" s="88"/>
      <c r="T131" s="88"/>
      <c r="U131" s="88"/>
      <c r="V131" s="88"/>
      <c r="W131" s="88"/>
      <c r="X131" s="89"/>
      <c r="Y131" s="90"/>
      <c r="Z131" s="91"/>
      <c r="AA131" s="91"/>
      <c r="AB131" s="93"/>
      <c r="AC131" s="84"/>
      <c r="AD131" s="85"/>
      <c r="AE131" s="85"/>
      <c r="AF131" s="85"/>
      <c r="AG131" s="86"/>
      <c r="AH131" s="87"/>
      <c r="AI131" s="88"/>
      <c r="AJ131" s="88"/>
      <c r="AK131" s="88"/>
      <c r="AL131" s="88"/>
      <c r="AM131" s="88"/>
      <c r="AN131" s="88"/>
      <c r="AO131" s="88"/>
      <c r="AP131" s="88"/>
      <c r="AQ131" s="88"/>
      <c r="AR131" s="88"/>
      <c r="AS131" s="88"/>
      <c r="AT131" s="89"/>
      <c r="AU131" s="90"/>
      <c r="AV131" s="91"/>
      <c r="AW131" s="91"/>
      <c r="AX131" s="92"/>
    </row>
    <row r="132" spans="1:50" ht="24.75" customHeight="1">
      <c r="A132" s="140"/>
      <c r="B132" s="141"/>
      <c r="C132" s="141"/>
      <c r="D132" s="141"/>
      <c r="E132" s="141"/>
      <c r="F132" s="142"/>
      <c r="G132" s="84"/>
      <c r="H132" s="85"/>
      <c r="I132" s="85"/>
      <c r="J132" s="85"/>
      <c r="K132" s="86"/>
      <c r="L132" s="87"/>
      <c r="M132" s="88"/>
      <c r="N132" s="88"/>
      <c r="O132" s="88"/>
      <c r="P132" s="88"/>
      <c r="Q132" s="88"/>
      <c r="R132" s="88"/>
      <c r="S132" s="88"/>
      <c r="T132" s="88"/>
      <c r="U132" s="88"/>
      <c r="V132" s="88"/>
      <c r="W132" s="88"/>
      <c r="X132" s="89"/>
      <c r="Y132" s="90"/>
      <c r="Z132" s="91"/>
      <c r="AA132" s="91"/>
      <c r="AB132" s="93"/>
      <c r="AC132" s="84"/>
      <c r="AD132" s="85"/>
      <c r="AE132" s="85"/>
      <c r="AF132" s="85"/>
      <c r="AG132" s="86"/>
      <c r="AH132" s="87"/>
      <c r="AI132" s="88"/>
      <c r="AJ132" s="88"/>
      <c r="AK132" s="88"/>
      <c r="AL132" s="88"/>
      <c r="AM132" s="88"/>
      <c r="AN132" s="88"/>
      <c r="AO132" s="88"/>
      <c r="AP132" s="88"/>
      <c r="AQ132" s="88"/>
      <c r="AR132" s="88"/>
      <c r="AS132" s="88"/>
      <c r="AT132" s="89"/>
      <c r="AU132" s="90"/>
      <c r="AV132" s="91"/>
      <c r="AW132" s="91"/>
      <c r="AX132" s="92"/>
    </row>
    <row r="133" spans="1:50" ht="24.75" customHeight="1">
      <c r="A133" s="140"/>
      <c r="B133" s="141"/>
      <c r="C133" s="141"/>
      <c r="D133" s="141"/>
      <c r="E133" s="141"/>
      <c r="F133" s="142"/>
      <c r="G133" s="84"/>
      <c r="H133" s="85"/>
      <c r="I133" s="85"/>
      <c r="J133" s="85"/>
      <c r="K133" s="86"/>
      <c r="L133" s="87"/>
      <c r="M133" s="88"/>
      <c r="N133" s="88"/>
      <c r="O133" s="88"/>
      <c r="P133" s="88"/>
      <c r="Q133" s="88"/>
      <c r="R133" s="88"/>
      <c r="S133" s="88"/>
      <c r="T133" s="88"/>
      <c r="U133" s="88"/>
      <c r="V133" s="88"/>
      <c r="W133" s="88"/>
      <c r="X133" s="89"/>
      <c r="Y133" s="90"/>
      <c r="Z133" s="91"/>
      <c r="AA133" s="91"/>
      <c r="AB133" s="93"/>
      <c r="AC133" s="84"/>
      <c r="AD133" s="85"/>
      <c r="AE133" s="85"/>
      <c r="AF133" s="85"/>
      <c r="AG133" s="86"/>
      <c r="AH133" s="87"/>
      <c r="AI133" s="88"/>
      <c r="AJ133" s="88"/>
      <c r="AK133" s="88"/>
      <c r="AL133" s="88"/>
      <c r="AM133" s="88"/>
      <c r="AN133" s="88"/>
      <c r="AO133" s="88"/>
      <c r="AP133" s="88"/>
      <c r="AQ133" s="88"/>
      <c r="AR133" s="88"/>
      <c r="AS133" s="88"/>
      <c r="AT133" s="89"/>
      <c r="AU133" s="90"/>
      <c r="AV133" s="91"/>
      <c r="AW133" s="91"/>
      <c r="AX133" s="92"/>
    </row>
    <row r="134" spans="1:50" ht="24.75" customHeight="1">
      <c r="A134" s="140"/>
      <c r="B134" s="141"/>
      <c r="C134" s="141"/>
      <c r="D134" s="141"/>
      <c r="E134" s="141"/>
      <c r="F134" s="142"/>
      <c r="G134" s="84"/>
      <c r="H134" s="85"/>
      <c r="I134" s="85"/>
      <c r="J134" s="85"/>
      <c r="K134" s="86"/>
      <c r="L134" s="87"/>
      <c r="M134" s="88"/>
      <c r="N134" s="88"/>
      <c r="O134" s="88"/>
      <c r="P134" s="88"/>
      <c r="Q134" s="88"/>
      <c r="R134" s="88"/>
      <c r="S134" s="88"/>
      <c r="T134" s="88"/>
      <c r="U134" s="88"/>
      <c r="V134" s="88"/>
      <c r="W134" s="88"/>
      <c r="X134" s="89"/>
      <c r="Y134" s="90"/>
      <c r="Z134" s="91"/>
      <c r="AA134" s="91"/>
      <c r="AB134" s="91"/>
      <c r="AC134" s="84"/>
      <c r="AD134" s="85"/>
      <c r="AE134" s="85"/>
      <c r="AF134" s="85"/>
      <c r="AG134" s="86"/>
      <c r="AH134" s="87"/>
      <c r="AI134" s="88"/>
      <c r="AJ134" s="88"/>
      <c r="AK134" s="88"/>
      <c r="AL134" s="88"/>
      <c r="AM134" s="88"/>
      <c r="AN134" s="88"/>
      <c r="AO134" s="88"/>
      <c r="AP134" s="88"/>
      <c r="AQ134" s="88"/>
      <c r="AR134" s="88"/>
      <c r="AS134" s="88"/>
      <c r="AT134" s="89"/>
      <c r="AU134" s="90"/>
      <c r="AV134" s="91"/>
      <c r="AW134" s="91"/>
      <c r="AX134" s="92"/>
    </row>
    <row r="135" spans="1:50" ht="24.75" customHeight="1">
      <c r="A135" s="140"/>
      <c r="B135" s="141"/>
      <c r="C135" s="141"/>
      <c r="D135" s="141"/>
      <c r="E135" s="141"/>
      <c r="F135" s="142"/>
      <c r="G135" s="84"/>
      <c r="H135" s="85"/>
      <c r="I135" s="85"/>
      <c r="J135" s="85"/>
      <c r="K135" s="86"/>
      <c r="L135" s="87"/>
      <c r="M135" s="88"/>
      <c r="N135" s="88"/>
      <c r="O135" s="88"/>
      <c r="P135" s="88"/>
      <c r="Q135" s="88"/>
      <c r="R135" s="88"/>
      <c r="S135" s="88"/>
      <c r="T135" s="88"/>
      <c r="U135" s="88"/>
      <c r="V135" s="88"/>
      <c r="W135" s="88"/>
      <c r="X135" s="89"/>
      <c r="Y135" s="90"/>
      <c r="Z135" s="91"/>
      <c r="AA135" s="91"/>
      <c r="AB135" s="91"/>
      <c r="AC135" s="84"/>
      <c r="AD135" s="85"/>
      <c r="AE135" s="85"/>
      <c r="AF135" s="85"/>
      <c r="AG135" s="86"/>
      <c r="AH135" s="87"/>
      <c r="AI135" s="88"/>
      <c r="AJ135" s="88"/>
      <c r="AK135" s="88"/>
      <c r="AL135" s="88"/>
      <c r="AM135" s="88"/>
      <c r="AN135" s="88"/>
      <c r="AO135" s="88"/>
      <c r="AP135" s="88"/>
      <c r="AQ135" s="88"/>
      <c r="AR135" s="88"/>
      <c r="AS135" s="88"/>
      <c r="AT135" s="89"/>
      <c r="AU135" s="90"/>
      <c r="AV135" s="91"/>
      <c r="AW135" s="91"/>
      <c r="AX135" s="92"/>
    </row>
    <row r="136" spans="1:50" ht="24.75" customHeight="1">
      <c r="A136" s="140"/>
      <c r="B136" s="141"/>
      <c r="C136" s="141"/>
      <c r="D136" s="141"/>
      <c r="E136" s="141"/>
      <c r="F136" s="142"/>
      <c r="G136" s="84"/>
      <c r="H136" s="85"/>
      <c r="I136" s="85"/>
      <c r="J136" s="85"/>
      <c r="K136" s="86"/>
      <c r="L136" s="87"/>
      <c r="M136" s="88"/>
      <c r="N136" s="88"/>
      <c r="O136" s="88"/>
      <c r="P136" s="88"/>
      <c r="Q136" s="88"/>
      <c r="R136" s="88"/>
      <c r="S136" s="88"/>
      <c r="T136" s="88"/>
      <c r="U136" s="88"/>
      <c r="V136" s="88"/>
      <c r="W136" s="88"/>
      <c r="X136" s="89"/>
      <c r="Y136" s="90"/>
      <c r="Z136" s="91"/>
      <c r="AA136" s="91"/>
      <c r="AB136" s="91"/>
      <c r="AC136" s="84"/>
      <c r="AD136" s="85"/>
      <c r="AE136" s="85"/>
      <c r="AF136" s="85"/>
      <c r="AG136" s="86"/>
      <c r="AH136" s="87"/>
      <c r="AI136" s="88"/>
      <c r="AJ136" s="88"/>
      <c r="AK136" s="88"/>
      <c r="AL136" s="88"/>
      <c r="AM136" s="88"/>
      <c r="AN136" s="88"/>
      <c r="AO136" s="88"/>
      <c r="AP136" s="88"/>
      <c r="AQ136" s="88"/>
      <c r="AR136" s="88"/>
      <c r="AS136" s="88"/>
      <c r="AT136" s="89"/>
      <c r="AU136" s="90"/>
      <c r="AV136" s="91"/>
      <c r="AW136" s="91"/>
      <c r="AX136" s="92"/>
    </row>
    <row r="137" spans="1:50" ht="24.75" customHeight="1">
      <c r="A137" s="140"/>
      <c r="B137" s="141"/>
      <c r="C137" s="141"/>
      <c r="D137" s="141"/>
      <c r="E137" s="141"/>
      <c r="F137" s="142"/>
      <c r="G137" s="75"/>
      <c r="H137" s="76"/>
      <c r="I137" s="76"/>
      <c r="J137" s="76"/>
      <c r="K137" s="77"/>
      <c r="L137" s="78"/>
      <c r="M137" s="79"/>
      <c r="N137" s="79"/>
      <c r="O137" s="79"/>
      <c r="P137" s="79"/>
      <c r="Q137" s="79"/>
      <c r="R137" s="79"/>
      <c r="S137" s="79"/>
      <c r="T137" s="79"/>
      <c r="U137" s="79"/>
      <c r="V137" s="79"/>
      <c r="W137" s="79"/>
      <c r="X137" s="80"/>
      <c r="Y137" s="81"/>
      <c r="Z137" s="82"/>
      <c r="AA137" s="82"/>
      <c r="AB137" s="82"/>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c r="A138" s="140"/>
      <c r="B138" s="141"/>
      <c r="C138" s="141"/>
      <c r="D138" s="141"/>
      <c r="E138" s="141"/>
      <c r="F138" s="142"/>
      <c r="G138" s="113" t="s">
        <v>41</v>
      </c>
      <c r="H138" s="40"/>
      <c r="I138" s="40"/>
      <c r="J138" s="40"/>
      <c r="K138" s="40"/>
      <c r="L138" s="114"/>
      <c r="M138" s="115"/>
      <c r="N138" s="115"/>
      <c r="O138" s="115"/>
      <c r="P138" s="115"/>
      <c r="Q138" s="115"/>
      <c r="R138" s="115"/>
      <c r="S138" s="115"/>
      <c r="T138" s="115"/>
      <c r="U138" s="115"/>
      <c r="V138" s="115"/>
      <c r="W138" s="115"/>
      <c r="X138" s="116"/>
      <c r="Y138" s="117">
        <f>SUM(Y130:AB137)</f>
        <v>0.9</v>
      </c>
      <c r="Z138" s="118"/>
      <c r="AA138" s="118"/>
      <c r="AB138" s="119"/>
      <c r="AC138" s="113" t="s">
        <v>41</v>
      </c>
      <c r="AD138" s="40"/>
      <c r="AE138" s="40"/>
      <c r="AF138" s="40"/>
      <c r="AG138" s="40"/>
      <c r="AH138" s="114"/>
      <c r="AI138" s="115"/>
      <c r="AJ138" s="115"/>
      <c r="AK138" s="115"/>
      <c r="AL138" s="115"/>
      <c r="AM138" s="115"/>
      <c r="AN138" s="115"/>
      <c r="AO138" s="115"/>
      <c r="AP138" s="115"/>
      <c r="AQ138" s="115"/>
      <c r="AR138" s="115"/>
      <c r="AS138" s="115"/>
      <c r="AT138" s="116"/>
      <c r="AU138" s="120">
        <f>SUM(AU130:AX137)</f>
        <v>0</v>
      </c>
      <c r="AV138" s="121"/>
      <c r="AW138" s="121"/>
      <c r="AX138" s="122"/>
    </row>
    <row r="139" spans="1:50" ht="30" customHeight="1">
      <c r="A139" s="140"/>
      <c r="B139" s="141"/>
      <c r="C139" s="141"/>
      <c r="D139" s="141"/>
      <c r="E139" s="141"/>
      <c r="F139" s="142"/>
      <c r="G139" s="104" t="s">
        <v>150</v>
      </c>
      <c r="H139" s="105"/>
      <c r="I139" s="105"/>
      <c r="J139" s="105"/>
      <c r="K139" s="105"/>
      <c r="L139" s="105"/>
      <c r="M139" s="105"/>
      <c r="N139" s="105"/>
      <c r="O139" s="105"/>
      <c r="P139" s="105"/>
      <c r="Q139" s="105"/>
      <c r="R139" s="105"/>
      <c r="S139" s="105"/>
      <c r="T139" s="105"/>
      <c r="U139" s="105"/>
      <c r="V139" s="105"/>
      <c r="W139" s="105"/>
      <c r="X139" s="105"/>
      <c r="Y139" s="105"/>
      <c r="Z139" s="105"/>
      <c r="AA139" s="105"/>
      <c r="AB139" s="106"/>
      <c r="AC139" s="104" t="s">
        <v>151</v>
      </c>
      <c r="AD139" s="105"/>
      <c r="AE139" s="105"/>
      <c r="AF139" s="105"/>
      <c r="AG139" s="105"/>
      <c r="AH139" s="105"/>
      <c r="AI139" s="105"/>
      <c r="AJ139" s="105"/>
      <c r="AK139" s="105"/>
      <c r="AL139" s="105"/>
      <c r="AM139" s="105"/>
      <c r="AN139" s="105"/>
      <c r="AO139" s="105"/>
      <c r="AP139" s="105"/>
      <c r="AQ139" s="105"/>
      <c r="AR139" s="105"/>
      <c r="AS139" s="105"/>
      <c r="AT139" s="105"/>
      <c r="AU139" s="105"/>
      <c r="AV139" s="105"/>
      <c r="AW139" s="105"/>
      <c r="AX139" s="107"/>
    </row>
    <row r="140" spans="1:50" ht="24.75" customHeight="1">
      <c r="A140" s="140"/>
      <c r="B140" s="141"/>
      <c r="C140" s="141"/>
      <c r="D140" s="141"/>
      <c r="E140" s="141"/>
      <c r="F140" s="142"/>
      <c r="G140" s="108" t="s">
        <v>78</v>
      </c>
      <c r="H140" s="109"/>
      <c r="I140" s="109"/>
      <c r="J140" s="109"/>
      <c r="K140" s="109"/>
      <c r="L140" s="39" t="s">
        <v>138</v>
      </c>
      <c r="M140" s="40"/>
      <c r="N140" s="40"/>
      <c r="O140" s="40"/>
      <c r="P140" s="40"/>
      <c r="Q140" s="40"/>
      <c r="R140" s="40"/>
      <c r="S140" s="40"/>
      <c r="T140" s="40"/>
      <c r="U140" s="40"/>
      <c r="V140" s="40"/>
      <c r="W140" s="40"/>
      <c r="X140" s="41"/>
      <c r="Y140" s="52" t="s">
        <v>139</v>
      </c>
      <c r="Z140" s="110"/>
      <c r="AA140" s="110"/>
      <c r="AB140" s="111"/>
      <c r="AC140" s="108" t="s">
        <v>78</v>
      </c>
      <c r="AD140" s="109"/>
      <c r="AE140" s="109"/>
      <c r="AF140" s="109"/>
      <c r="AG140" s="109"/>
      <c r="AH140" s="39" t="s">
        <v>138</v>
      </c>
      <c r="AI140" s="40"/>
      <c r="AJ140" s="40"/>
      <c r="AK140" s="40"/>
      <c r="AL140" s="40"/>
      <c r="AM140" s="40"/>
      <c r="AN140" s="40"/>
      <c r="AO140" s="40"/>
      <c r="AP140" s="40"/>
      <c r="AQ140" s="40"/>
      <c r="AR140" s="40"/>
      <c r="AS140" s="40"/>
      <c r="AT140" s="41"/>
      <c r="AU140" s="52" t="s">
        <v>139</v>
      </c>
      <c r="AV140" s="110"/>
      <c r="AW140" s="110"/>
      <c r="AX140" s="112"/>
    </row>
    <row r="141" spans="1:50" ht="24.75" customHeight="1">
      <c r="A141" s="140"/>
      <c r="B141" s="141"/>
      <c r="C141" s="141"/>
      <c r="D141" s="141"/>
      <c r="E141" s="141"/>
      <c r="F141" s="142"/>
      <c r="G141" s="94"/>
      <c r="H141" s="95"/>
      <c r="I141" s="95"/>
      <c r="J141" s="95"/>
      <c r="K141" s="96"/>
      <c r="L141" s="97"/>
      <c r="M141" s="98"/>
      <c r="N141" s="98"/>
      <c r="O141" s="98"/>
      <c r="P141" s="98"/>
      <c r="Q141" s="98"/>
      <c r="R141" s="98"/>
      <c r="S141" s="98"/>
      <c r="T141" s="98"/>
      <c r="U141" s="98"/>
      <c r="V141" s="98"/>
      <c r="W141" s="98"/>
      <c r="X141" s="99"/>
      <c r="Y141" s="100"/>
      <c r="Z141" s="101"/>
      <c r="AA141" s="101"/>
      <c r="AB141" s="102"/>
      <c r="AC141" s="94"/>
      <c r="AD141" s="95"/>
      <c r="AE141" s="95"/>
      <c r="AF141" s="95"/>
      <c r="AG141" s="96"/>
      <c r="AH141" s="97"/>
      <c r="AI141" s="98"/>
      <c r="AJ141" s="98"/>
      <c r="AK141" s="98"/>
      <c r="AL141" s="98"/>
      <c r="AM141" s="98"/>
      <c r="AN141" s="98"/>
      <c r="AO141" s="98"/>
      <c r="AP141" s="98"/>
      <c r="AQ141" s="98"/>
      <c r="AR141" s="98"/>
      <c r="AS141" s="98"/>
      <c r="AT141" s="99"/>
      <c r="AU141" s="100"/>
      <c r="AV141" s="101"/>
      <c r="AW141" s="101"/>
      <c r="AX141" s="103"/>
    </row>
    <row r="142" spans="1:50" ht="24.75" customHeight="1">
      <c r="A142" s="140"/>
      <c r="B142" s="141"/>
      <c r="C142" s="141"/>
      <c r="D142" s="141"/>
      <c r="E142" s="141"/>
      <c r="F142" s="142"/>
      <c r="G142" s="84"/>
      <c r="H142" s="85"/>
      <c r="I142" s="85"/>
      <c r="J142" s="85"/>
      <c r="K142" s="86"/>
      <c r="L142" s="87"/>
      <c r="M142" s="88"/>
      <c r="N142" s="88"/>
      <c r="O142" s="88"/>
      <c r="P142" s="88"/>
      <c r="Q142" s="88"/>
      <c r="R142" s="88"/>
      <c r="S142" s="88"/>
      <c r="T142" s="88"/>
      <c r="U142" s="88"/>
      <c r="V142" s="88"/>
      <c r="W142" s="88"/>
      <c r="X142" s="89"/>
      <c r="Y142" s="90"/>
      <c r="Z142" s="91"/>
      <c r="AA142" s="91"/>
      <c r="AB142" s="93"/>
      <c r="AC142" s="84"/>
      <c r="AD142" s="85"/>
      <c r="AE142" s="85"/>
      <c r="AF142" s="85"/>
      <c r="AG142" s="86"/>
      <c r="AH142" s="87"/>
      <c r="AI142" s="88"/>
      <c r="AJ142" s="88"/>
      <c r="AK142" s="88"/>
      <c r="AL142" s="88"/>
      <c r="AM142" s="88"/>
      <c r="AN142" s="88"/>
      <c r="AO142" s="88"/>
      <c r="AP142" s="88"/>
      <c r="AQ142" s="88"/>
      <c r="AR142" s="88"/>
      <c r="AS142" s="88"/>
      <c r="AT142" s="89"/>
      <c r="AU142" s="90"/>
      <c r="AV142" s="91"/>
      <c r="AW142" s="91"/>
      <c r="AX142" s="92"/>
    </row>
    <row r="143" spans="1:50" ht="24.75" customHeight="1">
      <c r="A143" s="140"/>
      <c r="B143" s="141"/>
      <c r="C143" s="141"/>
      <c r="D143" s="141"/>
      <c r="E143" s="141"/>
      <c r="F143" s="142"/>
      <c r="G143" s="84"/>
      <c r="H143" s="85"/>
      <c r="I143" s="85"/>
      <c r="J143" s="85"/>
      <c r="K143" s="86"/>
      <c r="L143" s="87"/>
      <c r="M143" s="88"/>
      <c r="N143" s="88"/>
      <c r="O143" s="88"/>
      <c r="P143" s="88"/>
      <c r="Q143" s="88"/>
      <c r="R143" s="88"/>
      <c r="S143" s="88"/>
      <c r="T143" s="88"/>
      <c r="U143" s="88"/>
      <c r="V143" s="88"/>
      <c r="W143" s="88"/>
      <c r="X143" s="89"/>
      <c r="Y143" s="90"/>
      <c r="Z143" s="91"/>
      <c r="AA143" s="91"/>
      <c r="AB143" s="93"/>
      <c r="AC143" s="84"/>
      <c r="AD143" s="85"/>
      <c r="AE143" s="85"/>
      <c r="AF143" s="85"/>
      <c r="AG143" s="86"/>
      <c r="AH143" s="87"/>
      <c r="AI143" s="88"/>
      <c r="AJ143" s="88"/>
      <c r="AK143" s="88"/>
      <c r="AL143" s="88"/>
      <c r="AM143" s="88"/>
      <c r="AN143" s="88"/>
      <c r="AO143" s="88"/>
      <c r="AP143" s="88"/>
      <c r="AQ143" s="88"/>
      <c r="AR143" s="88"/>
      <c r="AS143" s="88"/>
      <c r="AT143" s="89"/>
      <c r="AU143" s="90"/>
      <c r="AV143" s="91"/>
      <c r="AW143" s="91"/>
      <c r="AX143" s="92"/>
    </row>
    <row r="144" spans="1:50" ht="24.75" customHeight="1">
      <c r="A144" s="140"/>
      <c r="B144" s="141"/>
      <c r="C144" s="141"/>
      <c r="D144" s="141"/>
      <c r="E144" s="141"/>
      <c r="F144" s="142"/>
      <c r="G144" s="84"/>
      <c r="H144" s="85"/>
      <c r="I144" s="85"/>
      <c r="J144" s="85"/>
      <c r="K144" s="86"/>
      <c r="L144" s="87"/>
      <c r="M144" s="88"/>
      <c r="N144" s="88"/>
      <c r="O144" s="88"/>
      <c r="P144" s="88"/>
      <c r="Q144" s="88"/>
      <c r="R144" s="88"/>
      <c r="S144" s="88"/>
      <c r="T144" s="88"/>
      <c r="U144" s="88"/>
      <c r="V144" s="88"/>
      <c r="W144" s="88"/>
      <c r="X144" s="89"/>
      <c r="Y144" s="90"/>
      <c r="Z144" s="91"/>
      <c r="AA144" s="91"/>
      <c r="AB144" s="93"/>
      <c r="AC144" s="84"/>
      <c r="AD144" s="85"/>
      <c r="AE144" s="85"/>
      <c r="AF144" s="85"/>
      <c r="AG144" s="86"/>
      <c r="AH144" s="87"/>
      <c r="AI144" s="88"/>
      <c r="AJ144" s="88"/>
      <c r="AK144" s="88"/>
      <c r="AL144" s="88"/>
      <c r="AM144" s="88"/>
      <c r="AN144" s="88"/>
      <c r="AO144" s="88"/>
      <c r="AP144" s="88"/>
      <c r="AQ144" s="88"/>
      <c r="AR144" s="88"/>
      <c r="AS144" s="88"/>
      <c r="AT144" s="89"/>
      <c r="AU144" s="90"/>
      <c r="AV144" s="91"/>
      <c r="AW144" s="91"/>
      <c r="AX144" s="92"/>
    </row>
    <row r="145" spans="1:50" ht="24.75" customHeight="1">
      <c r="A145" s="140"/>
      <c r="B145" s="141"/>
      <c r="C145" s="141"/>
      <c r="D145" s="141"/>
      <c r="E145" s="141"/>
      <c r="F145" s="142"/>
      <c r="G145" s="84"/>
      <c r="H145" s="85"/>
      <c r="I145" s="85"/>
      <c r="J145" s="85"/>
      <c r="K145" s="86"/>
      <c r="L145" s="87"/>
      <c r="M145" s="88"/>
      <c r="N145" s="88"/>
      <c r="O145" s="88"/>
      <c r="P145" s="88"/>
      <c r="Q145" s="88"/>
      <c r="R145" s="88"/>
      <c r="S145" s="88"/>
      <c r="T145" s="88"/>
      <c r="U145" s="88"/>
      <c r="V145" s="88"/>
      <c r="W145" s="88"/>
      <c r="X145" s="89"/>
      <c r="Y145" s="90"/>
      <c r="Z145" s="91"/>
      <c r="AA145" s="91"/>
      <c r="AB145" s="91"/>
      <c r="AC145" s="84"/>
      <c r="AD145" s="85"/>
      <c r="AE145" s="85"/>
      <c r="AF145" s="85"/>
      <c r="AG145" s="86"/>
      <c r="AH145" s="87"/>
      <c r="AI145" s="88"/>
      <c r="AJ145" s="88"/>
      <c r="AK145" s="88"/>
      <c r="AL145" s="88"/>
      <c r="AM145" s="88"/>
      <c r="AN145" s="88"/>
      <c r="AO145" s="88"/>
      <c r="AP145" s="88"/>
      <c r="AQ145" s="88"/>
      <c r="AR145" s="88"/>
      <c r="AS145" s="88"/>
      <c r="AT145" s="89"/>
      <c r="AU145" s="90"/>
      <c r="AV145" s="91"/>
      <c r="AW145" s="91"/>
      <c r="AX145" s="92"/>
    </row>
    <row r="146" spans="1:50" ht="24.75" customHeight="1">
      <c r="A146" s="140"/>
      <c r="B146" s="141"/>
      <c r="C146" s="141"/>
      <c r="D146" s="141"/>
      <c r="E146" s="141"/>
      <c r="F146" s="142"/>
      <c r="G146" s="84"/>
      <c r="H146" s="85"/>
      <c r="I146" s="85"/>
      <c r="J146" s="85"/>
      <c r="K146" s="86"/>
      <c r="L146" s="87"/>
      <c r="M146" s="88"/>
      <c r="N146" s="88"/>
      <c r="O146" s="88"/>
      <c r="P146" s="88"/>
      <c r="Q146" s="88"/>
      <c r="R146" s="88"/>
      <c r="S146" s="88"/>
      <c r="T146" s="88"/>
      <c r="U146" s="88"/>
      <c r="V146" s="88"/>
      <c r="W146" s="88"/>
      <c r="X146" s="89"/>
      <c r="Y146" s="90"/>
      <c r="Z146" s="91"/>
      <c r="AA146" s="91"/>
      <c r="AB146" s="91"/>
      <c r="AC146" s="84"/>
      <c r="AD146" s="85"/>
      <c r="AE146" s="85"/>
      <c r="AF146" s="85"/>
      <c r="AG146" s="86"/>
      <c r="AH146" s="87"/>
      <c r="AI146" s="88"/>
      <c r="AJ146" s="88"/>
      <c r="AK146" s="88"/>
      <c r="AL146" s="88"/>
      <c r="AM146" s="88"/>
      <c r="AN146" s="88"/>
      <c r="AO146" s="88"/>
      <c r="AP146" s="88"/>
      <c r="AQ146" s="88"/>
      <c r="AR146" s="88"/>
      <c r="AS146" s="88"/>
      <c r="AT146" s="89"/>
      <c r="AU146" s="90"/>
      <c r="AV146" s="91"/>
      <c r="AW146" s="91"/>
      <c r="AX146" s="92"/>
    </row>
    <row r="147" spans="1:50" ht="24.75" customHeight="1">
      <c r="A147" s="140"/>
      <c r="B147" s="141"/>
      <c r="C147" s="141"/>
      <c r="D147" s="141"/>
      <c r="E147" s="141"/>
      <c r="F147" s="142"/>
      <c r="G147" s="84"/>
      <c r="H147" s="85"/>
      <c r="I147" s="85"/>
      <c r="J147" s="85"/>
      <c r="K147" s="86"/>
      <c r="L147" s="87"/>
      <c r="M147" s="88"/>
      <c r="N147" s="88"/>
      <c r="O147" s="88"/>
      <c r="P147" s="88"/>
      <c r="Q147" s="88"/>
      <c r="R147" s="88"/>
      <c r="S147" s="88"/>
      <c r="T147" s="88"/>
      <c r="U147" s="88"/>
      <c r="V147" s="88"/>
      <c r="W147" s="88"/>
      <c r="X147" s="89"/>
      <c r="Y147" s="90"/>
      <c r="Z147" s="91"/>
      <c r="AA147" s="91"/>
      <c r="AB147" s="91"/>
      <c r="AC147" s="84"/>
      <c r="AD147" s="85"/>
      <c r="AE147" s="85"/>
      <c r="AF147" s="85"/>
      <c r="AG147" s="86"/>
      <c r="AH147" s="87"/>
      <c r="AI147" s="88"/>
      <c r="AJ147" s="88"/>
      <c r="AK147" s="88"/>
      <c r="AL147" s="88"/>
      <c r="AM147" s="88"/>
      <c r="AN147" s="88"/>
      <c r="AO147" s="88"/>
      <c r="AP147" s="88"/>
      <c r="AQ147" s="88"/>
      <c r="AR147" s="88"/>
      <c r="AS147" s="88"/>
      <c r="AT147" s="89"/>
      <c r="AU147" s="90"/>
      <c r="AV147" s="91"/>
      <c r="AW147" s="91"/>
      <c r="AX147" s="92"/>
    </row>
    <row r="148" spans="1:50" ht="24.75" customHeight="1">
      <c r="A148" s="140"/>
      <c r="B148" s="141"/>
      <c r="C148" s="141"/>
      <c r="D148" s="141"/>
      <c r="E148" s="141"/>
      <c r="F148" s="142"/>
      <c r="G148" s="75"/>
      <c r="H148" s="76"/>
      <c r="I148" s="76"/>
      <c r="J148" s="76"/>
      <c r="K148" s="77"/>
      <c r="L148" s="78"/>
      <c r="M148" s="79"/>
      <c r="N148" s="79"/>
      <c r="O148" s="79"/>
      <c r="P148" s="79"/>
      <c r="Q148" s="79"/>
      <c r="R148" s="79"/>
      <c r="S148" s="79"/>
      <c r="T148" s="79"/>
      <c r="U148" s="79"/>
      <c r="V148" s="79"/>
      <c r="W148" s="79"/>
      <c r="X148" s="80"/>
      <c r="Y148" s="81"/>
      <c r="Z148" s="82"/>
      <c r="AA148" s="82"/>
      <c r="AB148" s="82"/>
      <c r="AC148" s="75"/>
      <c r="AD148" s="76"/>
      <c r="AE148" s="76"/>
      <c r="AF148" s="76"/>
      <c r="AG148" s="77"/>
      <c r="AH148" s="78"/>
      <c r="AI148" s="79"/>
      <c r="AJ148" s="79"/>
      <c r="AK148" s="79"/>
      <c r="AL148" s="79"/>
      <c r="AM148" s="79"/>
      <c r="AN148" s="79"/>
      <c r="AO148" s="79"/>
      <c r="AP148" s="79"/>
      <c r="AQ148" s="79"/>
      <c r="AR148" s="79"/>
      <c r="AS148" s="79"/>
      <c r="AT148" s="80"/>
      <c r="AU148" s="81"/>
      <c r="AV148" s="82"/>
      <c r="AW148" s="82"/>
      <c r="AX148" s="83"/>
    </row>
    <row r="149" spans="1:50" ht="24.75" customHeight="1" thickBot="1">
      <c r="A149" s="143"/>
      <c r="B149" s="144"/>
      <c r="C149" s="144"/>
      <c r="D149" s="144"/>
      <c r="E149" s="144"/>
      <c r="F149" s="145"/>
      <c r="G149" s="66" t="s">
        <v>41</v>
      </c>
      <c r="H149" s="67"/>
      <c r="I149" s="67"/>
      <c r="J149" s="67"/>
      <c r="K149" s="67"/>
      <c r="L149" s="68"/>
      <c r="M149" s="69"/>
      <c r="N149" s="69"/>
      <c r="O149" s="69"/>
      <c r="P149" s="69"/>
      <c r="Q149" s="69"/>
      <c r="R149" s="69"/>
      <c r="S149" s="69"/>
      <c r="T149" s="69"/>
      <c r="U149" s="69"/>
      <c r="V149" s="69"/>
      <c r="W149" s="69"/>
      <c r="X149" s="70"/>
      <c r="Y149" s="71">
        <f>SUM(Y141:AB148)</f>
        <v>0</v>
      </c>
      <c r="Z149" s="72"/>
      <c r="AA149" s="72"/>
      <c r="AB149" s="73"/>
      <c r="AC149" s="66" t="s">
        <v>41</v>
      </c>
      <c r="AD149" s="67"/>
      <c r="AE149" s="67"/>
      <c r="AF149" s="67"/>
      <c r="AG149" s="67"/>
      <c r="AH149" s="68"/>
      <c r="AI149" s="69"/>
      <c r="AJ149" s="69"/>
      <c r="AK149" s="69"/>
      <c r="AL149" s="69"/>
      <c r="AM149" s="69"/>
      <c r="AN149" s="69"/>
      <c r="AO149" s="69"/>
      <c r="AP149" s="69"/>
      <c r="AQ149" s="69"/>
      <c r="AR149" s="69"/>
      <c r="AS149" s="69"/>
      <c r="AT149" s="70"/>
      <c r="AU149" s="71">
        <f>SUM(AU141:AX148)</f>
        <v>0</v>
      </c>
      <c r="AV149" s="72"/>
      <c r="AW149" s="72"/>
      <c r="AX149" s="74"/>
    </row>
    <row r="150" spans="1:50" ht="32.25" customHeight="1">
      <c r="A150" s="27"/>
      <c r="B150" s="27"/>
      <c r="C150" s="27"/>
      <c r="D150" s="27"/>
      <c r="E150" s="27"/>
      <c r="F150" s="27"/>
      <c r="G150" s="6"/>
      <c r="H150" s="6"/>
      <c r="I150" s="6"/>
      <c r="J150" s="6"/>
      <c r="K150" s="6"/>
      <c r="L150" s="28"/>
      <c r="M150" s="6"/>
      <c r="N150" s="6"/>
      <c r="O150" s="6"/>
      <c r="P150" s="6"/>
      <c r="Q150" s="6"/>
      <c r="R150" s="6"/>
      <c r="S150" s="6"/>
      <c r="T150" s="6"/>
      <c r="U150" s="6"/>
      <c r="V150" s="6"/>
      <c r="W150" s="6"/>
      <c r="X150" s="6"/>
      <c r="Y150" s="29"/>
      <c r="Z150" s="29"/>
      <c r="AA150" s="29"/>
      <c r="AB150" s="29"/>
      <c r="AC150" s="6"/>
      <c r="AD150" s="6"/>
      <c r="AE150" s="6"/>
      <c r="AF150" s="6"/>
      <c r="AG150" s="6"/>
      <c r="AH150" s="28"/>
      <c r="AI150" s="6"/>
      <c r="AJ150" s="6"/>
      <c r="AK150" s="6"/>
      <c r="AL150" s="6"/>
      <c r="AM150" s="6"/>
      <c r="AN150" s="6"/>
      <c r="AO150" s="6"/>
      <c r="AP150" s="6"/>
      <c r="AQ150" s="6"/>
      <c r="AR150" s="6"/>
      <c r="AS150" s="6"/>
      <c r="AT150" s="6"/>
      <c r="AU150" s="29"/>
      <c r="AV150" s="29"/>
      <c r="AW150" s="29"/>
      <c r="AX150" s="29"/>
    </row>
    <row r="151" spans="1:50" ht="25.5" customHeight="1"/>
    <row r="152" spans="1:50" ht="25.5" customHeight="1"/>
    <row r="153" spans="1:50" ht="25.5" hidden="1" customHeight="1"/>
    <row r="154" spans="1:50" ht="25.5" hidden="1" customHeight="1"/>
    <row r="155" spans="1:50" ht="25.5" hidden="1" customHeight="1"/>
    <row r="156" spans="1:50" ht="25.5" hidden="1" customHeight="1"/>
    <row r="157" spans="1:50" ht="25.5" hidden="1" customHeight="1"/>
    <row r="158" spans="1:50" ht="25.5" hidden="1" customHeight="1"/>
    <row r="159" spans="1:50" ht="25.5" hidden="1" customHeight="1"/>
    <row r="160" spans="1:50" ht="25.5" hidden="1" customHeight="1"/>
    <row r="161" ht="25.5" hidden="1" customHeight="1"/>
    <row r="162" ht="25.5" hidden="1" customHeight="1"/>
    <row r="163" ht="25.5" hidden="1" customHeight="1"/>
    <row r="164" ht="25.5" hidden="1" customHeight="1"/>
    <row r="165" ht="25.5" hidden="1" customHeight="1"/>
    <row r="166" ht="25.5" hidden="1" customHeight="1"/>
    <row r="167" ht="25.5" hidden="1" customHeight="1"/>
    <row r="168" ht="25.5" hidden="1" customHeight="1"/>
    <row r="169" ht="25.5" hidden="1" customHeight="1"/>
    <row r="170" ht="25.5" hidden="1" customHeight="1"/>
    <row r="171" ht="25.5" hidden="1" customHeight="1"/>
    <row r="172" ht="25.5" hidden="1" customHeight="1"/>
    <row r="173" ht="25.5" hidden="1" customHeight="1"/>
    <row r="174" ht="25.5" hidden="1" customHeight="1"/>
    <row r="175" ht="25.5" hidden="1" customHeight="1"/>
    <row r="176" ht="25.5" hidden="1" customHeight="1"/>
    <row r="177" ht="25.5" hidden="1" customHeight="1"/>
    <row r="178" ht="25.5" hidden="1" customHeight="1"/>
    <row r="179" ht="25.5" hidden="1" customHeight="1"/>
    <row r="180" ht="25.5" hidden="1" customHeight="1"/>
    <row r="181" ht="25.5" hidden="1" customHeight="1"/>
    <row r="182" ht="25.5" hidden="1" customHeight="1"/>
    <row r="183" ht="25.5" hidden="1" customHeight="1"/>
    <row r="184" ht="25.5" hidden="1" customHeight="1"/>
    <row r="185" ht="25.5" hidden="1" customHeight="1"/>
    <row r="186" ht="25.5" hidden="1" customHeight="1"/>
    <row r="187" ht="25.5" hidden="1" customHeight="1"/>
    <row r="188" ht="25.5" hidden="1" customHeight="1"/>
    <row r="189" ht="25.5" hidden="1" customHeight="1"/>
    <row r="190" ht="25.5" hidden="1" customHeight="1"/>
    <row r="191" ht="25.5" hidden="1" customHeight="1"/>
    <row r="192" ht="25.5" hidden="1" customHeight="1"/>
    <row r="193" ht="25.5" hidden="1" customHeight="1"/>
    <row r="194" ht="25.5" hidden="1" customHeight="1"/>
    <row r="195" ht="25.5" hidden="1" customHeight="1"/>
    <row r="196" ht="25.5" hidden="1" customHeight="1"/>
    <row r="197" ht="25.5" hidden="1" customHeight="1"/>
    <row r="198" ht="25.5" hidden="1" customHeight="1"/>
    <row r="199" ht="25.5" hidden="1" customHeight="1"/>
    <row r="200" ht="25.5" hidden="1" customHeight="1"/>
    <row r="201" ht="25.5" hidden="1" customHeight="1"/>
    <row r="202" ht="25.5" hidden="1" customHeight="1"/>
    <row r="203" ht="25.5" hidden="1" customHeight="1"/>
    <row r="204" ht="25.5" hidden="1" customHeight="1"/>
    <row r="205" ht="25.5" hidden="1" customHeight="1"/>
    <row r="206" ht="25.5" hidden="1" customHeight="1"/>
    <row r="207" ht="25.5" hidden="1" customHeight="1"/>
    <row r="208" ht="25.5" hidden="1" customHeight="1"/>
    <row r="209" ht="25.5" hidden="1" customHeight="1"/>
    <row r="210" ht="25.5" hidden="1" customHeight="1"/>
    <row r="211" ht="25.5" hidden="1" customHeight="1"/>
    <row r="212" ht="25.5" hidden="1" customHeight="1"/>
    <row r="213" ht="25.5" hidden="1" customHeight="1"/>
    <row r="214" ht="25.5" hidden="1" customHeight="1"/>
    <row r="215" ht="25.5" hidden="1" customHeight="1"/>
    <row r="216" ht="25.5" hidden="1" customHeight="1"/>
    <row r="217" ht="25.5" hidden="1" customHeight="1"/>
    <row r="218" ht="25.5" hidden="1" customHeight="1"/>
    <row r="219" ht="25.5" hidden="1" customHeight="1"/>
    <row r="220" ht="25.5" hidden="1" customHeight="1"/>
    <row r="221" ht="25.5" hidden="1" customHeight="1"/>
    <row r="222" ht="25.5" hidden="1" customHeight="1"/>
    <row r="223" ht="25.5" hidden="1" customHeight="1"/>
    <row r="224" ht="25.5" hidden="1" customHeight="1"/>
    <row r="225" ht="25.5" hidden="1" customHeight="1"/>
    <row r="226" ht="25.5" hidden="1" customHeight="1"/>
    <row r="227" ht="25.5" hidden="1" customHeight="1"/>
    <row r="228" ht="25.5" hidden="1" customHeight="1"/>
    <row r="229" ht="25.5" hidden="1" customHeight="1"/>
    <row r="230" ht="25.5" hidden="1" customHeight="1"/>
    <row r="231" ht="25.5" hidden="1" customHeight="1"/>
    <row r="232" ht="25.5" hidden="1" customHeight="1"/>
    <row r="233" ht="25.5" hidden="1" customHeight="1"/>
    <row r="234" ht="25.5" hidden="1" customHeight="1"/>
    <row r="235" ht="25.5" hidden="1" customHeight="1"/>
    <row r="236" ht="25.5" hidden="1" customHeight="1"/>
    <row r="237" ht="25.5" hidden="1" customHeight="1"/>
    <row r="238" ht="25.5" hidden="1" customHeight="1"/>
    <row r="239" ht="25.5" hidden="1" customHeight="1"/>
    <row r="240" ht="25.5" hidden="1" customHeight="1"/>
    <row r="241" ht="25.5" hidden="1" customHeight="1"/>
    <row r="242" ht="25.5" hidden="1" customHeight="1"/>
    <row r="243" ht="25.5" hidden="1" customHeight="1"/>
    <row r="244" ht="25.5" hidden="1" customHeight="1"/>
    <row r="245" ht="25.5" hidden="1" customHeight="1"/>
    <row r="246" ht="25.5" hidden="1" customHeight="1"/>
    <row r="247" ht="25.5" hidden="1" customHeight="1"/>
    <row r="248" ht="25.5" hidden="1" customHeight="1"/>
    <row r="249" ht="25.5" hidden="1" customHeight="1"/>
    <row r="250" ht="25.5" hidden="1" customHeight="1"/>
    <row r="251" ht="25.5" hidden="1" customHeight="1"/>
    <row r="252" ht="25.5" hidden="1" customHeight="1"/>
    <row r="253" ht="25.5" hidden="1" customHeight="1"/>
    <row r="254" ht="25.5" hidden="1" customHeight="1"/>
    <row r="255" ht="25.5" hidden="1" customHeight="1"/>
    <row r="256" ht="25.5" hidden="1" customHeight="1"/>
    <row r="257" ht="25.5" hidden="1" customHeight="1"/>
    <row r="258" ht="25.5" hidden="1" customHeight="1"/>
    <row r="259" ht="25.5" hidden="1" customHeight="1"/>
    <row r="260" ht="25.5" hidden="1" customHeight="1"/>
    <row r="261" ht="25.5" hidden="1" customHeight="1"/>
    <row r="262" ht="25.5" hidden="1" customHeight="1"/>
    <row r="263" ht="25.5" hidden="1" customHeight="1"/>
    <row r="264" ht="25.5" hidden="1" customHeight="1"/>
    <row r="265" ht="25.5" hidden="1" customHeight="1"/>
    <row r="266" ht="25.5" hidden="1" customHeight="1"/>
    <row r="267" ht="25.5" hidden="1" customHeight="1"/>
    <row r="268" ht="25.5" hidden="1" customHeight="1"/>
    <row r="269" ht="25.5" hidden="1" customHeight="1"/>
    <row r="270" ht="25.5" hidden="1" customHeight="1"/>
    <row r="271" ht="25.5" hidden="1" customHeight="1"/>
    <row r="272" ht="25.5" hidden="1" customHeight="1"/>
    <row r="273" ht="25.5" hidden="1" customHeight="1"/>
    <row r="274" ht="25.5" hidden="1" customHeight="1"/>
    <row r="275" ht="25.5" hidden="1" customHeight="1"/>
    <row r="276" ht="25.5" hidden="1" customHeight="1"/>
    <row r="277" ht="25.5" hidden="1" customHeight="1"/>
    <row r="278" ht="25.5" hidden="1" customHeight="1"/>
    <row r="279" ht="25.5" hidden="1" customHeight="1"/>
    <row r="280" ht="25.5" hidden="1" customHeight="1"/>
    <row r="281" ht="25.5" hidden="1" customHeight="1"/>
    <row r="282" ht="25.5" hidden="1" customHeight="1"/>
    <row r="283" ht="25.5" hidden="1" customHeight="1"/>
    <row r="284" ht="25.5" hidden="1" customHeight="1"/>
    <row r="285" ht="25.5" hidden="1" customHeight="1"/>
    <row r="286" ht="25.5" hidden="1" customHeight="1"/>
    <row r="287" ht="25.5" hidden="1" customHeight="1"/>
    <row r="288" ht="25.5" hidden="1" customHeight="1"/>
    <row r="289" ht="25.5" hidden="1" customHeight="1"/>
    <row r="290" ht="25.5" hidden="1" customHeight="1"/>
    <row r="291" ht="25.5" hidden="1" customHeight="1"/>
    <row r="292" ht="25.5" hidden="1" customHeight="1"/>
    <row r="293" ht="25.5" hidden="1" customHeight="1"/>
    <row r="294" ht="25.5" hidden="1" customHeight="1"/>
    <row r="295" ht="25.5" hidden="1" customHeight="1"/>
    <row r="296" ht="25.5" hidden="1" customHeight="1"/>
    <row r="297" ht="25.5" hidden="1" customHeight="1"/>
    <row r="298" ht="25.5" hidden="1" customHeight="1"/>
    <row r="299" ht="25.5" hidden="1" customHeight="1"/>
    <row r="300" ht="25.5" hidden="1" customHeight="1"/>
    <row r="301" ht="25.5" hidden="1" customHeight="1"/>
    <row r="302" ht="25.5" hidden="1" customHeight="1"/>
    <row r="303" ht="25.5" hidden="1" customHeight="1"/>
    <row r="304" ht="25.5" hidden="1" customHeight="1"/>
    <row r="305" ht="25.5" hidden="1" customHeight="1"/>
    <row r="306" ht="25.5" hidden="1" customHeight="1"/>
    <row r="307" ht="25.5" hidden="1" customHeight="1"/>
    <row r="308" ht="25.5" hidden="1" customHeight="1"/>
    <row r="309" ht="25.5" hidden="1" customHeight="1"/>
    <row r="310" ht="25.5" hidden="1" customHeight="1"/>
    <row r="311" ht="25.5" hidden="1" customHeight="1"/>
    <row r="312" ht="25.5" hidden="1" customHeight="1"/>
    <row r="313" ht="25.5" hidden="1" customHeight="1"/>
    <row r="314" ht="25.5" hidden="1" customHeight="1"/>
    <row r="315" ht="25.5" hidden="1" customHeight="1"/>
    <row r="316" ht="25.5" hidden="1" customHeight="1"/>
    <row r="317" ht="25.5" hidden="1" customHeight="1"/>
    <row r="318" ht="25.5" hidden="1" customHeight="1"/>
    <row r="319" ht="25.5" hidden="1" customHeight="1"/>
    <row r="320" ht="25.5" hidden="1" customHeight="1"/>
    <row r="321" ht="25.5" hidden="1" customHeight="1"/>
    <row r="322" ht="25.5" hidden="1" customHeight="1"/>
    <row r="323" ht="25.5" hidden="1" customHeight="1"/>
    <row r="324" ht="25.5" hidden="1" customHeight="1"/>
    <row r="325" ht="25.5" hidden="1" customHeight="1"/>
    <row r="326" ht="25.5" hidden="1" customHeight="1"/>
    <row r="327" ht="25.5" hidden="1" customHeight="1"/>
    <row r="328" ht="25.5" hidden="1" customHeight="1"/>
    <row r="329" ht="25.5" hidden="1" customHeight="1"/>
    <row r="330" ht="25.5" hidden="1" customHeight="1"/>
    <row r="331" ht="25.5" hidden="1" customHeight="1"/>
    <row r="332" ht="25.5" hidden="1" customHeight="1"/>
    <row r="333" ht="25.5" hidden="1" customHeight="1"/>
    <row r="334" ht="25.5" hidden="1" customHeight="1"/>
    <row r="335" ht="25.5" hidden="1" customHeight="1"/>
    <row r="336" ht="25.5" hidden="1" customHeight="1"/>
    <row r="337" ht="25.5" hidden="1" customHeight="1"/>
    <row r="338" ht="25.5" hidden="1" customHeight="1"/>
    <row r="339" ht="25.5" hidden="1" customHeight="1"/>
    <row r="340" ht="25.5" hidden="1" customHeight="1"/>
    <row r="341" ht="25.5" hidden="1" customHeight="1"/>
    <row r="342" ht="25.5" hidden="1" customHeight="1"/>
    <row r="343" ht="25.5" hidden="1" customHeight="1"/>
    <row r="344" ht="25.5" hidden="1" customHeight="1"/>
    <row r="345" ht="25.5" hidden="1" customHeight="1"/>
    <row r="346" ht="25.5" hidden="1" customHeight="1"/>
    <row r="347" ht="25.5" hidden="1" customHeight="1"/>
    <row r="348" ht="25.5" hidden="1" customHeight="1"/>
    <row r="349" ht="25.5" hidden="1" customHeight="1"/>
    <row r="350" ht="25.5" hidden="1" customHeight="1"/>
    <row r="351" ht="25.5" hidden="1" customHeight="1"/>
    <row r="352" ht="25.5" hidden="1" customHeight="1"/>
    <row r="353" ht="25.5" hidden="1" customHeight="1"/>
    <row r="354" ht="25.5" hidden="1" customHeight="1"/>
    <row r="355" ht="25.5" hidden="1" customHeight="1"/>
    <row r="356" ht="25.5" hidden="1" customHeight="1"/>
    <row r="357" ht="25.5" hidden="1" customHeight="1"/>
    <row r="358" ht="25.5" hidden="1" customHeight="1"/>
    <row r="359" ht="25.5" hidden="1" customHeight="1"/>
    <row r="360" ht="25.5" hidden="1" customHeight="1"/>
    <row r="361" ht="25.5" hidden="1" customHeight="1"/>
    <row r="362" ht="25.5" hidden="1" customHeight="1"/>
    <row r="363" ht="25.5" hidden="1" customHeight="1"/>
    <row r="364" ht="25.5" hidden="1" customHeight="1"/>
    <row r="365" ht="25.5" hidden="1" customHeight="1"/>
    <row r="366" ht="25.5" hidden="1" customHeight="1"/>
    <row r="367" ht="25.5" hidden="1" customHeight="1"/>
    <row r="368" ht="25.5" hidden="1" customHeight="1"/>
    <row r="369" ht="25.5" hidden="1" customHeight="1"/>
    <row r="370" ht="25.5" hidden="1" customHeight="1"/>
    <row r="371" ht="25.5" hidden="1" customHeight="1"/>
    <row r="372" ht="25.5" hidden="1" customHeight="1"/>
    <row r="373" ht="25.5" hidden="1" customHeight="1"/>
    <row r="374" ht="25.5" hidden="1" customHeight="1"/>
    <row r="375" ht="25.5" hidden="1" customHeight="1"/>
    <row r="376" ht="25.5" hidden="1" customHeight="1"/>
    <row r="377" ht="25.5" hidden="1" customHeight="1"/>
    <row r="378" ht="25.5" hidden="1" customHeight="1"/>
    <row r="379" ht="25.5" hidden="1" customHeight="1"/>
    <row r="380" ht="25.5" hidden="1" customHeight="1"/>
    <row r="381" ht="25.5" hidden="1" customHeight="1"/>
    <row r="382" ht="25.5" hidden="1" customHeight="1"/>
    <row r="383" ht="25.5" hidden="1" customHeight="1"/>
    <row r="384" ht="25.5" hidden="1" customHeight="1"/>
    <row r="385" spans="2:2" ht="25.5" hidden="1" customHeight="1"/>
    <row r="386" spans="2:2" ht="25.5" hidden="1" customHeight="1"/>
    <row r="387" spans="2:2" ht="25.5" hidden="1" customHeight="1"/>
    <row r="388" spans="2:2" ht="25.5" hidden="1" customHeight="1"/>
    <row r="389" spans="2:2" ht="25.5" hidden="1" customHeight="1"/>
    <row r="390" spans="2:2" ht="25.5" hidden="1" customHeight="1"/>
    <row r="391" spans="2:2" ht="25.5" hidden="1" customHeight="1"/>
    <row r="392" spans="2:2" ht="25.5" hidden="1" customHeight="1"/>
    <row r="393" spans="2:2" ht="25.5" hidden="1" customHeight="1"/>
    <row r="394" spans="2:2" ht="25.5" hidden="1" customHeight="1"/>
    <row r="395" spans="2:2" ht="25.5" hidden="1" customHeight="1"/>
    <row r="396" spans="2:2" ht="25.5" hidden="1" customHeight="1"/>
    <row r="397" spans="2:2" ht="25.5" hidden="1" customHeight="1"/>
    <row r="398" spans="2:2" ht="25.5" hidden="1" customHeight="1"/>
    <row r="399" spans="2:2" ht="28.5" hidden="1" customHeight="1"/>
    <row r="400" spans="2:2" ht="14.25">
      <c r="B400" s="30" t="s">
        <v>152</v>
      </c>
    </row>
    <row r="401" spans="1:50">
      <c r="B401" s="1" t="s">
        <v>153</v>
      </c>
    </row>
    <row r="402" spans="1:50" ht="34.5" customHeight="1">
      <c r="A402" s="35"/>
      <c r="B402" s="35"/>
      <c r="C402" s="47" t="s">
        <v>154</v>
      </c>
      <c r="D402" s="47"/>
      <c r="E402" s="47"/>
      <c r="F402" s="47"/>
      <c r="G402" s="47"/>
      <c r="H402" s="47"/>
      <c r="I402" s="47"/>
      <c r="J402" s="47"/>
      <c r="K402" s="47"/>
      <c r="L402" s="47"/>
      <c r="M402" s="47" t="s">
        <v>155</v>
      </c>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8" t="s">
        <v>156</v>
      </c>
      <c r="AL402" s="47"/>
      <c r="AM402" s="47"/>
      <c r="AN402" s="47"/>
      <c r="AO402" s="47"/>
      <c r="AP402" s="47"/>
      <c r="AQ402" s="47" t="s">
        <v>157</v>
      </c>
      <c r="AR402" s="47"/>
      <c r="AS402" s="47"/>
      <c r="AT402" s="47"/>
      <c r="AU402" s="49" t="s">
        <v>158</v>
      </c>
      <c r="AV402" s="50"/>
      <c r="AW402" s="50"/>
      <c r="AX402" s="51"/>
    </row>
    <row r="403" spans="1:50" ht="24" customHeight="1">
      <c r="A403" s="35">
        <v>1</v>
      </c>
      <c r="B403" s="35">
        <v>1</v>
      </c>
      <c r="C403" s="36" t="s">
        <v>159</v>
      </c>
      <c r="D403" s="36"/>
      <c r="E403" s="36"/>
      <c r="F403" s="36"/>
      <c r="G403" s="36"/>
      <c r="H403" s="36"/>
      <c r="I403" s="36"/>
      <c r="J403" s="36"/>
      <c r="K403" s="36"/>
      <c r="L403" s="36"/>
      <c r="M403" s="36" t="s">
        <v>160</v>
      </c>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7">
        <v>86</v>
      </c>
      <c r="AL403" s="38"/>
      <c r="AM403" s="38"/>
      <c r="AN403" s="38"/>
      <c r="AO403" s="38"/>
      <c r="AP403" s="38"/>
      <c r="AQ403" s="38">
        <v>4</v>
      </c>
      <c r="AR403" s="38"/>
      <c r="AS403" s="38"/>
      <c r="AT403" s="38"/>
      <c r="AU403" s="63">
        <v>92</v>
      </c>
      <c r="AV403" s="62"/>
      <c r="AW403" s="62"/>
      <c r="AX403" s="51"/>
    </row>
    <row r="404" spans="1:50" ht="24" customHeight="1">
      <c r="A404" s="35">
        <v>2</v>
      </c>
      <c r="B404" s="35">
        <v>1</v>
      </c>
      <c r="C404" s="36" t="s">
        <v>161</v>
      </c>
      <c r="D404" s="36"/>
      <c r="E404" s="36"/>
      <c r="F404" s="36"/>
      <c r="G404" s="36"/>
      <c r="H404" s="36"/>
      <c r="I404" s="36"/>
      <c r="J404" s="36"/>
      <c r="K404" s="36"/>
      <c r="L404" s="36"/>
      <c r="M404" s="36" t="s">
        <v>162</v>
      </c>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7">
        <v>66</v>
      </c>
      <c r="AL404" s="38"/>
      <c r="AM404" s="38"/>
      <c r="AN404" s="38"/>
      <c r="AO404" s="38"/>
      <c r="AP404" s="38"/>
      <c r="AQ404" s="38">
        <v>5</v>
      </c>
      <c r="AR404" s="38"/>
      <c r="AS404" s="38"/>
      <c r="AT404" s="38"/>
      <c r="AU404" s="63">
        <v>99.1</v>
      </c>
      <c r="AV404" s="62"/>
      <c r="AW404" s="62"/>
      <c r="AX404" s="51"/>
    </row>
    <row r="405" spans="1:50" ht="24" customHeight="1">
      <c r="A405" s="35">
        <v>3</v>
      </c>
      <c r="B405" s="35">
        <v>1</v>
      </c>
      <c r="C405" s="36" t="s">
        <v>163</v>
      </c>
      <c r="D405" s="36"/>
      <c r="E405" s="36"/>
      <c r="F405" s="36"/>
      <c r="G405" s="36"/>
      <c r="H405" s="36"/>
      <c r="I405" s="36"/>
      <c r="J405" s="36"/>
      <c r="K405" s="36"/>
      <c r="L405" s="36"/>
      <c r="M405" s="36" t="s">
        <v>164</v>
      </c>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7">
        <v>17</v>
      </c>
      <c r="AL405" s="38"/>
      <c r="AM405" s="38"/>
      <c r="AN405" s="38"/>
      <c r="AO405" s="38"/>
      <c r="AP405" s="38"/>
      <c r="AQ405" s="38">
        <v>7</v>
      </c>
      <c r="AR405" s="38"/>
      <c r="AS405" s="38"/>
      <c r="AT405" s="38"/>
      <c r="AU405" s="63">
        <v>96.2</v>
      </c>
      <c r="AV405" s="62"/>
      <c r="AW405" s="62"/>
      <c r="AX405" s="51"/>
    </row>
    <row r="406" spans="1:50" ht="24" customHeight="1">
      <c r="A406" s="35">
        <v>3</v>
      </c>
      <c r="B406" s="35">
        <v>1</v>
      </c>
      <c r="C406" s="36" t="s">
        <v>163</v>
      </c>
      <c r="D406" s="36"/>
      <c r="E406" s="36"/>
      <c r="F406" s="36"/>
      <c r="G406" s="36"/>
      <c r="H406" s="36"/>
      <c r="I406" s="36"/>
      <c r="J406" s="36"/>
      <c r="K406" s="36"/>
      <c r="L406" s="36"/>
      <c r="M406" s="36" t="s">
        <v>165</v>
      </c>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7">
        <v>15</v>
      </c>
      <c r="AL406" s="38"/>
      <c r="AM406" s="38"/>
      <c r="AN406" s="38"/>
      <c r="AO406" s="38"/>
      <c r="AP406" s="38"/>
      <c r="AQ406" s="38">
        <v>7</v>
      </c>
      <c r="AR406" s="38"/>
      <c r="AS406" s="38"/>
      <c r="AT406" s="38"/>
      <c r="AU406" s="63">
        <v>96.8</v>
      </c>
      <c r="AV406" s="62"/>
      <c r="AW406" s="62"/>
      <c r="AX406" s="51"/>
    </row>
    <row r="407" spans="1:50" ht="24" customHeight="1">
      <c r="A407" s="35">
        <v>3</v>
      </c>
      <c r="B407" s="35">
        <v>1</v>
      </c>
      <c r="C407" s="36" t="s">
        <v>163</v>
      </c>
      <c r="D407" s="36"/>
      <c r="E407" s="36"/>
      <c r="F407" s="36"/>
      <c r="G407" s="36"/>
      <c r="H407" s="36"/>
      <c r="I407" s="36"/>
      <c r="J407" s="36"/>
      <c r="K407" s="36"/>
      <c r="L407" s="36"/>
      <c r="M407" s="36" t="s">
        <v>166</v>
      </c>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7">
        <v>14</v>
      </c>
      <c r="AL407" s="38"/>
      <c r="AM407" s="38"/>
      <c r="AN407" s="38"/>
      <c r="AO407" s="38"/>
      <c r="AP407" s="38"/>
      <c r="AQ407" s="38">
        <v>6</v>
      </c>
      <c r="AR407" s="38"/>
      <c r="AS407" s="38"/>
      <c r="AT407" s="38"/>
      <c r="AU407" s="63">
        <v>97.7</v>
      </c>
      <c r="AV407" s="62"/>
      <c r="AW407" s="62"/>
      <c r="AX407" s="51"/>
    </row>
    <row r="408" spans="1:50" ht="24" customHeight="1">
      <c r="A408" s="35">
        <v>3</v>
      </c>
      <c r="B408" s="35">
        <v>1</v>
      </c>
      <c r="C408" s="36" t="s">
        <v>163</v>
      </c>
      <c r="D408" s="36"/>
      <c r="E408" s="36"/>
      <c r="F408" s="36"/>
      <c r="G408" s="36"/>
      <c r="H408" s="36"/>
      <c r="I408" s="36"/>
      <c r="J408" s="36"/>
      <c r="K408" s="36"/>
      <c r="L408" s="36"/>
      <c r="M408" s="36" t="s">
        <v>167</v>
      </c>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7">
        <v>6</v>
      </c>
      <c r="AL408" s="38"/>
      <c r="AM408" s="38"/>
      <c r="AN408" s="38"/>
      <c r="AO408" s="38"/>
      <c r="AP408" s="38"/>
      <c r="AQ408" s="38">
        <v>2</v>
      </c>
      <c r="AR408" s="38"/>
      <c r="AS408" s="38"/>
      <c r="AT408" s="38"/>
      <c r="AU408" s="63">
        <v>96.4</v>
      </c>
      <c r="AV408" s="62"/>
      <c r="AW408" s="62"/>
      <c r="AX408" s="51"/>
    </row>
    <row r="409" spans="1:50" ht="24" customHeight="1">
      <c r="A409" s="35">
        <v>4</v>
      </c>
      <c r="B409" s="35">
        <v>1</v>
      </c>
      <c r="C409" s="36" t="s">
        <v>168</v>
      </c>
      <c r="D409" s="36"/>
      <c r="E409" s="36"/>
      <c r="F409" s="36"/>
      <c r="G409" s="36"/>
      <c r="H409" s="36"/>
      <c r="I409" s="36"/>
      <c r="J409" s="36"/>
      <c r="K409" s="36"/>
      <c r="L409" s="36"/>
      <c r="M409" s="36" t="s">
        <v>169</v>
      </c>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61">
        <v>16</v>
      </c>
      <c r="AL409" s="64"/>
      <c r="AM409" s="64"/>
      <c r="AN409" s="64"/>
      <c r="AO409" s="64"/>
      <c r="AP409" s="65"/>
      <c r="AQ409" s="63">
        <v>7</v>
      </c>
      <c r="AR409" s="62"/>
      <c r="AS409" s="62"/>
      <c r="AT409" s="51"/>
      <c r="AU409" s="63">
        <v>95.6</v>
      </c>
      <c r="AV409" s="62"/>
      <c r="AW409" s="62"/>
      <c r="AX409" s="51"/>
    </row>
    <row r="410" spans="1:50" ht="24" customHeight="1">
      <c r="A410" s="35">
        <v>4</v>
      </c>
      <c r="B410" s="35">
        <v>1</v>
      </c>
      <c r="C410" s="36" t="s">
        <v>168</v>
      </c>
      <c r="D410" s="36"/>
      <c r="E410" s="36"/>
      <c r="F410" s="36"/>
      <c r="G410" s="36"/>
      <c r="H410" s="36"/>
      <c r="I410" s="36"/>
      <c r="J410" s="36"/>
      <c r="K410" s="36"/>
      <c r="L410" s="36"/>
      <c r="M410" s="36" t="s">
        <v>170</v>
      </c>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61">
        <v>14</v>
      </c>
      <c r="AL410" s="64"/>
      <c r="AM410" s="64"/>
      <c r="AN410" s="64"/>
      <c r="AO410" s="64"/>
      <c r="AP410" s="65"/>
      <c r="AQ410" s="63">
        <v>6</v>
      </c>
      <c r="AR410" s="62"/>
      <c r="AS410" s="62"/>
      <c r="AT410" s="51"/>
      <c r="AU410" s="63">
        <v>97.8</v>
      </c>
      <c r="AV410" s="62"/>
      <c r="AW410" s="62"/>
      <c r="AX410" s="51"/>
    </row>
    <row r="411" spans="1:50" ht="24" customHeight="1">
      <c r="A411" s="35">
        <v>4</v>
      </c>
      <c r="B411" s="35">
        <v>1</v>
      </c>
      <c r="C411" s="36" t="s">
        <v>168</v>
      </c>
      <c r="D411" s="36"/>
      <c r="E411" s="36"/>
      <c r="F411" s="36"/>
      <c r="G411" s="36"/>
      <c r="H411" s="36"/>
      <c r="I411" s="36"/>
      <c r="J411" s="36"/>
      <c r="K411" s="36"/>
      <c r="L411" s="36"/>
      <c r="M411" s="36" t="s">
        <v>171</v>
      </c>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61">
        <v>11</v>
      </c>
      <c r="AL411" s="64"/>
      <c r="AM411" s="64"/>
      <c r="AN411" s="64"/>
      <c r="AO411" s="64"/>
      <c r="AP411" s="65"/>
      <c r="AQ411" s="63">
        <v>6</v>
      </c>
      <c r="AR411" s="62"/>
      <c r="AS411" s="62"/>
      <c r="AT411" s="51"/>
      <c r="AU411" s="63">
        <v>97.1</v>
      </c>
      <c r="AV411" s="62"/>
      <c r="AW411" s="62"/>
      <c r="AX411" s="51"/>
    </row>
    <row r="412" spans="1:50" ht="24" customHeight="1">
      <c r="A412" s="35">
        <v>4</v>
      </c>
      <c r="B412" s="35">
        <v>1</v>
      </c>
      <c r="C412" s="36" t="s">
        <v>168</v>
      </c>
      <c r="D412" s="36"/>
      <c r="E412" s="36"/>
      <c r="F412" s="36"/>
      <c r="G412" s="36"/>
      <c r="H412" s="36"/>
      <c r="I412" s="36"/>
      <c r="J412" s="36"/>
      <c r="K412" s="36"/>
      <c r="L412" s="36"/>
      <c r="M412" s="36" t="s">
        <v>172</v>
      </c>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61">
        <v>11</v>
      </c>
      <c r="AL412" s="64"/>
      <c r="AM412" s="64"/>
      <c r="AN412" s="64"/>
      <c r="AO412" s="64"/>
      <c r="AP412" s="65"/>
      <c r="AQ412" s="63">
        <v>6</v>
      </c>
      <c r="AR412" s="62"/>
      <c r="AS412" s="62"/>
      <c r="AT412" s="51"/>
      <c r="AU412" s="63">
        <v>96.5</v>
      </c>
      <c r="AV412" s="62"/>
      <c r="AW412" s="62"/>
      <c r="AX412" s="51"/>
    </row>
    <row r="413" spans="1:50" ht="24" customHeight="1">
      <c r="A413" s="42">
        <v>5</v>
      </c>
      <c r="B413" s="43">
        <v>1</v>
      </c>
      <c r="C413" s="44" t="s">
        <v>173</v>
      </c>
      <c r="D413" s="45"/>
      <c r="E413" s="45"/>
      <c r="F413" s="45"/>
      <c r="G413" s="45"/>
      <c r="H413" s="45"/>
      <c r="I413" s="45"/>
      <c r="J413" s="45"/>
      <c r="K413" s="45"/>
      <c r="L413" s="46"/>
      <c r="M413" s="44" t="s">
        <v>174</v>
      </c>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6"/>
      <c r="AK413" s="37">
        <v>19</v>
      </c>
      <c r="AL413" s="38"/>
      <c r="AM413" s="38"/>
      <c r="AN413" s="38"/>
      <c r="AO413" s="38"/>
      <c r="AP413" s="38"/>
      <c r="AQ413" s="38">
        <v>7</v>
      </c>
      <c r="AR413" s="38"/>
      <c r="AS413" s="38"/>
      <c r="AT413" s="38"/>
      <c r="AU413" s="63">
        <v>96.4</v>
      </c>
      <c r="AV413" s="62"/>
      <c r="AW413" s="62"/>
      <c r="AX413" s="51"/>
    </row>
    <row r="414" spans="1:50" ht="24" customHeight="1">
      <c r="A414" s="42">
        <v>5</v>
      </c>
      <c r="B414" s="43">
        <v>1</v>
      </c>
      <c r="C414" s="44" t="s">
        <v>173</v>
      </c>
      <c r="D414" s="45"/>
      <c r="E414" s="45"/>
      <c r="F414" s="45"/>
      <c r="G414" s="45"/>
      <c r="H414" s="45"/>
      <c r="I414" s="45"/>
      <c r="J414" s="45"/>
      <c r="K414" s="45"/>
      <c r="L414" s="46"/>
      <c r="M414" s="44" t="s">
        <v>175</v>
      </c>
      <c r="N414" s="45"/>
      <c r="O414" s="45"/>
      <c r="P414" s="45"/>
      <c r="Q414" s="45"/>
      <c r="R414" s="45"/>
      <c r="S414" s="45"/>
      <c r="T414" s="45"/>
      <c r="U414" s="45"/>
      <c r="V414" s="45"/>
      <c r="W414" s="45"/>
      <c r="X414" s="45"/>
      <c r="Y414" s="45"/>
      <c r="Z414" s="45"/>
      <c r="AA414" s="45"/>
      <c r="AB414" s="45"/>
      <c r="AC414" s="45"/>
      <c r="AD414" s="45"/>
      <c r="AE414" s="45"/>
      <c r="AF414" s="45"/>
      <c r="AG414" s="45"/>
      <c r="AH414" s="45"/>
      <c r="AI414" s="45"/>
      <c r="AJ414" s="46"/>
      <c r="AK414" s="37">
        <v>16</v>
      </c>
      <c r="AL414" s="38"/>
      <c r="AM414" s="38"/>
      <c r="AN414" s="38"/>
      <c r="AO414" s="38"/>
      <c r="AP414" s="38"/>
      <c r="AQ414" s="38">
        <v>6</v>
      </c>
      <c r="AR414" s="38"/>
      <c r="AS414" s="38"/>
      <c r="AT414" s="38"/>
      <c r="AU414" s="63">
        <v>93.9</v>
      </c>
      <c r="AV414" s="62"/>
      <c r="AW414" s="62"/>
      <c r="AX414" s="51"/>
    </row>
    <row r="415" spans="1:50" ht="24" customHeight="1">
      <c r="A415" s="42">
        <v>5</v>
      </c>
      <c r="B415" s="43">
        <v>1</v>
      </c>
      <c r="C415" s="44" t="s">
        <v>173</v>
      </c>
      <c r="D415" s="45"/>
      <c r="E415" s="45"/>
      <c r="F415" s="45"/>
      <c r="G415" s="45"/>
      <c r="H415" s="45"/>
      <c r="I415" s="45"/>
      <c r="J415" s="45"/>
      <c r="K415" s="45"/>
      <c r="L415" s="46"/>
      <c r="M415" s="44" t="s">
        <v>176</v>
      </c>
      <c r="N415" s="45"/>
      <c r="O415" s="45"/>
      <c r="P415" s="45"/>
      <c r="Q415" s="45"/>
      <c r="R415" s="45"/>
      <c r="S415" s="45"/>
      <c r="T415" s="45"/>
      <c r="U415" s="45"/>
      <c r="V415" s="45"/>
      <c r="W415" s="45"/>
      <c r="X415" s="45"/>
      <c r="Y415" s="45"/>
      <c r="Z415" s="45"/>
      <c r="AA415" s="45"/>
      <c r="AB415" s="45"/>
      <c r="AC415" s="45"/>
      <c r="AD415" s="45"/>
      <c r="AE415" s="45"/>
      <c r="AF415" s="45"/>
      <c r="AG415" s="45"/>
      <c r="AH415" s="45"/>
      <c r="AI415" s="45"/>
      <c r="AJ415" s="46"/>
      <c r="AK415" s="37">
        <v>8</v>
      </c>
      <c r="AL415" s="38"/>
      <c r="AM415" s="38"/>
      <c r="AN415" s="38"/>
      <c r="AO415" s="38"/>
      <c r="AP415" s="38"/>
      <c r="AQ415" s="38">
        <v>7</v>
      </c>
      <c r="AR415" s="38"/>
      <c r="AS415" s="38"/>
      <c r="AT415" s="38"/>
      <c r="AU415" s="63">
        <v>97.4</v>
      </c>
      <c r="AV415" s="62"/>
      <c r="AW415" s="62"/>
      <c r="AX415" s="51"/>
    </row>
    <row r="416" spans="1:50" ht="24" customHeight="1">
      <c r="A416" s="35">
        <v>6</v>
      </c>
      <c r="B416" s="35">
        <v>1</v>
      </c>
      <c r="C416" s="44" t="s">
        <v>177</v>
      </c>
      <c r="D416" s="45"/>
      <c r="E416" s="45"/>
      <c r="F416" s="45"/>
      <c r="G416" s="45"/>
      <c r="H416" s="45"/>
      <c r="I416" s="45"/>
      <c r="J416" s="45"/>
      <c r="K416" s="45"/>
      <c r="L416" s="46"/>
      <c r="M416" s="44" t="s">
        <v>178</v>
      </c>
      <c r="N416" s="45"/>
      <c r="O416" s="45"/>
      <c r="P416" s="45"/>
      <c r="Q416" s="45"/>
      <c r="R416" s="45"/>
      <c r="S416" s="45"/>
      <c r="T416" s="45"/>
      <c r="U416" s="45"/>
      <c r="V416" s="45"/>
      <c r="W416" s="45"/>
      <c r="X416" s="45"/>
      <c r="Y416" s="45"/>
      <c r="Z416" s="45"/>
      <c r="AA416" s="45"/>
      <c r="AB416" s="45"/>
      <c r="AC416" s="45"/>
      <c r="AD416" s="45"/>
      <c r="AE416" s="45"/>
      <c r="AF416" s="45"/>
      <c r="AG416" s="45"/>
      <c r="AH416" s="45"/>
      <c r="AI416" s="45"/>
      <c r="AJ416" s="46"/>
      <c r="AK416" s="37">
        <v>12</v>
      </c>
      <c r="AL416" s="38"/>
      <c r="AM416" s="38"/>
      <c r="AN416" s="38"/>
      <c r="AO416" s="38"/>
      <c r="AP416" s="38"/>
      <c r="AQ416" s="38">
        <v>5</v>
      </c>
      <c r="AR416" s="38"/>
      <c r="AS416" s="38"/>
      <c r="AT416" s="38"/>
      <c r="AU416" s="63">
        <v>96.9</v>
      </c>
      <c r="AV416" s="62"/>
      <c r="AW416" s="62"/>
      <c r="AX416" s="51"/>
    </row>
    <row r="417" spans="1:50" ht="24" customHeight="1">
      <c r="A417" s="35">
        <v>6</v>
      </c>
      <c r="B417" s="35">
        <v>1</v>
      </c>
      <c r="C417" s="44" t="s">
        <v>177</v>
      </c>
      <c r="D417" s="45"/>
      <c r="E417" s="45"/>
      <c r="F417" s="45"/>
      <c r="G417" s="45"/>
      <c r="H417" s="45"/>
      <c r="I417" s="45"/>
      <c r="J417" s="45"/>
      <c r="K417" s="45"/>
      <c r="L417" s="46"/>
      <c r="M417" s="44" t="s">
        <v>179</v>
      </c>
      <c r="N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6"/>
      <c r="AK417" s="37">
        <v>10</v>
      </c>
      <c r="AL417" s="38"/>
      <c r="AM417" s="38"/>
      <c r="AN417" s="38"/>
      <c r="AO417" s="38"/>
      <c r="AP417" s="38"/>
      <c r="AQ417" s="38">
        <v>4</v>
      </c>
      <c r="AR417" s="38"/>
      <c r="AS417" s="38"/>
      <c r="AT417" s="38"/>
      <c r="AU417" s="63">
        <v>87.7</v>
      </c>
      <c r="AV417" s="62"/>
      <c r="AW417" s="62"/>
      <c r="AX417" s="51"/>
    </row>
    <row r="418" spans="1:50" ht="24" customHeight="1">
      <c r="A418" s="35">
        <v>6</v>
      </c>
      <c r="B418" s="35">
        <v>1</v>
      </c>
      <c r="C418" s="44" t="s">
        <v>177</v>
      </c>
      <c r="D418" s="45"/>
      <c r="E418" s="45"/>
      <c r="F418" s="45"/>
      <c r="G418" s="45"/>
      <c r="H418" s="45"/>
      <c r="I418" s="45"/>
      <c r="J418" s="45"/>
      <c r="K418" s="45"/>
      <c r="L418" s="46"/>
      <c r="M418" s="44" t="s">
        <v>180</v>
      </c>
      <c r="N418" s="45"/>
      <c r="O418" s="45"/>
      <c r="P418" s="45"/>
      <c r="Q418" s="45"/>
      <c r="R418" s="45"/>
      <c r="S418" s="45"/>
      <c r="T418" s="45"/>
      <c r="U418" s="45"/>
      <c r="V418" s="45"/>
      <c r="W418" s="45"/>
      <c r="X418" s="45"/>
      <c r="Y418" s="45"/>
      <c r="Z418" s="45"/>
      <c r="AA418" s="45"/>
      <c r="AB418" s="45"/>
      <c r="AC418" s="45"/>
      <c r="AD418" s="45"/>
      <c r="AE418" s="45"/>
      <c r="AF418" s="45"/>
      <c r="AG418" s="45"/>
      <c r="AH418" s="45"/>
      <c r="AI418" s="45"/>
      <c r="AJ418" s="46"/>
      <c r="AK418" s="37">
        <v>10</v>
      </c>
      <c r="AL418" s="38"/>
      <c r="AM418" s="38"/>
      <c r="AN418" s="38"/>
      <c r="AO418" s="38"/>
      <c r="AP418" s="38"/>
      <c r="AQ418" s="38">
        <v>5</v>
      </c>
      <c r="AR418" s="38"/>
      <c r="AS418" s="38"/>
      <c r="AT418" s="38"/>
      <c r="AU418" s="63">
        <v>98.9</v>
      </c>
      <c r="AV418" s="62"/>
      <c r="AW418" s="62"/>
      <c r="AX418" s="51"/>
    </row>
    <row r="419" spans="1:50" ht="24" customHeight="1">
      <c r="A419" s="35">
        <v>6</v>
      </c>
      <c r="B419" s="35">
        <v>1</v>
      </c>
      <c r="C419" s="44" t="s">
        <v>177</v>
      </c>
      <c r="D419" s="45"/>
      <c r="E419" s="45"/>
      <c r="F419" s="45"/>
      <c r="G419" s="45"/>
      <c r="H419" s="45"/>
      <c r="I419" s="45"/>
      <c r="J419" s="45"/>
      <c r="K419" s="45"/>
      <c r="L419" s="46"/>
      <c r="M419" s="44" t="s">
        <v>181</v>
      </c>
      <c r="N419" s="45"/>
      <c r="O419" s="45"/>
      <c r="P419" s="45"/>
      <c r="Q419" s="45"/>
      <c r="R419" s="45"/>
      <c r="S419" s="45"/>
      <c r="T419" s="45"/>
      <c r="U419" s="45"/>
      <c r="V419" s="45"/>
      <c r="W419" s="45"/>
      <c r="X419" s="45"/>
      <c r="Y419" s="45"/>
      <c r="Z419" s="45"/>
      <c r="AA419" s="45"/>
      <c r="AB419" s="45"/>
      <c r="AC419" s="45"/>
      <c r="AD419" s="45"/>
      <c r="AE419" s="45"/>
      <c r="AF419" s="45"/>
      <c r="AG419" s="45"/>
      <c r="AH419" s="45"/>
      <c r="AI419" s="45"/>
      <c r="AJ419" s="46"/>
      <c r="AK419" s="61">
        <v>9</v>
      </c>
      <c r="AL419" s="64"/>
      <c r="AM419" s="64"/>
      <c r="AN419" s="64"/>
      <c r="AO419" s="64"/>
      <c r="AP419" s="65"/>
      <c r="AQ419" s="63">
        <v>3</v>
      </c>
      <c r="AR419" s="62"/>
      <c r="AS419" s="62"/>
      <c r="AT419" s="51"/>
      <c r="AU419" s="63">
        <v>96</v>
      </c>
      <c r="AV419" s="62"/>
      <c r="AW419" s="62"/>
      <c r="AX419" s="51"/>
    </row>
    <row r="420" spans="1:50" ht="24" customHeight="1">
      <c r="A420" s="35">
        <v>7</v>
      </c>
      <c r="B420" s="35">
        <v>1</v>
      </c>
      <c r="C420" s="44" t="s">
        <v>182</v>
      </c>
      <c r="D420" s="45"/>
      <c r="E420" s="45"/>
      <c r="F420" s="45"/>
      <c r="G420" s="45"/>
      <c r="H420" s="45"/>
      <c r="I420" s="45"/>
      <c r="J420" s="45"/>
      <c r="K420" s="45"/>
      <c r="L420" s="46"/>
      <c r="M420" s="44" t="s">
        <v>183</v>
      </c>
      <c r="N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6"/>
      <c r="AK420" s="37">
        <v>15</v>
      </c>
      <c r="AL420" s="38"/>
      <c r="AM420" s="38"/>
      <c r="AN420" s="38"/>
      <c r="AO420" s="38"/>
      <c r="AP420" s="38"/>
      <c r="AQ420" s="38">
        <v>3</v>
      </c>
      <c r="AR420" s="38"/>
      <c r="AS420" s="38"/>
      <c r="AT420" s="38"/>
      <c r="AU420" s="63">
        <v>89</v>
      </c>
      <c r="AV420" s="62"/>
      <c r="AW420" s="62"/>
      <c r="AX420" s="51"/>
    </row>
    <row r="421" spans="1:50" ht="24" customHeight="1">
      <c r="A421" s="42">
        <v>7</v>
      </c>
      <c r="B421" s="43">
        <v>1</v>
      </c>
      <c r="C421" s="44" t="s">
        <v>182</v>
      </c>
      <c r="D421" s="45"/>
      <c r="E421" s="45"/>
      <c r="F421" s="45"/>
      <c r="G421" s="45"/>
      <c r="H421" s="45"/>
      <c r="I421" s="45"/>
      <c r="J421" s="45"/>
      <c r="K421" s="45"/>
      <c r="L421" s="46"/>
      <c r="M421" s="44" t="s">
        <v>184</v>
      </c>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6"/>
      <c r="AK421" s="37">
        <v>12</v>
      </c>
      <c r="AL421" s="38"/>
      <c r="AM421" s="38"/>
      <c r="AN421" s="38"/>
      <c r="AO421" s="38"/>
      <c r="AP421" s="38"/>
      <c r="AQ421" s="38">
        <v>3</v>
      </c>
      <c r="AR421" s="38"/>
      <c r="AS421" s="38"/>
      <c r="AT421" s="38"/>
      <c r="AU421" s="63">
        <v>91.4</v>
      </c>
      <c r="AV421" s="62"/>
      <c r="AW421" s="62"/>
      <c r="AX421" s="51"/>
    </row>
    <row r="422" spans="1:50" ht="24" customHeight="1">
      <c r="A422" s="42">
        <v>7</v>
      </c>
      <c r="B422" s="43">
        <v>1</v>
      </c>
      <c r="C422" s="44" t="s">
        <v>182</v>
      </c>
      <c r="D422" s="45"/>
      <c r="E422" s="45"/>
      <c r="F422" s="45"/>
      <c r="G422" s="45"/>
      <c r="H422" s="45"/>
      <c r="I422" s="45"/>
      <c r="J422" s="45"/>
      <c r="K422" s="45"/>
      <c r="L422" s="46"/>
      <c r="M422" s="44" t="s">
        <v>185</v>
      </c>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6"/>
      <c r="AK422" s="37">
        <v>11</v>
      </c>
      <c r="AL422" s="38"/>
      <c r="AM422" s="38"/>
      <c r="AN422" s="38"/>
      <c r="AO422" s="38"/>
      <c r="AP422" s="38"/>
      <c r="AQ422" s="38">
        <v>4</v>
      </c>
      <c r="AR422" s="38"/>
      <c r="AS422" s="38"/>
      <c r="AT422" s="38"/>
      <c r="AU422" s="63">
        <v>95.9</v>
      </c>
      <c r="AV422" s="62"/>
      <c r="AW422" s="62"/>
      <c r="AX422" s="51"/>
    </row>
    <row r="423" spans="1:50" ht="24" customHeight="1">
      <c r="A423" s="35">
        <v>8</v>
      </c>
      <c r="B423" s="35">
        <v>1</v>
      </c>
      <c r="C423" s="36" t="s">
        <v>186</v>
      </c>
      <c r="D423" s="36"/>
      <c r="E423" s="36"/>
      <c r="F423" s="36"/>
      <c r="G423" s="36"/>
      <c r="H423" s="36"/>
      <c r="I423" s="36"/>
      <c r="J423" s="36"/>
      <c r="K423" s="36"/>
      <c r="L423" s="36"/>
      <c r="M423" s="36" t="s">
        <v>187</v>
      </c>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61">
        <v>16</v>
      </c>
      <c r="AL423" s="64"/>
      <c r="AM423" s="64"/>
      <c r="AN423" s="64"/>
      <c r="AO423" s="64"/>
      <c r="AP423" s="65"/>
      <c r="AQ423" s="63">
        <v>8</v>
      </c>
      <c r="AR423" s="62"/>
      <c r="AS423" s="62"/>
      <c r="AT423" s="51"/>
      <c r="AU423" s="63">
        <v>99.6</v>
      </c>
      <c r="AV423" s="62"/>
      <c r="AW423" s="62"/>
      <c r="AX423" s="51"/>
    </row>
    <row r="424" spans="1:50" ht="24" customHeight="1">
      <c r="A424" s="35">
        <v>8</v>
      </c>
      <c r="B424" s="35">
        <v>1</v>
      </c>
      <c r="C424" s="36" t="s">
        <v>186</v>
      </c>
      <c r="D424" s="36"/>
      <c r="E424" s="36"/>
      <c r="F424" s="36"/>
      <c r="G424" s="36"/>
      <c r="H424" s="36"/>
      <c r="I424" s="36"/>
      <c r="J424" s="36"/>
      <c r="K424" s="36"/>
      <c r="L424" s="36"/>
      <c r="M424" s="36" t="s">
        <v>188</v>
      </c>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7">
        <v>12</v>
      </c>
      <c r="AL424" s="38"/>
      <c r="AM424" s="38"/>
      <c r="AN424" s="38"/>
      <c r="AO424" s="38"/>
      <c r="AP424" s="38"/>
      <c r="AQ424" s="38">
        <v>7</v>
      </c>
      <c r="AR424" s="38"/>
      <c r="AS424" s="38"/>
      <c r="AT424" s="38"/>
      <c r="AU424" s="63">
        <v>97.5</v>
      </c>
      <c r="AV424" s="62"/>
      <c r="AW424" s="62"/>
      <c r="AX424" s="51"/>
    </row>
    <row r="425" spans="1:50" ht="24" customHeight="1">
      <c r="A425" s="35">
        <v>9</v>
      </c>
      <c r="B425" s="35">
        <v>1</v>
      </c>
      <c r="C425" s="36" t="s">
        <v>189</v>
      </c>
      <c r="D425" s="36"/>
      <c r="E425" s="36"/>
      <c r="F425" s="36"/>
      <c r="G425" s="36"/>
      <c r="H425" s="36"/>
      <c r="I425" s="36"/>
      <c r="J425" s="36"/>
      <c r="K425" s="36"/>
      <c r="L425" s="36"/>
      <c r="M425" s="36" t="s">
        <v>190</v>
      </c>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7">
        <v>21</v>
      </c>
      <c r="AL425" s="38"/>
      <c r="AM425" s="38"/>
      <c r="AN425" s="38"/>
      <c r="AO425" s="38"/>
      <c r="AP425" s="38"/>
      <c r="AQ425" s="38">
        <v>2</v>
      </c>
      <c r="AR425" s="38"/>
      <c r="AS425" s="38"/>
      <c r="AT425" s="38"/>
      <c r="AU425" s="63">
        <v>96.5</v>
      </c>
      <c r="AV425" s="62"/>
      <c r="AW425" s="62"/>
      <c r="AX425" s="51"/>
    </row>
    <row r="426" spans="1:50" ht="24" customHeight="1">
      <c r="A426" s="35">
        <v>10</v>
      </c>
      <c r="B426" s="35">
        <v>1</v>
      </c>
      <c r="C426" s="44" t="s">
        <v>191</v>
      </c>
      <c r="D426" s="45"/>
      <c r="E426" s="45"/>
      <c r="F426" s="45"/>
      <c r="G426" s="45"/>
      <c r="H426" s="45"/>
      <c r="I426" s="45"/>
      <c r="J426" s="45"/>
      <c r="K426" s="45"/>
      <c r="L426" s="46"/>
      <c r="M426" s="44" t="s">
        <v>192</v>
      </c>
      <c r="N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6"/>
      <c r="AK426" s="37">
        <v>8</v>
      </c>
      <c r="AL426" s="38"/>
      <c r="AM426" s="38"/>
      <c r="AN426" s="38"/>
      <c r="AO426" s="38"/>
      <c r="AP426" s="38"/>
      <c r="AQ426" s="38">
        <v>1</v>
      </c>
      <c r="AR426" s="38"/>
      <c r="AS426" s="38"/>
      <c r="AT426" s="38"/>
      <c r="AU426" s="63">
        <v>100</v>
      </c>
      <c r="AV426" s="62"/>
      <c r="AW426" s="62"/>
      <c r="AX426" s="51"/>
    </row>
    <row r="427" spans="1:50" ht="24" customHeight="1">
      <c r="A427" s="35">
        <v>10</v>
      </c>
      <c r="B427" s="35">
        <v>1</v>
      </c>
      <c r="C427" s="44" t="s">
        <v>191</v>
      </c>
      <c r="D427" s="45"/>
      <c r="E427" s="45"/>
      <c r="F427" s="45"/>
      <c r="G427" s="45"/>
      <c r="H427" s="45"/>
      <c r="I427" s="45"/>
      <c r="J427" s="45"/>
      <c r="K427" s="45"/>
      <c r="L427" s="46"/>
      <c r="M427" s="44" t="s">
        <v>193</v>
      </c>
      <c r="N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6"/>
      <c r="AK427" s="37">
        <v>6</v>
      </c>
      <c r="AL427" s="38"/>
      <c r="AM427" s="38"/>
      <c r="AN427" s="38"/>
      <c r="AO427" s="38"/>
      <c r="AP427" s="38"/>
      <c r="AQ427" s="38">
        <v>1</v>
      </c>
      <c r="AR427" s="38"/>
      <c r="AS427" s="38"/>
      <c r="AT427" s="38"/>
      <c r="AU427" s="63">
        <v>100</v>
      </c>
      <c r="AV427" s="62"/>
      <c r="AW427" s="62"/>
      <c r="AX427" s="51"/>
    </row>
    <row r="428" spans="1:50" ht="24" customHeight="1">
      <c r="A428" s="35">
        <v>10</v>
      </c>
      <c r="B428" s="35">
        <v>1</v>
      </c>
      <c r="C428" s="44" t="s">
        <v>191</v>
      </c>
      <c r="D428" s="45"/>
      <c r="E428" s="45"/>
      <c r="F428" s="45"/>
      <c r="G428" s="45"/>
      <c r="H428" s="45"/>
      <c r="I428" s="45"/>
      <c r="J428" s="45"/>
      <c r="K428" s="45"/>
      <c r="L428" s="46"/>
      <c r="M428" s="44" t="s">
        <v>194</v>
      </c>
      <c r="N428" s="45"/>
      <c r="O428" s="45"/>
      <c r="P428" s="45"/>
      <c r="Q428" s="45"/>
      <c r="R428" s="45"/>
      <c r="S428" s="45"/>
      <c r="T428" s="45"/>
      <c r="U428" s="45"/>
      <c r="V428" s="45"/>
      <c r="W428" s="45"/>
      <c r="X428" s="45"/>
      <c r="Y428" s="45"/>
      <c r="Z428" s="45"/>
      <c r="AA428" s="45"/>
      <c r="AB428" s="45"/>
      <c r="AC428" s="45"/>
      <c r="AD428" s="45"/>
      <c r="AE428" s="45"/>
      <c r="AF428" s="45"/>
      <c r="AG428" s="45"/>
      <c r="AH428" s="45"/>
      <c r="AI428" s="45"/>
      <c r="AJ428" s="46"/>
      <c r="AK428" s="37">
        <v>3</v>
      </c>
      <c r="AL428" s="38"/>
      <c r="AM428" s="38"/>
      <c r="AN428" s="38"/>
      <c r="AO428" s="38"/>
      <c r="AP428" s="38"/>
      <c r="AQ428" s="38">
        <v>1</v>
      </c>
      <c r="AR428" s="38"/>
      <c r="AS428" s="38"/>
      <c r="AT428" s="38"/>
      <c r="AU428" s="63" t="s">
        <v>195</v>
      </c>
      <c r="AV428" s="62"/>
      <c r="AW428" s="62"/>
      <c r="AX428" s="51"/>
    </row>
    <row r="429" spans="1:50" ht="24" hidden="1" customHeight="1">
      <c r="A429" s="32"/>
      <c r="B429" s="3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c r="AB429" s="22"/>
      <c r="AC429" s="22"/>
      <c r="AD429" s="22"/>
      <c r="AE429" s="22"/>
      <c r="AF429" s="22"/>
      <c r="AG429" s="22"/>
      <c r="AH429" s="22"/>
      <c r="AI429" s="22"/>
      <c r="AJ429" s="22"/>
      <c r="AK429" s="34"/>
      <c r="AL429" s="32"/>
      <c r="AM429" s="32"/>
      <c r="AN429" s="32"/>
      <c r="AO429" s="32"/>
      <c r="AP429" s="32"/>
      <c r="AQ429" s="32"/>
      <c r="AR429" s="32"/>
      <c r="AS429" s="32"/>
      <c r="AT429" s="32"/>
      <c r="AU429" s="32"/>
      <c r="AV429" s="32"/>
      <c r="AW429" s="32"/>
      <c r="AX429" s="32"/>
    </row>
    <row r="430" spans="1:50" ht="24" hidden="1" customHeight="1">
      <c r="A430" s="32"/>
      <c r="B430" s="3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c r="AB430" s="22"/>
      <c r="AC430" s="22"/>
      <c r="AD430" s="22"/>
      <c r="AE430" s="22"/>
      <c r="AF430" s="22"/>
      <c r="AG430" s="22"/>
      <c r="AH430" s="22"/>
      <c r="AI430" s="22"/>
      <c r="AJ430" s="22"/>
      <c r="AK430" s="34"/>
      <c r="AL430" s="32"/>
      <c r="AM430" s="32"/>
      <c r="AN430" s="32"/>
      <c r="AO430" s="32"/>
      <c r="AP430" s="32"/>
      <c r="AQ430" s="32"/>
      <c r="AR430" s="32"/>
      <c r="AS430" s="32"/>
      <c r="AT430" s="32"/>
      <c r="AU430" s="32"/>
      <c r="AV430" s="32"/>
      <c r="AW430" s="32"/>
      <c r="AX430" s="32"/>
    </row>
    <row r="431" spans="1:50" ht="24" hidden="1" customHeight="1">
      <c r="A431" s="32"/>
      <c r="B431" s="3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c r="AA431" s="22"/>
      <c r="AB431" s="22"/>
      <c r="AC431" s="22"/>
      <c r="AD431" s="22"/>
      <c r="AE431" s="22"/>
      <c r="AF431" s="22"/>
      <c r="AG431" s="22"/>
      <c r="AH431" s="22"/>
      <c r="AI431" s="22"/>
      <c r="AJ431" s="22"/>
      <c r="AK431" s="34"/>
      <c r="AL431" s="32"/>
      <c r="AM431" s="32"/>
      <c r="AN431" s="32"/>
      <c r="AO431" s="32"/>
      <c r="AP431" s="32"/>
      <c r="AQ431" s="32"/>
      <c r="AR431" s="32"/>
      <c r="AS431" s="32"/>
      <c r="AT431" s="32"/>
      <c r="AU431" s="32"/>
      <c r="AV431" s="32"/>
      <c r="AW431" s="32"/>
      <c r="AX431" s="32"/>
    </row>
    <row r="432" spans="1:50" ht="24" hidden="1" customHeight="1">
      <c r="A432" s="32"/>
      <c r="B432" s="3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c r="AA432" s="22"/>
      <c r="AB432" s="22"/>
      <c r="AC432" s="22"/>
      <c r="AD432" s="22"/>
      <c r="AE432" s="22"/>
      <c r="AF432" s="22"/>
      <c r="AG432" s="22"/>
      <c r="AH432" s="22"/>
      <c r="AI432" s="22"/>
      <c r="AJ432" s="22"/>
      <c r="AK432" s="34"/>
      <c r="AL432" s="32"/>
      <c r="AM432" s="32"/>
      <c r="AN432" s="32"/>
      <c r="AO432" s="32"/>
      <c r="AP432" s="32"/>
      <c r="AQ432" s="32"/>
      <c r="AR432" s="32"/>
      <c r="AS432" s="32"/>
      <c r="AT432" s="32"/>
      <c r="AU432" s="32"/>
      <c r="AV432" s="32"/>
      <c r="AW432" s="32"/>
      <c r="AX432" s="32"/>
    </row>
    <row r="433" spans="1:50">
      <c r="C433" s="31"/>
    </row>
    <row r="434" spans="1:50">
      <c r="B434" s="1" t="s">
        <v>196</v>
      </c>
    </row>
    <row r="435" spans="1:50" ht="34.5" customHeight="1">
      <c r="A435" s="35"/>
      <c r="B435" s="35"/>
      <c r="C435" s="47" t="s">
        <v>154</v>
      </c>
      <c r="D435" s="47"/>
      <c r="E435" s="47"/>
      <c r="F435" s="47"/>
      <c r="G435" s="47"/>
      <c r="H435" s="47"/>
      <c r="I435" s="47"/>
      <c r="J435" s="47"/>
      <c r="K435" s="47"/>
      <c r="L435" s="47"/>
      <c r="M435" s="47" t="s">
        <v>155</v>
      </c>
      <c r="N435" s="47"/>
      <c r="O435" s="47"/>
      <c r="P435" s="47"/>
      <c r="Q435" s="47"/>
      <c r="R435" s="47"/>
      <c r="S435" s="47"/>
      <c r="T435" s="47"/>
      <c r="U435" s="47"/>
      <c r="V435" s="47"/>
      <c r="W435" s="47"/>
      <c r="X435" s="47"/>
      <c r="Y435" s="47"/>
      <c r="Z435" s="47"/>
      <c r="AA435" s="47"/>
      <c r="AB435" s="47"/>
      <c r="AC435" s="47"/>
      <c r="AD435" s="47"/>
      <c r="AE435" s="47"/>
      <c r="AF435" s="47"/>
      <c r="AG435" s="47"/>
      <c r="AH435" s="47"/>
      <c r="AI435" s="47"/>
      <c r="AJ435" s="47"/>
      <c r="AK435" s="48" t="s">
        <v>156</v>
      </c>
      <c r="AL435" s="47"/>
      <c r="AM435" s="47"/>
      <c r="AN435" s="47"/>
      <c r="AO435" s="47"/>
      <c r="AP435" s="47"/>
      <c r="AQ435" s="47" t="s">
        <v>157</v>
      </c>
      <c r="AR435" s="47"/>
      <c r="AS435" s="47"/>
      <c r="AT435" s="47"/>
      <c r="AU435" s="49" t="s">
        <v>158</v>
      </c>
      <c r="AV435" s="50"/>
      <c r="AW435" s="50"/>
      <c r="AX435" s="51"/>
    </row>
    <row r="436" spans="1:50" ht="24" customHeight="1">
      <c r="A436" s="35">
        <v>1</v>
      </c>
      <c r="B436" s="35">
        <v>1</v>
      </c>
      <c r="C436" s="36" t="s">
        <v>197</v>
      </c>
      <c r="D436" s="36"/>
      <c r="E436" s="36"/>
      <c r="F436" s="36"/>
      <c r="G436" s="36"/>
      <c r="H436" s="36"/>
      <c r="I436" s="36"/>
      <c r="J436" s="36"/>
      <c r="K436" s="36"/>
      <c r="L436" s="36"/>
      <c r="M436" s="36" t="s">
        <v>198</v>
      </c>
      <c r="N436" s="36"/>
      <c r="O436" s="36"/>
      <c r="P436" s="36"/>
      <c r="Q436" s="36"/>
      <c r="R436" s="36"/>
      <c r="S436" s="36"/>
      <c r="T436" s="36"/>
      <c r="U436" s="36"/>
      <c r="V436" s="36"/>
      <c r="W436" s="36"/>
      <c r="X436" s="36"/>
      <c r="Y436" s="36"/>
      <c r="Z436" s="36"/>
      <c r="AA436" s="36"/>
      <c r="AB436" s="36"/>
      <c r="AC436" s="36"/>
      <c r="AD436" s="36"/>
      <c r="AE436" s="36"/>
      <c r="AF436" s="36"/>
      <c r="AG436" s="36"/>
      <c r="AH436" s="36"/>
      <c r="AI436" s="36"/>
      <c r="AJ436" s="36"/>
      <c r="AK436" s="37">
        <v>1</v>
      </c>
      <c r="AL436" s="38"/>
      <c r="AM436" s="38"/>
      <c r="AN436" s="38"/>
      <c r="AO436" s="38"/>
      <c r="AP436" s="38"/>
      <c r="AQ436" s="39" t="s">
        <v>199</v>
      </c>
      <c r="AR436" s="40"/>
      <c r="AS436" s="40"/>
      <c r="AT436" s="41"/>
      <c r="AU436" s="39" t="s">
        <v>37</v>
      </c>
      <c r="AV436" s="40"/>
      <c r="AW436" s="40"/>
      <c r="AX436" s="41"/>
    </row>
    <row r="437" spans="1:50" ht="24" customHeight="1">
      <c r="A437" s="35">
        <v>1</v>
      </c>
      <c r="B437" s="35">
        <v>1</v>
      </c>
      <c r="C437" s="36" t="s">
        <v>197</v>
      </c>
      <c r="D437" s="36"/>
      <c r="E437" s="36"/>
      <c r="F437" s="36"/>
      <c r="G437" s="36"/>
      <c r="H437" s="36"/>
      <c r="I437" s="36"/>
      <c r="J437" s="36"/>
      <c r="K437" s="36"/>
      <c r="L437" s="36"/>
      <c r="M437" s="36" t="s">
        <v>200</v>
      </c>
      <c r="N437" s="36"/>
      <c r="O437" s="36"/>
      <c r="P437" s="36"/>
      <c r="Q437" s="36"/>
      <c r="R437" s="36"/>
      <c r="S437" s="36"/>
      <c r="T437" s="36"/>
      <c r="U437" s="36"/>
      <c r="V437" s="36"/>
      <c r="W437" s="36"/>
      <c r="X437" s="36"/>
      <c r="Y437" s="36"/>
      <c r="Z437" s="36"/>
      <c r="AA437" s="36"/>
      <c r="AB437" s="36"/>
      <c r="AC437" s="36"/>
      <c r="AD437" s="36"/>
      <c r="AE437" s="36"/>
      <c r="AF437" s="36"/>
      <c r="AG437" s="36"/>
      <c r="AH437" s="36"/>
      <c r="AI437" s="36"/>
      <c r="AJ437" s="36"/>
      <c r="AK437" s="37">
        <v>1</v>
      </c>
      <c r="AL437" s="38"/>
      <c r="AM437" s="38"/>
      <c r="AN437" s="38"/>
      <c r="AO437" s="38"/>
      <c r="AP437" s="38"/>
      <c r="AQ437" s="39" t="s">
        <v>199</v>
      </c>
      <c r="AR437" s="40"/>
      <c r="AS437" s="40"/>
      <c r="AT437" s="41"/>
      <c r="AU437" s="39" t="s">
        <v>37</v>
      </c>
      <c r="AV437" s="40"/>
      <c r="AW437" s="40"/>
      <c r="AX437" s="41"/>
    </row>
    <row r="438" spans="1:50" ht="24" customHeight="1">
      <c r="A438" s="35">
        <v>1</v>
      </c>
      <c r="B438" s="35">
        <v>1</v>
      </c>
      <c r="C438" s="36" t="s">
        <v>197</v>
      </c>
      <c r="D438" s="36"/>
      <c r="E438" s="36"/>
      <c r="F438" s="36"/>
      <c r="G438" s="36"/>
      <c r="H438" s="36"/>
      <c r="I438" s="36"/>
      <c r="J438" s="36"/>
      <c r="K438" s="36"/>
      <c r="L438" s="36"/>
      <c r="M438" s="36" t="s">
        <v>201</v>
      </c>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6"/>
      <c r="AK438" s="37">
        <v>1</v>
      </c>
      <c r="AL438" s="38"/>
      <c r="AM438" s="38"/>
      <c r="AN438" s="38"/>
      <c r="AO438" s="38"/>
      <c r="AP438" s="38"/>
      <c r="AQ438" s="39" t="s">
        <v>199</v>
      </c>
      <c r="AR438" s="40"/>
      <c r="AS438" s="40"/>
      <c r="AT438" s="41"/>
      <c r="AU438" s="39" t="s">
        <v>37</v>
      </c>
      <c r="AV438" s="40"/>
      <c r="AW438" s="40"/>
      <c r="AX438" s="41"/>
    </row>
    <row r="439" spans="1:50" ht="24" customHeight="1">
      <c r="A439" s="35">
        <v>1</v>
      </c>
      <c r="B439" s="35">
        <v>1</v>
      </c>
      <c r="C439" s="36" t="s">
        <v>197</v>
      </c>
      <c r="D439" s="36"/>
      <c r="E439" s="36"/>
      <c r="F439" s="36"/>
      <c r="G439" s="36"/>
      <c r="H439" s="36"/>
      <c r="I439" s="36"/>
      <c r="J439" s="36"/>
      <c r="K439" s="36"/>
      <c r="L439" s="36"/>
      <c r="M439" s="36" t="s">
        <v>202</v>
      </c>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7">
        <v>5</v>
      </c>
      <c r="AL439" s="38"/>
      <c r="AM439" s="38"/>
      <c r="AN439" s="38"/>
      <c r="AO439" s="38"/>
      <c r="AP439" s="38"/>
      <c r="AQ439" s="39" t="s">
        <v>199</v>
      </c>
      <c r="AR439" s="40"/>
      <c r="AS439" s="40"/>
      <c r="AT439" s="41"/>
      <c r="AU439" s="39" t="s">
        <v>37</v>
      </c>
      <c r="AV439" s="40"/>
      <c r="AW439" s="40"/>
      <c r="AX439" s="41"/>
    </row>
    <row r="440" spans="1:50" ht="24" customHeight="1">
      <c r="A440" s="35">
        <v>2</v>
      </c>
      <c r="B440" s="35">
        <v>1</v>
      </c>
      <c r="C440" s="36" t="s">
        <v>203</v>
      </c>
      <c r="D440" s="36"/>
      <c r="E440" s="36"/>
      <c r="F440" s="36"/>
      <c r="G440" s="36"/>
      <c r="H440" s="36"/>
      <c r="I440" s="36"/>
      <c r="J440" s="36"/>
      <c r="K440" s="36"/>
      <c r="L440" s="36"/>
      <c r="M440" s="36" t="s">
        <v>204</v>
      </c>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7">
        <v>8</v>
      </c>
      <c r="AL440" s="38"/>
      <c r="AM440" s="38"/>
      <c r="AN440" s="38"/>
      <c r="AO440" s="38"/>
      <c r="AP440" s="38"/>
      <c r="AQ440" s="39" t="s">
        <v>199</v>
      </c>
      <c r="AR440" s="40"/>
      <c r="AS440" s="40"/>
      <c r="AT440" s="41"/>
      <c r="AU440" s="39" t="s">
        <v>37</v>
      </c>
      <c r="AV440" s="40"/>
      <c r="AW440" s="40"/>
      <c r="AX440" s="41"/>
    </row>
    <row r="441" spans="1:50" ht="24" customHeight="1">
      <c r="A441" s="35">
        <v>3</v>
      </c>
      <c r="B441" s="35">
        <v>1</v>
      </c>
      <c r="C441" s="36" t="s">
        <v>205</v>
      </c>
      <c r="D441" s="36"/>
      <c r="E441" s="36"/>
      <c r="F441" s="36"/>
      <c r="G441" s="36"/>
      <c r="H441" s="36"/>
      <c r="I441" s="36"/>
      <c r="J441" s="36"/>
      <c r="K441" s="36"/>
      <c r="L441" s="36"/>
      <c r="M441" s="36" t="s">
        <v>206</v>
      </c>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6"/>
      <c r="AK441" s="37">
        <v>6</v>
      </c>
      <c r="AL441" s="38"/>
      <c r="AM441" s="38"/>
      <c r="AN441" s="38"/>
      <c r="AO441" s="38"/>
      <c r="AP441" s="38"/>
      <c r="AQ441" s="39" t="s">
        <v>199</v>
      </c>
      <c r="AR441" s="40"/>
      <c r="AS441" s="40"/>
      <c r="AT441" s="41"/>
      <c r="AU441" s="39" t="s">
        <v>37</v>
      </c>
      <c r="AV441" s="40"/>
      <c r="AW441" s="40"/>
      <c r="AX441" s="41"/>
    </row>
    <row r="442" spans="1:50" ht="24" customHeight="1">
      <c r="A442" s="35">
        <v>4</v>
      </c>
      <c r="B442" s="35">
        <v>1</v>
      </c>
      <c r="C442" s="44" t="s">
        <v>182</v>
      </c>
      <c r="D442" s="45"/>
      <c r="E442" s="45"/>
      <c r="F442" s="45"/>
      <c r="G442" s="45"/>
      <c r="H442" s="45"/>
      <c r="I442" s="45"/>
      <c r="J442" s="45"/>
      <c r="K442" s="45"/>
      <c r="L442" s="46"/>
      <c r="M442" s="44" t="s">
        <v>207</v>
      </c>
      <c r="N442" s="45"/>
      <c r="O442" s="45"/>
      <c r="P442" s="45"/>
      <c r="Q442" s="45"/>
      <c r="R442" s="45"/>
      <c r="S442" s="45"/>
      <c r="T442" s="45"/>
      <c r="U442" s="45"/>
      <c r="V442" s="45"/>
      <c r="W442" s="45"/>
      <c r="X442" s="45"/>
      <c r="Y442" s="45"/>
      <c r="Z442" s="45"/>
      <c r="AA442" s="45"/>
      <c r="AB442" s="45"/>
      <c r="AC442" s="45"/>
      <c r="AD442" s="45"/>
      <c r="AE442" s="45"/>
      <c r="AF442" s="45"/>
      <c r="AG442" s="45"/>
      <c r="AH442" s="45"/>
      <c r="AI442" s="45"/>
      <c r="AJ442" s="46"/>
      <c r="AK442" s="37">
        <v>5</v>
      </c>
      <c r="AL442" s="38"/>
      <c r="AM442" s="38"/>
      <c r="AN442" s="38"/>
      <c r="AO442" s="38"/>
      <c r="AP442" s="38"/>
      <c r="AQ442" s="39" t="s">
        <v>199</v>
      </c>
      <c r="AR442" s="40"/>
      <c r="AS442" s="40"/>
      <c r="AT442" s="41"/>
      <c r="AU442" s="39" t="s">
        <v>37</v>
      </c>
      <c r="AV442" s="40"/>
      <c r="AW442" s="40"/>
      <c r="AX442" s="41"/>
    </row>
    <row r="443" spans="1:50" ht="24" customHeight="1">
      <c r="A443" s="42">
        <v>5</v>
      </c>
      <c r="B443" s="43">
        <v>1</v>
      </c>
      <c r="C443" s="44" t="s">
        <v>208</v>
      </c>
      <c r="D443" s="45"/>
      <c r="E443" s="45"/>
      <c r="F443" s="45"/>
      <c r="G443" s="45"/>
      <c r="H443" s="45"/>
      <c r="I443" s="45"/>
      <c r="J443" s="45"/>
      <c r="K443" s="45"/>
      <c r="L443" s="46"/>
      <c r="M443" s="44" t="s">
        <v>209</v>
      </c>
      <c r="N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6"/>
      <c r="AK443" s="37">
        <v>2</v>
      </c>
      <c r="AL443" s="38"/>
      <c r="AM443" s="38"/>
      <c r="AN443" s="38"/>
      <c r="AO443" s="38"/>
      <c r="AP443" s="38"/>
      <c r="AQ443" s="39" t="s">
        <v>199</v>
      </c>
      <c r="AR443" s="40"/>
      <c r="AS443" s="40"/>
      <c r="AT443" s="41"/>
      <c r="AU443" s="39" t="s">
        <v>37</v>
      </c>
      <c r="AV443" s="40"/>
      <c r="AW443" s="40"/>
      <c r="AX443" s="41"/>
    </row>
    <row r="444" spans="1:50" ht="24" customHeight="1">
      <c r="A444" s="42">
        <v>5</v>
      </c>
      <c r="B444" s="43">
        <v>1</v>
      </c>
      <c r="C444" s="44" t="s">
        <v>208</v>
      </c>
      <c r="D444" s="45"/>
      <c r="E444" s="45"/>
      <c r="F444" s="45"/>
      <c r="G444" s="45"/>
      <c r="H444" s="45"/>
      <c r="I444" s="45"/>
      <c r="J444" s="45"/>
      <c r="K444" s="45"/>
      <c r="L444" s="46"/>
      <c r="M444" s="44" t="s">
        <v>210</v>
      </c>
      <c r="N444" s="45"/>
      <c r="O444" s="45"/>
      <c r="P444" s="45"/>
      <c r="Q444" s="45"/>
      <c r="R444" s="45"/>
      <c r="S444" s="45"/>
      <c r="T444" s="45"/>
      <c r="U444" s="45"/>
      <c r="V444" s="45"/>
      <c r="W444" s="45"/>
      <c r="X444" s="45"/>
      <c r="Y444" s="45"/>
      <c r="Z444" s="45"/>
      <c r="AA444" s="45"/>
      <c r="AB444" s="45"/>
      <c r="AC444" s="45"/>
      <c r="AD444" s="45"/>
      <c r="AE444" s="45"/>
      <c r="AF444" s="45"/>
      <c r="AG444" s="45"/>
      <c r="AH444" s="45"/>
      <c r="AI444" s="45"/>
      <c r="AJ444" s="46"/>
      <c r="AK444" s="37">
        <v>1</v>
      </c>
      <c r="AL444" s="38"/>
      <c r="AM444" s="38"/>
      <c r="AN444" s="38"/>
      <c r="AO444" s="38"/>
      <c r="AP444" s="38"/>
      <c r="AQ444" s="39" t="s">
        <v>199</v>
      </c>
      <c r="AR444" s="40"/>
      <c r="AS444" s="40"/>
      <c r="AT444" s="41"/>
      <c r="AU444" s="39" t="s">
        <v>37</v>
      </c>
      <c r="AV444" s="40"/>
      <c r="AW444" s="40"/>
      <c r="AX444" s="41"/>
    </row>
    <row r="445" spans="1:50" ht="24" customHeight="1">
      <c r="A445" s="42">
        <v>5</v>
      </c>
      <c r="B445" s="43">
        <v>1</v>
      </c>
      <c r="C445" s="44" t="s">
        <v>208</v>
      </c>
      <c r="D445" s="45"/>
      <c r="E445" s="45"/>
      <c r="F445" s="45"/>
      <c r="G445" s="45"/>
      <c r="H445" s="45"/>
      <c r="I445" s="45"/>
      <c r="J445" s="45"/>
      <c r="K445" s="45"/>
      <c r="L445" s="46"/>
      <c r="M445" s="44" t="s">
        <v>211</v>
      </c>
      <c r="N445" s="45"/>
      <c r="O445" s="45"/>
      <c r="P445" s="45"/>
      <c r="Q445" s="45"/>
      <c r="R445" s="45"/>
      <c r="S445" s="45"/>
      <c r="T445" s="45"/>
      <c r="U445" s="45"/>
      <c r="V445" s="45"/>
      <c r="W445" s="45"/>
      <c r="X445" s="45"/>
      <c r="Y445" s="45"/>
      <c r="Z445" s="45"/>
      <c r="AA445" s="45"/>
      <c r="AB445" s="45"/>
      <c r="AC445" s="45"/>
      <c r="AD445" s="45"/>
      <c r="AE445" s="45"/>
      <c r="AF445" s="45"/>
      <c r="AG445" s="45"/>
      <c r="AH445" s="45"/>
      <c r="AI445" s="45"/>
      <c r="AJ445" s="46"/>
      <c r="AK445" s="37">
        <v>1</v>
      </c>
      <c r="AL445" s="38"/>
      <c r="AM445" s="38"/>
      <c r="AN445" s="38"/>
      <c r="AO445" s="38"/>
      <c r="AP445" s="38"/>
      <c r="AQ445" s="39" t="s">
        <v>199</v>
      </c>
      <c r="AR445" s="40"/>
      <c r="AS445" s="40"/>
      <c r="AT445" s="41"/>
      <c r="AU445" s="39" t="s">
        <v>37</v>
      </c>
      <c r="AV445" s="40"/>
      <c r="AW445" s="40"/>
      <c r="AX445" s="41"/>
    </row>
    <row r="446" spans="1:50" ht="24" customHeight="1">
      <c r="A446" s="42">
        <v>5</v>
      </c>
      <c r="B446" s="43">
        <v>1</v>
      </c>
      <c r="C446" s="44" t="s">
        <v>208</v>
      </c>
      <c r="D446" s="45"/>
      <c r="E446" s="45"/>
      <c r="F446" s="45"/>
      <c r="G446" s="45"/>
      <c r="H446" s="45"/>
      <c r="I446" s="45"/>
      <c r="J446" s="45"/>
      <c r="K446" s="45"/>
      <c r="L446" s="46"/>
      <c r="M446" s="44" t="s">
        <v>212</v>
      </c>
      <c r="N446" s="45"/>
      <c r="O446" s="45"/>
      <c r="P446" s="45"/>
      <c r="Q446" s="45"/>
      <c r="R446" s="45"/>
      <c r="S446" s="45"/>
      <c r="T446" s="45"/>
      <c r="U446" s="45"/>
      <c r="V446" s="45"/>
      <c r="W446" s="45"/>
      <c r="X446" s="45"/>
      <c r="Y446" s="45"/>
      <c r="Z446" s="45"/>
      <c r="AA446" s="45"/>
      <c r="AB446" s="45"/>
      <c r="AC446" s="45"/>
      <c r="AD446" s="45"/>
      <c r="AE446" s="45"/>
      <c r="AF446" s="45"/>
      <c r="AG446" s="45"/>
      <c r="AH446" s="45"/>
      <c r="AI446" s="45"/>
      <c r="AJ446" s="46"/>
      <c r="AK446" s="37">
        <v>1</v>
      </c>
      <c r="AL446" s="38"/>
      <c r="AM446" s="38"/>
      <c r="AN446" s="38"/>
      <c r="AO446" s="38"/>
      <c r="AP446" s="38"/>
      <c r="AQ446" s="39" t="s">
        <v>199</v>
      </c>
      <c r="AR446" s="40"/>
      <c r="AS446" s="40"/>
      <c r="AT446" s="41"/>
      <c r="AU446" s="39" t="s">
        <v>37</v>
      </c>
      <c r="AV446" s="40"/>
      <c r="AW446" s="40"/>
      <c r="AX446" s="41"/>
    </row>
    <row r="447" spans="1:50" ht="24" customHeight="1">
      <c r="A447" s="35">
        <v>6</v>
      </c>
      <c r="B447" s="35">
        <v>1</v>
      </c>
      <c r="C447" s="36" t="s">
        <v>213</v>
      </c>
      <c r="D447" s="36"/>
      <c r="E447" s="36"/>
      <c r="F447" s="36"/>
      <c r="G447" s="36"/>
      <c r="H447" s="36"/>
      <c r="I447" s="36"/>
      <c r="J447" s="36"/>
      <c r="K447" s="36"/>
      <c r="L447" s="36"/>
      <c r="M447" s="36" t="s">
        <v>214</v>
      </c>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6"/>
      <c r="AK447" s="37">
        <v>3</v>
      </c>
      <c r="AL447" s="38"/>
      <c r="AM447" s="38"/>
      <c r="AN447" s="38"/>
      <c r="AO447" s="38"/>
      <c r="AP447" s="38"/>
      <c r="AQ447" s="39" t="s">
        <v>199</v>
      </c>
      <c r="AR447" s="40"/>
      <c r="AS447" s="40"/>
      <c r="AT447" s="41"/>
      <c r="AU447" s="39" t="s">
        <v>37</v>
      </c>
      <c r="AV447" s="40"/>
      <c r="AW447" s="40"/>
      <c r="AX447" s="41"/>
    </row>
    <row r="448" spans="1:50" ht="24" customHeight="1">
      <c r="A448" s="35">
        <v>6</v>
      </c>
      <c r="B448" s="35">
        <v>1</v>
      </c>
      <c r="C448" s="36" t="s">
        <v>213</v>
      </c>
      <c r="D448" s="36"/>
      <c r="E448" s="36"/>
      <c r="F448" s="36"/>
      <c r="G448" s="36"/>
      <c r="H448" s="36"/>
      <c r="I448" s="36"/>
      <c r="J448" s="36"/>
      <c r="K448" s="36"/>
      <c r="L448" s="36"/>
      <c r="M448" s="36" t="s">
        <v>215</v>
      </c>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7">
        <v>2</v>
      </c>
      <c r="AL448" s="38"/>
      <c r="AM448" s="38"/>
      <c r="AN448" s="38"/>
      <c r="AO448" s="38"/>
      <c r="AP448" s="38"/>
      <c r="AQ448" s="39" t="s">
        <v>199</v>
      </c>
      <c r="AR448" s="40"/>
      <c r="AS448" s="40"/>
      <c r="AT448" s="41"/>
      <c r="AU448" s="39" t="s">
        <v>37</v>
      </c>
      <c r="AV448" s="40"/>
      <c r="AW448" s="40"/>
      <c r="AX448" s="41"/>
    </row>
    <row r="449" spans="1:50" ht="24" customHeight="1">
      <c r="A449" s="35">
        <v>7</v>
      </c>
      <c r="B449" s="35">
        <v>1</v>
      </c>
      <c r="C449" s="36" t="s">
        <v>216</v>
      </c>
      <c r="D449" s="36"/>
      <c r="E449" s="36"/>
      <c r="F449" s="36"/>
      <c r="G449" s="36"/>
      <c r="H449" s="36"/>
      <c r="I449" s="36"/>
      <c r="J449" s="36"/>
      <c r="K449" s="36"/>
      <c r="L449" s="36"/>
      <c r="M449" s="36" t="s">
        <v>217</v>
      </c>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7">
        <v>1</v>
      </c>
      <c r="AL449" s="38"/>
      <c r="AM449" s="38"/>
      <c r="AN449" s="38"/>
      <c r="AO449" s="38"/>
      <c r="AP449" s="38"/>
      <c r="AQ449" s="39" t="s">
        <v>199</v>
      </c>
      <c r="AR449" s="40"/>
      <c r="AS449" s="40"/>
      <c r="AT449" s="41"/>
      <c r="AU449" s="39" t="s">
        <v>37</v>
      </c>
      <c r="AV449" s="40"/>
      <c r="AW449" s="40"/>
      <c r="AX449" s="41"/>
    </row>
    <row r="450" spans="1:50" ht="24" customHeight="1">
      <c r="A450" s="35">
        <v>7</v>
      </c>
      <c r="B450" s="35">
        <v>1</v>
      </c>
      <c r="C450" s="36" t="s">
        <v>216</v>
      </c>
      <c r="D450" s="36"/>
      <c r="E450" s="36"/>
      <c r="F450" s="36"/>
      <c r="G450" s="36"/>
      <c r="H450" s="36"/>
      <c r="I450" s="36"/>
      <c r="J450" s="36"/>
      <c r="K450" s="36"/>
      <c r="L450" s="36"/>
      <c r="M450" s="36" t="s">
        <v>218</v>
      </c>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6"/>
      <c r="AK450" s="37">
        <v>1</v>
      </c>
      <c r="AL450" s="38"/>
      <c r="AM450" s="38"/>
      <c r="AN450" s="38"/>
      <c r="AO450" s="38"/>
      <c r="AP450" s="38"/>
      <c r="AQ450" s="39" t="s">
        <v>199</v>
      </c>
      <c r="AR450" s="40"/>
      <c r="AS450" s="40"/>
      <c r="AT450" s="41"/>
      <c r="AU450" s="39" t="s">
        <v>37</v>
      </c>
      <c r="AV450" s="40"/>
      <c r="AW450" s="40"/>
      <c r="AX450" s="41"/>
    </row>
    <row r="451" spans="1:50" ht="24" customHeight="1">
      <c r="A451" s="35">
        <v>7</v>
      </c>
      <c r="B451" s="35">
        <v>1</v>
      </c>
      <c r="C451" s="36" t="s">
        <v>216</v>
      </c>
      <c r="D451" s="36"/>
      <c r="E451" s="36"/>
      <c r="F451" s="36"/>
      <c r="G451" s="36"/>
      <c r="H451" s="36"/>
      <c r="I451" s="36"/>
      <c r="J451" s="36"/>
      <c r="K451" s="36"/>
      <c r="L451" s="36"/>
      <c r="M451" s="36" t="s">
        <v>219</v>
      </c>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7">
        <v>0.5</v>
      </c>
      <c r="AL451" s="38"/>
      <c r="AM451" s="38"/>
      <c r="AN451" s="38"/>
      <c r="AO451" s="38"/>
      <c r="AP451" s="38"/>
      <c r="AQ451" s="39" t="s">
        <v>199</v>
      </c>
      <c r="AR451" s="40"/>
      <c r="AS451" s="40"/>
      <c r="AT451" s="41"/>
      <c r="AU451" s="39" t="s">
        <v>37</v>
      </c>
      <c r="AV451" s="40"/>
      <c r="AW451" s="40"/>
      <c r="AX451" s="41"/>
    </row>
    <row r="452" spans="1:50" ht="24" customHeight="1">
      <c r="A452" s="35">
        <v>7</v>
      </c>
      <c r="B452" s="35">
        <v>1</v>
      </c>
      <c r="C452" s="36" t="s">
        <v>216</v>
      </c>
      <c r="D452" s="36"/>
      <c r="E452" s="36"/>
      <c r="F452" s="36"/>
      <c r="G452" s="36"/>
      <c r="H452" s="36"/>
      <c r="I452" s="36"/>
      <c r="J452" s="36"/>
      <c r="K452" s="36"/>
      <c r="L452" s="36"/>
      <c r="M452" s="36" t="s">
        <v>220</v>
      </c>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7">
        <v>2</v>
      </c>
      <c r="AL452" s="38"/>
      <c r="AM452" s="38"/>
      <c r="AN452" s="38"/>
      <c r="AO452" s="38"/>
      <c r="AP452" s="38"/>
      <c r="AQ452" s="39" t="s">
        <v>199</v>
      </c>
      <c r="AR452" s="40"/>
      <c r="AS452" s="40"/>
      <c r="AT452" s="41"/>
      <c r="AU452" s="39" t="s">
        <v>37</v>
      </c>
      <c r="AV452" s="40"/>
      <c r="AW452" s="40"/>
      <c r="AX452" s="41"/>
    </row>
    <row r="453" spans="1:50" ht="24" customHeight="1">
      <c r="A453" s="35">
        <v>8</v>
      </c>
      <c r="B453" s="35">
        <v>1</v>
      </c>
      <c r="C453" s="36" t="s">
        <v>221</v>
      </c>
      <c r="D453" s="36"/>
      <c r="E453" s="36"/>
      <c r="F453" s="36"/>
      <c r="G453" s="36"/>
      <c r="H453" s="36"/>
      <c r="I453" s="36"/>
      <c r="J453" s="36"/>
      <c r="K453" s="36"/>
      <c r="L453" s="36"/>
      <c r="M453" s="36" t="s">
        <v>222</v>
      </c>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7">
        <v>1</v>
      </c>
      <c r="AL453" s="38"/>
      <c r="AM453" s="38"/>
      <c r="AN453" s="38"/>
      <c r="AO453" s="38"/>
      <c r="AP453" s="38"/>
      <c r="AQ453" s="39" t="s">
        <v>199</v>
      </c>
      <c r="AR453" s="40"/>
      <c r="AS453" s="40"/>
      <c r="AT453" s="41"/>
      <c r="AU453" s="39" t="s">
        <v>37</v>
      </c>
      <c r="AV453" s="40"/>
      <c r="AW453" s="40"/>
      <c r="AX453" s="41"/>
    </row>
    <row r="454" spans="1:50" ht="24" customHeight="1">
      <c r="A454" s="35">
        <v>8</v>
      </c>
      <c r="B454" s="35">
        <v>1</v>
      </c>
      <c r="C454" s="36" t="s">
        <v>221</v>
      </c>
      <c r="D454" s="36"/>
      <c r="E454" s="36"/>
      <c r="F454" s="36"/>
      <c r="G454" s="36"/>
      <c r="H454" s="36"/>
      <c r="I454" s="36"/>
      <c r="J454" s="36"/>
      <c r="K454" s="36"/>
      <c r="L454" s="36"/>
      <c r="M454" s="36" t="s">
        <v>223</v>
      </c>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7">
        <v>1</v>
      </c>
      <c r="AL454" s="38"/>
      <c r="AM454" s="38"/>
      <c r="AN454" s="38"/>
      <c r="AO454" s="38"/>
      <c r="AP454" s="38"/>
      <c r="AQ454" s="39" t="s">
        <v>199</v>
      </c>
      <c r="AR454" s="40"/>
      <c r="AS454" s="40"/>
      <c r="AT454" s="41"/>
      <c r="AU454" s="39" t="s">
        <v>37</v>
      </c>
      <c r="AV454" s="40"/>
      <c r="AW454" s="40"/>
      <c r="AX454" s="41"/>
    </row>
    <row r="455" spans="1:50" ht="24" customHeight="1">
      <c r="A455" s="35">
        <v>8</v>
      </c>
      <c r="B455" s="35">
        <v>1</v>
      </c>
      <c r="C455" s="36" t="s">
        <v>221</v>
      </c>
      <c r="D455" s="36"/>
      <c r="E455" s="36"/>
      <c r="F455" s="36"/>
      <c r="G455" s="36"/>
      <c r="H455" s="36"/>
      <c r="I455" s="36"/>
      <c r="J455" s="36"/>
      <c r="K455" s="36"/>
      <c r="L455" s="36"/>
      <c r="M455" s="36" t="s">
        <v>224</v>
      </c>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37">
        <v>1</v>
      </c>
      <c r="AL455" s="38"/>
      <c r="AM455" s="38"/>
      <c r="AN455" s="38"/>
      <c r="AO455" s="38"/>
      <c r="AP455" s="38"/>
      <c r="AQ455" s="39" t="s">
        <v>199</v>
      </c>
      <c r="AR455" s="40"/>
      <c r="AS455" s="40"/>
      <c r="AT455" s="41"/>
      <c r="AU455" s="39" t="s">
        <v>37</v>
      </c>
      <c r="AV455" s="40"/>
      <c r="AW455" s="40"/>
      <c r="AX455" s="41"/>
    </row>
    <row r="456" spans="1:50" ht="24" customHeight="1">
      <c r="A456" s="35">
        <v>8</v>
      </c>
      <c r="B456" s="35">
        <v>1</v>
      </c>
      <c r="C456" s="36" t="s">
        <v>221</v>
      </c>
      <c r="D456" s="36"/>
      <c r="E456" s="36"/>
      <c r="F456" s="36"/>
      <c r="G456" s="36"/>
      <c r="H456" s="36"/>
      <c r="I456" s="36"/>
      <c r="J456" s="36"/>
      <c r="K456" s="36"/>
      <c r="L456" s="36"/>
      <c r="M456" s="36" t="s">
        <v>225</v>
      </c>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7">
        <v>1</v>
      </c>
      <c r="AL456" s="38"/>
      <c r="AM456" s="38"/>
      <c r="AN456" s="38"/>
      <c r="AO456" s="38"/>
      <c r="AP456" s="38"/>
      <c r="AQ456" s="39" t="s">
        <v>199</v>
      </c>
      <c r="AR456" s="40"/>
      <c r="AS456" s="40"/>
      <c r="AT456" s="41"/>
      <c r="AU456" s="39" t="s">
        <v>37</v>
      </c>
      <c r="AV456" s="40"/>
      <c r="AW456" s="40"/>
      <c r="AX456" s="41"/>
    </row>
    <row r="457" spans="1:50" ht="24" customHeight="1">
      <c r="A457" s="35">
        <v>9</v>
      </c>
      <c r="B457" s="35">
        <v>1</v>
      </c>
      <c r="C457" s="36" t="s">
        <v>226</v>
      </c>
      <c r="D457" s="36"/>
      <c r="E457" s="36"/>
      <c r="F457" s="36"/>
      <c r="G457" s="36"/>
      <c r="H457" s="36"/>
      <c r="I457" s="36"/>
      <c r="J457" s="36"/>
      <c r="K457" s="36"/>
      <c r="L457" s="36"/>
      <c r="M457" s="36" t="s">
        <v>227</v>
      </c>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37">
        <v>1</v>
      </c>
      <c r="AL457" s="38"/>
      <c r="AM457" s="38"/>
      <c r="AN457" s="38"/>
      <c r="AO457" s="38"/>
      <c r="AP457" s="38"/>
      <c r="AQ457" s="39" t="s">
        <v>199</v>
      </c>
      <c r="AR457" s="40"/>
      <c r="AS457" s="40"/>
      <c r="AT457" s="41"/>
      <c r="AU457" s="39" t="s">
        <v>37</v>
      </c>
      <c r="AV457" s="40"/>
      <c r="AW457" s="40"/>
      <c r="AX457" s="41"/>
    </row>
    <row r="458" spans="1:50" ht="24" customHeight="1">
      <c r="A458" s="35">
        <v>9</v>
      </c>
      <c r="B458" s="35">
        <v>1</v>
      </c>
      <c r="C458" s="36" t="s">
        <v>226</v>
      </c>
      <c r="D458" s="36"/>
      <c r="E458" s="36"/>
      <c r="F458" s="36"/>
      <c r="G458" s="36"/>
      <c r="H458" s="36"/>
      <c r="I458" s="36"/>
      <c r="J458" s="36"/>
      <c r="K458" s="36"/>
      <c r="L458" s="36"/>
      <c r="M458" s="36" t="s">
        <v>228</v>
      </c>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7">
        <v>1</v>
      </c>
      <c r="AL458" s="38"/>
      <c r="AM458" s="38"/>
      <c r="AN458" s="38"/>
      <c r="AO458" s="38"/>
      <c r="AP458" s="38"/>
      <c r="AQ458" s="39" t="s">
        <v>199</v>
      </c>
      <c r="AR458" s="40"/>
      <c r="AS458" s="40"/>
      <c r="AT458" s="41"/>
      <c r="AU458" s="39" t="s">
        <v>37</v>
      </c>
      <c r="AV458" s="40"/>
      <c r="AW458" s="40"/>
      <c r="AX458" s="41"/>
    </row>
    <row r="459" spans="1:50" ht="24" customHeight="1">
      <c r="A459" s="35">
        <v>9</v>
      </c>
      <c r="B459" s="35">
        <v>1</v>
      </c>
      <c r="C459" s="36" t="s">
        <v>226</v>
      </c>
      <c r="D459" s="36"/>
      <c r="E459" s="36"/>
      <c r="F459" s="36"/>
      <c r="G459" s="36"/>
      <c r="H459" s="36"/>
      <c r="I459" s="36"/>
      <c r="J459" s="36"/>
      <c r="K459" s="36"/>
      <c r="L459" s="36"/>
      <c r="M459" s="36" t="s">
        <v>229</v>
      </c>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37">
        <v>0.5</v>
      </c>
      <c r="AL459" s="38"/>
      <c r="AM459" s="38"/>
      <c r="AN459" s="38"/>
      <c r="AO459" s="38"/>
      <c r="AP459" s="38"/>
      <c r="AQ459" s="39" t="s">
        <v>199</v>
      </c>
      <c r="AR459" s="40"/>
      <c r="AS459" s="40"/>
      <c r="AT459" s="41"/>
      <c r="AU459" s="39" t="s">
        <v>37</v>
      </c>
      <c r="AV459" s="40"/>
      <c r="AW459" s="40"/>
      <c r="AX459" s="41"/>
    </row>
    <row r="460" spans="1:50" ht="24" customHeight="1">
      <c r="A460" s="35">
        <v>9</v>
      </c>
      <c r="B460" s="35">
        <v>1</v>
      </c>
      <c r="C460" s="36" t="s">
        <v>226</v>
      </c>
      <c r="D460" s="36"/>
      <c r="E460" s="36"/>
      <c r="F460" s="36"/>
      <c r="G460" s="36"/>
      <c r="H460" s="36"/>
      <c r="I460" s="36"/>
      <c r="J460" s="36"/>
      <c r="K460" s="36"/>
      <c r="L460" s="36"/>
      <c r="M460" s="36" t="s">
        <v>230</v>
      </c>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7">
        <v>1</v>
      </c>
      <c r="AL460" s="38"/>
      <c r="AM460" s="38"/>
      <c r="AN460" s="38"/>
      <c r="AO460" s="38"/>
      <c r="AP460" s="38"/>
      <c r="AQ460" s="39" t="s">
        <v>199</v>
      </c>
      <c r="AR460" s="40"/>
      <c r="AS460" s="40"/>
      <c r="AT460" s="41"/>
      <c r="AU460" s="39" t="s">
        <v>37</v>
      </c>
      <c r="AV460" s="40"/>
      <c r="AW460" s="40"/>
      <c r="AX460" s="41"/>
    </row>
    <row r="461" spans="1:50" ht="24" customHeight="1">
      <c r="A461" s="35">
        <v>10</v>
      </c>
      <c r="B461" s="35">
        <v>1</v>
      </c>
      <c r="C461" s="36" t="s">
        <v>231</v>
      </c>
      <c r="D461" s="36"/>
      <c r="E461" s="36"/>
      <c r="F461" s="36"/>
      <c r="G461" s="36"/>
      <c r="H461" s="36"/>
      <c r="I461" s="36"/>
      <c r="J461" s="36"/>
      <c r="K461" s="36"/>
      <c r="L461" s="36"/>
      <c r="M461" s="36" t="s">
        <v>232</v>
      </c>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7">
        <v>1</v>
      </c>
      <c r="AL461" s="38"/>
      <c r="AM461" s="38"/>
      <c r="AN461" s="38"/>
      <c r="AO461" s="38"/>
      <c r="AP461" s="38"/>
      <c r="AQ461" s="39" t="s">
        <v>199</v>
      </c>
      <c r="AR461" s="40"/>
      <c r="AS461" s="40"/>
      <c r="AT461" s="41"/>
      <c r="AU461" s="39" t="s">
        <v>37</v>
      </c>
      <c r="AV461" s="40"/>
      <c r="AW461" s="40"/>
      <c r="AX461" s="41"/>
    </row>
    <row r="462" spans="1:50" ht="24" customHeight="1">
      <c r="A462" s="35">
        <v>10</v>
      </c>
      <c r="B462" s="35">
        <v>1</v>
      </c>
      <c r="C462" s="36" t="s">
        <v>231</v>
      </c>
      <c r="D462" s="36"/>
      <c r="E462" s="36"/>
      <c r="F462" s="36"/>
      <c r="G462" s="36"/>
      <c r="H462" s="36"/>
      <c r="I462" s="36"/>
      <c r="J462" s="36"/>
      <c r="K462" s="36"/>
      <c r="L462" s="36"/>
      <c r="M462" s="36" t="s">
        <v>233</v>
      </c>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7">
        <v>1</v>
      </c>
      <c r="AL462" s="38"/>
      <c r="AM462" s="38"/>
      <c r="AN462" s="38"/>
      <c r="AO462" s="38"/>
      <c r="AP462" s="38"/>
      <c r="AQ462" s="39" t="s">
        <v>199</v>
      </c>
      <c r="AR462" s="40"/>
      <c r="AS462" s="40"/>
      <c r="AT462" s="41"/>
      <c r="AU462" s="39" t="s">
        <v>37</v>
      </c>
      <c r="AV462" s="40"/>
      <c r="AW462" s="40"/>
      <c r="AX462" s="41"/>
    </row>
    <row r="463" spans="1:50" ht="24" customHeight="1">
      <c r="A463" s="35">
        <v>10</v>
      </c>
      <c r="B463" s="35">
        <v>1</v>
      </c>
      <c r="C463" s="36" t="s">
        <v>231</v>
      </c>
      <c r="D463" s="36"/>
      <c r="E463" s="36"/>
      <c r="F463" s="36"/>
      <c r="G463" s="36"/>
      <c r="H463" s="36"/>
      <c r="I463" s="36"/>
      <c r="J463" s="36"/>
      <c r="K463" s="36"/>
      <c r="L463" s="36"/>
      <c r="M463" s="36" t="s">
        <v>234</v>
      </c>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7">
        <v>0.5</v>
      </c>
      <c r="AL463" s="38"/>
      <c r="AM463" s="38"/>
      <c r="AN463" s="38"/>
      <c r="AO463" s="38"/>
      <c r="AP463" s="38"/>
      <c r="AQ463" s="39" t="s">
        <v>199</v>
      </c>
      <c r="AR463" s="40"/>
      <c r="AS463" s="40"/>
      <c r="AT463" s="41"/>
      <c r="AU463" s="39" t="s">
        <v>37</v>
      </c>
      <c r="AV463" s="40"/>
      <c r="AW463" s="40"/>
      <c r="AX463" s="41"/>
    </row>
    <row r="464" spans="1:50" ht="24" customHeight="1">
      <c r="A464" s="35">
        <v>10</v>
      </c>
      <c r="B464" s="35">
        <v>1</v>
      </c>
      <c r="C464" s="36" t="s">
        <v>231</v>
      </c>
      <c r="D464" s="36"/>
      <c r="E464" s="36"/>
      <c r="F464" s="36"/>
      <c r="G464" s="36"/>
      <c r="H464" s="36"/>
      <c r="I464" s="36"/>
      <c r="J464" s="36"/>
      <c r="K464" s="36"/>
      <c r="L464" s="36"/>
      <c r="M464" s="36" t="s">
        <v>235</v>
      </c>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7">
        <v>0.5</v>
      </c>
      <c r="AL464" s="38"/>
      <c r="AM464" s="38"/>
      <c r="AN464" s="38"/>
      <c r="AO464" s="38"/>
      <c r="AP464" s="38"/>
      <c r="AQ464" s="39" t="s">
        <v>199</v>
      </c>
      <c r="AR464" s="40"/>
      <c r="AS464" s="40"/>
      <c r="AT464" s="41"/>
      <c r="AU464" s="39" t="s">
        <v>37</v>
      </c>
      <c r="AV464" s="40"/>
      <c r="AW464" s="40"/>
      <c r="AX464" s="41"/>
    </row>
    <row r="465" spans="1:50" ht="24" hidden="1" customHeight="1">
      <c r="A465" s="32"/>
      <c r="B465" s="3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c r="AA465" s="22"/>
      <c r="AB465" s="22"/>
      <c r="AC465" s="22"/>
      <c r="AD465" s="22"/>
      <c r="AE465" s="22"/>
      <c r="AF465" s="22"/>
      <c r="AG465" s="22"/>
      <c r="AH465" s="22"/>
      <c r="AI465" s="22"/>
      <c r="AJ465" s="22"/>
      <c r="AK465" s="34"/>
      <c r="AL465" s="32"/>
      <c r="AM465" s="32"/>
      <c r="AN465" s="32"/>
      <c r="AO465" s="32"/>
      <c r="AP465" s="32"/>
      <c r="AQ465" s="33"/>
      <c r="AR465" s="33"/>
      <c r="AS465" s="33"/>
      <c r="AT465" s="33"/>
      <c r="AU465" s="33"/>
      <c r="AV465" s="33"/>
      <c r="AW465" s="33"/>
      <c r="AX465" s="33"/>
    </row>
    <row r="467" spans="1:50">
      <c r="B467" s="1" t="s">
        <v>236</v>
      </c>
    </row>
    <row r="468" spans="1:50" ht="34.5" customHeight="1">
      <c r="A468" s="35"/>
      <c r="B468" s="35"/>
      <c r="C468" s="47" t="s">
        <v>154</v>
      </c>
      <c r="D468" s="47"/>
      <c r="E468" s="47"/>
      <c r="F468" s="47"/>
      <c r="G468" s="47"/>
      <c r="H468" s="47"/>
      <c r="I468" s="47"/>
      <c r="J468" s="47"/>
      <c r="K468" s="47"/>
      <c r="L468" s="47"/>
      <c r="M468" s="47" t="s">
        <v>155</v>
      </c>
      <c r="N468" s="47"/>
      <c r="O468" s="47"/>
      <c r="P468" s="47"/>
      <c r="Q468" s="47"/>
      <c r="R468" s="47"/>
      <c r="S468" s="47"/>
      <c r="T468" s="47"/>
      <c r="U468" s="47"/>
      <c r="V468" s="47"/>
      <c r="W468" s="47"/>
      <c r="X468" s="47"/>
      <c r="Y468" s="47"/>
      <c r="Z468" s="47"/>
      <c r="AA468" s="47"/>
      <c r="AB468" s="47"/>
      <c r="AC468" s="47"/>
      <c r="AD468" s="47"/>
      <c r="AE468" s="47"/>
      <c r="AF468" s="47"/>
      <c r="AG468" s="47"/>
      <c r="AH468" s="47"/>
      <c r="AI468" s="47"/>
      <c r="AJ468" s="47"/>
      <c r="AK468" s="48" t="s">
        <v>156</v>
      </c>
      <c r="AL468" s="47"/>
      <c r="AM468" s="47"/>
      <c r="AN468" s="47"/>
      <c r="AO468" s="47"/>
      <c r="AP468" s="47"/>
      <c r="AQ468" s="47" t="s">
        <v>157</v>
      </c>
      <c r="AR468" s="47"/>
      <c r="AS468" s="47"/>
      <c r="AT468" s="47"/>
      <c r="AU468" s="49" t="s">
        <v>158</v>
      </c>
      <c r="AV468" s="50"/>
      <c r="AW468" s="50"/>
      <c r="AX468" s="51"/>
    </row>
    <row r="469" spans="1:50" ht="24" customHeight="1">
      <c r="A469" s="35">
        <v>1</v>
      </c>
      <c r="B469" s="35">
        <v>1</v>
      </c>
      <c r="C469" s="44" t="s">
        <v>237</v>
      </c>
      <c r="D469" s="45"/>
      <c r="E469" s="45"/>
      <c r="F469" s="45"/>
      <c r="G469" s="45"/>
      <c r="H469" s="45"/>
      <c r="I469" s="45"/>
      <c r="J469" s="45"/>
      <c r="K469" s="45"/>
      <c r="L469" s="46"/>
      <c r="M469" s="36" t="s">
        <v>238</v>
      </c>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6"/>
      <c r="AK469" s="37">
        <v>0.5</v>
      </c>
      <c r="AL469" s="38"/>
      <c r="AM469" s="38"/>
      <c r="AN469" s="38"/>
      <c r="AO469" s="38"/>
      <c r="AP469" s="38"/>
      <c r="AQ469" s="39" t="s">
        <v>199</v>
      </c>
      <c r="AR469" s="40"/>
      <c r="AS469" s="40"/>
      <c r="AT469" s="41"/>
      <c r="AU469" s="39" t="s">
        <v>37</v>
      </c>
      <c r="AV469" s="40"/>
      <c r="AW469" s="40"/>
      <c r="AX469" s="41"/>
    </row>
    <row r="470" spans="1:50" ht="24" customHeight="1">
      <c r="A470" s="42">
        <v>1</v>
      </c>
      <c r="B470" s="51"/>
      <c r="C470" s="44" t="s">
        <v>237</v>
      </c>
      <c r="D470" s="45"/>
      <c r="E470" s="45"/>
      <c r="F470" s="45"/>
      <c r="G470" s="45"/>
      <c r="H470" s="45"/>
      <c r="I470" s="45"/>
      <c r="J470" s="45"/>
      <c r="K470" s="45"/>
      <c r="L470" s="46"/>
      <c r="M470" s="36" t="s">
        <v>239</v>
      </c>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61">
        <v>0.4</v>
      </c>
      <c r="AL470" s="62"/>
      <c r="AM470" s="62"/>
      <c r="AN470" s="62"/>
      <c r="AO470" s="62"/>
      <c r="AP470" s="51"/>
      <c r="AQ470" s="39" t="s">
        <v>199</v>
      </c>
      <c r="AR470" s="40"/>
      <c r="AS470" s="40"/>
      <c r="AT470" s="41"/>
      <c r="AU470" s="39" t="s">
        <v>37</v>
      </c>
      <c r="AV470" s="40"/>
      <c r="AW470" s="40"/>
      <c r="AX470" s="41"/>
    </row>
    <row r="471" spans="1:50" ht="24" customHeight="1">
      <c r="A471" s="35">
        <v>2</v>
      </c>
      <c r="B471" s="35">
        <v>1</v>
      </c>
      <c r="C471" s="44" t="s">
        <v>240</v>
      </c>
      <c r="D471" s="45"/>
      <c r="E471" s="45"/>
      <c r="F471" s="45"/>
      <c r="G471" s="45"/>
      <c r="H471" s="45"/>
      <c r="I471" s="45"/>
      <c r="J471" s="45"/>
      <c r="K471" s="45"/>
      <c r="L471" s="46"/>
      <c r="M471" s="36" t="s">
        <v>241</v>
      </c>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7">
        <v>0.2</v>
      </c>
      <c r="AL471" s="38"/>
      <c r="AM471" s="38"/>
      <c r="AN471" s="38"/>
      <c r="AO471" s="38"/>
      <c r="AP471" s="38"/>
      <c r="AQ471" s="39" t="s">
        <v>199</v>
      </c>
      <c r="AR471" s="40"/>
      <c r="AS471" s="40"/>
      <c r="AT471" s="41"/>
      <c r="AU471" s="39" t="s">
        <v>37</v>
      </c>
      <c r="AV471" s="40"/>
      <c r="AW471" s="40"/>
      <c r="AX471" s="41"/>
    </row>
    <row r="472" spans="1:50" ht="24" customHeight="1">
      <c r="A472" s="35">
        <v>3</v>
      </c>
      <c r="B472" s="35">
        <v>1</v>
      </c>
      <c r="C472" s="36" t="s">
        <v>242</v>
      </c>
      <c r="D472" s="36"/>
      <c r="E472" s="36"/>
      <c r="F472" s="36"/>
      <c r="G472" s="36"/>
      <c r="H472" s="36"/>
      <c r="I472" s="36"/>
      <c r="J472" s="36"/>
      <c r="K472" s="36"/>
      <c r="L472" s="36"/>
      <c r="M472" s="36" t="s">
        <v>243</v>
      </c>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7">
        <v>4.0000000000000001E-3</v>
      </c>
      <c r="AL472" s="38"/>
      <c r="AM472" s="38"/>
      <c r="AN472" s="38"/>
      <c r="AO472" s="38"/>
      <c r="AP472" s="38"/>
      <c r="AQ472" s="39" t="s">
        <v>199</v>
      </c>
      <c r="AR472" s="40"/>
      <c r="AS472" s="40"/>
      <c r="AT472" s="41"/>
      <c r="AU472" s="39" t="s">
        <v>37</v>
      </c>
      <c r="AV472" s="40"/>
      <c r="AW472" s="40"/>
      <c r="AX472" s="41"/>
    </row>
    <row r="473" spans="1:50" ht="24" hidden="1" customHeight="1">
      <c r="A473" s="35">
        <v>4</v>
      </c>
      <c r="B473" s="35">
        <v>1</v>
      </c>
      <c r="C473" s="57" t="s">
        <v>37</v>
      </c>
      <c r="D473" s="57"/>
      <c r="E473" s="57"/>
      <c r="F473" s="57"/>
      <c r="G473" s="57"/>
      <c r="H473" s="57"/>
      <c r="I473" s="57"/>
      <c r="J473" s="57"/>
      <c r="K473" s="57"/>
      <c r="L473" s="57"/>
      <c r="M473" s="57" t="s">
        <v>37</v>
      </c>
      <c r="N473" s="57"/>
      <c r="O473" s="57"/>
      <c r="P473" s="57"/>
      <c r="Q473" s="57"/>
      <c r="R473" s="57"/>
      <c r="S473" s="57"/>
      <c r="T473" s="57"/>
      <c r="U473" s="57"/>
      <c r="V473" s="57"/>
      <c r="W473" s="57"/>
      <c r="X473" s="57"/>
      <c r="Y473" s="57"/>
      <c r="Z473" s="57"/>
      <c r="AA473" s="57"/>
      <c r="AB473" s="57"/>
      <c r="AC473" s="57"/>
      <c r="AD473" s="57"/>
      <c r="AE473" s="57"/>
      <c r="AF473" s="57"/>
      <c r="AG473" s="57"/>
      <c r="AH473" s="57"/>
      <c r="AI473" s="57"/>
      <c r="AJ473" s="57"/>
      <c r="AK473" s="58" t="s">
        <v>37</v>
      </c>
      <c r="AL473" s="59"/>
      <c r="AM473" s="59"/>
      <c r="AN473" s="59"/>
      <c r="AO473" s="59"/>
      <c r="AP473" s="60"/>
      <c r="AQ473" s="39" t="s">
        <v>37</v>
      </c>
      <c r="AR473" s="40"/>
      <c r="AS473" s="40"/>
      <c r="AT473" s="41"/>
      <c r="AU473" s="39" t="s">
        <v>37</v>
      </c>
      <c r="AV473" s="40"/>
      <c r="AW473" s="40"/>
      <c r="AX473" s="41"/>
    </row>
    <row r="474" spans="1:50" ht="24" hidden="1" customHeight="1">
      <c r="A474" s="42">
        <v>5</v>
      </c>
      <c r="B474" s="43">
        <v>1</v>
      </c>
      <c r="C474" s="52" t="s">
        <v>37</v>
      </c>
      <c r="D474" s="53"/>
      <c r="E474" s="53"/>
      <c r="F474" s="53"/>
      <c r="G474" s="53"/>
      <c r="H474" s="53"/>
      <c r="I474" s="53"/>
      <c r="J474" s="53"/>
      <c r="K474" s="53"/>
      <c r="L474" s="54"/>
      <c r="M474" s="52" t="s">
        <v>37</v>
      </c>
      <c r="N474" s="53"/>
      <c r="O474" s="53"/>
      <c r="P474" s="53"/>
      <c r="Q474" s="53"/>
      <c r="R474" s="53"/>
      <c r="S474" s="53"/>
      <c r="T474" s="53"/>
      <c r="U474" s="53"/>
      <c r="V474" s="53"/>
      <c r="W474" s="53"/>
      <c r="X474" s="53"/>
      <c r="Y474" s="53"/>
      <c r="Z474" s="53"/>
      <c r="AA474" s="53"/>
      <c r="AB474" s="53"/>
      <c r="AC474" s="53"/>
      <c r="AD474" s="53"/>
      <c r="AE474" s="53"/>
      <c r="AF474" s="53"/>
      <c r="AG474" s="53"/>
      <c r="AH474" s="53"/>
      <c r="AI474" s="53"/>
      <c r="AJ474" s="54"/>
      <c r="AK474" s="55" t="s">
        <v>37</v>
      </c>
      <c r="AL474" s="56"/>
      <c r="AM474" s="56"/>
      <c r="AN474" s="56"/>
      <c r="AO474" s="56"/>
      <c r="AP474" s="56"/>
      <c r="AQ474" s="56" t="s">
        <v>37</v>
      </c>
      <c r="AR474" s="56"/>
      <c r="AS474" s="56"/>
      <c r="AT474" s="56"/>
      <c r="AU474" s="39" t="s">
        <v>37</v>
      </c>
      <c r="AV474" s="40"/>
      <c r="AW474" s="40"/>
      <c r="AX474" s="41"/>
    </row>
    <row r="475" spans="1:50" ht="24" hidden="1" customHeight="1">
      <c r="A475" s="35">
        <v>6</v>
      </c>
      <c r="B475" s="35">
        <v>1</v>
      </c>
      <c r="C475" s="52" t="s">
        <v>37</v>
      </c>
      <c r="D475" s="53"/>
      <c r="E475" s="53"/>
      <c r="F475" s="53"/>
      <c r="G475" s="53"/>
      <c r="H475" s="53"/>
      <c r="I475" s="53"/>
      <c r="J475" s="53"/>
      <c r="K475" s="53"/>
      <c r="L475" s="54"/>
      <c r="M475" s="52" t="s">
        <v>37</v>
      </c>
      <c r="N475" s="53"/>
      <c r="O475" s="53"/>
      <c r="P475" s="53"/>
      <c r="Q475" s="53"/>
      <c r="R475" s="53"/>
      <c r="S475" s="53"/>
      <c r="T475" s="53"/>
      <c r="U475" s="53"/>
      <c r="V475" s="53"/>
      <c r="W475" s="53"/>
      <c r="X475" s="53"/>
      <c r="Y475" s="53"/>
      <c r="Z475" s="53"/>
      <c r="AA475" s="53"/>
      <c r="AB475" s="53"/>
      <c r="AC475" s="53"/>
      <c r="AD475" s="53"/>
      <c r="AE475" s="53"/>
      <c r="AF475" s="53"/>
      <c r="AG475" s="53"/>
      <c r="AH475" s="53"/>
      <c r="AI475" s="53"/>
      <c r="AJ475" s="54"/>
      <c r="AK475" s="58" t="s">
        <v>37</v>
      </c>
      <c r="AL475" s="59"/>
      <c r="AM475" s="59"/>
      <c r="AN475" s="59"/>
      <c r="AO475" s="59"/>
      <c r="AP475" s="60"/>
      <c r="AQ475" s="39" t="s">
        <v>37</v>
      </c>
      <c r="AR475" s="40"/>
      <c r="AS475" s="40"/>
      <c r="AT475" s="41"/>
      <c r="AU475" s="39" t="s">
        <v>37</v>
      </c>
      <c r="AV475" s="40"/>
      <c r="AW475" s="40"/>
      <c r="AX475" s="41"/>
    </row>
    <row r="476" spans="1:50" ht="24" hidden="1" customHeight="1">
      <c r="A476" s="42">
        <v>7</v>
      </c>
      <c r="B476" s="43">
        <v>1</v>
      </c>
      <c r="C476" s="52" t="s">
        <v>37</v>
      </c>
      <c r="D476" s="53"/>
      <c r="E476" s="53"/>
      <c r="F476" s="53"/>
      <c r="G476" s="53"/>
      <c r="H476" s="53"/>
      <c r="I476" s="53"/>
      <c r="J476" s="53"/>
      <c r="K476" s="53"/>
      <c r="L476" s="54"/>
      <c r="M476" s="52" t="s">
        <v>37</v>
      </c>
      <c r="N476" s="53"/>
      <c r="O476" s="53"/>
      <c r="P476" s="53"/>
      <c r="Q476" s="53"/>
      <c r="R476" s="53"/>
      <c r="S476" s="53"/>
      <c r="T476" s="53"/>
      <c r="U476" s="53"/>
      <c r="V476" s="53"/>
      <c r="W476" s="53"/>
      <c r="X476" s="53"/>
      <c r="Y476" s="53"/>
      <c r="Z476" s="53"/>
      <c r="AA476" s="53"/>
      <c r="AB476" s="53"/>
      <c r="AC476" s="53"/>
      <c r="AD476" s="53"/>
      <c r="AE476" s="53"/>
      <c r="AF476" s="53"/>
      <c r="AG476" s="53"/>
      <c r="AH476" s="53"/>
      <c r="AI476" s="53"/>
      <c r="AJ476" s="54"/>
      <c r="AK476" s="55" t="s">
        <v>37</v>
      </c>
      <c r="AL476" s="56"/>
      <c r="AM476" s="56"/>
      <c r="AN476" s="56"/>
      <c r="AO476" s="56"/>
      <c r="AP476" s="56"/>
      <c r="AQ476" s="56" t="s">
        <v>37</v>
      </c>
      <c r="AR476" s="56"/>
      <c r="AS476" s="56"/>
      <c r="AT476" s="56"/>
      <c r="AU476" s="39" t="s">
        <v>37</v>
      </c>
      <c r="AV476" s="40"/>
      <c r="AW476" s="40"/>
      <c r="AX476" s="41"/>
    </row>
    <row r="477" spans="1:50" ht="24" hidden="1" customHeight="1">
      <c r="A477" s="35">
        <v>8</v>
      </c>
      <c r="B477" s="35">
        <v>1</v>
      </c>
      <c r="C477" s="57" t="s">
        <v>37</v>
      </c>
      <c r="D477" s="57"/>
      <c r="E477" s="57"/>
      <c r="F477" s="57"/>
      <c r="G477" s="57"/>
      <c r="H477" s="57"/>
      <c r="I477" s="57"/>
      <c r="J477" s="57"/>
      <c r="K477" s="57"/>
      <c r="L477" s="57"/>
      <c r="M477" s="57" t="s">
        <v>37</v>
      </c>
      <c r="N477" s="57"/>
      <c r="O477" s="57"/>
      <c r="P477" s="57"/>
      <c r="Q477" s="57"/>
      <c r="R477" s="57"/>
      <c r="S477" s="57"/>
      <c r="T477" s="57"/>
      <c r="U477" s="57"/>
      <c r="V477" s="57"/>
      <c r="W477" s="57"/>
      <c r="X477" s="57"/>
      <c r="Y477" s="57"/>
      <c r="Z477" s="57"/>
      <c r="AA477" s="57"/>
      <c r="AB477" s="57"/>
      <c r="AC477" s="57"/>
      <c r="AD477" s="57"/>
      <c r="AE477" s="57"/>
      <c r="AF477" s="57"/>
      <c r="AG477" s="57"/>
      <c r="AH477" s="57"/>
      <c r="AI477" s="57"/>
      <c r="AJ477" s="57"/>
      <c r="AK477" s="55" t="s">
        <v>37</v>
      </c>
      <c r="AL477" s="56"/>
      <c r="AM477" s="56"/>
      <c r="AN477" s="56"/>
      <c r="AO477" s="56"/>
      <c r="AP477" s="56"/>
      <c r="AQ477" s="56" t="s">
        <v>37</v>
      </c>
      <c r="AR477" s="56"/>
      <c r="AS477" s="56"/>
      <c r="AT477" s="56"/>
      <c r="AU477" s="39" t="s">
        <v>37</v>
      </c>
      <c r="AV477" s="40"/>
      <c r="AW477" s="40"/>
      <c r="AX477" s="41"/>
    </row>
    <row r="478" spans="1:50" ht="24" hidden="1" customHeight="1">
      <c r="A478" s="35">
        <v>9</v>
      </c>
      <c r="B478" s="35">
        <v>1</v>
      </c>
      <c r="C478" s="57" t="s">
        <v>37</v>
      </c>
      <c r="D478" s="57"/>
      <c r="E478" s="57"/>
      <c r="F478" s="57"/>
      <c r="G478" s="57"/>
      <c r="H478" s="57"/>
      <c r="I478" s="57"/>
      <c r="J478" s="57"/>
      <c r="K478" s="57"/>
      <c r="L478" s="57"/>
      <c r="M478" s="57" t="s">
        <v>37</v>
      </c>
      <c r="N478" s="57"/>
      <c r="O478" s="57"/>
      <c r="P478" s="57"/>
      <c r="Q478" s="57"/>
      <c r="R478" s="57"/>
      <c r="S478" s="57"/>
      <c r="T478" s="57"/>
      <c r="U478" s="57"/>
      <c r="V478" s="57"/>
      <c r="W478" s="57"/>
      <c r="X478" s="57"/>
      <c r="Y478" s="57"/>
      <c r="Z478" s="57"/>
      <c r="AA478" s="57"/>
      <c r="AB478" s="57"/>
      <c r="AC478" s="57"/>
      <c r="AD478" s="57"/>
      <c r="AE478" s="57"/>
      <c r="AF478" s="57"/>
      <c r="AG478" s="57"/>
      <c r="AH478" s="57"/>
      <c r="AI478" s="57"/>
      <c r="AJ478" s="57"/>
      <c r="AK478" s="55" t="s">
        <v>37</v>
      </c>
      <c r="AL478" s="56"/>
      <c r="AM478" s="56"/>
      <c r="AN478" s="56"/>
      <c r="AO478" s="56"/>
      <c r="AP478" s="56"/>
      <c r="AQ478" s="56" t="s">
        <v>37</v>
      </c>
      <c r="AR478" s="56"/>
      <c r="AS478" s="56"/>
      <c r="AT478" s="56"/>
      <c r="AU478" s="39" t="s">
        <v>37</v>
      </c>
      <c r="AV478" s="40"/>
      <c r="AW478" s="40"/>
      <c r="AX478" s="41"/>
    </row>
    <row r="479" spans="1:50" ht="24" hidden="1" customHeight="1">
      <c r="A479" s="35">
        <v>10</v>
      </c>
      <c r="B479" s="35">
        <v>1</v>
      </c>
      <c r="C479" s="52" t="s">
        <v>37</v>
      </c>
      <c r="D479" s="53"/>
      <c r="E479" s="53"/>
      <c r="F479" s="53"/>
      <c r="G479" s="53"/>
      <c r="H479" s="53"/>
      <c r="I479" s="53"/>
      <c r="J479" s="53"/>
      <c r="K479" s="53"/>
      <c r="L479" s="54"/>
      <c r="M479" s="52" t="s">
        <v>37</v>
      </c>
      <c r="N479" s="53"/>
      <c r="O479" s="53"/>
      <c r="P479" s="53"/>
      <c r="Q479" s="53"/>
      <c r="R479" s="53"/>
      <c r="S479" s="53"/>
      <c r="T479" s="53"/>
      <c r="U479" s="53"/>
      <c r="V479" s="53"/>
      <c r="W479" s="53"/>
      <c r="X479" s="53"/>
      <c r="Y479" s="53"/>
      <c r="Z479" s="53"/>
      <c r="AA479" s="53"/>
      <c r="AB479" s="53"/>
      <c r="AC479" s="53"/>
      <c r="AD479" s="53"/>
      <c r="AE479" s="53"/>
      <c r="AF479" s="53"/>
      <c r="AG479" s="53"/>
      <c r="AH479" s="53"/>
      <c r="AI479" s="53"/>
      <c r="AJ479" s="54"/>
      <c r="AK479" s="55" t="s">
        <v>37</v>
      </c>
      <c r="AL479" s="56"/>
      <c r="AM479" s="56"/>
      <c r="AN479" s="56"/>
      <c r="AO479" s="56"/>
      <c r="AP479" s="56"/>
      <c r="AQ479" s="56" t="s">
        <v>37</v>
      </c>
      <c r="AR479" s="56"/>
      <c r="AS479" s="56"/>
      <c r="AT479" s="56"/>
      <c r="AU479" s="39" t="s">
        <v>37</v>
      </c>
      <c r="AV479" s="40"/>
      <c r="AW479" s="40"/>
      <c r="AX479" s="41"/>
    </row>
    <row r="480" spans="1:5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spans="1:50" hidden="1"/>
    <row r="498" spans="1:50" hidden="1"/>
    <row r="499" spans="1:50" hidden="1"/>
    <row r="500" spans="1:50" hidden="1">
      <c r="B500" s="1" t="s">
        <v>247</v>
      </c>
    </row>
    <row r="501" spans="1:50" hidden="1">
      <c r="A501" s="35"/>
      <c r="B501" s="35"/>
      <c r="C501" s="47" t="s">
        <v>154</v>
      </c>
      <c r="D501" s="47"/>
      <c r="E501" s="47"/>
      <c r="F501" s="47"/>
      <c r="G501" s="47"/>
      <c r="H501" s="47"/>
      <c r="I501" s="47"/>
      <c r="J501" s="47"/>
      <c r="K501" s="47"/>
      <c r="L501" s="47"/>
      <c r="M501" s="47" t="s">
        <v>155</v>
      </c>
      <c r="N501" s="47"/>
      <c r="O501" s="47"/>
      <c r="P501" s="47"/>
      <c r="Q501" s="47"/>
      <c r="R501" s="47"/>
      <c r="S501" s="47"/>
      <c r="T501" s="47"/>
      <c r="U501" s="47"/>
      <c r="V501" s="47"/>
      <c r="W501" s="47"/>
      <c r="X501" s="47"/>
      <c r="Y501" s="47"/>
      <c r="Z501" s="47"/>
      <c r="AA501" s="47"/>
      <c r="AB501" s="47"/>
      <c r="AC501" s="47"/>
      <c r="AD501" s="47"/>
      <c r="AE501" s="47"/>
      <c r="AF501" s="47"/>
      <c r="AG501" s="47"/>
      <c r="AH501" s="47"/>
      <c r="AI501" s="47"/>
      <c r="AJ501" s="47"/>
      <c r="AK501" s="48" t="s">
        <v>156</v>
      </c>
      <c r="AL501" s="47"/>
      <c r="AM501" s="47"/>
      <c r="AN501" s="47"/>
      <c r="AO501" s="47"/>
      <c r="AP501" s="47"/>
      <c r="AQ501" s="47" t="s">
        <v>157</v>
      </c>
      <c r="AR501" s="47"/>
      <c r="AS501" s="47"/>
      <c r="AT501" s="47"/>
      <c r="AU501" s="49" t="s">
        <v>158</v>
      </c>
      <c r="AV501" s="50"/>
      <c r="AW501" s="50"/>
      <c r="AX501" s="51"/>
    </row>
    <row r="502" spans="1:50" hidden="1">
      <c r="A502" s="35">
        <v>1</v>
      </c>
      <c r="B502" s="35"/>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c r="AA502" s="36"/>
      <c r="AB502" s="36"/>
      <c r="AC502" s="36"/>
      <c r="AD502" s="36"/>
      <c r="AE502" s="36"/>
      <c r="AF502" s="36"/>
      <c r="AG502" s="36"/>
      <c r="AH502" s="36"/>
      <c r="AI502" s="36"/>
      <c r="AJ502" s="36"/>
      <c r="AK502" s="37"/>
      <c r="AL502" s="38"/>
      <c r="AM502" s="38"/>
      <c r="AN502" s="38"/>
      <c r="AO502" s="38"/>
      <c r="AP502" s="38"/>
      <c r="AQ502" s="39"/>
      <c r="AR502" s="40"/>
      <c r="AS502" s="40"/>
      <c r="AT502" s="41"/>
      <c r="AU502" s="39"/>
      <c r="AV502" s="40"/>
      <c r="AW502" s="40"/>
      <c r="AX502" s="41"/>
    </row>
    <row r="503" spans="1:50" hidden="1">
      <c r="A503" s="35">
        <v>2</v>
      </c>
      <c r="B503" s="35"/>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c r="AB503" s="36"/>
      <c r="AC503" s="36"/>
      <c r="AD503" s="36"/>
      <c r="AE503" s="36"/>
      <c r="AF503" s="36"/>
      <c r="AG503" s="36"/>
      <c r="AH503" s="36"/>
      <c r="AI503" s="36"/>
      <c r="AJ503" s="36"/>
      <c r="AK503" s="37"/>
      <c r="AL503" s="38"/>
      <c r="AM503" s="38"/>
      <c r="AN503" s="38"/>
      <c r="AO503" s="38"/>
      <c r="AP503" s="38"/>
      <c r="AQ503" s="39"/>
      <c r="AR503" s="40"/>
      <c r="AS503" s="40"/>
      <c r="AT503" s="41"/>
      <c r="AU503" s="39"/>
      <c r="AV503" s="40"/>
      <c r="AW503" s="40"/>
      <c r="AX503" s="41"/>
    </row>
    <row r="504" spans="1:50" hidden="1">
      <c r="A504" s="35">
        <v>3</v>
      </c>
      <c r="B504" s="35"/>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c r="AA504" s="36"/>
      <c r="AB504" s="36"/>
      <c r="AC504" s="36"/>
      <c r="AD504" s="36"/>
      <c r="AE504" s="36"/>
      <c r="AF504" s="36"/>
      <c r="AG504" s="36"/>
      <c r="AH504" s="36"/>
      <c r="AI504" s="36"/>
      <c r="AJ504" s="36"/>
      <c r="AK504" s="37"/>
      <c r="AL504" s="38"/>
      <c r="AM504" s="38"/>
      <c r="AN504" s="38"/>
      <c r="AO504" s="38"/>
      <c r="AP504" s="38"/>
      <c r="AQ504" s="39"/>
      <c r="AR504" s="40"/>
      <c r="AS504" s="40"/>
      <c r="AT504" s="41"/>
      <c r="AU504" s="39"/>
      <c r="AV504" s="40"/>
      <c r="AW504" s="40"/>
      <c r="AX504" s="41"/>
    </row>
    <row r="505" spans="1:50" hidden="1">
      <c r="A505" s="35">
        <v>4</v>
      </c>
      <c r="B505" s="35"/>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c r="AA505" s="36"/>
      <c r="AB505" s="36"/>
      <c r="AC505" s="36"/>
      <c r="AD505" s="36"/>
      <c r="AE505" s="36"/>
      <c r="AF505" s="36"/>
      <c r="AG505" s="36"/>
      <c r="AH505" s="36"/>
      <c r="AI505" s="36"/>
      <c r="AJ505" s="36"/>
      <c r="AK505" s="37"/>
      <c r="AL505" s="38"/>
      <c r="AM505" s="38"/>
      <c r="AN505" s="38"/>
      <c r="AO505" s="38"/>
      <c r="AP505" s="38"/>
      <c r="AQ505" s="39"/>
      <c r="AR505" s="40"/>
      <c r="AS505" s="40"/>
      <c r="AT505" s="41"/>
      <c r="AU505" s="39"/>
      <c r="AV505" s="40"/>
      <c r="AW505" s="40"/>
      <c r="AX505" s="41"/>
    </row>
    <row r="506" spans="1:50" hidden="1">
      <c r="A506" s="35">
        <v>5</v>
      </c>
      <c r="B506" s="35"/>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c r="AA506" s="36"/>
      <c r="AB506" s="36"/>
      <c r="AC506" s="36"/>
      <c r="AD506" s="36"/>
      <c r="AE506" s="36"/>
      <c r="AF506" s="36"/>
      <c r="AG506" s="36"/>
      <c r="AH506" s="36"/>
      <c r="AI506" s="36"/>
      <c r="AJ506" s="36"/>
      <c r="AK506" s="37"/>
      <c r="AL506" s="38"/>
      <c r="AM506" s="38"/>
      <c r="AN506" s="38"/>
      <c r="AO506" s="38"/>
      <c r="AP506" s="38"/>
      <c r="AQ506" s="39"/>
      <c r="AR506" s="40"/>
      <c r="AS506" s="40"/>
      <c r="AT506" s="41"/>
      <c r="AU506" s="39"/>
      <c r="AV506" s="40"/>
      <c r="AW506" s="40"/>
      <c r="AX506" s="41"/>
    </row>
    <row r="507" spans="1:50" hidden="1">
      <c r="A507" s="35">
        <v>6</v>
      </c>
      <c r="B507" s="35"/>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c r="AC507" s="36"/>
      <c r="AD507" s="36"/>
      <c r="AE507" s="36"/>
      <c r="AF507" s="36"/>
      <c r="AG507" s="36"/>
      <c r="AH507" s="36"/>
      <c r="AI507" s="36"/>
      <c r="AJ507" s="36"/>
      <c r="AK507" s="37"/>
      <c r="AL507" s="38"/>
      <c r="AM507" s="38"/>
      <c r="AN507" s="38"/>
      <c r="AO507" s="38"/>
      <c r="AP507" s="38"/>
      <c r="AQ507" s="39"/>
      <c r="AR507" s="40"/>
      <c r="AS507" s="40"/>
      <c r="AT507" s="41"/>
      <c r="AU507" s="39"/>
      <c r="AV507" s="40"/>
      <c r="AW507" s="40"/>
      <c r="AX507" s="41"/>
    </row>
    <row r="508" spans="1:50" hidden="1">
      <c r="A508" s="35">
        <v>7</v>
      </c>
      <c r="B508" s="35"/>
      <c r="C508" s="44"/>
      <c r="D508" s="45"/>
      <c r="E508" s="45"/>
      <c r="F508" s="45"/>
      <c r="G508" s="45"/>
      <c r="H508" s="45"/>
      <c r="I508" s="45"/>
      <c r="J508" s="45"/>
      <c r="K508" s="45"/>
      <c r="L508" s="46"/>
      <c r="M508" s="44"/>
      <c r="N508" s="45"/>
      <c r="O508" s="45"/>
      <c r="P508" s="45"/>
      <c r="Q508" s="45"/>
      <c r="R508" s="45"/>
      <c r="S508" s="45"/>
      <c r="T508" s="45"/>
      <c r="U508" s="45"/>
      <c r="V508" s="45"/>
      <c r="W508" s="45"/>
      <c r="X508" s="45"/>
      <c r="Y508" s="45"/>
      <c r="Z508" s="45"/>
      <c r="AA508" s="45"/>
      <c r="AB508" s="45"/>
      <c r="AC508" s="45"/>
      <c r="AD508" s="45"/>
      <c r="AE508" s="45"/>
      <c r="AF508" s="45"/>
      <c r="AG508" s="45"/>
      <c r="AH508" s="45"/>
      <c r="AI508" s="45"/>
      <c r="AJ508" s="46"/>
      <c r="AK508" s="37"/>
      <c r="AL508" s="38"/>
      <c r="AM508" s="38"/>
      <c r="AN508" s="38"/>
      <c r="AO508" s="38"/>
      <c r="AP508" s="38"/>
      <c r="AQ508" s="39"/>
      <c r="AR508" s="40"/>
      <c r="AS508" s="40"/>
      <c r="AT508" s="41"/>
      <c r="AU508" s="39"/>
      <c r="AV508" s="40"/>
      <c r="AW508" s="40"/>
      <c r="AX508" s="41"/>
    </row>
    <row r="509" spans="1:50" hidden="1">
      <c r="A509" s="42">
        <v>8</v>
      </c>
      <c r="B509" s="43"/>
      <c r="C509" s="44"/>
      <c r="D509" s="45"/>
      <c r="E509" s="45"/>
      <c r="F509" s="45"/>
      <c r="G509" s="45"/>
      <c r="H509" s="45"/>
      <c r="I509" s="45"/>
      <c r="J509" s="45"/>
      <c r="K509" s="45"/>
      <c r="L509" s="46"/>
      <c r="M509" s="44"/>
      <c r="N509" s="45"/>
      <c r="O509" s="45"/>
      <c r="P509" s="45"/>
      <c r="Q509" s="45"/>
      <c r="R509" s="45"/>
      <c r="S509" s="45"/>
      <c r="T509" s="45"/>
      <c r="U509" s="45"/>
      <c r="V509" s="45"/>
      <c r="W509" s="45"/>
      <c r="X509" s="45"/>
      <c r="Y509" s="45"/>
      <c r="Z509" s="45"/>
      <c r="AA509" s="45"/>
      <c r="AB509" s="45"/>
      <c r="AC509" s="45"/>
      <c r="AD509" s="45"/>
      <c r="AE509" s="45"/>
      <c r="AF509" s="45"/>
      <c r="AG509" s="45"/>
      <c r="AH509" s="45"/>
      <c r="AI509" s="45"/>
      <c r="AJ509" s="46"/>
      <c r="AK509" s="37"/>
      <c r="AL509" s="38"/>
      <c r="AM509" s="38"/>
      <c r="AN509" s="38"/>
      <c r="AO509" s="38"/>
      <c r="AP509" s="38"/>
      <c r="AQ509" s="39"/>
      <c r="AR509" s="40"/>
      <c r="AS509" s="40"/>
      <c r="AT509" s="41"/>
      <c r="AU509" s="39"/>
      <c r="AV509" s="40"/>
      <c r="AW509" s="40"/>
      <c r="AX509" s="41"/>
    </row>
    <row r="510" spans="1:50" hidden="1">
      <c r="A510" s="42">
        <v>9</v>
      </c>
      <c r="B510" s="43"/>
      <c r="C510" s="44"/>
      <c r="D510" s="45"/>
      <c r="E510" s="45"/>
      <c r="F510" s="45"/>
      <c r="G510" s="45"/>
      <c r="H510" s="45"/>
      <c r="I510" s="45"/>
      <c r="J510" s="45"/>
      <c r="K510" s="45"/>
      <c r="L510" s="46"/>
      <c r="M510" s="44"/>
      <c r="N510" s="45"/>
      <c r="O510" s="45"/>
      <c r="P510" s="45"/>
      <c r="Q510" s="45"/>
      <c r="R510" s="45"/>
      <c r="S510" s="45"/>
      <c r="T510" s="45"/>
      <c r="U510" s="45"/>
      <c r="V510" s="45"/>
      <c r="W510" s="45"/>
      <c r="X510" s="45"/>
      <c r="Y510" s="45"/>
      <c r="Z510" s="45"/>
      <c r="AA510" s="45"/>
      <c r="AB510" s="45"/>
      <c r="AC510" s="45"/>
      <c r="AD510" s="45"/>
      <c r="AE510" s="45"/>
      <c r="AF510" s="45"/>
      <c r="AG510" s="45"/>
      <c r="AH510" s="45"/>
      <c r="AI510" s="45"/>
      <c r="AJ510" s="46"/>
      <c r="AK510" s="37"/>
      <c r="AL510" s="38"/>
      <c r="AM510" s="38"/>
      <c r="AN510" s="38"/>
      <c r="AO510" s="38"/>
      <c r="AP510" s="38"/>
      <c r="AQ510" s="39"/>
      <c r="AR510" s="40"/>
      <c r="AS510" s="40"/>
      <c r="AT510" s="41"/>
      <c r="AU510" s="39"/>
      <c r="AV510" s="40"/>
      <c r="AW510" s="40"/>
      <c r="AX510" s="41"/>
    </row>
    <row r="511" spans="1:50" hidden="1">
      <c r="A511" s="42">
        <v>10</v>
      </c>
      <c r="B511" s="43"/>
      <c r="C511" s="44"/>
      <c r="D511" s="45"/>
      <c r="E511" s="45"/>
      <c r="F511" s="45"/>
      <c r="G511" s="45"/>
      <c r="H511" s="45"/>
      <c r="I511" s="45"/>
      <c r="J511" s="45"/>
      <c r="K511" s="45"/>
      <c r="L511" s="46"/>
      <c r="M511" s="44"/>
      <c r="N511" s="45"/>
      <c r="O511" s="45"/>
      <c r="P511" s="45"/>
      <c r="Q511" s="45"/>
      <c r="R511" s="45"/>
      <c r="S511" s="45"/>
      <c r="T511" s="45"/>
      <c r="U511" s="45"/>
      <c r="V511" s="45"/>
      <c r="W511" s="45"/>
      <c r="X511" s="45"/>
      <c r="Y511" s="45"/>
      <c r="Z511" s="45"/>
      <c r="AA511" s="45"/>
      <c r="AB511" s="45"/>
      <c r="AC511" s="45"/>
      <c r="AD511" s="45"/>
      <c r="AE511" s="45"/>
      <c r="AF511" s="45"/>
      <c r="AG511" s="45"/>
      <c r="AH511" s="45"/>
      <c r="AI511" s="45"/>
      <c r="AJ511" s="46"/>
      <c r="AK511" s="37"/>
      <c r="AL511" s="38"/>
      <c r="AM511" s="38"/>
      <c r="AN511" s="38"/>
      <c r="AO511" s="38"/>
      <c r="AP511" s="38"/>
      <c r="AQ511" s="39"/>
      <c r="AR511" s="40"/>
      <c r="AS511" s="40"/>
      <c r="AT511" s="41"/>
      <c r="AU511" s="39"/>
      <c r="AV511" s="40"/>
      <c r="AW511" s="40"/>
      <c r="AX511" s="41"/>
    </row>
    <row r="512" spans="1:50" hidden="1">
      <c r="A512" s="42"/>
      <c r="B512" s="43"/>
      <c r="C512" s="44"/>
      <c r="D512" s="45"/>
      <c r="E512" s="45"/>
      <c r="F512" s="45"/>
      <c r="G512" s="45"/>
      <c r="H512" s="45"/>
      <c r="I512" s="45"/>
      <c r="J512" s="45"/>
      <c r="K512" s="45"/>
      <c r="L512" s="46"/>
      <c r="M512" s="44"/>
      <c r="N512" s="45"/>
      <c r="O512" s="45"/>
      <c r="P512" s="45"/>
      <c r="Q512" s="45"/>
      <c r="R512" s="45"/>
      <c r="S512" s="45"/>
      <c r="T512" s="45"/>
      <c r="U512" s="45"/>
      <c r="V512" s="45"/>
      <c r="W512" s="45"/>
      <c r="X512" s="45"/>
      <c r="Y512" s="45"/>
      <c r="Z512" s="45"/>
      <c r="AA512" s="45"/>
      <c r="AB512" s="45"/>
      <c r="AC512" s="45"/>
      <c r="AD512" s="45"/>
      <c r="AE512" s="45"/>
      <c r="AF512" s="45"/>
      <c r="AG512" s="45"/>
      <c r="AH512" s="45"/>
      <c r="AI512" s="45"/>
      <c r="AJ512" s="46"/>
      <c r="AK512" s="37"/>
      <c r="AL512" s="38"/>
      <c r="AM512" s="38"/>
      <c r="AN512" s="38"/>
      <c r="AO512" s="38"/>
      <c r="AP512" s="38"/>
      <c r="AQ512" s="39"/>
      <c r="AR512" s="40"/>
      <c r="AS512" s="40"/>
      <c r="AT512" s="41"/>
      <c r="AU512" s="39"/>
      <c r="AV512" s="40"/>
      <c r="AW512" s="40"/>
      <c r="AX512" s="41"/>
    </row>
    <row r="513" spans="1:50" hidden="1">
      <c r="A513" s="35"/>
      <c r="B513" s="35"/>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c r="AB513" s="36"/>
      <c r="AC513" s="36"/>
      <c r="AD513" s="36"/>
      <c r="AE513" s="36"/>
      <c r="AF513" s="36"/>
      <c r="AG513" s="36"/>
      <c r="AH513" s="36"/>
      <c r="AI513" s="36"/>
      <c r="AJ513" s="36"/>
      <c r="AK513" s="37"/>
      <c r="AL513" s="38"/>
      <c r="AM513" s="38"/>
      <c r="AN513" s="38"/>
      <c r="AO513" s="38"/>
      <c r="AP513" s="38"/>
      <c r="AQ513" s="39"/>
      <c r="AR513" s="40"/>
      <c r="AS513" s="40"/>
      <c r="AT513" s="41"/>
      <c r="AU513" s="39"/>
      <c r="AV513" s="40"/>
      <c r="AW513" s="40"/>
      <c r="AX513" s="41"/>
    </row>
    <row r="514" spans="1:50" hidden="1">
      <c r="A514" s="35"/>
      <c r="B514" s="35"/>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c r="AC514" s="36"/>
      <c r="AD514" s="36"/>
      <c r="AE514" s="36"/>
      <c r="AF514" s="36"/>
      <c r="AG514" s="36"/>
      <c r="AH514" s="36"/>
      <c r="AI514" s="36"/>
      <c r="AJ514" s="36"/>
      <c r="AK514" s="37"/>
      <c r="AL514" s="38"/>
      <c r="AM514" s="38"/>
      <c r="AN514" s="38"/>
      <c r="AO514" s="38"/>
      <c r="AP514" s="38"/>
      <c r="AQ514" s="39"/>
      <c r="AR514" s="40"/>
      <c r="AS514" s="40"/>
      <c r="AT514" s="41"/>
      <c r="AU514" s="39"/>
      <c r="AV514" s="40"/>
      <c r="AW514" s="40"/>
      <c r="AX514" s="41"/>
    </row>
    <row r="515" spans="1:50" hidden="1">
      <c r="A515" s="35"/>
      <c r="B515" s="35"/>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c r="AC515" s="36"/>
      <c r="AD515" s="36"/>
      <c r="AE515" s="36"/>
      <c r="AF515" s="36"/>
      <c r="AG515" s="36"/>
      <c r="AH515" s="36"/>
      <c r="AI515" s="36"/>
      <c r="AJ515" s="36"/>
      <c r="AK515" s="37"/>
      <c r="AL515" s="38"/>
      <c r="AM515" s="38"/>
      <c r="AN515" s="38"/>
      <c r="AO515" s="38"/>
      <c r="AP515" s="38"/>
      <c r="AQ515" s="39"/>
      <c r="AR515" s="40"/>
      <c r="AS515" s="40"/>
      <c r="AT515" s="41"/>
      <c r="AU515" s="39"/>
      <c r="AV515" s="40"/>
      <c r="AW515" s="40"/>
      <c r="AX515" s="41"/>
    </row>
    <row r="516" spans="1:50" hidden="1">
      <c r="A516" s="35"/>
      <c r="B516" s="35"/>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c r="AC516" s="36"/>
      <c r="AD516" s="36"/>
      <c r="AE516" s="36"/>
      <c r="AF516" s="36"/>
      <c r="AG516" s="36"/>
      <c r="AH516" s="36"/>
      <c r="AI516" s="36"/>
      <c r="AJ516" s="36"/>
      <c r="AK516" s="37"/>
      <c r="AL516" s="38"/>
      <c r="AM516" s="38"/>
      <c r="AN516" s="38"/>
      <c r="AO516" s="38"/>
      <c r="AP516" s="38"/>
      <c r="AQ516" s="39"/>
      <c r="AR516" s="40"/>
      <c r="AS516" s="40"/>
      <c r="AT516" s="41"/>
      <c r="AU516" s="39"/>
      <c r="AV516" s="40"/>
      <c r="AW516" s="40"/>
      <c r="AX516" s="41"/>
    </row>
    <row r="517" spans="1:50" hidden="1">
      <c r="A517" s="35"/>
      <c r="B517" s="35"/>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7"/>
      <c r="AL517" s="38"/>
      <c r="AM517" s="38"/>
      <c r="AN517" s="38"/>
      <c r="AO517" s="38"/>
      <c r="AP517" s="38"/>
      <c r="AQ517" s="39"/>
      <c r="AR517" s="40"/>
      <c r="AS517" s="40"/>
      <c r="AT517" s="41"/>
      <c r="AU517" s="39"/>
      <c r="AV517" s="40"/>
      <c r="AW517" s="40"/>
      <c r="AX517" s="41"/>
    </row>
    <row r="518" spans="1:50" hidden="1">
      <c r="A518" s="35"/>
      <c r="B518" s="35"/>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7"/>
      <c r="AL518" s="38"/>
      <c r="AM518" s="38"/>
      <c r="AN518" s="38"/>
      <c r="AO518" s="38"/>
      <c r="AP518" s="38"/>
      <c r="AQ518" s="39"/>
      <c r="AR518" s="40"/>
      <c r="AS518" s="40"/>
      <c r="AT518" s="41"/>
      <c r="AU518" s="39"/>
      <c r="AV518" s="40"/>
      <c r="AW518" s="40"/>
      <c r="AX518" s="41"/>
    </row>
    <row r="519" spans="1:50" hidden="1">
      <c r="A519" s="35"/>
      <c r="B519" s="35"/>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c r="AC519" s="36"/>
      <c r="AD519" s="36"/>
      <c r="AE519" s="36"/>
      <c r="AF519" s="36"/>
      <c r="AG519" s="36"/>
      <c r="AH519" s="36"/>
      <c r="AI519" s="36"/>
      <c r="AJ519" s="36"/>
      <c r="AK519" s="37"/>
      <c r="AL519" s="38"/>
      <c r="AM519" s="38"/>
      <c r="AN519" s="38"/>
      <c r="AO519" s="38"/>
      <c r="AP519" s="38"/>
      <c r="AQ519" s="39"/>
      <c r="AR519" s="40"/>
      <c r="AS519" s="40"/>
      <c r="AT519" s="41"/>
      <c r="AU519" s="39"/>
      <c r="AV519" s="40"/>
      <c r="AW519" s="40"/>
      <c r="AX519" s="41"/>
    </row>
    <row r="520" spans="1:50" hidden="1">
      <c r="A520" s="35"/>
      <c r="B520" s="35"/>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c r="AB520" s="36"/>
      <c r="AC520" s="36"/>
      <c r="AD520" s="36"/>
      <c r="AE520" s="36"/>
      <c r="AF520" s="36"/>
      <c r="AG520" s="36"/>
      <c r="AH520" s="36"/>
      <c r="AI520" s="36"/>
      <c r="AJ520" s="36"/>
      <c r="AK520" s="37"/>
      <c r="AL520" s="38"/>
      <c r="AM520" s="38"/>
      <c r="AN520" s="38"/>
      <c r="AO520" s="38"/>
      <c r="AP520" s="38"/>
      <c r="AQ520" s="39"/>
      <c r="AR520" s="40"/>
      <c r="AS520" s="40"/>
      <c r="AT520" s="41"/>
      <c r="AU520" s="39"/>
      <c r="AV520" s="40"/>
      <c r="AW520" s="40"/>
      <c r="AX520" s="41"/>
    </row>
    <row r="521" spans="1:50" hidden="1">
      <c r="A521" s="35"/>
      <c r="B521" s="35"/>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c r="AB521" s="36"/>
      <c r="AC521" s="36"/>
      <c r="AD521" s="36"/>
      <c r="AE521" s="36"/>
      <c r="AF521" s="36"/>
      <c r="AG521" s="36"/>
      <c r="AH521" s="36"/>
      <c r="AI521" s="36"/>
      <c r="AJ521" s="36"/>
      <c r="AK521" s="37"/>
      <c r="AL521" s="38"/>
      <c r="AM521" s="38"/>
      <c r="AN521" s="38"/>
      <c r="AO521" s="38"/>
      <c r="AP521" s="38"/>
      <c r="AQ521" s="39"/>
      <c r="AR521" s="40"/>
      <c r="AS521" s="40"/>
      <c r="AT521" s="41"/>
      <c r="AU521" s="39"/>
      <c r="AV521" s="40"/>
      <c r="AW521" s="40"/>
      <c r="AX521" s="41"/>
    </row>
    <row r="522" spans="1:50" hidden="1">
      <c r="A522" s="35"/>
      <c r="B522" s="35"/>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c r="AB522" s="36"/>
      <c r="AC522" s="36"/>
      <c r="AD522" s="36"/>
      <c r="AE522" s="36"/>
      <c r="AF522" s="36"/>
      <c r="AG522" s="36"/>
      <c r="AH522" s="36"/>
      <c r="AI522" s="36"/>
      <c r="AJ522" s="36"/>
      <c r="AK522" s="37"/>
      <c r="AL522" s="38"/>
      <c r="AM522" s="38"/>
      <c r="AN522" s="38"/>
      <c r="AO522" s="38"/>
      <c r="AP522" s="38"/>
      <c r="AQ522" s="39"/>
      <c r="AR522" s="40"/>
      <c r="AS522" s="40"/>
      <c r="AT522" s="41"/>
      <c r="AU522" s="39"/>
      <c r="AV522" s="40"/>
      <c r="AW522" s="40"/>
      <c r="AX522" s="41"/>
    </row>
    <row r="523" spans="1:50" hidden="1">
      <c r="A523" s="35"/>
      <c r="B523" s="35"/>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c r="AB523" s="36"/>
      <c r="AC523" s="36"/>
      <c r="AD523" s="36"/>
      <c r="AE523" s="36"/>
      <c r="AF523" s="36"/>
      <c r="AG523" s="36"/>
      <c r="AH523" s="36"/>
      <c r="AI523" s="36"/>
      <c r="AJ523" s="36"/>
      <c r="AK523" s="37"/>
      <c r="AL523" s="38"/>
      <c r="AM523" s="38"/>
      <c r="AN523" s="38"/>
      <c r="AO523" s="38"/>
      <c r="AP523" s="38"/>
      <c r="AQ523" s="39"/>
      <c r="AR523" s="40"/>
      <c r="AS523" s="40"/>
      <c r="AT523" s="41"/>
      <c r="AU523" s="39"/>
      <c r="AV523" s="40"/>
      <c r="AW523" s="40"/>
      <c r="AX523" s="41"/>
    </row>
    <row r="524" spans="1:50" hidden="1">
      <c r="A524" s="35"/>
      <c r="B524" s="35"/>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c r="AB524" s="36"/>
      <c r="AC524" s="36"/>
      <c r="AD524" s="36"/>
      <c r="AE524" s="36"/>
      <c r="AF524" s="36"/>
      <c r="AG524" s="36"/>
      <c r="AH524" s="36"/>
      <c r="AI524" s="36"/>
      <c r="AJ524" s="36"/>
      <c r="AK524" s="37"/>
      <c r="AL524" s="38"/>
      <c r="AM524" s="38"/>
      <c r="AN524" s="38"/>
      <c r="AO524" s="38"/>
      <c r="AP524" s="38"/>
      <c r="AQ524" s="39"/>
      <c r="AR524" s="40"/>
      <c r="AS524" s="40"/>
      <c r="AT524" s="41"/>
      <c r="AU524" s="39"/>
      <c r="AV524" s="40"/>
      <c r="AW524" s="40"/>
      <c r="AX524" s="41"/>
    </row>
    <row r="525" spans="1:50" hidden="1">
      <c r="A525" s="35"/>
      <c r="B525" s="35"/>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c r="AB525" s="36"/>
      <c r="AC525" s="36"/>
      <c r="AD525" s="36"/>
      <c r="AE525" s="36"/>
      <c r="AF525" s="36"/>
      <c r="AG525" s="36"/>
      <c r="AH525" s="36"/>
      <c r="AI525" s="36"/>
      <c r="AJ525" s="36"/>
      <c r="AK525" s="37"/>
      <c r="AL525" s="38"/>
      <c r="AM525" s="38"/>
      <c r="AN525" s="38"/>
      <c r="AO525" s="38"/>
      <c r="AP525" s="38"/>
      <c r="AQ525" s="39"/>
      <c r="AR525" s="40"/>
      <c r="AS525" s="40"/>
      <c r="AT525" s="41"/>
      <c r="AU525" s="39"/>
      <c r="AV525" s="40"/>
      <c r="AW525" s="40"/>
      <c r="AX525" s="41"/>
    </row>
    <row r="526" spans="1:50" hidden="1">
      <c r="A526" s="35"/>
      <c r="B526" s="35"/>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c r="AC526" s="36"/>
      <c r="AD526" s="36"/>
      <c r="AE526" s="36"/>
      <c r="AF526" s="36"/>
      <c r="AG526" s="36"/>
      <c r="AH526" s="36"/>
      <c r="AI526" s="36"/>
      <c r="AJ526" s="36"/>
      <c r="AK526" s="37"/>
      <c r="AL526" s="38"/>
      <c r="AM526" s="38"/>
      <c r="AN526" s="38"/>
      <c r="AO526" s="38"/>
      <c r="AP526" s="38"/>
      <c r="AQ526" s="39"/>
      <c r="AR526" s="40"/>
      <c r="AS526" s="40"/>
      <c r="AT526" s="41"/>
      <c r="AU526" s="39"/>
      <c r="AV526" s="40"/>
      <c r="AW526" s="40"/>
      <c r="AX526" s="41"/>
    </row>
    <row r="527" spans="1:50" hidden="1">
      <c r="A527" s="35"/>
      <c r="B527" s="35"/>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c r="AB527" s="36"/>
      <c r="AC527" s="36"/>
      <c r="AD527" s="36"/>
      <c r="AE527" s="36"/>
      <c r="AF527" s="36"/>
      <c r="AG527" s="36"/>
      <c r="AH527" s="36"/>
      <c r="AI527" s="36"/>
      <c r="AJ527" s="36"/>
      <c r="AK527" s="37"/>
      <c r="AL527" s="38"/>
      <c r="AM527" s="38"/>
      <c r="AN527" s="38"/>
      <c r="AO527" s="38"/>
      <c r="AP527" s="38"/>
      <c r="AQ527" s="39"/>
      <c r="AR527" s="40"/>
      <c r="AS527" s="40"/>
      <c r="AT527" s="41"/>
      <c r="AU527" s="39"/>
      <c r="AV527" s="40"/>
      <c r="AW527" s="40"/>
      <c r="AX527" s="41"/>
    </row>
    <row r="528" spans="1:50" hidden="1">
      <c r="A528" s="35"/>
      <c r="B528" s="35"/>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7"/>
      <c r="AL528" s="38"/>
      <c r="AM528" s="38"/>
      <c r="AN528" s="38"/>
      <c r="AO528" s="38"/>
      <c r="AP528" s="38"/>
      <c r="AQ528" s="39"/>
      <c r="AR528" s="40"/>
      <c r="AS528" s="40"/>
      <c r="AT528" s="41"/>
      <c r="AU528" s="39"/>
      <c r="AV528" s="40"/>
      <c r="AW528" s="40"/>
      <c r="AX528" s="41"/>
    </row>
    <row r="529" spans="1:50" hidden="1">
      <c r="A529" s="35"/>
      <c r="B529" s="35"/>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c r="AB529" s="36"/>
      <c r="AC529" s="36"/>
      <c r="AD529" s="36"/>
      <c r="AE529" s="36"/>
      <c r="AF529" s="36"/>
      <c r="AG529" s="36"/>
      <c r="AH529" s="36"/>
      <c r="AI529" s="36"/>
      <c r="AJ529" s="36"/>
      <c r="AK529" s="37"/>
      <c r="AL529" s="38"/>
      <c r="AM529" s="38"/>
      <c r="AN529" s="38"/>
      <c r="AO529" s="38"/>
      <c r="AP529" s="38"/>
      <c r="AQ529" s="39"/>
      <c r="AR529" s="40"/>
      <c r="AS529" s="40"/>
      <c r="AT529" s="41"/>
      <c r="AU529" s="39"/>
      <c r="AV529" s="40"/>
      <c r="AW529" s="40"/>
      <c r="AX529" s="41"/>
    </row>
    <row r="530" spans="1:50" hidden="1">
      <c r="A530" s="35"/>
      <c r="B530" s="35"/>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c r="AC530" s="36"/>
      <c r="AD530" s="36"/>
      <c r="AE530" s="36"/>
      <c r="AF530" s="36"/>
      <c r="AG530" s="36"/>
      <c r="AH530" s="36"/>
      <c r="AI530" s="36"/>
      <c r="AJ530" s="36"/>
      <c r="AK530" s="37"/>
      <c r="AL530" s="38"/>
      <c r="AM530" s="38"/>
      <c r="AN530" s="38"/>
      <c r="AO530" s="38"/>
      <c r="AP530" s="38"/>
      <c r="AQ530" s="39"/>
      <c r="AR530" s="40"/>
      <c r="AS530" s="40"/>
      <c r="AT530" s="41"/>
      <c r="AU530" s="39"/>
      <c r="AV530" s="40"/>
      <c r="AW530" s="40"/>
      <c r="AX530" s="41"/>
    </row>
    <row r="531" spans="1:50" hidden="1">
      <c r="A531" s="35"/>
      <c r="B531" s="35"/>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c r="AB531" s="36"/>
      <c r="AC531" s="36"/>
      <c r="AD531" s="36"/>
      <c r="AE531" s="36"/>
      <c r="AF531" s="36"/>
      <c r="AG531" s="36"/>
      <c r="AH531" s="36"/>
      <c r="AI531" s="36"/>
      <c r="AJ531" s="36"/>
      <c r="AK531" s="37"/>
      <c r="AL531" s="38"/>
      <c r="AM531" s="38"/>
      <c r="AN531" s="38"/>
      <c r="AO531" s="38"/>
      <c r="AP531" s="38"/>
      <c r="AQ531" s="39"/>
      <c r="AR531" s="40"/>
      <c r="AS531" s="40"/>
      <c r="AT531" s="41"/>
      <c r="AU531" s="39"/>
      <c r="AV531" s="40"/>
      <c r="AW531" s="40"/>
      <c r="AX531" s="41"/>
    </row>
  </sheetData>
  <mergeCells count="1119">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O20:AS20"/>
    <mergeCell ref="AT20:AX20"/>
    <mergeCell ref="G19:O19"/>
    <mergeCell ref="P19:V19"/>
    <mergeCell ref="W19:AC19"/>
    <mergeCell ref="AD19:AJ19"/>
    <mergeCell ref="AK19:AQ19"/>
    <mergeCell ref="AR19:AX19"/>
    <mergeCell ref="AO21:AS21"/>
    <mergeCell ref="AT21:AX21"/>
    <mergeCell ref="AO22:AS22"/>
    <mergeCell ref="AT22:AX22"/>
    <mergeCell ref="AO23:AS23"/>
    <mergeCell ref="AT23:AX23"/>
    <mergeCell ref="G18:O18"/>
    <mergeCell ref="P18:V18"/>
    <mergeCell ref="W18:AC18"/>
    <mergeCell ref="AD18:AJ18"/>
    <mergeCell ref="AK18:AQ18"/>
    <mergeCell ref="AR18:AX18"/>
    <mergeCell ref="A20:F23"/>
    <mergeCell ref="G20:X20"/>
    <mergeCell ref="Y20:AA20"/>
    <mergeCell ref="AB20:AD20"/>
    <mergeCell ref="AE20:AI20"/>
    <mergeCell ref="AJ20:AN20"/>
    <mergeCell ref="AB22:AD22"/>
    <mergeCell ref="AE22:AI22"/>
    <mergeCell ref="AJ22:AN22"/>
    <mergeCell ref="Y23:AA23"/>
    <mergeCell ref="AB23:AD23"/>
    <mergeCell ref="AE23:AI23"/>
    <mergeCell ref="AJ23:AN23"/>
    <mergeCell ref="Y21:AA21"/>
    <mergeCell ref="AB21:AD21"/>
    <mergeCell ref="AE21:AI21"/>
    <mergeCell ref="AJ21:AN21"/>
    <mergeCell ref="Y22:AA22"/>
    <mergeCell ref="G21:X23"/>
    <mergeCell ref="AO28:AS28"/>
    <mergeCell ref="AT28:AX28"/>
    <mergeCell ref="G25:X26"/>
    <mergeCell ref="Y25:AA25"/>
    <mergeCell ref="AB25:AD26"/>
    <mergeCell ref="AE25:AI25"/>
    <mergeCell ref="AJ25:AN25"/>
    <mergeCell ref="AO25:AS25"/>
    <mergeCell ref="AT25:AX25"/>
    <mergeCell ref="Y26:AA26"/>
    <mergeCell ref="G24:X24"/>
    <mergeCell ref="Y24:AA24"/>
    <mergeCell ref="AB24:AD24"/>
    <mergeCell ref="AE24:AI24"/>
    <mergeCell ref="AJ24:AN24"/>
    <mergeCell ref="AE26:AI26"/>
    <mergeCell ref="AJ26:AN26"/>
    <mergeCell ref="AO26:AS26"/>
    <mergeCell ref="AT26:AX26"/>
    <mergeCell ref="AO24:AS24"/>
    <mergeCell ref="AT24:AX24"/>
    <mergeCell ref="A29:F31"/>
    <mergeCell ref="G29:X29"/>
    <mergeCell ref="Y29:AA29"/>
    <mergeCell ref="AB29:AD29"/>
    <mergeCell ref="AE29:AI29"/>
    <mergeCell ref="AJ29:AN29"/>
    <mergeCell ref="AO29:AS29"/>
    <mergeCell ref="AT29:AX29"/>
    <mergeCell ref="A24:F28"/>
    <mergeCell ref="AT30:AX30"/>
    <mergeCell ref="Y31:AA31"/>
    <mergeCell ref="AB31:AD31"/>
    <mergeCell ref="AE31:AI31"/>
    <mergeCell ref="AJ31:AN31"/>
    <mergeCell ref="AO31:AS31"/>
    <mergeCell ref="AT31:AX31"/>
    <mergeCell ref="G30:X31"/>
    <mergeCell ref="Y30:AA30"/>
    <mergeCell ref="AB30:AD30"/>
    <mergeCell ref="AE30:AI30"/>
    <mergeCell ref="AJ30:AN30"/>
    <mergeCell ref="AO30:AS30"/>
    <mergeCell ref="G27:X28"/>
    <mergeCell ref="Y27:AA27"/>
    <mergeCell ref="AB27:AD28"/>
    <mergeCell ref="AE27:AI27"/>
    <mergeCell ref="AJ27:AN27"/>
    <mergeCell ref="AO27:AS27"/>
    <mergeCell ref="AT27:AX27"/>
    <mergeCell ref="Y28:AA28"/>
    <mergeCell ref="AE28:AI28"/>
    <mergeCell ref="AJ28:AN28"/>
    <mergeCell ref="L34:Q34"/>
    <mergeCell ref="R34:W34"/>
    <mergeCell ref="X34:AX34"/>
    <mergeCell ref="C35:K35"/>
    <mergeCell ref="L35:Q35"/>
    <mergeCell ref="R35:W35"/>
    <mergeCell ref="X35:AX35"/>
    <mergeCell ref="A32:B39"/>
    <mergeCell ref="C32:K32"/>
    <mergeCell ref="L32:Q32"/>
    <mergeCell ref="R32:W32"/>
    <mergeCell ref="C33:K33"/>
    <mergeCell ref="L33:Q33"/>
    <mergeCell ref="R33:W33"/>
    <mergeCell ref="X33:AX33"/>
    <mergeCell ref="C34:K34"/>
    <mergeCell ref="C38:K38"/>
    <mergeCell ref="L38:Q38"/>
    <mergeCell ref="R38:W38"/>
    <mergeCell ref="X38:AX38"/>
    <mergeCell ref="C39:K39"/>
    <mergeCell ref="L39:Q39"/>
    <mergeCell ref="R39:W39"/>
    <mergeCell ref="X32:AX32"/>
    <mergeCell ref="A41:AX41"/>
    <mergeCell ref="C42:AC42"/>
    <mergeCell ref="AD42:AF42"/>
    <mergeCell ref="AG42:AX42"/>
    <mergeCell ref="A43:B45"/>
    <mergeCell ref="C43:AC43"/>
    <mergeCell ref="AD43:AF43"/>
    <mergeCell ref="AG43:AX45"/>
    <mergeCell ref="C44:AC44"/>
    <mergeCell ref="AD44:AF44"/>
    <mergeCell ref="C45:AC45"/>
    <mergeCell ref="AD45:AF45"/>
    <mergeCell ref="X39:AX39"/>
    <mergeCell ref="C36:K36"/>
    <mergeCell ref="L36:Q36"/>
    <mergeCell ref="R36:W36"/>
    <mergeCell ref="X36:AX36"/>
    <mergeCell ref="C37:K37"/>
    <mergeCell ref="L37:Q37"/>
    <mergeCell ref="R37:W37"/>
    <mergeCell ref="X37:AX37"/>
    <mergeCell ref="A46:B51"/>
    <mergeCell ref="C46:AC46"/>
    <mergeCell ref="AD46:AF46"/>
    <mergeCell ref="AG46:AX51"/>
    <mergeCell ref="C47:AC47"/>
    <mergeCell ref="AD47:AF47"/>
    <mergeCell ref="C48:AC48"/>
    <mergeCell ref="AD48:AF48"/>
    <mergeCell ref="A52:B54"/>
    <mergeCell ref="C52:AC52"/>
    <mergeCell ref="AD52:AF52"/>
    <mergeCell ref="AG52:AX54"/>
    <mergeCell ref="C53:AC53"/>
    <mergeCell ref="AD53:AF53"/>
    <mergeCell ref="C54:AC54"/>
    <mergeCell ref="AD54:AF54"/>
    <mergeCell ref="C49:AC49"/>
    <mergeCell ref="AD49:AF49"/>
    <mergeCell ref="C50:AC50"/>
    <mergeCell ref="AD50:AF50"/>
    <mergeCell ref="C51:AC51"/>
    <mergeCell ref="AD51:AF51"/>
    <mergeCell ref="C58:F58"/>
    <mergeCell ref="G58:S58"/>
    <mergeCell ref="T58:AF58"/>
    <mergeCell ref="A59:B60"/>
    <mergeCell ref="C59:F59"/>
    <mergeCell ref="G59:AX59"/>
    <mergeCell ref="C60:F60"/>
    <mergeCell ref="G60:AX60"/>
    <mergeCell ref="A55:B58"/>
    <mergeCell ref="C55:AC55"/>
    <mergeCell ref="AD55:AF55"/>
    <mergeCell ref="AG55:AX58"/>
    <mergeCell ref="C56:F56"/>
    <mergeCell ref="G56:S56"/>
    <mergeCell ref="T56:AF56"/>
    <mergeCell ref="C57:F57"/>
    <mergeCell ref="G57:S57"/>
    <mergeCell ref="T57:AF57"/>
    <mergeCell ref="A66:E66"/>
    <mergeCell ref="F66:AX66"/>
    <mergeCell ref="A67:AX67"/>
    <mergeCell ref="A68:AX68"/>
    <mergeCell ref="A69:AX69"/>
    <mergeCell ref="A70:B70"/>
    <mergeCell ref="C70:J70"/>
    <mergeCell ref="K70:R70"/>
    <mergeCell ref="S70:Z70"/>
    <mergeCell ref="AA70:AH70"/>
    <mergeCell ref="AI70:AP70"/>
    <mergeCell ref="AQ70:AX70"/>
    <mergeCell ref="A61:AX61"/>
    <mergeCell ref="A62:AX62"/>
    <mergeCell ref="A63:AX63"/>
    <mergeCell ref="A64:E64"/>
    <mergeCell ref="F64:AX64"/>
    <mergeCell ref="A65:AX65"/>
    <mergeCell ref="G110:K110"/>
    <mergeCell ref="L110:X110"/>
    <mergeCell ref="Y110:AB110"/>
    <mergeCell ref="AC110:AG110"/>
    <mergeCell ref="AH110:AT110"/>
    <mergeCell ref="AU110:AX110"/>
    <mergeCell ref="A72:F104"/>
    <mergeCell ref="AC92:AN92"/>
    <mergeCell ref="A106:F149"/>
    <mergeCell ref="G106:AB106"/>
    <mergeCell ref="AC106:AX106"/>
    <mergeCell ref="G107:K107"/>
    <mergeCell ref="L107:X107"/>
    <mergeCell ref="Y107:AB107"/>
    <mergeCell ref="G109:K109"/>
    <mergeCell ref="L109:X109"/>
    <mergeCell ref="Y109:AB109"/>
    <mergeCell ref="AC109:AG109"/>
    <mergeCell ref="AH109:AT109"/>
    <mergeCell ref="AU109:AX109"/>
    <mergeCell ref="AC107:AG107"/>
    <mergeCell ref="AH107:AT107"/>
    <mergeCell ref="AU107:AX107"/>
    <mergeCell ref="G108:K108"/>
    <mergeCell ref="L108:X108"/>
    <mergeCell ref="Y108:AB108"/>
    <mergeCell ref="AC108:AG108"/>
    <mergeCell ref="AH108:AT108"/>
    <mergeCell ref="AU108:AX108"/>
    <mergeCell ref="G111:K111"/>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L111:X111"/>
    <mergeCell ref="Y111:AB111"/>
    <mergeCell ref="AC111:AG111"/>
    <mergeCell ref="AH111:AT111"/>
    <mergeCell ref="AU111:AX111"/>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9:AB139"/>
    <mergeCell ref="AC139:AX139"/>
    <mergeCell ref="G140:K140"/>
    <mergeCell ref="L140:X140"/>
    <mergeCell ref="Y140:AB140"/>
    <mergeCell ref="AC140:AG140"/>
    <mergeCell ref="AH140:AT140"/>
    <mergeCell ref="AU140:AX140"/>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31:B531"/>
    <mergeCell ref="C531:L531"/>
    <mergeCell ref="M531:AJ531"/>
    <mergeCell ref="AK531:AP531"/>
    <mergeCell ref="AQ531:AT531"/>
    <mergeCell ref="AU531:AX531"/>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&amp;R事業番号090</oddHeader>
  </headerFooter>
  <rowBreaks count="3" manualBreakCount="3">
    <brk id="40" max="50" man="1"/>
    <brk id="71" max="16383"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090</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2014-07-31T01:15:54Z</cp:lastPrinted>
  <dcterms:created xsi:type="dcterms:W3CDTF">2014-06-25T05:02:54Z</dcterms:created>
  <dcterms:modified xsi:type="dcterms:W3CDTF">2014-08-20T05:34:52Z</dcterms:modified>
</cp:coreProperties>
</file>