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11" sheetId="1" r:id="rId1"/>
  </sheets>
  <definedNames>
    <definedName name="_xlnm.Print_Area" localSheetId="0">'111'!$A$1:$AX$499</definedName>
  </definedNames>
  <calcPr calcId="125725"/>
</workbook>
</file>

<file path=xl/calcChain.xml><?xml version="1.0" encoding="utf-8"?>
<calcChain xmlns="http://schemas.openxmlformats.org/spreadsheetml/2006/main">
  <c r="R41" i="1"/>
  <c r="AU150"/>
  <c r="Y150"/>
  <c r="AU139"/>
  <c r="Y139"/>
  <c r="AU128"/>
  <c r="Y128"/>
  <c r="AU117"/>
  <c r="Y117"/>
  <c r="L41"/>
  <c r="W19"/>
  <c r="P19"/>
  <c r="AD17"/>
  <c r="AD19" s="1"/>
  <c r="AK14"/>
</calcChain>
</file>

<file path=xl/sharedStrings.xml><?xml version="1.0" encoding="utf-8"?>
<sst xmlns="http://schemas.openxmlformats.org/spreadsheetml/2006/main" count="748" uniqueCount="210">
  <si>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</si>
  <si>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</si>
  <si>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</si>
  <si>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</si>
  <si>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高齢者等居住安定化推進事業</t>
    <rPh sb="0" eb="3">
      <t>コウレイシャ</t>
    </rPh>
    <rPh sb="3" eb="4">
      <t>トウ</t>
    </rPh>
    <rPh sb="4" eb="6">
      <t>キョジュウ</t>
    </rPh>
    <rPh sb="6" eb="9">
      <t>アンテイカ</t>
    </rPh>
    <rPh sb="9" eb="11">
      <t>スイシン</t>
    </rPh>
    <rPh sb="11" eb="13">
      <t>ジギョウ</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</si>
  <si>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</si>
  <si>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</si>
  <si>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</si>
  <si>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</si>
  <si>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平成２２年度～平成３０年度（予定）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</si>
  <si>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</si>
  <si>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安心居住推進課</t>
    <rPh sb="0" eb="2">
      <t>アンシン</t>
    </rPh>
    <rPh sb="2" eb="4">
      <t>キョジュウ</t>
    </rPh>
    <rPh sb="4" eb="7">
      <t>スイシンカ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</si>
  <si>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</si>
  <si>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</si>
  <si>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</si>
  <si>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４　水害等災害による被害の軽減
　11　住宅・市街地の防災性を向上する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</si>
  <si>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</si>
  <si>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</si>
  <si>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</si>
  <si>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高齢者等居住安定化推進事業補助金交付要綱</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</si>
  <si>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</si>
  <si>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高齢者、障害者又は子育て世帯が生活支援、介護、医療又は子育て支援の提供等を受け、安心して居住し続けることができる環境の整備を図ることを目的とする。                                           </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</si>
  <si>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</si>
  <si>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サービス付き高齢者向け住宅の整備を行う事業や、先導的な高齢者・障害者・子育て世帯向けのすまいづくり・まちづくりを提案により行う事業等に対し、国がその費用の一部を補助する。（補助率：1/10、1/3等、限度額：100万円／戸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</si>
  <si>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</si>
  <si>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</si>
  <si>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</si>
  <si>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</si>
  <si>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</si>
  <si>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</si>
  <si>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</si>
  <si>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</si>
  <si>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</si>
  <si>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</si>
  <si>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</si>
  <si>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</si>
  <si>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</si>
  <si>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</si>
  <si>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</si>
  <si>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</si>
  <si>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</si>
  <si>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</si>
  <si>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</si>
  <si>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</si>
  <si>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</si>
  <si>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高齢者人口に対する高齢者向け住宅の割合</t>
    <rPh sb="0" eb="3">
      <t>コウレイシャ</t>
    </rPh>
    <rPh sb="3" eb="5">
      <t>ジンコウ</t>
    </rPh>
    <rPh sb="6" eb="7">
      <t>タイ</t>
    </rPh>
    <rPh sb="9" eb="12">
      <t>コウレイシャ</t>
    </rPh>
    <rPh sb="12" eb="13">
      <t>ム</t>
    </rPh>
    <rPh sb="14" eb="16">
      <t>ジュウタク</t>
    </rPh>
    <rPh sb="17" eb="19">
      <t>ワリアイ</t>
    </rPh>
    <phoneticPr fontId="2"/>
  </si>
  <si>
    <t>成果実績</t>
    <rPh sb="0" eb="2">
      <t>セイカ</t>
    </rPh>
    <rPh sb="2" eb="4">
      <t>ジッセキ</t>
    </rPh>
    <phoneticPr fontId="2"/>
  </si>
  <si>
    <t>％</t>
    <phoneticPr fontId="2"/>
  </si>
  <si>
    <r>
      <t>0.9</t>
    </r>
    <r>
      <rPr>
        <vertAlign val="subscript"/>
        <sz val="11"/>
        <rFont val="ＭＳ Ｐゴシック"/>
        <family val="3"/>
        <charset val="128"/>
      </rPr>
      <t>（H17）</t>
    </r>
    <phoneticPr fontId="2"/>
  </si>
  <si>
    <t>目標値</t>
    <rPh sb="0" eb="3">
      <t>モクヒョウチ</t>
    </rPh>
    <phoneticPr fontId="2"/>
  </si>
  <si>
    <t>3～5</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</si>
  <si>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</si>
  <si>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</si>
  <si>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</si>
  <si>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</si>
  <si>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rPr>
        <sz val="6"/>
        <rFont val="ＭＳ Ｐゴシック"/>
        <family val="3"/>
        <charset val="128"/>
      </rPr>
      <t>（サービス付き高齢者向け住宅の整備を行う事業）</t>
    </r>
    <r>
      <rPr>
        <sz val="9"/>
        <rFont val="ＭＳ Ｐゴシック"/>
        <family val="3"/>
        <charset val="128"/>
      </rPr>
      <t xml:space="preserve">
</t>
    </r>
    <r>
      <rPr>
        <sz val="11"/>
        <rFont val="ＭＳ Ｐゴシック"/>
        <family val="3"/>
        <charset val="128"/>
      </rPr>
      <t>事業実施数</t>
    </r>
    <rPh sb="5" eb="6">
      <t>ツキ</t>
    </rPh>
    <rPh sb="7" eb="10">
      <t>コウレイシャ</t>
    </rPh>
    <rPh sb="10" eb="11">
      <t>ム</t>
    </rPh>
    <rPh sb="12" eb="14">
      <t>ジュウタク</t>
    </rPh>
    <rPh sb="15" eb="17">
      <t>セイビ</t>
    </rPh>
    <rPh sb="18" eb="19">
      <t>オコナ</t>
    </rPh>
    <rPh sb="20" eb="22">
      <t>ジギョウ</t>
    </rPh>
    <rPh sb="24" eb="26">
      <t>ジギョウ</t>
    </rPh>
    <rPh sb="26" eb="28">
      <t>ジッシ</t>
    </rPh>
    <rPh sb="28" eb="29">
      <t>スウ</t>
    </rPh>
    <phoneticPr fontId="2"/>
  </si>
  <si>
    <t>活動実績</t>
    <rPh sb="0" eb="2">
      <t>カツドウ</t>
    </rPh>
    <rPh sb="2" eb="4">
      <t>ジッセキ</t>
    </rPh>
    <phoneticPr fontId="2"/>
  </si>
  <si>
    <t>件</t>
    <rPh sb="0" eb="1">
      <t>ケン</t>
    </rPh>
    <phoneticPr fontId="2"/>
  </si>
  <si>
    <t>当初見込み</t>
    <phoneticPr fontId="2"/>
  </si>
  <si>
    <r>
      <rPr>
        <sz val="6"/>
        <rFont val="ＭＳ Ｐゴシック"/>
        <family val="3"/>
        <charset val="128"/>
      </rPr>
      <t>（先導的な高齢者・障害者・子育て世帯向けのすまいづくり・まちづくりを行う事業等）</t>
    </r>
    <r>
      <rPr>
        <sz val="9"/>
        <rFont val="ＭＳ Ｐゴシック"/>
        <family val="3"/>
        <charset val="128"/>
      </rPr>
      <t xml:space="preserve">
</t>
    </r>
    <r>
      <rPr>
        <sz val="11"/>
        <rFont val="ＭＳ Ｐゴシック"/>
        <family val="3"/>
        <charset val="128"/>
      </rPr>
      <t>事業実施数</t>
    </r>
    <rPh sb="1" eb="4">
      <t>センドウテキ</t>
    </rPh>
    <rPh sb="5" eb="8">
      <t>コウレイシャ</t>
    </rPh>
    <rPh sb="9" eb="12">
      <t>ショウガイシャ</t>
    </rPh>
    <rPh sb="13" eb="15">
      <t>コソダ</t>
    </rPh>
    <rPh sb="16" eb="18">
      <t>セタイ</t>
    </rPh>
    <rPh sb="18" eb="19">
      <t>ム</t>
    </rPh>
    <rPh sb="34" eb="35">
      <t>オコナ</t>
    </rPh>
    <rPh sb="36" eb="38">
      <t>ジギョウ</t>
    </rPh>
    <rPh sb="38" eb="39">
      <t>トウ</t>
    </rPh>
    <rPh sb="41" eb="43">
      <t>ジギョウ</t>
    </rPh>
    <rPh sb="43" eb="45">
      <t>ジッシ</t>
    </rPh>
    <rPh sb="45" eb="46">
      <t>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</si>
  <si>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</si>
  <si>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</si>
  <si>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</si>
  <si>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rPr>
        <sz val="6"/>
        <rFont val="ＭＳ Ｐゴシック"/>
        <family val="3"/>
        <charset val="128"/>
      </rPr>
      <t>（サービス付き高齢者向け住宅の整備を行う事業）</t>
    </r>
    <r>
      <rPr>
        <sz val="11"/>
        <rFont val="ＭＳ Ｐゴシック"/>
        <family val="3"/>
        <charset val="128"/>
      </rPr>
      <t xml:space="preserve">
（執行額）÷（実施事業数）</t>
    </r>
    <rPh sb="25" eb="27">
      <t>シッコウ</t>
    </rPh>
    <rPh sb="27" eb="28">
      <t>ガク</t>
    </rPh>
    <rPh sb="31" eb="33">
      <t>ジッシ</t>
    </rPh>
    <rPh sb="33" eb="36">
      <t>ジギョウスウ</t>
    </rPh>
    <phoneticPr fontId="2"/>
  </si>
  <si>
    <t>百万円</t>
    <rPh sb="0" eb="1">
      <t>ヒャク</t>
    </rPh>
    <rPh sb="1" eb="3">
      <t>マンエン</t>
    </rPh>
    <phoneticPr fontId="2"/>
  </si>
  <si>
    <t>計算式</t>
    <rPh sb="0" eb="2">
      <t>ケイサン</t>
    </rPh>
    <rPh sb="2" eb="3">
      <t>シキ</t>
    </rPh>
    <phoneticPr fontId="2"/>
  </si>
  <si>
    <t>百万円/件</t>
    <rPh sb="0" eb="2">
      <t>ヒャクマン</t>
    </rPh>
    <rPh sb="2" eb="3">
      <t>エン</t>
    </rPh>
    <rPh sb="4" eb="5">
      <t>ケン</t>
    </rPh>
    <phoneticPr fontId="2"/>
  </si>
  <si>
    <t>601/41</t>
    <phoneticPr fontId="2"/>
  </si>
  <si>
    <t>20,633/869</t>
    <phoneticPr fontId="2"/>
  </si>
  <si>
    <t>26,569/1,085</t>
    <phoneticPr fontId="2"/>
  </si>
  <si>
    <r>
      <rPr>
        <sz val="6"/>
        <rFont val="ＭＳ Ｐゴシック"/>
        <family val="3"/>
        <charset val="128"/>
      </rPr>
      <t xml:space="preserve">（先導的な高齢者・障害者・子育て世帯向けのすまいづくり・まちづくりを行う事業等）
</t>
    </r>
    <r>
      <rPr>
        <sz val="11"/>
        <rFont val="ＭＳ Ｐゴシック"/>
        <family val="3"/>
        <charset val="128"/>
      </rPr>
      <t>（執行額）÷（実施事業数）　　　　　　　　　　　</t>
    </r>
    <rPh sb="42" eb="44">
      <t>シッコウ</t>
    </rPh>
    <rPh sb="44" eb="45">
      <t>ガク</t>
    </rPh>
    <rPh sb="48" eb="50">
      <t>ジッシ</t>
    </rPh>
    <rPh sb="50" eb="52">
      <t>ジギョウ</t>
    </rPh>
    <rPh sb="52" eb="53">
      <t>カズ</t>
    </rPh>
    <phoneticPr fontId="2"/>
  </si>
  <si>
    <t>9,930/446</t>
    <phoneticPr fontId="2"/>
  </si>
  <si>
    <t>5,573/179</t>
    <phoneticPr fontId="2"/>
  </si>
  <si>
    <t>1,899/86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</si>
  <si>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</si>
  <si>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</si>
  <si>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</si>
  <si>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</si>
  <si>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（項）住宅防災事業費</t>
    <rPh sb="1" eb="2">
      <t>コウ</t>
    </rPh>
    <rPh sb="3" eb="5">
      <t>ジュウタク</t>
    </rPh>
    <rPh sb="5" eb="7">
      <t>ボウサイ</t>
    </rPh>
    <rPh sb="7" eb="10">
      <t>ジギョウヒ</t>
    </rPh>
    <phoneticPr fontId="2"/>
  </si>
  <si>
    <t>　（目）住宅市街地総合整備促進事業費補助</t>
    <rPh sb="2" eb="3">
      <t>モク</t>
    </rPh>
    <rPh sb="4" eb="6">
      <t>ジュウタク</t>
    </rPh>
    <rPh sb="6" eb="9">
      <t>シガイチ</t>
    </rPh>
    <rPh sb="9" eb="11">
      <t>ソウゴウ</t>
    </rPh>
    <rPh sb="11" eb="13">
      <t>セイビ</t>
    </rPh>
    <rPh sb="13" eb="15">
      <t>ソクシン</t>
    </rPh>
    <rPh sb="15" eb="18">
      <t>ジギョウヒ</t>
    </rPh>
    <rPh sb="18" eb="20">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</si>
  <si>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</si>
  <si>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</si>
  <si>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</si>
  <si>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</si>
  <si>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</si>
  <si>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</si>
  <si>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</si>
  <si>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高齢化が急速に進展する中で、高齢者向け住宅等の供給促進によって高齢者等の居住の安定確保等を図ることは、全国的かつ緊急に実施すべきものであり、国が率先して優先的に行うべき事業である。</t>
    <rPh sb="0" eb="3">
      <t>コウレイカ</t>
    </rPh>
    <rPh sb="4" eb="6">
      <t>キュウソク</t>
    </rPh>
    <rPh sb="7" eb="9">
      <t>シンテン</t>
    </rPh>
    <rPh sb="11" eb="12">
      <t>ナカ</t>
    </rPh>
    <rPh sb="14" eb="17">
      <t>コウレイシャ</t>
    </rPh>
    <rPh sb="17" eb="18">
      <t>ム</t>
    </rPh>
    <rPh sb="19" eb="22">
      <t>ジュウタクトウ</t>
    </rPh>
    <rPh sb="23" eb="25">
      <t>キョウキュウ</t>
    </rPh>
    <rPh sb="25" eb="27">
      <t>ソクシン</t>
    </rPh>
    <rPh sb="31" eb="34">
      <t>コウレイシャ</t>
    </rPh>
    <rPh sb="34" eb="35">
      <t>トウ</t>
    </rPh>
    <rPh sb="36" eb="38">
      <t>キョジュウ</t>
    </rPh>
    <rPh sb="39" eb="41">
      <t>アンテイ</t>
    </rPh>
    <rPh sb="41" eb="43">
      <t>カクホ</t>
    </rPh>
    <rPh sb="43" eb="44">
      <t>トウ</t>
    </rPh>
    <rPh sb="45" eb="46">
      <t>ハカ</t>
    </rPh>
    <rPh sb="51" eb="54">
      <t>ゼンコクテキ</t>
    </rPh>
    <rPh sb="56" eb="58">
      <t>キンキュウ</t>
    </rPh>
    <rPh sb="59" eb="61">
      <t>ジッシ</t>
    </rPh>
    <rPh sb="70" eb="71">
      <t>クニ</t>
    </rPh>
    <rPh sb="72" eb="74">
      <t>ソッセン</t>
    </rPh>
    <rPh sb="76" eb="79">
      <t>ユウセンテキ</t>
    </rPh>
    <rPh sb="80" eb="81">
      <t>オコナ</t>
    </rPh>
    <rPh sb="84" eb="86">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</si>
  <si>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</si>
  <si>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</si>
  <si>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</si>
  <si>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</si>
  <si>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公募により選定した事務事業者を通じた補助金の交付手続きの実施、事務事業者との定期打合せの実施等により、適切かつ効率的な執行に努めている。</t>
    <rPh sb="0" eb="2">
      <t>コウボ</t>
    </rPh>
    <rPh sb="5" eb="7">
      <t>センテイ</t>
    </rPh>
    <rPh sb="9" eb="11">
      <t>ジム</t>
    </rPh>
    <rPh sb="11" eb="14">
      <t>ジギョウシャ</t>
    </rPh>
    <rPh sb="15" eb="16">
      <t>ツウ</t>
    </rPh>
    <rPh sb="18" eb="21">
      <t>ホジョキン</t>
    </rPh>
    <rPh sb="22" eb="24">
      <t>コウフ</t>
    </rPh>
    <rPh sb="24" eb="26">
      <t>テツヅ</t>
    </rPh>
    <rPh sb="28" eb="30">
      <t>ジッシ</t>
    </rPh>
    <rPh sb="31" eb="33">
      <t>ジム</t>
    </rPh>
    <rPh sb="33" eb="36">
      <t>ジギョウシャ</t>
    </rPh>
    <rPh sb="38" eb="40">
      <t>テイキ</t>
    </rPh>
    <rPh sb="40" eb="42">
      <t>ウチアワ</t>
    </rPh>
    <rPh sb="44" eb="46">
      <t>ジッシ</t>
    </rPh>
    <rPh sb="46" eb="47">
      <t>トウ</t>
    </rPh>
    <rPh sb="51" eb="53">
      <t>テキセツ</t>
    </rPh>
    <rPh sb="55" eb="58">
      <t>コウリツテキ</t>
    </rPh>
    <rPh sb="59" eb="61">
      <t>シッコウ</t>
    </rPh>
    <rPh sb="62" eb="63">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</si>
  <si>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</si>
  <si>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</si>
  <si>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</si>
  <si>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</si>
  <si>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</si>
  <si>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</si>
  <si>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</si>
  <si>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本事業により、サービス付き高齢者向け住宅等の供給が促進され、高齢者等の居住の安定確保等が図られている。</t>
    <rPh sb="0" eb="1">
      <t>ホン</t>
    </rPh>
    <rPh sb="1" eb="3">
      <t>ジギョウ</t>
    </rPh>
    <rPh sb="8" eb="21">
      <t>ツキナド</t>
    </rPh>
    <rPh sb="22" eb="24">
      <t>キョウキュウ</t>
    </rPh>
    <rPh sb="25" eb="27">
      <t>ソクシン</t>
    </rPh>
    <rPh sb="30" eb="33">
      <t>コウレイシャ</t>
    </rPh>
    <rPh sb="33" eb="34">
      <t>トウ</t>
    </rPh>
    <rPh sb="35" eb="37">
      <t>キョジュウ</t>
    </rPh>
    <rPh sb="38" eb="40">
      <t>アンテイ</t>
    </rPh>
    <rPh sb="40" eb="42">
      <t>カクホ</t>
    </rPh>
    <rPh sb="42" eb="43">
      <t>トウ</t>
    </rPh>
    <rPh sb="44" eb="45">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</si>
  <si>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</si>
  <si>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</si>
  <si>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</si>
  <si>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</si>
  <si>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</si>
  <si>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</si>
  <si>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</si>
  <si>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</si>
  <si>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本事業により、サービス付き高齢者向け住宅等の供給が促進され、高齢者等の居住の安定確保等が図られている。</t>
    <rPh sb="0" eb="1">
      <t>ホン</t>
    </rPh>
    <rPh sb="1" eb="3">
      <t>ジギョウ</t>
    </rPh>
    <rPh sb="11" eb="12">
      <t>ツキ</t>
    </rPh>
    <rPh sb="13" eb="16">
      <t>コウレイシャ</t>
    </rPh>
    <rPh sb="16" eb="17">
      <t>ム</t>
    </rPh>
    <rPh sb="18" eb="20">
      <t>ジュウタク</t>
    </rPh>
    <rPh sb="20" eb="21">
      <t>トウ</t>
    </rPh>
    <rPh sb="22" eb="24">
      <t>キョウキュウ</t>
    </rPh>
    <rPh sb="25" eb="27">
      <t>ソクシン</t>
    </rPh>
    <rPh sb="30" eb="33">
      <t>コウレイシャ</t>
    </rPh>
    <rPh sb="33" eb="34">
      <t>トウ</t>
    </rPh>
    <rPh sb="35" eb="37">
      <t>キョジュウ</t>
    </rPh>
    <rPh sb="38" eb="40">
      <t>アンテイ</t>
    </rPh>
    <rPh sb="40" eb="42">
      <t>カクホ</t>
    </rPh>
    <rPh sb="42" eb="43">
      <t>トウ</t>
    </rPh>
    <rPh sb="44" eb="45">
      <t>ハカ</t>
    </rPh>
    <phoneticPr fontId="2"/>
  </si>
  <si>
    <t>改善の
方向性</t>
    <rPh sb="0" eb="2">
      <t>カイゼン</t>
    </rPh>
    <rPh sb="4" eb="7">
      <t>ホウコウセイ</t>
    </rPh>
    <phoneticPr fontId="2"/>
  </si>
  <si>
    <t>サービス付き高齢者向け住宅の整備を行う事業については、平成25年度において、金融機関の融資を受ける事業である場合は融資の内諾を得ることを補助の要件とし、事業の確実な執行に向けて取り組んでいるところである。</t>
    <rPh sb="68" eb="70">
      <t>ホジョ</t>
    </rPh>
    <rPh sb="71" eb="73">
      <t>ヨウケン</t>
    </rPh>
    <rPh sb="76" eb="78">
      <t>ジギョウ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</si>
  <si>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</si>
  <si>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</si>
  <si>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</si>
  <si>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</si>
  <si>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「平成26年度 サービス付き高齢者向け住宅整備事業」の制度概要等については、下記ＵＲＬを参照。
ＵＲＬ：http://www.koreisha.jp/service/</t>
    <rPh sb="12" eb="13">
      <t>ツキ</t>
    </rPh>
    <rPh sb="14" eb="17">
      <t>コウレイシャ</t>
    </rPh>
    <rPh sb="17" eb="18">
      <t>ム</t>
    </rPh>
    <rPh sb="19" eb="21">
      <t>ジュウタク</t>
    </rPh>
    <rPh sb="21" eb="23">
      <t>セイビ</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</si>
  <si>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</si>
  <si>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</si>
  <si>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</si>
  <si>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</si>
  <si>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</si>
  <si>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</si>
  <si>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</si>
  <si>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A.東京大学 高齢社会総合研究機構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</si>
  <si>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</si>
  <si>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</si>
  <si>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</si>
  <si>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</si>
  <si>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業務担当者人件費等</t>
    <rPh sb="0" eb="2">
      <t>ギョウム</t>
    </rPh>
    <rPh sb="2" eb="5">
      <t>タントウシャ</t>
    </rPh>
    <rPh sb="5" eb="8">
      <t>ジンケンヒ</t>
    </rPh>
    <rPh sb="8" eb="9">
      <t>トウ</t>
    </rPh>
    <phoneticPr fontId="2"/>
  </si>
  <si>
    <t>報償費</t>
    <rPh sb="0" eb="3">
      <t>ホウショウヒ</t>
    </rPh>
    <phoneticPr fontId="2"/>
  </si>
  <si>
    <t>委員会謝金</t>
    <rPh sb="0" eb="3">
      <t>イインカイ</t>
    </rPh>
    <rPh sb="3" eb="5">
      <t>シャキン</t>
    </rPh>
    <phoneticPr fontId="2"/>
  </si>
  <si>
    <t>旅費</t>
    <rPh sb="0" eb="2">
      <t>リョヒ</t>
    </rPh>
    <phoneticPr fontId="2"/>
  </si>
  <si>
    <t>業務担当者旅費交通費</t>
    <rPh sb="0" eb="2">
      <t>ギョウム</t>
    </rPh>
    <rPh sb="2" eb="5">
      <t>タントウシャ</t>
    </rPh>
    <rPh sb="5" eb="7">
      <t>リョヒ</t>
    </rPh>
    <rPh sb="7" eb="10">
      <t>コウツウヒ</t>
    </rPh>
    <phoneticPr fontId="2"/>
  </si>
  <si>
    <t>需用費</t>
    <rPh sb="0" eb="3">
      <t>ジュヨウヒ</t>
    </rPh>
    <phoneticPr fontId="2"/>
  </si>
  <si>
    <t>消耗品費、光熱費等</t>
    <rPh sb="0" eb="2">
      <t>ショウモウ</t>
    </rPh>
    <rPh sb="2" eb="3">
      <t>ヒン</t>
    </rPh>
    <rPh sb="3" eb="4">
      <t>ヒ</t>
    </rPh>
    <rPh sb="5" eb="8">
      <t>コウネツヒ</t>
    </rPh>
    <rPh sb="8" eb="9">
      <t>トウ</t>
    </rPh>
    <phoneticPr fontId="2"/>
  </si>
  <si>
    <t>役務費</t>
    <rPh sb="0" eb="2">
      <t>エキム</t>
    </rPh>
    <rPh sb="2" eb="3">
      <t>ヒ</t>
    </rPh>
    <phoneticPr fontId="2"/>
  </si>
  <si>
    <t>通信運搬費</t>
    <rPh sb="0" eb="2">
      <t>ツウシン</t>
    </rPh>
    <rPh sb="2" eb="4">
      <t>ウンパン</t>
    </rPh>
    <rPh sb="4" eb="5">
      <t>ヒ</t>
    </rPh>
    <phoneticPr fontId="2"/>
  </si>
  <si>
    <t>委託料</t>
    <rPh sb="0" eb="2">
      <t>イタク</t>
    </rPh>
    <rPh sb="2" eb="3">
      <t>リョウ</t>
    </rPh>
    <phoneticPr fontId="2"/>
  </si>
  <si>
    <t>協力事務所・派遣会社委託料</t>
    <rPh sb="0" eb="2">
      <t>キョウリョク</t>
    </rPh>
    <rPh sb="2" eb="4">
      <t>ジム</t>
    </rPh>
    <rPh sb="4" eb="5">
      <t>ショ</t>
    </rPh>
    <rPh sb="6" eb="8">
      <t>ハケン</t>
    </rPh>
    <rPh sb="8" eb="10">
      <t>ガイシャ</t>
    </rPh>
    <rPh sb="10" eb="13">
      <t>イタクリョウ</t>
    </rPh>
    <phoneticPr fontId="2"/>
  </si>
  <si>
    <t>賃借料</t>
    <rPh sb="0" eb="3">
      <t>チンシャクリョウ</t>
    </rPh>
    <phoneticPr fontId="2"/>
  </si>
  <si>
    <t>事務所賃貸料、備品リース料等</t>
    <rPh sb="0" eb="2">
      <t>ジム</t>
    </rPh>
    <rPh sb="2" eb="3">
      <t>ショ</t>
    </rPh>
    <rPh sb="3" eb="6">
      <t>チンタイリョウ</t>
    </rPh>
    <rPh sb="7" eb="9">
      <t>ビヒン</t>
    </rPh>
    <rPh sb="12" eb="13">
      <t>リョウ</t>
    </rPh>
    <rPh sb="13" eb="14">
      <t>トウ</t>
    </rPh>
    <phoneticPr fontId="2"/>
  </si>
  <si>
    <t>B.（株）市浦ハウジング＆プランニング</t>
    <rPh sb="3" eb="4">
      <t>カブ</t>
    </rPh>
    <rPh sb="5" eb="7">
      <t>イチウラ</t>
    </rPh>
    <phoneticPr fontId="2"/>
  </si>
  <si>
    <t>F.</t>
    <phoneticPr fontId="2"/>
  </si>
  <si>
    <t>通信運搬費、ホームページ開設及び運営費等</t>
    <rPh sb="0" eb="2">
      <t>ツウシン</t>
    </rPh>
    <rPh sb="2" eb="4">
      <t>ウンパン</t>
    </rPh>
    <rPh sb="4" eb="5">
      <t>ヒ</t>
    </rPh>
    <rPh sb="12" eb="14">
      <t>カイセツ</t>
    </rPh>
    <rPh sb="14" eb="15">
      <t>オヨ</t>
    </rPh>
    <rPh sb="16" eb="19">
      <t>ウンエイヒ</t>
    </rPh>
    <rPh sb="19" eb="20">
      <t>トウ</t>
    </rPh>
    <phoneticPr fontId="2"/>
  </si>
  <si>
    <t>補助金</t>
    <rPh sb="0" eb="3">
      <t>ホジョキン</t>
    </rPh>
    <phoneticPr fontId="2"/>
  </si>
  <si>
    <t>サービス付き高齢者向け住宅の整備を行う事業等に対する補助</t>
    <rPh sb="4" eb="5">
      <t>ツ</t>
    </rPh>
    <rPh sb="6" eb="9">
      <t>コウレイシャ</t>
    </rPh>
    <rPh sb="9" eb="10">
      <t>ム</t>
    </rPh>
    <rPh sb="11" eb="13">
      <t>ジュウタク</t>
    </rPh>
    <rPh sb="14" eb="16">
      <t>セイビ</t>
    </rPh>
    <rPh sb="17" eb="18">
      <t>オコナ</t>
    </rPh>
    <rPh sb="19" eb="21">
      <t>ジギョウ</t>
    </rPh>
    <rPh sb="21" eb="22">
      <t>トウ</t>
    </rPh>
    <rPh sb="23" eb="24">
      <t>タイ</t>
    </rPh>
    <rPh sb="26" eb="28">
      <t>ホジョ</t>
    </rPh>
    <phoneticPr fontId="2"/>
  </si>
  <si>
    <t>C.日本精測(株)</t>
    <phoneticPr fontId="2"/>
  </si>
  <si>
    <t>G.</t>
    <phoneticPr fontId="2"/>
  </si>
  <si>
    <t>事業費</t>
    <rPh sb="0" eb="3">
      <t>ジギョウヒ</t>
    </rPh>
    <phoneticPr fontId="2"/>
  </si>
  <si>
    <t>建設工事費</t>
    <rPh sb="0" eb="2">
      <t>ケンセツ</t>
    </rPh>
    <rPh sb="2" eb="5">
      <t>コウジヒ</t>
    </rPh>
    <phoneticPr fontId="2"/>
  </si>
  <si>
    <t>D.</t>
    <phoneticPr fontId="2"/>
  </si>
  <si>
    <t>H.</t>
    <phoneticPr fontId="2"/>
  </si>
  <si>
    <t>支出先上位１０者リスト</t>
    <phoneticPr fontId="2"/>
  </si>
  <si>
    <t>A.民間企業等</t>
    <rPh sb="2" eb="4">
      <t>ミンカン</t>
    </rPh>
    <rPh sb="4" eb="6">
      <t>キギョウ</t>
    </rPh>
    <rPh sb="6" eb="7">
      <t>トウ</t>
    </rPh>
    <phoneticPr fontId="2"/>
  </si>
  <si>
    <t>支　出　先</t>
    <phoneticPr fontId="2"/>
  </si>
  <si>
    <t>業　務　概　要</t>
    <phoneticPr fontId="2"/>
  </si>
  <si>
    <t>支　出　額
（百万円）</t>
    <phoneticPr fontId="2"/>
  </si>
  <si>
    <t>入札者数</t>
  </si>
  <si>
    <t>落札率</t>
  </si>
  <si>
    <t>東京大学高齢社会総合研究機構</t>
  </si>
  <si>
    <t>超高齢社会における高齢者の居住の安定確保のあり方等に関する調査事業を実施</t>
    <rPh sb="24" eb="25">
      <t>トウ</t>
    </rPh>
    <rPh sb="26" eb="27">
      <t>カン</t>
    </rPh>
    <rPh sb="29" eb="31">
      <t>チョウサ</t>
    </rPh>
    <rPh sb="31" eb="33">
      <t>ジギョウ</t>
    </rPh>
    <rPh sb="34" eb="36">
      <t>ジッシ</t>
    </rPh>
    <phoneticPr fontId="2"/>
  </si>
  <si>
    <t>超高齢社会における高齢者の居住の安定確保のあり方に係る検討</t>
  </si>
  <si>
    <t>(株)アール・アイ・エー</t>
    <rPh sb="0" eb="3">
      <t>カブ</t>
    </rPh>
    <phoneticPr fontId="2"/>
  </si>
  <si>
    <t>株式会社　RIA</t>
  </si>
  <si>
    <t>まちなかの高齢者向け住宅・福祉サービス等拠点整備に関する実態調査を実施</t>
    <rPh sb="33" eb="35">
      <t>ジッシ</t>
    </rPh>
    <phoneticPr fontId="2"/>
  </si>
  <si>
    <t>まちなかの高齢者向け住宅・福祉サービス等拠点整備に関する実態調査</t>
  </si>
  <si>
    <t>(株)福祉開発研究所</t>
    <rPh sb="0" eb="3">
      <t>カブ</t>
    </rPh>
    <phoneticPr fontId="2"/>
  </si>
  <si>
    <t>㈱福祉開発研究所</t>
  </si>
  <si>
    <t>先導的な高齢者・障害者・子育て世帯向けのすまいづくり・まちづくりに係る事業等の提案の評価を行う事業を実施</t>
    <rPh sb="0" eb="3">
      <t>センドウテキ</t>
    </rPh>
    <rPh sb="4" eb="7">
      <t>コウレイシャ</t>
    </rPh>
    <rPh sb="8" eb="11">
      <t>ショウガイシャ</t>
    </rPh>
    <rPh sb="12" eb="14">
      <t>コソダ</t>
    </rPh>
    <rPh sb="15" eb="17">
      <t>セタイ</t>
    </rPh>
    <rPh sb="17" eb="18">
      <t>ム</t>
    </rPh>
    <rPh sb="33" eb="34">
      <t>カカ</t>
    </rPh>
    <rPh sb="35" eb="37">
      <t>ジギョウ</t>
    </rPh>
    <rPh sb="37" eb="38">
      <t>トウ</t>
    </rPh>
    <rPh sb="39" eb="41">
      <t>テイアン</t>
    </rPh>
    <rPh sb="42" eb="44">
      <t>ヒョウカ</t>
    </rPh>
    <rPh sb="45" eb="46">
      <t>オコナ</t>
    </rPh>
    <rPh sb="47" eb="49">
      <t>ジギョウ</t>
    </rPh>
    <rPh sb="50" eb="52">
      <t>ジッシ</t>
    </rPh>
    <phoneticPr fontId="2"/>
  </si>
  <si>
    <t>民間事業者等</t>
  </si>
  <si>
    <t>(株)市浦ハウジング＆プランニング</t>
    <rPh sb="0" eb="3">
      <t>カブ</t>
    </rPh>
    <phoneticPr fontId="2"/>
  </si>
  <si>
    <t>株式会社　市浦ハウジング＆プランニング</t>
  </si>
  <si>
    <t>在宅要介護高齢者の住まいのあり方に関する調査事業を実施</t>
    <rPh sb="25" eb="27">
      <t>ジッシ</t>
    </rPh>
    <phoneticPr fontId="2"/>
  </si>
  <si>
    <t>在宅要介護高齢者の住まいのあり方に関する調査事業</t>
  </si>
  <si>
    <t>高齢者向け住宅における駐車場等の計画のあり方に関する調査事業を実施</t>
    <rPh sb="31" eb="33">
      <t>ジッシ</t>
    </rPh>
    <phoneticPr fontId="2"/>
  </si>
  <si>
    <t>高齢者向け住宅における駐車場等の計画のあり方に関する調査事業</t>
  </si>
  <si>
    <t>三菱UFJリサーチ＆コンサルティング(株)</t>
    <rPh sb="18" eb="21">
      <t>カブ</t>
    </rPh>
    <phoneticPr fontId="2"/>
  </si>
  <si>
    <t>三菱UFJリサーチ＆コンサルティング株式会社</t>
  </si>
  <si>
    <t>B.民間企業等</t>
    <phoneticPr fontId="2"/>
  </si>
  <si>
    <t>サービス付き高齢者向け住宅の整備を行う事業を行う民間事業者等に対する補助金の交付等の事務事業を実施</t>
    <rPh sb="22" eb="23">
      <t>オコナ</t>
    </rPh>
    <rPh sb="24" eb="26">
      <t>ミンカン</t>
    </rPh>
    <rPh sb="26" eb="29">
      <t>ジギョウシャ</t>
    </rPh>
    <rPh sb="29" eb="30">
      <t>トウ</t>
    </rPh>
    <rPh sb="31" eb="32">
      <t>タイ</t>
    </rPh>
    <rPh sb="34" eb="37">
      <t>ホジョキン</t>
    </rPh>
    <rPh sb="38" eb="40">
      <t>コウフ</t>
    </rPh>
    <rPh sb="40" eb="41">
      <t>トウ</t>
    </rPh>
    <rPh sb="42" eb="44">
      <t>ジム</t>
    </rPh>
    <rPh sb="44" eb="46">
      <t>ジギョウ</t>
    </rPh>
    <rPh sb="47" eb="49">
      <t>ジッシ</t>
    </rPh>
    <phoneticPr fontId="2"/>
  </si>
  <si>
    <t>先導的な高齢者・障害者・子育て世帯向けのすまいづくり・まちづくりに係る事業等を行う民間事業者等に対する補助金の交付等の事務事業を実施</t>
    <rPh sb="39" eb="40">
      <t>オコナ</t>
    </rPh>
    <rPh sb="41" eb="43">
      <t>ミンカン</t>
    </rPh>
    <rPh sb="43" eb="46">
      <t>ジギョウシャ</t>
    </rPh>
    <rPh sb="46" eb="47">
      <t>トウ</t>
    </rPh>
    <rPh sb="48" eb="49">
      <t>タイ</t>
    </rPh>
    <rPh sb="51" eb="54">
      <t>ホジョキン</t>
    </rPh>
    <rPh sb="55" eb="57">
      <t>コウフ</t>
    </rPh>
    <rPh sb="57" eb="58">
      <t>トウ</t>
    </rPh>
    <rPh sb="59" eb="61">
      <t>ジム</t>
    </rPh>
    <rPh sb="61" eb="63">
      <t>ジギョウ</t>
    </rPh>
    <rPh sb="64" eb="66">
      <t>ジッシ</t>
    </rPh>
    <phoneticPr fontId="2"/>
  </si>
  <si>
    <t>Ｃ.民間企業等</t>
    <phoneticPr fontId="2"/>
  </si>
  <si>
    <t>日本精測(株)</t>
    <rPh sb="4" eb="7">
      <t>カブ</t>
    </rPh>
    <phoneticPr fontId="2"/>
  </si>
  <si>
    <t>日本精測株式会社</t>
  </si>
  <si>
    <t>先導的な高齢者・障害者・子育て世帯向けのすまいづくり・まちづくり等</t>
    <rPh sb="0" eb="3">
      <t>センドウテキ</t>
    </rPh>
    <rPh sb="4" eb="7">
      <t>コウレイシャ</t>
    </rPh>
    <rPh sb="8" eb="11">
      <t>ショウガイシャ</t>
    </rPh>
    <rPh sb="12" eb="14">
      <t>コソダ</t>
    </rPh>
    <rPh sb="15" eb="17">
      <t>セタイ</t>
    </rPh>
    <rPh sb="17" eb="18">
      <t>ム</t>
    </rPh>
    <rPh sb="32" eb="33">
      <t>トウ</t>
    </rPh>
    <phoneticPr fontId="2"/>
  </si>
  <si>
    <t>群馬県住宅供給公社</t>
  </si>
  <si>
    <t>(株)ＡＳＳ</t>
    <rPh sb="0" eb="3">
      <t>カブ</t>
    </rPh>
    <phoneticPr fontId="2"/>
  </si>
  <si>
    <t>株式会社ＡＳＳ</t>
  </si>
  <si>
    <t>サービス付き高齢者向け住宅の整備</t>
    <rPh sb="4" eb="5">
      <t>ツ</t>
    </rPh>
    <rPh sb="6" eb="9">
      <t>コウレイシャ</t>
    </rPh>
    <rPh sb="9" eb="10">
      <t>ム</t>
    </rPh>
    <rPh sb="11" eb="13">
      <t>ジュウタク</t>
    </rPh>
    <rPh sb="14" eb="16">
      <t>セイビ</t>
    </rPh>
    <phoneticPr fontId="2"/>
  </si>
  <si>
    <t>(株)メディ・ケアグリーンさかい</t>
    <rPh sb="0" eb="3">
      <t>カブ</t>
    </rPh>
    <phoneticPr fontId="2"/>
  </si>
  <si>
    <t>株式会社　メディ・ケアグリーンさかい</t>
  </si>
  <si>
    <t>社会医療法人　栄公会</t>
  </si>
  <si>
    <t>特定非営利活動法人 ふわり</t>
    <phoneticPr fontId="2"/>
  </si>
  <si>
    <t>特定非営利活動法人　                                                        ふわり</t>
  </si>
  <si>
    <t>社会福祉法人とやの福祉会</t>
    <phoneticPr fontId="2"/>
  </si>
  <si>
    <t>社会福祉法人                                                           とやの福祉会</t>
  </si>
  <si>
    <t xml:space="preserve">(株)大都商事 </t>
    <rPh sb="0" eb="3">
      <t>カブ</t>
    </rPh>
    <phoneticPr fontId="2"/>
  </si>
  <si>
    <t xml:space="preserve">株式会社大都商事 </t>
  </si>
  <si>
    <t>医療法人湖山荘</t>
  </si>
  <si>
    <t>(株)長野ジャシイ</t>
    <rPh sb="0" eb="3">
      <t>カブ</t>
    </rPh>
    <phoneticPr fontId="2"/>
  </si>
  <si>
    <t>株式会社　長野ジャシイ</t>
  </si>
  <si>
    <t>課長　中田裕人</t>
    <rPh sb="3" eb="5">
      <t>ナカタ</t>
    </rPh>
    <rPh sb="5" eb="7">
      <t>ヒロト</t>
    </rPh>
    <phoneticPr fontId="2"/>
  </si>
  <si>
    <t>執行率の状況について検証し、発注時期の見直しなど、効率的な事業執行を行うよう見直す必要がある。</t>
    <rPh sb="0" eb="3">
      <t>シッコウリツ</t>
    </rPh>
    <rPh sb="4" eb="6">
      <t>ジョウキョウ</t>
    </rPh>
    <rPh sb="10" eb="12">
      <t>ケンショウ</t>
    </rPh>
    <rPh sb="14" eb="16">
      <t>ハッチュウ</t>
    </rPh>
    <rPh sb="16" eb="18">
      <t>ジキ</t>
    </rPh>
    <rPh sb="19" eb="21">
      <t>ミナオ</t>
    </rPh>
    <rPh sb="25" eb="28">
      <t>コウリツテキ</t>
    </rPh>
    <rPh sb="29" eb="31">
      <t>ジギョウ</t>
    </rPh>
    <rPh sb="31" eb="33">
      <t>シッコウ</t>
    </rPh>
    <rPh sb="34" eb="35">
      <t>オコナ</t>
    </rPh>
    <rPh sb="38" eb="40">
      <t>ミナオ</t>
    </rPh>
    <rPh sb="41" eb="43">
      <t>ヒツヨウ</t>
    </rPh>
    <phoneticPr fontId="2"/>
  </si>
  <si>
    <t>事業内容の一部改善</t>
    <rPh sb="0" eb="2">
      <t>ジギョウ</t>
    </rPh>
    <rPh sb="2" eb="4">
      <t>ナイヨウ</t>
    </rPh>
    <rPh sb="5" eb="7">
      <t>イチブ</t>
    </rPh>
    <rPh sb="7" eb="9">
      <t>カイゼン</t>
    </rPh>
    <phoneticPr fontId="2"/>
  </si>
  <si>
    <t>-</t>
    <phoneticPr fontId="2"/>
  </si>
  <si>
    <t>可能な限り募集期間を長く確保することや、事業者の資金調達力を審査すること等によって、適切な事業執行を図るため取り組んでいく。</t>
    <rPh sb="0" eb="2">
      <t>カノウ</t>
    </rPh>
    <rPh sb="3" eb="4">
      <t>カギ</t>
    </rPh>
    <rPh sb="5" eb="7">
      <t>ボシュウ</t>
    </rPh>
    <rPh sb="7" eb="9">
      <t>キカン</t>
    </rPh>
    <rPh sb="10" eb="11">
      <t>ナガ</t>
    </rPh>
    <rPh sb="12" eb="14">
      <t>カクホ</t>
    </rPh>
    <rPh sb="20" eb="23">
      <t>ジギョウシャ</t>
    </rPh>
    <rPh sb="24" eb="26">
      <t>シキン</t>
    </rPh>
    <rPh sb="26" eb="28">
      <t>チョウタツ</t>
    </rPh>
    <rPh sb="28" eb="29">
      <t>リョク</t>
    </rPh>
    <rPh sb="30" eb="32">
      <t>シンサ</t>
    </rPh>
    <rPh sb="36" eb="37">
      <t>トウ</t>
    </rPh>
    <rPh sb="42" eb="44">
      <t>テキセツ</t>
    </rPh>
    <rPh sb="45" eb="47">
      <t>ジギョウ</t>
    </rPh>
    <rPh sb="47" eb="49">
      <t>シッコウ</t>
    </rPh>
    <rPh sb="50" eb="51">
      <t>ハカ</t>
    </rPh>
    <rPh sb="54" eb="55">
      <t>ト</t>
    </rPh>
    <rPh sb="56" eb="57">
      <t>ク</t>
    </rPh>
    <phoneticPr fontId="2"/>
  </si>
  <si>
    <t>執行等改善</t>
    <rPh sb="0" eb="2">
      <t>シッコウ</t>
    </rPh>
    <rPh sb="2" eb="3">
      <t>トウ</t>
    </rPh>
    <rPh sb="3" eb="5">
      <t>カイゼン</t>
    </rPh>
    <phoneticPr fontId="2"/>
  </si>
  <si>
    <t>子育て支援施設の整備など、地方創生に資する取組に対して重点的に支援を行うため増額</t>
    <phoneticPr fontId="2"/>
  </si>
  <si>
    <t>「要求額のうち「新しい日本のための優先課題推進枠」8,000」</t>
    <rPh sb="1" eb="4">
      <t>ヨウキュウガク</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</si>
</sst>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00_ "/>
    <numFmt numFmtId="182" formatCode="#,##0.0;[Red]\-#,##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scheme val="minor"/>
    </font>
    <font>
      <sz val="11"/>
      <name val="ＭＳ ゴシック"/>
      <family val="3"/>
      <charset val="128"/>
    </font>
    <font>
      <sz val="9"/>
      <name val="ＭＳ ゴシック"/>
      <family val="3"/>
      <charset val="128"/>
    </font>
    <font>
      <vertAlign val="subscript"/>
      <sz val="11"/>
      <name val="ＭＳ Ｐゴシック"/>
      <family val="3"/>
      <charset val="128"/>
    </font>
    <font>
      <sz val="9"/>
      <name val="ＭＳ Ｐゴシック"/>
      <family val="3"/>
      <charset val="128"/>
    </font>
    <font>
      <sz val="7"/>
      <name val="ＭＳ Ｐゴシック"/>
      <family val="3"/>
      <charset val="128"/>
    </font>
    <font>
      <sz val="11"/>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6" fillId="0" borderId="0">
      <alignment vertical="center"/>
    </xf>
  </cellStyleXfs>
  <cellXfs count="57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20" fillId="0" borderId="0" xfId="0" applyFont="1" applyFill="1">
      <alignment vertical="center"/>
    </xf>
    <xf numFmtId="0" fontId="25" fillId="0" borderId="0" xfId="0" applyFont="1" applyFill="1">
      <alignment vertical="center"/>
    </xf>
    <xf numFmtId="0" fontId="1" fillId="0" borderId="0" xfId="0" applyFont="1" applyFill="1">
      <alignmen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0" xfId="0" applyFill="1" applyBorder="1">
      <alignment vertical="center"/>
    </xf>
    <xf numFmtId="0" fontId="25" fillId="0" borderId="0" xfId="0" applyFont="1" applyFill="1" applyBorder="1" applyAlignment="1">
      <alignmen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14"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9" xfId="3"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8" fillId="0" borderId="20" xfId="0" applyFont="1" applyBorder="1" applyAlignment="1">
      <alignment horizontal="center" vertical="center" wrapText="1"/>
    </xf>
    <xf numFmtId="0" fontId="18" fillId="0" borderId="19" xfId="0" applyFont="1" applyBorder="1" applyAlignment="1">
      <alignment horizontal="center" vertical="center"/>
    </xf>
    <xf numFmtId="0" fontId="18" fillId="0" borderId="27" xfId="0" applyFont="1" applyBorder="1" applyAlignment="1">
      <alignment horizontal="center" vertical="center"/>
    </xf>
    <xf numFmtId="0" fontId="18" fillId="0" borderId="43"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38" fontId="0" fillId="0" borderId="61" xfId="1" applyFont="1" applyBorder="1" applyAlignment="1">
      <alignment horizontal="center" vertical="center" wrapText="1"/>
    </xf>
    <xf numFmtId="38" fontId="1" fillId="0" borderId="61" xfId="1" applyFont="1" applyBorder="1" applyAlignment="1">
      <alignment horizontal="center" vertical="center"/>
    </xf>
    <xf numFmtId="38" fontId="0" fillId="0" borderId="50" xfId="1" applyFont="1" applyBorder="1" applyAlignment="1">
      <alignment horizontal="center" vertical="center" wrapText="1"/>
    </xf>
    <xf numFmtId="38" fontId="1" fillId="0" borderId="50" xfId="1" applyFont="1" applyBorder="1" applyAlignment="1">
      <alignment horizontal="center" vertical="center"/>
    </xf>
    <xf numFmtId="0" fontId="0" fillId="0" borderId="45" xfId="0"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20" fillId="4" borderId="15"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6"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80" fontId="1" fillId="0" borderId="83"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0" fontId="0" fillId="0" borderId="71"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9" fontId="0" fillId="0" borderId="36" xfId="0" applyNumberFormat="1" applyFill="1" applyBorder="1" applyAlignment="1">
      <alignment horizontal="center" vertical="top"/>
    </xf>
    <xf numFmtId="179" fontId="1" fillId="0" borderId="36"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8"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101" xfId="0" applyBorder="1" applyAlignment="1">
      <alignment horizontal="center" vertical="center"/>
    </xf>
    <xf numFmtId="0" fontId="1" fillId="0" borderId="76" xfId="0" applyFont="1" applyBorder="1" applyAlignment="1">
      <alignment horizontal="center" vertical="center"/>
    </xf>
    <xf numFmtId="0" fontId="0" fillId="0" borderId="72" xfId="0" applyFill="1" applyBorder="1" applyAlignment="1">
      <alignment horizontal="left" vertical="center" shrinkToFit="1"/>
    </xf>
    <xf numFmtId="0" fontId="1" fillId="0" borderId="73" xfId="0" applyFont="1" applyFill="1" applyBorder="1" applyAlignment="1">
      <alignment horizontal="left" vertical="center" shrinkToFit="1"/>
    </xf>
    <xf numFmtId="0" fontId="1" fillId="0" borderId="74" xfId="0" applyFont="1" applyFill="1" applyBorder="1" applyAlignment="1">
      <alignment horizontal="left" vertical="center" shrinkToFit="1"/>
    </xf>
    <xf numFmtId="180" fontId="1" fillId="0" borderId="36" xfId="0" applyNumberFormat="1" applyFont="1" applyFill="1" applyBorder="1" applyAlignment="1">
      <alignment horizontal="center" vertical="top"/>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8" xfId="0" applyFont="1" applyFill="1" applyBorder="1" applyAlignment="1">
      <alignment horizontal="center" vertical="center" textRotation="255" wrapText="1"/>
    </xf>
    <xf numFmtId="0" fontId="21" fillId="2" borderId="79"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0" fillId="0" borderId="67" xfId="0"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69" xfId="0" applyFont="1" applyFill="1" applyBorder="1" applyAlignment="1">
      <alignment horizontal="left" vertical="center" shrinkToFit="1"/>
    </xf>
    <xf numFmtId="0" fontId="0" fillId="0" borderId="75" xfId="0" applyFill="1" applyBorder="1" applyAlignment="1">
      <alignment horizontal="left" vertical="center" shrinkToFit="1"/>
    </xf>
    <xf numFmtId="0" fontId="1" fillId="0" borderId="76" xfId="0" applyFont="1" applyFill="1" applyBorder="1" applyAlignment="1">
      <alignment horizontal="left" vertical="center" shrinkToFit="1"/>
    </xf>
    <xf numFmtId="0" fontId="1" fillId="0" borderId="77" xfId="0" applyFont="1" applyFill="1" applyBorder="1" applyAlignment="1">
      <alignment horizontal="left" vertical="center" shrinkToFi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8" xfId="0" applyFont="1" applyBorder="1" applyAlignment="1">
      <alignment vertical="center"/>
    </xf>
    <xf numFmtId="0" fontId="0" fillId="0" borderId="103"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9" xfId="0" applyFont="1" applyFill="1" applyBorder="1" applyAlignment="1">
      <alignment vertical="center"/>
    </xf>
    <xf numFmtId="0" fontId="1" fillId="0" borderId="102"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6" xfId="0" applyFont="1" applyBorder="1" applyAlignment="1">
      <alignment vertical="center"/>
    </xf>
    <xf numFmtId="176" fontId="23"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3"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8"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wrapText="1"/>
    </xf>
    <xf numFmtId="0" fontId="0" fillId="0" borderId="124" xfId="0" applyFill="1" applyBorder="1" applyAlignment="1">
      <alignment vertical="center" wrapText="1"/>
    </xf>
    <xf numFmtId="0" fontId="1" fillId="0" borderId="102"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3"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3"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23"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3" fillId="0" borderId="112" xfId="0" applyFont="1" applyFill="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0" fontId="0" fillId="0" borderId="99"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80" xfId="0" applyFont="1" applyFill="1" applyBorder="1" applyAlignment="1">
      <alignment horizontal="left" vertical="center" wrapText="1"/>
    </xf>
    <xf numFmtId="0" fontId="1" fillId="4" borderId="81" xfId="0" applyFont="1" applyFill="1" applyBorder="1" applyAlignment="1">
      <alignment horizontal="left" vertical="center"/>
    </xf>
    <xf numFmtId="0" fontId="1"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6" fontId="1" fillId="0" borderId="81" xfId="0" applyNumberFormat="1" applyFont="1" applyFill="1" applyBorder="1" applyAlignment="1">
      <alignment horizontal="center" vertical="center"/>
    </xf>
    <xf numFmtId="176" fontId="1" fillId="0" borderId="83" xfId="0" applyNumberFormat="1"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176" fontId="1" fillId="0" borderId="81"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80" xfId="0" applyFont="1" applyFill="1" applyBorder="1" applyAlignment="1">
      <alignment vertical="center"/>
    </xf>
    <xf numFmtId="0" fontId="1" fillId="0" borderId="81" xfId="0" applyFont="1" applyFill="1" applyBorder="1" applyAlignment="1">
      <alignment vertical="center"/>
    </xf>
    <xf numFmtId="0" fontId="1" fillId="0" borderId="125"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2" fillId="0" borderId="80" xfId="0" applyFont="1" applyFill="1" applyBorder="1" applyAlignment="1">
      <alignment vertical="center" textRotation="255" wrapText="1"/>
    </xf>
    <xf numFmtId="0" fontId="1" fillId="0" borderId="81" xfId="0" applyFont="1" applyFill="1" applyBorder="1" applyAlignment="1">
      <alignment vertical="center" wrapText="1"/>
    </xf>
    <xf numFmtId="0" fontId="1" fillId="0" borderId="126" xfId="0" applyFont="1" applyFill="1" applyBorder="1" applyAlignment="1">
      <alignment vertical="center" wrapText="1"/>
    </xf>
    <xf numFmtId="0" fontId="12" fillId="0" borderId="127" xfId="0" applyFont="1" applyFill="1" applyBorder="1" applyAlignment="1">
      <alignment vertical="center" wrapText="1"/>
    </xf>
    <xf numFmtId="0" fontId="1" fillId="0" borderId="125" xfId="0" applyFont="1" applyFill="1" applyBorder="1" applyAlignment="1">
      <alignmen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2" xfId="0" applyBorder="1" applyAlignment="1">
      <alignment horizontal="center" vertical="center"/>
    </xf>
    <xf numFmtId="0" fontId="1" fillId="0" borderId="69" xfId="0" applyFont="1" applyBorder="1" applyAlignment="1">
      <alignment horizontal="center" vertical="center"/>
    </xf>
    <xf numFmtId="0" fontId="13" fillId="0" borderId="103"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3"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2" xfId="0" applyFont="1" applyBorder="1" applyAlignment="1">
      <alignment horizontal="center" vertical="center"/>
    </xf>
    <xf numFmtId="180" fontId="1" fillId="0" borderId="103"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5"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7" xfId="0" applyFont="1" applyBorder="1" applyAlignment="1">
      <alignment horizontal="center" vertical="center"/>
    </xf>
    <xf numFmtId="0" fontId="13" fillId="0" borderId="101"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76" xfId="0" applyNumberFormat="1" applyFont="1" applyBorder="1" applyAlignment="1">
      <alignment horizontal="right" vertical="center"/>
    </xf>
    <xf numFmtId="180" fontId="1" fillId="0" borderId="101"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36" xfId="0" applyNumberFormat="1" applyFont="1" applyBorder="1" applyAlignment="1">
      <alignment horizontal="right" vertical="center"/>
    </xf>
    <xf numFmtId="179" fontId="1" fillId="0" borderId="138" xfId="0" applyNumberFormat="1" applyFont="1" applyBorder="1" applyAlignment="1">
      <alignment horizontal="right" vertical="center"/>
    </xf>
    <xf numFmtId="179" fontId="1" fillId="0" borderId="137"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9" xfId="0" applyFont="1" applyBorder="1" applyAlignment="1">
      <alignment horizontal="center" vertical="center"/>
    </xf>
    <xf numFmtId="0" fontId="13" fillId="0" borderId="140" xfId="0" applyFont="1" applyBorder="1" applyAlignment="1">
      <alignment horizontal="center" vertical="center" wrapText="1"/>
    </xf>
    <xf numFmtId="0" fontId="1" fillId="0" borderId="129" xfId="0" applyFont="1" applyBorder="1" applyAlignment="1">
      <alignment horizontal="center" vertical="center"/>
    </xf>
    <xf numFmtId="0" fontId="1" fillId="0" borderId="141" xfId="0" applyFont="1" applyBorder="1" applyAlignment="1">
      <alignment horizontal="center" vertical="center"/>
    </xf>
    <xf numFmtId="180" fontId="1" fillId="0" borderId="83"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82"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0" fillId="0" borderId="15" xfId="0"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2" fontId="1" fillId="0" borderId="15" xfId="1" applyNumberFormat="1" applyFont="1" applyBorder="1" applyAlignment="1">
      <alignment vertical="center" wrapText="1"/>
    </xf>
    <xf numFmtId="182" fontId="1" fillId="0" borderId="12" xfId="1" applyNumberFormat="1" applyFont="1" applyBorder="1" applyAlignment="1">
      <alignment vertical="center" wrapText="1"/>
    </xf>
    <xf numFmtId="182" fontId="1" fillId="0" borderId="16" xfId="1" applyNumberFormat="1" applyFont="1" applyBorder="1" applyAlignment="1">
      <alignment vertical="center" wrapText="1"/>
    </xf>
    <xf numFmtId="0" fontId="0" fillId="0" borderId="15" xfId="0" applyFont="1" applyBorder="1" applyAlignment="1">
      <alignment vertical="center" wrapText="1"/>
    </xf>
    <xf numFmtId="0" fontId="0" fillId="4" borderId="50" xfId="0" applyFont="1" applyFill="1" applyBorder="1" applyAlignment="1">
      <alignment vertical="center"/>
    </xf>
    <xf numFmtId="0" fontId="1" fillId="4" borderId="50" xfId="0" applyFont="1" applyFill="1"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0" fontId="0" fillId="0" borderId="50" xfId="0" applyBorder="1" applyAlignment="1">
      <alignment horizontal="center" vertical="center" wrapText="1"/>
    </xf>
    <xf numFmtId="177" fontId="0" fillId="4" borderId="29" xfId="0" applyNumberFormat="1" applyFont="1" applyFill="1" applyBorder="1" applyAlignment="1">
      <alignment horizontal="center" vertical="center"/>
    </xf>
    <xf numFmtId="177" fontId="0" fillId="4" borderId="30" xfId="0" applyNumberFormat="1" applyFont="1" applyFill="1" applyBorder="1" applyAlignment="1">
      <alignment horizontal="center" vertical="center"/>
    </xf>
    <xf numFmtId="177" fontId="0" fillId="4" borderId="37" xfId="0" applyNumberFormat="1" applyFont="1" applyFill="1" applyBorder="1" applyAlignment="1">
      <alignment horizontal="center" vertical="center"/>
    </xf>
    <xf numFmtId="177" fontId="0" fillId="4" borderId="38" xfId="0" applyNumberFormat="1" applyFont="1" applyFill="1" applyBorder="1" applyAlignment="1">
      <alignment horizontal="center" vertical="center"/>
    </xf>
    <xf numFmtId="177" fontId="0" fillId="4" borderId="33" xfId="0" applyNumberFormat="1" applyFont="1" applyFill="1" applyBorder="1" applyAlignment="1">
      <alignment horizontal="center" vertical="center"/>
    </xf>
    <xf numFmtId="177" fontId="0" fillId="4" borderId="34"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4" borderId="40" xfId="0" applyNumberFormat="1" applyFont="1" applyFill="1" applyBorder="1" applyAlignment="1">
      <alignment horizontal="center" vertical="center"/>
    </xf>
    <xf numFmtId="177" fontId="0" fillId="4" borderId="41" xfId="0" applyNumberFormat="1" applyFont="1" applyFill="1" applyBorder="1" applyAlignment="1">
      <alignment horizontal="center" vertical="center"/>
    </xf>
    <xf numFmtId="177" fontId="0" fillId="4" borderId="42" xfId="0" applyNumberFormat="1" applyFont="1" applyFill="1" applyBorder="1" applyAlignment="1">
      <alignment horizontal="center" vertical="center"/>
    </xf>
    <xf numFmtId="177" fontId="0" fillId="4" borderId="47" xfId="0" applyNumberFormat="1" applyFont="1" applyFill="1" applyBorder="1" applyAlignment="1">
      <alignment horizontal="center" vertical="center"/>
    </xf>
    <xf numFmtId="177" fontId="0" fillId="4" borderId="48" xfId="0" applyNumberFormat="1" applyFont="1" applyFill="1" applyBorder="1" applyAlignment="1">
      <alignment horizontal="center" vertical="center"/>
    </xf>
    <xf numFmtId="179" fontId="0" fillId="4" borderId="36" xfId="0" applyNumberFormat="1" applyFont="1" applyFill="1" applyBorder="1" applyAlignment="1">
      <alignment horizontal="center" vertical="top"/>
    </xf>
    <xf numFmtId="0" fontId="0" fillId="4" borderId="70" xfId="0" applyFont="1" applyFill="1" applyBorder="1" applyAlignment="1">
      <alignment horizontal="left" vertical="center"/>
    </xf>
    <xf numFmtId="0" fontId="0" fillId="4" borderId="0" xfId="0" applyFont="1" applyFill="1" applyBorder="1" applyAlignment="1">
      <alignment horizontal="left" vertical="center"/>
    </xf>
    <xf numFmtId="0" fontId="0" fillId="4" borderId="66" xfId="0" applyFont="1" applyFill="1" applyBorder="1" applyAlignment="1">
      <alignment horizontal="left" vertical="center"/>
    </xf>
    <xf numFmtId="180" fontId="0" fillId="4" borderId="36" xfId="0" applyNumberFormat="1" applyFont="1" applyFill="1" applyBorder="1" applyAlignment="1">
      <alignment horizontal="center" vertical="top"/>
    </xf>
    <xf numFmtId="0" fontId="0" fillId="4" borderId="7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6" xfId="0" applyFont="1" applyFill="1" applyBorder="1" applyAlignment="1">
      <alignment vertical="center" wrapText="1"/>
    </xf>
    <xf numFmtId="180" fontId="0" fillId="4" borderId="83" xfId="0" applyNumberFormat="1" applyFont="1" applyFill="1" applyBorder="1" applyAlignment="1">
      <alignment horizontal="center" vertical="top"/>
    </xf>
    <xf numFmtId="180" fontId="0" fillId="4" borderId="81" xfId="0" applyNumberFormat="1" applyFont="1" applyFill="1" applyBorder="1" applyAlignment="1">
      <alignment horizontal="center" vertical="top"/>
    </xf>
    <xf numFmtId="180" fontId="0" fillId="4" borderId="82" xfId="0" applyNumberFormat="1" applyFont="1" applyFill="1" applyBorder="1" applyAlignment="1">
      <alignment horizontal="center" vertical="top"/>
    </xf>
    <xf numFmtId="0" fontId="0" fillId="4" borderId="142" xfId="0" applyFont="1" applyFill="1" applyBorder="1" applyAlignment="1">
      <alignment horizontal="left" vertical="center"/>
    </xf>
    <xf numFmtId="0" fontId="0" fillId="4" borderId="1" xfId="0" applyFont="1" applyFill="1" applyBorder="1" applyAlignment="1">
      <alignment horizontal="left" vertical="center"/>
    </xf>
    <xf numFmtId="0" fontId="0" fillId="4" borderId="79" xfId="0" applyFont="1" applyFill="1" applyBorder="1" applyAlignment="1">
      <alignment horizontal="left" vertical="center"/>
    </xf>
    <xf numFmtId="0" fontId="0" fillId="4" borderId="81" xfId="1" applyNumberFormat="1" applyFont="1" applyFill="1" applyBorder="1" applyAlignment="1">
      <alignment vertical="center" wrapText="1"/>
    </xf>
    <xf numFmtId="0" fontId="0" fillId="4" borderId="125" xfId="1" applyNumberFormat="1" applyFont="1" applyFill="1" applyBorder="1" applyAlignment="1">
      <alignment vertical="center" wrapText="1"/>
    </xf>
    <xf numFmtId="0" fontId="12" fillId="4" borderId="80" xfId="0" applyFont="1" applyFill="1" applyBorder="1" applyAlignment="1">
      <alignment vertical="center" textRotation="255"/>
    </xf>
    <xf numFmtId="0" fontId="0" fillId="4" borderId="81" xfId="0" applyFont="1" applyFill="1" applyBorder="1" applyAlignment="1">
      <alignment vertical="center" textRotation="255"/>
    </xf>
    <xf numFmtId="0" fontId="0" fillId="4" borderId="126" xfId="0" applyFont="1" applyFill="1" applyBorder="1" applyAlignment="1">
      <alignment vertical="center" textRotation="255"/>
    </xf>
    <xf numFmtId="0" fontId="12" fillId="4" borderId="127" xfId="1" applyNumberFormat="1" applyFont="1" applyFill="1" applyBorder="1" applyAlignment="1">
      <alignment horizontal="left" vertical="center" wrapText="1"/>
    </xf>
    <xf numFmtId="0" fontId="0" fillId="4" borderId="50"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50" xfId="0" applyFont="1" applyFill="1" applyBorder="1" applyAlignment="1">
      <alignment horizontal="center" vertical="center" wrapText="1"/>
    </xf>
    <xf numFmtId="0" fontId="0" fillId="4" borderId="12" xfId="0" applyFont="1" applyFill="1" applyBorder="1" applyAlignment="1">
      <alignment vertical="center" wrapText="1"/>
    </xf>
    <xf numFmtId="0" fontId="0" fillId="4" borderId="16" xfId="0" applyFont="1" applyFill="1" applyBorder="1" applyAlignment="1">
      <alignment vertical="center" wrapText="1"/>
    </xf>
    <xf numFmtId="0" fontId="0" fillId="4" borderId="15" xfId="0" applyFont="1" applyFill="1" applyBorder="1" applyAlignment="1">
      <alignment vertical="center" wrapText="1"/>
    </xf>
    <xf numFmtId="182" fontId="0" fillId="4" borderId="50" xfId="1" applyNumberFormat="1" applyFont="1" applyFill="1" applyBorder="1" applyAlignment="1">
      <alignment vertical="center" wrapText="1"/>
    </xf>
    <xf numFmtId="182" fontId="0" fillId="4" borderId="50" xfId="1" applyNumberFormat="1" applyFont="1" applyFill="1" applyBorder="1" applyAlignment="1">
      <alignment vertical="center"/>
    </xf>
    <xf numFmtId="0" fontId="0" fillId="4" borderId="15" xfId="0" applyFont="1" applyFill="1" applyBorder="1" applyAlignment="1">
      <alignment vertical="center"/>
    </xf>
    <xf numFmtId="0" fontId="0" fillId="4" borderId="12" xfId="0" applyFont="1" applyFill="1" applyBorder="1" applyAlignment="1">
      <alignment vertical="center"/>
    </xf>
    <xf numFmtId="0" fontId="0" fillId="4" borderId="16" xfId="0" applyFont="1" applyFill="1" applyBorder="1" applyAlignment="1">
      <alignment vertical="center"/>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83</xdr:row>
      <xdr:rowOff>0</xdr:rowOff>
    </xdr:from>
    <xdr:to>
      <xdr:col>19</xdr:col>
      <xdr:colOff>1492</xdr:colOff>
      <xdr:row>84</xdr:row>
      <xdr:rowOff>55726</xdr:rowOff>
    </xdr:to>
    <xdr:sp macro="" textlink="">
      <xdr:nvSpPr>
        <xdr:cNvPr id="2" name="テキスト ボックス 27"/>
        <xdr:cNvSpPr txBox="1"/>
      </xdr:nvSpPr>
      <xdr:spPr>
        <a:xfrm>
          <a:off x="1990725" y="30746700"/>
          <a:ext cx="1449292" cy="72247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ja-JP" altLang="en-US" sz="1050">
              <a:solidFill>
                <a:sysClr val="windowText" lastClr="000000"/>
              </a:solidFill>
              <a:latin typeface="HGPｺﾞｼｯｸM" pitchFamily="50" charset="-128"/>
              <a:ea typeface="HGPｺﾞｼｯｸM" pitchFamily="50" charset="-128"/>
            </a:rPr>
            <a:t>国土交通省</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２９，３６１百万円</a:t>
          </a:r>
        </a:p>
      </xdr:txBody>
    </xdr:sp>
    <xdr:clientData/>
  </xdr:twoCellAnchor>
  <xdr:twoCellAnchor>
    <xdr:from>
      <xdr:col>14</xdr:col>
      <xdr:colOff>38100</xdr:colOff>
      <xdr:row>89</xdr:row>
      <xdr:rowOff>157010</xdr:rowOff>
    </xdr:from>
    <xdr:to>
      <xdr:col>21</xdr:col>
      <xdr:colOff>132119</xdr:colOff>
      <xdr:row>90</xdr:row>
      <xdr:rowOff>295556</xdr:rowOff>
    </xdr:to>
    <xdr:sp macro="" textlink="">
      <xdr:nvSpPr>
        <xdr:cNvPr id="3" name="テキスト ボックス 28"/>
        <xdr:cNvSpPr txBox="1"/>
      </xdr:nvSpPr>
      <xdr:spPr>
        <a:xfrm>
          <a:off x="2571750" y="34904210"/>
          <a:ext cx="136084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B</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（２団体）</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２９，２４６百万円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20</xdr:col>
      <xdr:colOff>101810</xdr:colOff>
      <xdr:row>83</xdr:row>
      <xdr:rowOff>0</xdr:rowOff>
    </xdr:from>
    <xdr:to>
      <xdr:col>44</xdr:col>
      <xdr:colOff>45272</xdr:colOff>
      <xdr:row>84</xdr:row>
      <xdr:rowOff>51289</xdr:rowOff>
    </xdr:to>
    <xdr:sp macro="" textlink="">
      <xdr:nvSpPr>
        <xdr:cNvPr id="4" name="大かっこ 3"/>
        <xdr:cNvSpPr/>
      </xdr:nvSpPr>
      <xdr:spPr>
        <a:xfrm>
          <a:off x="3721310" y="30746700"/>
          <a:ext cx="4267812" cy="718039"/>
        </a:xfrm>
        <a:prstGeom prst="bracketPair">
          <a:avLst>
            <a:gd name="adj" fmla="val 1053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r>
            <a:rPr lang="ja-JP" altLang="en-US" sz="900" kern="0">
              <a:solidFill>
                <a:sysClr val="windowText" lastClr="000000"/>
              </a:solidFill>
              <a:latin typeface="+mn-ea"/>
              <a:ea typeface="+mn-ea"/>
            </a:rPr>
            <a:t>・サービス付き高齢者向け住宅の整備を行う事業や、先導的な高齢者・障害者・</a:t>
          </a:r>
          <a:r>
            <a:rPr lang="ja-JP" altLang="en-US" sz="900">
              <a:solidFill>
                <a:sysClr val="windowText" lastClr="000000"/>
              </a:solidFill>
              <a:latin typeface="+mn-ea"/>
              <a:ea typeface="+mn-ea"/>
            </a:rPr>
            <a:t>子育て世帯向けのすまいづくり・まちづくりを提案により行う事業等の実施に要する費用の一部を補助。</a:t>
          </a:r>
          <a:endParaRPr lang="en-US" altLang="ja-JP" sz="900">
            <a:solidFill>
              <a:sysClr val="windowText" lastClr="000000"/>
            </a:solidFill>
            <a:latin typeface="+mn-ea"/>
            <a:ea typeface="+mn-ea"/>
          </a:endParaRPr>
        </a:p>
      </xdr:txBody>
    </xdr:sp>
    <xdr:clientData/>
  </xdr:twoCellAnchor>
  <xdr:twoCellAnchor>
    <xdr:from>
      <xdr:col>12</xdr:col>
      <xdr:colOff>161925</xdr:colOff>
      <xdr:row>84</xdr:row>
      <xdr:rowOff>66674</xdr:rowOff>
    </xdr:from>
    <xdr:to>
      <xdr:col>14</xdr:col>
      <xdr:colOff>38100</xdr:colOff>
      <xdr:row>89</xdr:row>
      <xdr:rowOff>559657</xdr:rowOff>
    </xdr:to>
    <xdr:cxnSp macro="">
      <xdr:nvCxnSpPr>
        <xdr:cNvPr id="5" name="カギ線コネクタ 18"/>
        <xdr:cNvCxnSpPr>
          <a:endCxn id="3" idx="1"/>
        </xdr:cNvCxnSpPr>
      </xdr:nvCxnSpPr>
      <xdr:spPr>
        <a:xfrm rot="16200000" flipH="1">
          <a:off x="539321" y="33274428"/>
          <a:ext cx="3826733" cy="238125"/>
        </a:xfrm>
        <a:prstGeom prst="bentConnector2">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97912</xdr:colOff>
      <xdr:row>89</xdr:row>
      <xdr:rowOff>168520</xdr:rowOff>
    </xdr:from>
    <xdr:to>
      <xdr:col>44</xdr:col>
      <xdr:colOff>72487</xdr:colOff>
      <xdr:row>90</xdr:row>
      <xdr:rowOff>285750</xdr:rowOff>
    </xdr:to>
    <xdr:sp macro="" textlink="">
      <xdr:nvSpPr>
        <xdr:cNvPr id="6" name="大かっこ 5"/>
        <xdr:cNvSpPr/>
      </xdr:nvSpPr>
      <xdr:spPr>
        <a:xfrm>
          <a:off x="4079362" y="34915720"/>
          <a:ext cx="3936975" cy="78398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以下の事業を行う民間事業者等に対する補助金交付の事務事業等を実施。</a:t>
          </a:r>
          <a:endParaRPr kumimoji="1" lang="en-US" altLang="ja-JP" sz="900" kern="1200">
            <a:solidFill>
              <a:sysClr val="windowText" lastClr="000000"/>
            </a:solidFill>
            <a:latin typeface="+mn-lt"/>
            <a:ea typeface="+mn-ea"/>
            <a:cs typeface="+mn-cs"/>
          </a:endParaRP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・サービス付き高齢者向け住宅の整備を行う事業。</a:t>
          </a: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・先導的な高齢者・障害者・子育て世帯向けのすまいづくり・まちづくりを提案により行う事業等。</a:t>
          </a:r>
        </a:p>
      </xdr:txBody>
    </xdr:sp>
    <xdr:clientData/>
  </xdr:twoCellAnchor>
  <xdr:twoCellAnchor>
    <xdr:from>
      <xdr:col>18</xdr:col>
      <xdr:colOff>133350</xdr:colOff>
      <xdr:row>92</xdr:row>
      <xdr:rowOff>70428</xdr:rowOff>
    </xdr:from>
    <xdr:to>
      <xdr:col>25</xdr:col>
      <xdr:colOff>114300</xdr:colOff>
      <xdr:row>93</xdr:row>
      <xdr:rowOff>171450</xdr:rowOff>
    </xdr:to>
    <xdr:sp macro="" textlink="">
      <xdr:nvSpPr>
        <xdr:cNvPr id="7" name="テキスト ボックス 52"/>
        <xdr:cNvSpPr txBox="1"/>
      </xdr:nvSpPr>
      <xdr:spPr>
        <a:xfrm>
          <a:off x="3390900" y="36817878"/>
          <a:ext cx="1247775" cy="634422"/>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C</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lang="ja-JP" altLang="en-US" sz="1050">
              <a:solidFill>
                <a:sysClr val="windowText" lastClr="000000"/>
              </a:solidFill>
              <a:latin typeface="HGPｺﾞｼｯｸM" pitchFamily="50" charset="-128"/>
              <a:ea typeface="HGPｺﾞｼｯｸM" pitchFamily="50" charset="-128"/>
            </a:rPr>
            <a:t>（１，１７１</a:t>
          </a:r>
          <a:r>
            <a:rPr kumimoji="1" lang="ja-JP" altLang="en-US" sz="1050">
              <a:solidFill>
                <a:sysClr val="windowText" lastClr="000000"/>
              </a:solidFill>
              <a:latin typeface="HGPｺﾞｼｯｸM" pitchFamily="50" charset="-128"/>
              <a:ea typeface="HGPｺﾞｼｯｸM" pitchFamily="50" charset="-128"/>
            </a:rPr>
            <a:t>件）</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２８，４６８百万円</a:t>
          </a:r>
        </a:p>
      </xdr:txBody>
    </xdr:sp>
    <xdr:clientData/>
  </xdr:twoCellAnchor>
  <xdr:twoCellAnchor>
    <xdr:from>
      <xdr:col>26</xdr:col>
      <xdr:colOff>44892</xdr:colOff>
      <xdr:row>92</xdr:row>
      <xdr:rowOff>66675</xdr:rowOff>
    </xdr:from>
    <xdr:to>
      <xdr:col>44</xdr:col>
      <xdr:colOff>99700</xdr:colOff>
      <xdr:row>93</xdr:row>
      <xdr:rowOff>200025</xdr:rowOff>
    </xdr:to>
    <xdr:sp macro="" textlink="">
      <xdr:nvSpPr>
        <xdr:cNvPr id="8" name="大かっこ 7"/>
        <xdr:cNvSpPr/>
      </xdr:nvSpPr>
      <xdr:spPr>
        <a:xfrm>
          <a:off x="4750242" y="36814125"/>
          <a:ext cx="3293308" cy="66675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ja-JP" sz="900" kern="1200">
              <a:solidFill>
                <a:sysClr val="windowText" lastClr="000000"/>
              </a:solidFill>
              <a:latin typeface="+mn-lt"/>
              <a:ea typeface="+mn-ea"/>
              <a:cs typeface="+mn-cs"/>
            </a:rPr>
            <a:t>・</a:t>
          </a:r>
          <a:r>
            <a:rPr kumimoji="1" lang="ja-JP" altLang="en-US" sz="900" kern="1200">
              <a:solidFill>
                <a:sysClr val="windowText" lastClr="000000"/>
              </a:solidFill>
              <a:latin typeface="+mn-lt"/>
              <a:ea typeface="+mn-ea"/>
              <a:cs typeface="+mn-cs"/>
            </a:rPr>
            <a:t>サービス付き高齢者向け住宅の整備を行う事業を実施。</a:t>
          </a:r>
          <a:endParaRPr kumimoji="1" lang="en-US" altLang="ja-JP" sz="900" kern="1200">
            <a:solidFill>
              <a:sysClr val="windowText" lastClr="000000"/>
            </a:solidFill>
            <a:latin typeface="+mn-lt"/>
            <a:ea typeface="+mn-ea"/>
            <a:cs typeface="+mn-cs"/>
          </a:endParaRPr>
        </a:p>
        <a:p>
          <a:pPr marL="0" marR="0" lvl="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・先導的な高齢者・障害者・子育て世帯向けのすまいづくり・まちづくりを提案により行う事業等を実施。</a:t>
          </a:r>
          <a:endParaRPr kumimoji="1" lang="en-US" altLang="ja-JP" sz="900" kern="1200">
            <a:solidFill>
              <a:sysClr val="windowText" lastClr="000000"/>
            </a:solidFill>
            <a:latin typeface="+mn-ea"/>
            <a:ea typeface="+mn-ea"/>
            <a:cs typeface="+mn-cs"/>
          </a:endParaRPr>
        </a:p>
      </xdr:txBody>
    </xdr:sp>
    <xdr:clientData/>
  </xdr:twoCellAnchor>
  <xdr:twoCellAnchor>
    <xdr:from>
      <xdr:col>16</xdr:col>
      <xdr:colOff>90740</xdr:colOff>
      <xdr:row>90</xdr:row>
      <xdr:rowOff>297192</xdr:rowOff>
    </xdr:from>
    <xdr:to>
      <xdr:col>18</xdr:col>
      <xdr:colOff>133349</xdr:colOff>
      <xdr:row>92</xdr:row>
      <xdr:rowOff>454314</xdr:rowOff>
    </xdr:to>
    <xdr:cxnSp macro="">
      <xdr:nvCxnSpPr>
        <xdr:cNvPr id="9" name="カギ線コネクタ 150"/>
        <xdr:cNvCxnSpPr>
          <a:endCxn id="7" idx="1"/>
        </xdr:cNvCxnSpPr>
      </xdr:nvCxnSpPr>
      <xdr:spPr>
        <a:xfrm rot="16200000" flipH="1">
          <a:off x="2443309" y="36254173"/>
          <a:ext cx="1490622" cy="404559"/>
        </a:xfrm>
        <a:prstGeom prst="bentConnector2">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32868</xdr:colOff>
      <xdr:row>91</xdr:row>
      <xdr:rowOff>507724</xdr:rowOff>
    </xdr:from>
    <xdr:to>
      <xdr:col>25</xdr:col>
      <xdr:colOff>37512</xdr:colOff>
      <xdr:row>92</xdr:row>
      <xdr:rowOff>58508</xdr:rowOff>
    </xdr:to>
    <xdr:sp macro="" textlink="">
      <xdr:nvSpPr>
        <xdr:cNvPr id="10" name="テキスト ボックス 29"/>
        <xdr:cNvSpPr txBox="1"/>
      </xdr:nvSpPr>
      <xdr:spPr>
        <a:xfrm>
          <a:off x="3471393" y="36588424"/>
          <a:ext cx="1090494" cy="21753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14</xdr:col>
      <xdr:colOff>128183</xdr:colOff>
      <xdr:row>88</xdr:row>
      <xdr:rowOff>639436</xdr:rowOff>
    </xdr:from>
    <xdr:to>
      <xdr:col>21</xdr:col>
      <xdr:colOff>56112</xdr:colOff>
      <xdr:row>89</xdr:row>
      <xdr:rowOff>141340</xdr:rowOff>
    </xdr:to>
    <xdr:sp macro="" textlink="">
      <xdr:nvSpPr>
        <xdr:cNvPr id="11" name="テキスト ボックス 29"/>
        <xdr:cNvSpPr txBox="1"/>
      </xdr:nvSpPr>
      <xdr:spPr>
        <a:xfrm>
          <a:off x="2661833" y="34719886"/>
          <a:ext cx="1194754" cy="16865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14</xdr:col>
      <xdr:colOff>38100</xdr:colOff>
      <xdr:row>86</xdr:row>
      <xdr:rowOff>157010</xdr:rowOff>
    </xdr:from>
    <xdr:to>
      <xdr:col>21</xdr:col>
      <xdr:colOff>132119</xdr:colOff>
      <xdr:row>87</xdr:row>
      <xdr:rowOff>295556</xdr:rowOff>
    </xdr:to>
    <xdr:sp macro="" textlink="">
      <xdr:nvSpPr>
        <xdr:cNvPr id="12" name="テキスト ボックス 28"/>
        <xdr:cNvSpPr txBox="1"/>
      </xdr:nvSpPr>
      <xdr:spPr>
        <a:xfrm>
          <a:off x="2571750" y="32903960"/>
          <a:ext cx="1360844" cy="80529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solidFill>
                <a:sysClr val="windowText" lastClr="000000"/>
              </a:solidFill>
              <a:latin typeface="HGPｺﾞｼｯｸM" pitchFamily="50" charset="-128"/>
              <a:ea typeface="HGPｺﾞｼｯｸM" pitchFamily="50" charset="-128"/>
            </a:rPr>
            <a:t>A</a:t>
          </a:r>
          <a:r>
            <a:rPr kumimoji="1" lang="ja-JP" altLang="en-US" sz="1050">
              <a:solidFill>
                <a:sysClr val="windowText" lastClr="000000"/>
              </a:solidFill>
              <a:latin typeface="HGPｺﾞｼｯｸM" pitchFamily="50" charset="-128"/>
              <a:ea typeface="HGPｺﾞｼｯｸM" pitchFamily="50" charset="-128"/>
            </a:rPr>
            <a:t>．民間企業等</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（７団体）</a:t>
          </a:r>
          <a:endParaRPr kumimoji="1" lang="en-US" altLang="ja-JP" sz="1050">
            <a:solidFill>
              <a:sysClr val="windowText" lastClr="000000"/>
            </a:solidFill>
            <a:latin typeface="HGPｺﾞｼｯｸM" pitchFamily="50" charset="-128"/>
            <a:ea typeface="HGPｺﾞｼｯｸM" pitchFamily="50" charset="-128"/>
          </a:endParaRPr>
        </a:p>
        <a:p>
          <a:pPr algn="ctr"/>
          <a:r>
            <a:rPr kumimoji="1" lang="ja-JP" altLang="en-US" sz="1050">
              <a:solidFill>
                <a:sysClr val="windowText" lastClr="000000"/>
              </a:solidFill>
              <a:latin typeface="HGPｺﾞｼｯｸM" pitchFamily="50" charset="-128"/>
              <a:ea typeface="HGPｺﾞｼｯｸM" pitchFamily="50" charset="-128"/>
            </a:rPr>
            <a:t>１１４百万円</a:t>
          </a:r>
          <a:endParaRPr kumimoji="1" lang="en-US" altLang="ja-JP" sz="1050">
            <a:solidFill>
              <a:sysClr val="windowText" lastClr="000000"/>
            </a:solidFill>
            <a:latin typeface="HGPｺﾞｼｯｸM" pitchFamily="50" charset="-128"/>
            <a:ea typeface="HGPｺﾞｼｯｸM" pitchFamily="50" charset="-128"/>
          </a:endParaRPr>
        </a:p>
      </xdr:txBody>
    </xdr:sp>
    <xdr:clientData/>
  </xdr:twoCellAnchor>
  <xdr:twoCellAnchor>
    <xdr:from>
      <xdr:col>22</xdr:col>
      <xdr:colOff>97912</xdr:colOff>
      <xdr:row>86</xdr:row>
      <xdr:rowOff>168520</xdr:rowOff>
    </xdr:from>
    <xdr:to>
      <xdr:col>44</xdr:col>
      <xdr:colOff>72487</xdr:colOff>
      <xdr:row>87</xdr:row>
      <xdr:rowOff>285750</xdr:rowOff>
    </xdr:to>
    <xdr:sp macro="" textlink="">
      <xdr:nvSpPr>
        <xdr:cNvPr id="13" name="大かっこ 12"/>
        <xdr:cNvSpPr/>
      </xdr:nvSpPr>
      <xdr:spPr>
        <a:xfrm>
          <a:off x="4079362" y="32915470"/>
          <a:ext cx="3936975" cy="783980"/>
        </a:xfrm>
        <a:prstGeom prst="bracketPair">
          <a:avLst>
            <a:gd name="adj" fmla="val 6938"/>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lIns="36000" tIns="36000" rIns="36000" bIns="36000"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・先導的な高齢者・障害者・子育て世帯向けのすまいづくり・まちづくりに係る事業等の提案の評価を行う事業等を実施</a:t>
          </a:r>
          <a:r>
            <a:rPr kumimoji="1" lang="ja-JP" altLang="ja-JP" sz="900" kern="1200">
              <a:solidFill>
                <a:sysClr val="windowText" lastClr="000000"/>
              </a:solidFill>
              <a:latin typeface="+mn-lt"/>
              <a:ea typeface="+mn-ea"/>
              <a:cs typeface="+mn-cs"/>
            </a:rPr>
            <a:t>。</a:t>
          </a:r>
          <a:endParaRPr kumimoji="1" lang="en-US" altLang="ja-JP" sz="900" kern="1200">
            <a:solidFill>
              <a:sysClr val="windowText" lastClr="000000"/>
            </a:solidFill>
            <a:latin typeface="+mn-lt"/>
            <a:ea typeface="+mn-ea"/>
            <a:cs typeface="+mn-cs"/>
          </a:endParaRPr>
        </a:p>
        <a:p>
          <a:pPr marL="0" marR="0" indent="0" algn="l" defTabSz="1280160" rtl="0" eaLnBrk="1" fontAlgn="auto" latinLnBrk="0" hangingPunct="1">
            <a:lnSpc>
              <a:spcPct val="100000"/>
            </a:lnSpc>
            <a:spcBef>
              <a:spcPts val="0"/>
            </a:spcBef>
            <a:spcAft>
              <a:spcPts val="0"/>
            </a:spcAft>
            <a:buClrTx/>
            <a:buSzTx/>
            <a:buFontTx/>
            <a:buNone/>
            <a:tabLst/>
            <a:defRPr/>
          </a:pPr>
          <a:r>
            <a:rPr kumimoji="1" lang="ja-JP" altLang="en-US" sz="900" kern="1200">
              <a:solidFill>
                <a:sysClr val="windowText" lastClr="000000"/>
              </a:solidFill>
              <a:latin typeface="+mn-lt"/>
              <a:ea typeface="+mn-ea"/>
              <a:cs typeface="+mn-cs"/>
            </a:rPr>
            <a:t>・高齢者・障害者・子育て世帯の居住の安定確保に係る調査事業等を実施。</a:t>
          </a:r>
          <a:endParaRPr kumimoji="1" lang="en-US" altLang="ja-JP" sz="900" kern="1200">
            <a:solidFill>
              <a:sysClr val="windowText" lastClr="000000"/>
            </a:solidFill>
            <a:latin typeface="+mn-ea"/>
            <a:ea typeface="+mn-ea"/>
            <a:cs typeface="+mn-cs"/>
          </a:endParaRPr>
        </a:p>
      </xdr:txBody>
    </xdr:sp>
    <xdr:clientData/>
  </xdr:twoCellAnchor>
  <xdr:twoCellAnchor>
    <xdr:from>
      <xdr:col>14</xdr:col>
      <xdr:colOff>128183</xdr:colOff>
      <xdr:row>85</xdr:row>
      <xdr:rowOff>639436</xdr:rowOff>
    </xdr:from>
    <xdr:to>
      <xdr:col>21</xdr:col>
      <xdr:colOff>56112</xdr:colOff>
      <xdr:row>86</xdr:row>
      <xdr:rowOff>141340</xdr:rowOff>
    </xdr:to>
    <xdr:sp macro="" textlink="">
      <xdr:nvSpPr>
        <xdr:cNvPr id="14" name="テキスト ボックス 29"/>
        <xdr:cNvSpPr txBox="1"/>
      </xdr:nvSpPr>
      <xdr:spPr>
        <a:xfrm>
          <a:off x="2661833" y="32719636"/>
          <a:ext cx="1194754" cy="168654"/>
        </a:xfrm>
        <a:prstGeom prst="rect">
          <a:avLst/>
        </a:prstGeom>
        <a:noFill/>
        <a:ln w="635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1280160" rtl="0" eaLnBrk="1" latinLnBrk="0" hangingPunct="1">
            <a:defRPr kumimoji="1" sz="2500" kern="1200">
              <a:solidFill>
                <a:schemeClr val="tx1"/>
              </a:solidFill>
              <a:latin typeface="+mn-lt"/>
              <a:ea typeface="+mn-ea"/>
              <a:cs typeface="+mn-cs"/>
            </a:defRPr>
          </a:lvl1pPr>
          <a:lvl2pPr marL="640080" algn="l" defTabSz="1280160" rtl="0" eaLnBrk="1" latinLnBrk="0" hangingPunct="1">
            <a:defRPr kumimoji="1" sz="2500" kern="1200">
              <a:solidFill>
                <a:schemeClr val="tx1"/>
              </a:solidFill>
              <a:latin typeface="+mn-lt"/>
              <a:ea typeface="+mn-ea"/>
              <a:cs typeface="+mn-cs"/>
            </a:defRPr>
          </a:lvl2pPr>
          <a:lvl3pPr marL="1280160" algn="l" defTabSz="1280160" rtl="0" eaLnBrk="1" latinLnBrk="0" hangingPunct="1">
            <a:defRPr kumimoji="1" sz="2500" kern="1200">
              <a:solidFill>
                <a:schemeClr val="tx1"/>
              </a:solidFill>
              <a:latin typeface="+mn-lt"/>
              <a:ea typeface="+mn-ea"/>
              <a:cs typeface="+mn-cs"/>
            </a:defRPr>
          </a:lvl3pPr>
          <a:lvl4pPr marL="1920240" algn="l" defTabSz="1280160" rtl="0" eaLnBrk="1" latinLnBrk="0" hangingPunct="1">
            <a:defRPr kumimoji="1" sz="2500" kern="1200">
              <a:solidFill>
                <a:schemeClr val="tx1"/>
              </a:solidFill>
              <a:latin typeface="+mn-lt"/>
              <a:ea typeface="+mn-ea"/>
              <a:cs typeface="+mn-cs"/>
            </a:defRPr>
          </a:lvl4pPr>
          <a:lvl5pPr marL="2560320" algn="l" defTabSz="1280160" rtl="0" eaLnBrk="1" latinLnBrk="0" hangingPunct="1">
            <a:defRPr kumimoji="1" sz="2500" kern="1200">
              <a:solidFill>
                <a:schemeClr val="tx1"/>
              </a:solidFill>
              <a:latin typeface="+mn-lt"/>
              <a:ea typeface="+mn-ea"/>
              <a:cs typeface="+mn-cs"/>
            </a:defRPr>
          </a:lvl5pPr>
          <a:lvl6pPr marL="3200400" algn="l" defTabSz="1280160" rtl="0" eaLnBrk="1" latinLnBrk="0" hangingPunct="1">
            <a:defRPr kumimoji="1" sz="2500" kern="1200">
              <a:solidFill>
                <a:schemeClr val="tx1"/>
              </a:solidFill>
              <a:latin typeface="+mn-lt"/>
              <a:ea typeface="+mn-ea"/>
              <a:cs typeface="+mn-cs"/>
            </a:defRPr>
          </a:lvl6pPr>
          <a:lvl7pPr marL="3840480" algn="l" defTabSz="1280160" rtl="0" eaLnBrk="1" latinLnBrk="0" hangingPunct="1">
            <a:defRPr kumimoji="1" sz="2500" kern="1200">
              <a:solidFill>
                <a:schemeClr val="tx1"/>
              </a:solidFill>
              <a:latin typeface="+mn-lt"/>
              <a:ea typeface="+mn-ea"/>
              <a:cs typeface="+mn-cs"/>
            </a:defRPr>
          </a:lvl7pPr>
          <a:lvl8pPr marL="4480560" algn="l" defTabSz="1280160" rtl="0" eaLnBrk="1" latinLnBrk="0" hangingPunct="1">
            <a:defRPr kumimoji="1" sz="2500" kern="1200">
              <a:solidFill>
                <a:schemeClr val="tx1"/>
              </a:solidFill>
              <a:latin typeface="+mn-lt"/>
              <a:ea typeface="+mn-ea"/>
              <a:cs typeface="+mn-cs"/>
            </a:defRPr>
          </a:lvl8pPr>
          <a:lvl9pPr marL="5120640" algn="l" defTabSz="1280160" rtl="0" eaLnBrk="1" latinLnBrk="0" hangingPunct="1">
            <a:defRPr kumimoji="1" sz="2500" kern="1200">
              <a:solidFill>
                <a:schemeClr val="tx1"/>
              </a:solidFill>
              <a:latin typeface="+mn-lt"/>
              <a:ea typeface="+mn-ea"/>
              <a:cs typeface="+mn-cs"/>
            </a:defRPr>
          </a:lvl9pPr>
        </a:lstStyle>
        <a:p>
          <a:pPr algn="ctr"/>
          <a:r>
            <a:rPr kumimoji="1" lang="en-US" altLang="ja-JP" sz="1050">
              <a:latin typeface="HGPｺﾞｼｯｸM" pitchFamily="50" charset="-128"/>
              <a:ea typeface="HGPｺﾞｼｯｸM" pitchFamily="50" charset="-128"/>
            </a:rPr>
            <a:t>【</a:t>
          </a:r>
          <a:r>
            <a:rPr kumimoji="1" lang="ja-JP" altLang="en-US" sz="1050">
              <a:latin typeface="HGPｺﾞｼｯｸM" pitchFamily="50" charset="-128"/>
              <a:ea typeface="HGPｺﾞｼｯｸM" pitchFamily="50" charset="-128"/>
            </a:rPr>
            <a:t>公募・補助</a:t>
          </a:r>
          <a:r>
            <a:rPr kumimoji="1" lang="en-US" altLang="ja-JP" sz="1050">
              <a:latin typeface="HGPｺﾞｼｯｸM" pitchFamily="50" charset="-128"/>
              <a:ea typeface="HGPｺﾞｼｯｸM" pitchFamily="50" charset="-128"/>
            </a:rPr>
            <a:t>】</a:t>
          </a:r>
          <a:endParaRPr kumimoji="1" lang="ja-JP" altLang="en-US" sz="1050">
            <a:latin typeface="HGPｺﾞｼｯｸM" pitchFamily="50" charset="-128"/>
            <a:ea typeface="HGPｺﾞｼｯｸM" pitchFamily="50" charset="-128"/>
          </a:endParaRPr>
        </a:p>
      </xdr:txBody>
    </xdr:sp>
    <xdr:clientData/>
  </xdr:twoCellAnchor>
  <xdr:twoCellAnchor>
    <xdr:from>
      <xdr:col>12</xdr:col>
      <xdr:colOff>165434</xdr:colOff>
      <xdr:row>86</xdr:row>
      <xdr:rowOff>566487</xdr:rowOff>
    </xdr:from>
    <xdr:to>
      <xdr:col>14</xdr:col>
      <xdr:colOff>45119</xdr:colOff>
      <xdr:row>86</xdr:row>
      <xdr:rowOff>566487</xdr:rowOff>
    </xdr:to>
    <xdr:cxnSp macro="">
      <xdr:nvCxnSpPr>
        <xdr:cNvPr id="15" name="直線矢印コネクタ 14"/>
        <xdr:cNvCxnSpPr/>
      </xdr:nvCxnSpPr>
      <xdr:spPr>
        <a:xfrm>
          <a:off x="2337134" y="33313437"/>
          <a:ext cx="241635" cy="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BC499"/>
  <sheetViews>
    <sheetView tabSelected="1" view="pageLayout" topLeftCell="A140" zoomScale="70" zoomScaleNormal="75" zoomScaleSheetLayoutView="75" zoomScalePageLayoutView="70" workbookViewId="0">
      <selection activeCell="A410" sqref="A410:XFD412"/>
    </sheetView>
  </sheetViews>
  <sheetFormatPr defaultRowHeight="13.5"/>
  <cols>
    <col min="1" max="33" width="2.625" customWidth="1"/>
    <col min="34" max="34" width="2.25" customWidth="1"/>
    <col min="35" max="50" width="2.625" customWidth="1"/>
    <col min="51" max="55" width="2.25" customWidth="1"/>
  </cols>
  <sheetData>
    <row r="1" spans="1:50" ht="23.25" customHeight="1">
      <c r="AP1" s="77"/>
      <c r="AQ1" s="77"/>
      <c r="AR1" s="77"/>
      <c r="AS1" s="77"/>
      <c r="AT1" s="77"/>
      <c r="AU1" s="77"/>
      <c r="AV1" s="77"/>
      <c r="AW1" s="1"/>
    </row>
    <row r="2" spans="1:50" ht="21.75" customHeight="1" thickBot="1">
      <c r="AJ2" s="78" t="s">
        <v>0</v>
      </c>
      <c r="AK2" s="78"/>
      <c r="AL2" s="78"/>
      <c r="AM2" s="78"/>
      <c r="AN2" s="78"/>
      <c r="AO2" s="78"/>
      <c r="AP2" s="78"/>
      <c r="AQ2" s="79">
        <v>111</v>
      </c>
      <c r="AR2" s="79"/>
      <c r="AS2" s="79"/>
      <c r="AT2" s="79"/>
      <c r="AU2" s="79"/>
      <c r="AV2" s="79"/>
      <c r="AW2" s="79"/>
      <c r="AX2" s="79"/>
    </row>
    <row r="3" spans="1:50" ht="21" customHeight="1" thickBot="1">
      <c r="A3" s="80"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t="s">
        <v>2</v>
      </c>
      <c r="AP3" s="81"/>
      <c r="AQ3" s="81"/>
      <c r="AR3" s="81"/>
      <c r="AS3" s="81"/>
      <c r="AT3" s="81"/>
      <c r="AU3" s="81"/>
      <c r="AV3" s="81"/>
      <c r="AW3" s="81"/>
      <c r="AX3" s="83"/>
    </row>
    <row r="4" spans="1:50" ht="25.15" customHeight="1">
      <c r="A4" s="84" t="s">
        <v>3</v>
      </c>
      <c r="B4" s="85"/>
      <c r="C4" s="85"/>
      <c r="D4" s="85"/>
      <c r="E4" s="85"/>
      <c r="F4" s="85"/>
      <c r="G4" s="86" t="s">
        <v>4</v>
      </c>
      <c r="H4" s="87"/>
      <c r="I4" s="87"/>
      <c r="J4" s="87"/>
      <c r="K4" s="87"/>
      <c r="L4" s="87"/>
      <c r="M4" s="87"/>
      <c r="N4" s="87"/>
      <c r="O4" s="87"/>
      <c r="P4" s="87"/>
      <c r="Q4" s="87"/>
      <c r="R4" s="87"/>
      <c r="S4" s="87"/>
      <c r="T4" s="87"/>
      <c r="U4" s="87"/>
      <c r="V4" s="87"/>
      <c r="W4" s="87"/>
      <c r="X4" s="87"/>
      <c r="Y4" s="88" t="s">
        <v>5</v>
      </c>
      <c r="Z4" s="89"/>
      <c r="AA4" s="89"/>
      <c r="AB4" s="89"/>
      <c r="AC4" s="89"/>
      <c r="AD4" s="90"/>
      <c r="AE4" s="91" t="s">
        <v>6</v>
      </c>
      <c r="AF4" s="91"/>
      <c r="AG4" s="91"/>
      <c r="AH4" s="91"/>
      <c r="AI4" s="91"/>
      <c r="AJ4" s="91"/>
      <c r="AK4" s="91"/>
      <c r="AL4" s="91"/>
      <c r="AM4" s="91"/>
      <c r="AN4" s="91"/>
      <c r="AO4" s="91"/>
      <c r="AP4" s="92"/>
      <c r="AQ4" s="93" t="s">
        <v>7</v>
      </c>
      <c r="AR4" s="91"/>
      <c r="AS4" s="91"/>
      <c r="AT4" s="91"/>
      <c r="AU4" s="91"/>
      <c r="AV4" s="91"/>
      <c r="AW4" s="91"/>
      <c r="AX4" s="94"/>
    </row>
    <row r="5" spans="1:50" ht="30" customHeight="1">
      <c r="A5" s="52" t="s">
        <v>8</v>
      </c>
      <c r="B5" s="53"/>
      <c r="C5" s="53"/>
      <c r="D5" s="53"/>
      <c r="E5" s="53"/>
      <c r="F5" s="54"/>
      <c r="G5" s="55" t="s">
        <v>9</v>
      </c>
      <c r="H5" s="56"/>
      <c r="I5" s="56"/>
      <c r="J5" s="56"/>
      <c r="K5" s="56"/>
      <c r="L5" s="56"/>
      <c r="M5" s="56"/>
      <c r="N5" s="56"/>
      <c r="O5" s="56"/>
      <c r="P5" s="56"/>
      <c r="Q5" s="56"/>
      <c r="R5" s="56"/>
      <c r="S5" s="56"/>
      <c r="T5" s="56"/>
      <c r="U5" s="56"/>
      <c r="V5" s="57"/>
      <c r="W5" s="57"/>
      <c r="X5" s="57"/>
      <c r="Y5" s="58" t="s">
        <v>10</v>
      </c>
      <c r="Z5" s="59"/>
      <c r="AA5" s="59"/>
      <c r="AB5" s="59"/>
      <c r="AC5" s="59"/>
      <c r="AD5" s="60"/>
      <c r="AE5" s="61" t="s">
        <v>11</v>
      </c>
      <c r="AF5" s="62"/>
      <c r="AG5" s="62"/>
      <c r="AH5" s="62"/>
      <c r="AI5" s="62"/>
      <c r="AJ5" s="62"/>
      <c r="AK5" s="62"/>
      <c r="AL5" s="62"/>
      <c r="AM5" s="62"/>
      <c r="AN5" s="62"/>
      <c r="AO5" s="62"/>
      <c r="AP5" s="63"/>
      <c r="AQ5" s="64" t="s">
        <v>202</v>
      </c>
      <c r="AR5" s="65"/>
      <c r="AS5" s="65"/>
      <c r="AT5" s="65"/>
      <c r="AU5" s="65"/>
      <c r="AV5" s="65"/>
      <c r="AW5" s="65"/>
      <c r="AX5" s="66"/>
    </row>
    <row r="6" spans="1:50" ht="44.25" customHeight="1">
      <c r="A6" s="67" t="s">
        <v>12</v>
      </c>
      <c r="B6" s="68"/>
      <c r="C6" s="68"/>
      <c r="D6" s="68"/>
      <c r="E6" s="68"/>
      <c r="F6" s="68"/>
      <c r="G6" s="69" t="s">
        <v>13</v>
      </c>
      <c r="H6" s="57"/>
      <c r="I6" s="57"/>
      <c r="J6" s="57"/>
      <c r="K6" s="57"/>
      <c r="L6" s="57"/>
      <c r="M6" s="57"/>
      <c r="N6" s="57"/>
      <c r="O6" s="57"/>
      <c r="P6" s="57"/>
      <c r="Q6" s="57"/>
      <c r="R6" s="57"/>
      <c r="S6" s="57"/>
      <c r="T6" s="57"/>
      <c r="U6" s="57"/>
      <c r="V6" s="57"/>
      <c r="W6" s="57"/>
      <c r="X6" s="57"/>
      <c r="Y6" s="70" t="s">
        <v>14</v>
      </c>
      <c r="Z6" s="71"/>
      <c r="AA6" s="71"/>
      <c r="AB6" s="71"/>
      <c r="AC6" s="71"/>
      <c r="AD6" s="72"/>
      <c r="AE6" s="73" t="s">
        <v>15</v>
      </c>
      <c r="AF6" s="74"/>
      <c r="AG6" s="74"/>
      <c r="AH6" s="74"/>
      <c r="AI6" s="74"/>
      <c r="AJ6" s="74"/>
      <c r="AK6" s="74"/>
      <c r="AL6" s="74"/>
      <c r="AM6" s="74"/>
      <c r="AN6" s="74"/>
      <c r="AO6" s="74"/>
      <c r="AP6" s="74"/>
      <c r="AQ6" s="75"/>
      <c r="AR6" s="75"/>
      <c r="AS6" s="75"/>
      <c r="AT6" s="75"/>
      <c r="AU6" s="75"/>
      <c r="AV6" s="75"/>
      <c r="AW6" s="75"/>
      <c r="AX6" s="76"/>
    </row>
    <row r="7" spans="1:50" ht="39.950000000000003" customHeight="1">
      <c r="A7" s="36" t="s">
        <v>16</v>
      </c>
      <c r="B7" s="37"/>
      <c r="C7" s="37"/>
      <c r="D7" s="37"/>
      <c r="E7" s="37"/>
      <c r="F7" s="37"/>
      <c r="G7" s="38" t="s">
        <v>17</v>
      </c>
      <c r="H7" s="39"/>
      <c r="I7" s="39"/>
      <c r="J7" s="39"/>
      <c r="K7" s="39"/>
      <c r="L7" s="39"/>
      <c r="M7" s="39"/>
      <c r="N7" s="39"/>
      <c r="O7" s="39"/>
      <c r="P7" s="39"/>
      <c r="Q7" s="39"/>
      <c r="R7" s="39"/>
      <c r="S7" s="39"/>
      <c r="T7" s="39"/>
      <c r="U7" s="39"/>
      <c r="V7" s="40"/>
      <c r="W7" s="40"/>
      <c r="X7" s="40"/>
      <c r="Y7" s="41" t="s">
        <v>18</v>
      </c>
      <c r="Z7" s="42"/>
      <c r="AA7" s="42"/>
      <c r="AB7" s="42"/>
      <c r="AC7" s="42"/>
      <c r="AD7" s="43"/>
      <c r="AE7" s="44" t="s">
        <v>19</v>
      </c>
      <c r="AF7" s="45"/>
      <c r="AG7" s="45"/>
      <c r="AH7" s="45"/>
      <c r="AI7" s="45"/>
      <c r="AJ7" s="45"/>
      <c r="AK7" s="45"/>
      <c r="AL7" s="45"/>
      <c r="AM7" s="45"/>
      <c r="AN7" s="45"/>
      <c r="AO7" s="45"/>
      <c r="AP7" s="45"/>
      <c r="AQ7" s="45"/>
      <c r="AR7" s="45"/>
      <c r="AS7" s="45"/>
      <c r="AT7" s="45"/>
      <c r="AU7" s="45"/>
      <c r="AV7" s="45"/>
      <c r="AW7" s="45"/>
      <c r="AX7" s="46"/>
    </row>
    <row r="8" spans="1:50" ht="65.25" customHeight="1">
      <c r="A8" s="47" t="s">
        <v>20</v>
      </c>
      <c r="B8" s="48"/>
      <c r="C8" s="48"/>
      <c r="D8" s="48"/>
      <c r="E8" s="48"/>
      <c r="F8" s="48"/>
      <c r="G8" s="49" t="s">
        <v>21</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108" customHeight="1">
      <c r="A9" s="47" t="s">
        <v>22</v>
      </c>
      <c r="B9" s="48"/>
      <c r="C9" s="48"/>
      <c r="D9" s="48"/>
      <c r="E9" s="48"/>
      <c r="F9" s="48"/>
      <c r="G9" s="49" t="s">
        <v>23</v>
      </c>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6"/>
    </row>
    <row r="10" spans="1:50" ht="29.25" customHeight="1">
      <c r="A10" s="47" t="s">
        <v>24</v>
      </c>
      <c r="B10" s="48"/>
      <c r="C10" s="48"/>
      <c r="D10" s="48"/>
      <c r="E10" s="48"/>
      <c r="F10" s="97"/>
      <c r="G10" s="98" t="s">
        <v>25</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100"/>
    </row>
    <row r="11" spans="1:50" ht="21" customHeight="1">
      <c r="A11" s="101" t="s">
        <v>26</v>
      </c>
      <c r="B11" s="102"/>
      <c r="C11" s="102"/>
      <c r="D11" s="102"/>
      <c r="E11" s="102"/>
      <c r="F11" s="103"/>
      <c r="G11" s="110"/>
      <c r="H11" s="111"/>
      <c r="I11" s="111"/>
      <c r="J11" s="111"/>
      <c r="K11" s="111"/>
      <c r="L11" s="111"/>
      <c r="M11" s="111"/>
      <c r="N11" s="111"/>
      <c r="O11" s="111"/>
      <c r="P11" s="112" t="s">
        <v>27</v>
      </c>
      <c r="Q11" s="113"/>
      <c r="R11" s="113"/>
      <c r="S11" s="113"/>
      <c r="T11" s="113"/>
      <c r="U11" s="113"/>
      <c r="V11" s="114"/>
      <c r="W11" s="112" t="s">
        <v>28</v>
      </c>
      <c r="X11" s="113"/>
      <c r="Y11" s="113"/>
      <c r="Z11" s="113"/>
      <c r="AA11" s="113"/>
      <c r="AB11" s="113"/>
      <c r="AC11" s="114"/>
      <c r="AD11" s="112" t="s">
        <v>29</v>
      </c>
      <c r="AE11" s="113"/>
      <c r="AF11" s="113"/>
      <c r="AG11" s="113"/>
      <c r="AH11" s="113"/>
      <c r="AI11" s="113"/>
      <c r="AJ11" s="114"/>
      <c r="AK11" s="112" t="s">
        <v>30</v>
      </c>
      <c r="AL11" s="113"/>
      <c r="AM11" s="113"/>
      <c r="AN11" s="113"/>
      <c r="AO11" s="113"/>
      <c r="AP11" s="113"/>
      <c r="AQ11" s="114"/>
      <c r="AR11" s="112" t="s">
        <v>31</v>
      </c>
      <c r="AS11" s="113"/>
      <c r="AT11" s="113"/>
      <c r="AU11" s="113"/>
      <c r="AV11" s="113"/>
      <c r="AW11" s="113"/>
      <c r="AX11" s="115"/>
    </row>
    <row r="12" spans="1:50" ht="21" customHeight="1">
      <c r="A12" s="104"/>
      <c r="B12" s="105"/>
      <c r="C12" s="105"/>
      <c r="D12" s="105"/>
      <c r="E12" s="105"/>
      <c r="F12" s="106"/>
      <c r="G12" s="116" t="s">
        <v>32</v>
      </c>
      <c r="H12" s="117"/>
      <c r="I12" s="122" t="s">
        <v>33</v>
      </c>
      <c r="J12" s="123"/>
      <c r="K12" s="123"/>
      <c r="L12" s="123"/>
      <c r="M12" s="123"/>
      <c r="N12" s="123"/>
      <c r="O12" s="124"/>
      <c r="P12" s="125">
        <v>32500</v>
      </c>
      <c r="Q12" s="125"/>
      <c r="R12" s="125"/>
      <c r="S12" s="125"/>
      <c r="T12" s="125"/>
      <c r="U12" s="125"/>
      <c r="V12" s="125"/>
      <c r="W12" s="125">
        <v>35500</v>
      </c>
      <c r="X12" s="125"/>
      <c r="Y12" s="125"/>
      <c r="Z12" s="125"/>
      <c r="AA12" s="125"/>
      <c r="AB12" s="125"/>
      <c r="AC12" s="125"/>
      <c r="AD12" s="125">
        <v>34000</v>
      </c>
      <c r="AE12" s="125"/>
      <c r="AF12" s="125"/>
      <c r="AG12" s="125"/>
      <c r="AH12" s="125"/>
      <c r="AI12" s="125"/>
      <c r="AJ12" s="125"/>
      <c r="AK12" s="125">
        <v>34000</v>
      </c>
      <c r="AL12" s="125"/>
      <c r="AM12" s="125"/>
      <c r="AN12" s="125"/>
      <c r="AO12" s="125"/>
      <c r="AP12" s="125"/>
      <c r="AQ12" s="125"/>
      <c r="AR12" s="526">
        <v>38000</v>
      </c>
      <c r="AS12" s="526"/>
      <c r="AT12" s="526"/>
      <c r="AU12" s="526"/>
      <c r="AV12" s="526"/>
      <c r="AW12" s="526"/>
      <c r="AX12" s="527"/>
    </row>
    <row r="13" spans="1:50" ht="21" customHeight="1">
      <c r="A13" s="104"/>
      <c r="B13" s="105"/>
      <c r="C13" s="105"/>
      <c r="D13" s="105"/>
      <c r="E13" s="105"/>
      <c r="F13" s="106"/>
      <c r="G13" s="118"/>
      <c r="H13" s="119"/>
      <c r="I13" s="126" t="s">
        <v>34</v>
      </c>
      <c r="J13" s="127"/>
      <c r="K13" s="127"/>
      <c r="L13" s="127"/>
      <c r="M13" s="127"/>
      <c r="N13" s="127"/>
      <c r="O13" s="128"/>
      <c r="P13" s="129" t="s">
        <v>17</v>
      </c>
      <c r="Q13" s="130"/>
      <c r="R13" s="130"/>
      <c r="S13" s="130"/>
      <c r="T13" s="130"/>
      <c r="U13" s="130"/>
      <c r="V13" s="130"/>
      <c r="W13" s="129" t="s">
        <v>17</v>
      </c>
      <c r="X13" s="130"/>
      <c r="Y13" s="130"/>
      <c r="Z13" s="130"/>
      <c r="AA13" s="130"/>
      <c r="AB13" s="130"/>
      <c r="AC13" s="130"/>
      <c r="AD13" s="129" t="s">
        <v>17</v>
      </c>
      <c r="AE13" s="130"/>
      <c r="AF13" s="130"/>
      <c r="AG13" s="130"/>
      <c r="AH13" s="130"/>
      <c r="AI13" s="130"/>
      <c r="AJ13" s="130"/>
      <c r="AK13" s="129"/>
      <c r="AL13" s="130"/>
      <c r="AM13" s="130"/>
      <c r="AN13" s="130"/>
      <c r="AO13" s="130"/>
      <c r="AP13" s="130"/>
      <c r="AQ13" s="130"/>
      <c r="AR13" s="528"/>
      <c r="AS13" s="528"/>
      <c r="AT13" s="528"/>
      <c r="AU13" s="528"/>
      <c r="AV13" s="528"/>
      <c r="AW13" s="528"/>
      <c r="AX13" s="529"/>
    </row>
    <row r="14" spans="1:50" ht="21" customHeight="1">
      <c r="A14" s="104"/>
      <c r="B14" s="105"/>
      <c r="C14" s="105"/>
      <c r="D14" s="105"/>
      <c r="E14" s="105"/>
      <c r="F14" s="106"/>
      <c r="G14" s="118"/>
      <c r="H14" s="119"/>
      <c r="I14" s="126" t="s">
        <v>35</v>
      </c>
      <c r="J14" s="131"/>
      <c r="K14" s="131"/>
      <c r="L14" s="131"/>
      <c r="M14" s="131"/>
      <c r="N14" s="131"/>
      <c r="O14" s="132"/>
      <c r="P14" s="136">
        <v>10428</v>
      </c>
      <c r="Q14" s="134"/>
      <c r="R14" s="134"/>
      <c r="S14" s="134"/>
      <c r="T14" s="134"/>
      <c r="U14" s="134"/>
      <c r="V14" s="135"/>
      <c r="W14" s="133">
        <v>29173</v>
      </c>
      <c r="X14" s="134"/>
      <c r="Y14" s="134"/>
      <c r="Z14" s="134"/>
      <c r="AA14" s="134"/>
      <c r="AB14" s="134"/>
      <c r="AC14" s="135"/>
      <c r="AD14" s="133">
        <v>31975</v>
      </c>
      <c r="AE14" s="134"/>
      <c r="AF14" s="134"/>
      <c r="AG14" s="134"/>
      <c r="AH14" s="134"/>
      <c r="AI14" s="134"/>
      <c r="AJ14" s="135"/>
      <c r="AK14" s="133">
        <f>-AD15</f>
        <v>32189.549337</v>
      </c>
      <c r="AL14" s="134"/>
      <c r="AM14" s="134"/>
      <c r="AN14" s="134"/>
      <c r="AO14" s="134"/>
      <c r="AP14" s="134"/>
      <c r="AQ14" s="135"/>
      <c r="AR14" s="530"/>
      <c r="AS14" s="531"/>
      <c r="AT14" s="531"/>
      <c r="AU14" s="531"/>
      <c r="AV14" s="531"/>
      <c r="AW14" s="531"/>
      <c r="AX14" s="532"/>
    </row>
    <row r="15" spans="1:50" ht="21" customHeight="1">
      <c r="A15" s="104"/>
      <c r="B15" s="105"/>
      <c r="C15" s="105"/>
      <c r="D15" s="105"/>
      <c r="E15" s="105"/>
      <c r="F15" s="106"/>
      <c r="G15" s="118"/>
      <c r="H15" s="119"/>
      <c r="I15" s="126" t="s">
        <v>36</v>
      </c>
      <c r="J15" s="131"/>
      <c r="K15" s="131"/>
      <c r="L15" s="131"/>
      <c r="M15" s="131"/>
      <c r="N15" s="131"/>
      <c r="O15" s="132"/>
      <c r="P15" s="133">
        <v>-29173</v>
      </c>
      <c r="Q15" s="134"/>
      <c r="R15" s="134"/>
      <c r="S15" s="134"/>
      <c r="T15" s="134"/>
      <c r="U15" s="134"/>
      <c r="V15" s="135"/>
      <c r="W15" s="133">
        <v>-31975</v>
      </c>
      <c r="X15" s="134"/>
      <c r="Y15" s="134"/>
      <c r="Z15" s="134"/>
      <c r="AA15" s="134"/>
      <c r="AB15" s="134"/>
      <c r="AC15" s="135"/>
      <c r="AD15" s="133">
        <v>-32189.549337</v>
      </c>
      <c r="AE15" s="134"/>
      <c r="AF15" s="134"/>
      <c r="AG15" s="134"/>
      <c r="AH15" s="134"/>
      <c r="AI15" s="134"/>
      <c r="AJ15" s="135"/>
      <c r="AK15" s="136"/>
      <c r="AL15" s="134"/>
      <c r="AM15" s="134"/>
      <c r="AN15" s="134"/>
      <c r="AO15" s="134"/>
      <c r="AP15" s="134"/>
      <c r="AQ15" s="135"/>
      <c r="AR15" s="533"/>
      <c r="AS15" s="534"/>
      <c r="AT15" s="534"/>
      <c r="AU15" s="534"/>
      <c r="AV15" s="534"/>
      <c r="AW15" s="534"/>
      <c r="AX15" s="535"/>
    </row>
    <row r="16" spans="1:50" ht="24.75" customHeight="1">
      <c r="A16" s="104"/>
      <c r="B16" s="105"/>
      <c r="C16" s="105"/>
      <c r="D16" s="105"/>
      <c r="E16" s="105"/>
      <c r="F16" s="106"/>
      <c r="G16" s="118"/>
      <c r="H16" s="119"/>
      <c r="I16" s="126" t="s">
        <v>37</v>
      </c>
      <c r="J16" s="127"/>
      <c r="K16" s="127"/>
      <c r="L16" s="127"/>
      <c r="M16" s="127"/>
      <c r="N16" s="127"/>
      <c r="O16" s="128"/>
      <c r="P16" s="129" t="s">
        <v>17</v>
      </c>
      <c r="Q16" s="130"/>
      <c r="R16" s="130"/>
      <c r="S16" s="130"/>
      <c r="T16" s="130"/>
      <c r="U16" s="130"/>
      <c r="V16" s="130"/>
      <c r="W16" s="129" t="s">
        <v>17</v>
      </c>
      <c r="X16" s="130"/>
      <c r="Y16" s="130"/>
      <c r="Z16" s="130"/>
      <c r="AA16" s="130"/>
      <c r="AB16" s="130"/>
      <c r="AC16" s="130"/>
      <c r="AD16" s="129" t="s">
        <v>17</v>
      </c>
      <c r="AE16" s="130"/>
      <c r="AF16" s="130"/>
      <c r="AG16" s="130"/>
      <c r="AH16" s="130"/>
      <c r="AI16" s="130"/>
      <c r="AJ16" s="130"/>
      <c r="AK16" s="130"/>
      <c r="AL16" s="130"/>
      <c r="AM16" s="130"/>
      <c r="AN16" s="130"/>
      <c r="AO16" s="130"/>
      <c r="AP16" s="130"/>
      <c r="AQ16" s="130"/>
      <c r="AR16" s="528"/>
      <c r="AS16" s="528"/>
      <c r="AT16" s="528"/>
      <c r="AU16" s="528"/>
      <c r="AV16" s="528"/>
      <c r="AW16" s="528"/>
      <c r="AX16" s="529"/>
    </row>
    <row r="17" spans="1:55" ht="24.75" customHeight="1">
      <c r="A17" s="104"/>
      <c r="B17" s="105"/>
      <c r="C17" s="105"/>
      <c r="D17" s="105"/>
      <c r="E17" s="105"/>
      <c r="F17" s="106"/>
      <c r="G17" s="120"/>
      <c r="H17" s="121"/>
      <c r="I17" s="146" t="s">
        <v>38</v>
      </c>
      <c r="J17" s="147"/>
      <c r="K17" s="147"/>
      <c r="L17" s="147"/>
      <c r="M17" s="147"/>
      <c r="N17" s="147"/>
      <c r="O17" s="148"/>
      <c r="P17" s="149">
        <v>13754</v>
      </c>
      <c r="Q17" s="149"/>
      <c r="R17" s="149"/>
      <c r="S17" s="149"/>
      <c r="T17" s="149"/>
      <c r="U17" s="149"/>
      <c r="V17" s="149"/>
      <c r="W17" s="149">
        <v>32698</v>
      </c>
      <c r="X17" s="149"/>
      <c r="Y17" s="149"/>
      <c r="Z17" s="149"/>
      <c r="AA17" s="149"/>
      <c r="AB17" s="149"/>
      <c r="AC17" s="149"/>
      <c r="AD17" s="149">
        <f>AD12+AD14+AD15</f>
        <v>33785.450662999996</v>
      </c>
      <c r="AE17" s="149"/>
      <c r="AF17" s="149"/>
      <c r="AG17" s="149"/>
      <c r="AH17" s="149"/>
      <c r="AI17" s="149"/>
      <c r="AJ17" s="149"/>
      <c r="AK17" s="149">
        <v>66190</v>
      </c>
      <c r="AL17" s="149"/>
      <c r="AM17" s="149"/>
      <c r="AN17" s="149"/>
      <c r="AO17" s="149"/>
      <c r="AP17" s="149"/>
      <c r="AQ17" s="149"/>
      <c r="AR17" s="536">
        <v>38000</v>
      </c>
      <c r="AS17" s="536"/>
      <c r="AT17" s="536"/>
      <c r="AU17" s="536"/>
      <c r="AV17" s="536"/>
      <c r="AW17" s="536"/>
      <c r="AX17" s="537"/>
    </row>
    <row r="18" spans="1:55" ht="24.75" customHeight="1">
      <c r="A18" s="104"/>
      <c r="B18" s="105"/>
      <c r="C18" s="105"/>
      <c r="D18" s="105"/>
      <c r="E18" s="105"/>
      <c r="F18" s="106"/>
      <c r="G18" s="137" t="s">
        <v>39</v>
      </c>
      <c r="H18" s="138"/>
      <c r="I18" s="138"/>
      <c r="J18" s="138"/>
      <c r="K18" s="138"/>
      <c r="L18" s="138"/>
      <c r="M18" s="138"/>
      <c r="N18" s="138"/>
      <c r="O18" s="138"/>
      <c r="P18" s="142">
        <v>11419.412952999999</v>
      </c>
      <c r="Q18" s="142"/>
      <c r="R18" s="142"/>
      <c r="S18" s="142"/>
      <c r="T18" s="142"/>
      <c r="U18" s="142"/>
      <c r="V18" s="142"/>
      <c r="W18" s="143">
        <v>26988.776567000001</v>
      </c>
      <c r="X18" s="144"/>
      <c r="Y18" s="144"/>
      <c r="Z18" s="144"/>
      <c r="AA18" s="144"/>
      <c r="AB18" s="144"/>
      <c r="AC18" s="145"/>
      <c r="AD18" s="143">
        <v>29360.648712999999</v>
      </c>
      <c r="AE18" s="144"/>
      <c r="AF18" s="144"/>
      <c r="AG18" s="144"/>
      <c r="AH18" s="144"/>
      <c r="AI18" s="144"/>
      <c r="AJ18" s="145"/>
      <c r="AK18" s="140"/>
      <c r="AL18" s="140"/>
      <c r="AM18" s="140"/>
      <c r="AN18" s="140"/>
      <c r="AO18" s="140"/>
      <c r="AP18" s="140"/>
      <c r="AQ18" s="140"/>
      <c r="AR18" s="140"/>
      <c r="AS18" s="140"/>
      <c r="AT18" s="140"/>
      <c r="AU18" s="140"/>
      <c r="AV18" s="140"/>
      <c r="AW18" s="140"/>
      <c r="AX18" s="141"/>
    </row>
    <row r="19" spans="1:55" ht="24.75" customHeight="1">
      <c r="A19" s="107"/>
      <c r="B19" s="108"/>
      <c r="C19" s="108"/>
      <c r="D19" s="108"/>
      <c r="E19" s="108"/>
      <c r="F19" s="109"/>
      <c r="G19" s="137" t="s">
        <v>40</v>
      </c>
      <c r="H19" s="138"/>
      <c r="I19" s="138"/>
      <c r="J19" s="138"/>
      <c r="K19" s="138"/>
      <c r="L19" s="138"/>
      <c r="M19" s="138"/>
      <c r="N19" s="138"/>
      <c r="O19" s="138"/>
      <c r="P19" s="139">
        <f>P18/P17</f>
        <v>0.83026122967863891</v>
      </c>
      <c r="Q19" s="139"/>
      <c r="R19" s="139"/>
      <c r="S19" s="139"/>
      <c r="T19" s="139"/>
      <c r="U19" s="139"/>
      <c r="V19" s="139"/>
      <c r="W19" s="139">
        <f>W18/W17</f>
        <v>0.82539533203865678</v>
      </c>
      <c r="X19" s="139"/>
      <c r="Y19" s="139"/>
      <c r="Z19" s="139"/>
      <c r="AA19" s="139"/>
      <c r="AB19" s="139"/>
      <c r="AC19" s="139"/>
      <c r="AD19" s="139">
        <f>AD18/AD17</f>
        <v>0.86903232417598619</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c r="A20" s="154" t="s">
        <v>41</v>
      </c>
      <c r="B20" s="155"/>
      <c r="C20" s="155"/>
      <c r="D20" s="155"/>
      <c r="E20" s="155"/>
      <c r="F20" s="156"/>
      <c r="G20" s="161" t="s">
        <v>42</v>
      </c>
      <c r="H20" s="113"/>
      <c r="I20" s="113"/>
      <c r="J20" s="113"/>
      <c r="K20" s="113"/>
      <c r="L20" s="113"/>
      <c r="M20" s="113"/>
      <c r="N20" s="113"/>
      <c r="O20" s="113"/>
      <c r="P20" s="113"/>
      <c r="Q20" s="113"/>
      <c r="R20" s="113"/>
      <c r="S20" s="113"/>
      <c r="T20" s="113"/>
      <c r="U20" s="113"/>
      <c r="V20" s="113"/>
      <c r="W20" s="113"/>
      <c r="X20" s="114"/>
      <c r="Y20" s="162"/>
      <c r="Z20" s="163"/>
      <c r="AA20" s="164"/>
      <c r="AB20" s="165" t="s">
        <v>43</v>
      </c>
      <c r="AC20" s="113"/>
      <c r="AD20" s="114"/>
      <c r="AE20" s="166" t="s">
        <v>27</v>
      </c>
      <c r="AF20" s="167"/>
      <c r="AG20" s="167"/>
      <c r="AH20" s="167"/>
      <c r="AI20" s="167"/>
      <c r="AJ20" s="166" t="s">
        <v>28</v>
      </c>
      <c r="AK20" s="167"/>
      <c r="AL20" s="167"/>
      <c r="AM20" s="167"/>
      <c r="AN20" s="167"/>
      <c r="AO20" s="166" t="s">
        <v>29</v>
      </c>
      <c r="AP20" s="167"/>
      <c r="AQ20" s="167"/>
      <c r="AR20" s="167"/>
      <c r="AS20" s="167"/>
      <c r="AT20" s="175" t="s">
        <v>44</v>
      </c>
      <c r="AU20" s="167"/>
      <c r="AV20" s="167"/>
      <c r="AW20" s="167"/>
      <c r="AX20" s="176"/>
    </row>
    <row r="21" spans="1:55" ht="26.85" customHeight="1">
      <c r="A21" s="157"/>
      <c r="B21" s="155"/>
      <c r="C21" s="155"/>
      <c r="D21" s="155"/>
      <c r="E21" s="155"/>
      <c r="F21" s="156"/>
      <c r="G21" s="232" t="s">
        <v>45</v>
      </c>
      <c r="H21" s="233"/>
      <c r="I21" s="233"/>
      <c r="J21" s="233"/>
      <c r="K21" s="233"/>
      <c r="L21" s="233"/>
      <c r="M21" s="233"/>
      <c r="N21" s="233"/>
      <c r="O21" s="233"/>
      <c r="P21" s="233"/>
      <c r="Q21" s="233"/>
      <c r="R21" s="233"/>
      <c r="S21" s="233"/>
      <c r="T21" s="233"/>
      <c r="U21" s="233"/>
      <c r="V21" s="233"/>
      <c r="W21" s="233"/>
      <c r="X21" s="234"/>
      <c r="Y21" s="239" t="s">
        <v>46</v>
      </c>
      <c r="Z21" s="240"/>
      <c r="AA21" s="241"/>
      <c r="AB21" s="242" t="s">
        <v>47</v>
      </c>
      <c r="AC21" s="243"/>
      <c r="AD21" s="243"/>
      <c r="AE21" s="150" t="s">
        <v>48</v>
      </c>
      <c r="AF21" s="151"/>
      <c r="AG21" s="151"/>
      <c r="AH21" s="151"/>
      <c r="AI21" s="151"/>
      <c r="AJ21" s="150" t="s">
        <v>17</v>
      </c>
      <c r="AK21" s="151"/>
      <c r="AL21" s="151"/>
      <c r="AM21" s="151"/>
      <c r="AN21" s="151"/>
      <c r="AO21" s="150" t="s">
        <v>17</v>
      </c>
      <c r="AP21" s="151"/>
      <c r="AQ21" s="151"/>
      <c r="AR21" s="151"/>
      <c r="AS21" s="151"/>
      <c r="AT21" s="152"/>
      <c r="AU21" s="152"/>
      <c r="AV21" s="152"/>
      <c r="AW21" s="152"/>
      <c r="AX21" s="153"/>
    </row>
    <row r="22" spans="1:55" ht="23.65" customHeight="1">
      <c r="A22" s="158"/>
      <c r="B22" s="159"/>
      <c r="C22" s="159"/>
      <c r="D22" s="159"/>
      <c r="E22" s="159"/>
      <c r="F22" s="160"/>
      <c r="G22" s="235"/>
      <c r="H22" s="236"/>
      <c r="I22" s="236"/>
      <c r="J22" s="236"/>
      <c r="K22" s="236"/>
      <c r="L22" s="236"/>
      <c r="M22" s="236"/>
      <c r="N22" s="236"/>
      <c r="O22" s="236"/>
      <c r="P22" s="236"/>
      <c r="Q22" s="236"/>
      <c r="R22" s="236"/>
      <c r="S22" s="236"/>
      <c r="T22" s="236"/>
      <c r="U22" s="236"/>
      <c r="V22" s="236"/>
      <c r="W22" s="236"/>
      <c r="X22" s="237"/>
      <c r="Y22" s="112" t="s">
        <v>49</v>
      </c>
      <c r="Z22" s="113"/>
      <c r="AA22" s="114"/>
      <c r="AB22" s="168" t="s">
        <v>47</v>
      </c>
      <c r="AC22" s="169"/>
      <c r="AD22" s="169"/>
      <c r="AE22" s="150" t="s">
        <v>17</v>
      </c>
      <c r="AF22" s="151"/>
      <c r="AG22" s="151"/>
      <c r="AH22" s="151"/>
      <c r="AI22" s="151"/>
      <c r="AJ22" s="168" t="s">
        <v>17</v>
      </c>
      <c r="AK22" s="169"/>
      <c r="AL22" s="169"/>
      <c r="AM22" s="169"/>
      <c r="AN22" s="169"/>
      <c r="AO22" s="168" t="s">
        <v>17</v>
      </c>
      <c r="AP22" s="169"/>
      <c r="AQ22" s="169"/>
      <c r="AR22" s="169"/>
      <c r="AS22" s="169"/>
      <c r="AT22" s="170" t="s">
        <v>50</v>
      </c>
      <c r="AU22" s="171"/>
      <c r="AV22" s="171"/>
      <c r="AW22" s="171"/>
      <c r="AX22" s="172"/>
    </row>
    <row r="23" spans="1:55" ht="32.25" customHeight="1">
      <c r="A23" s="158"/>
      <c r="B23" s="159"/>
      <c r="C23" s="159"/>
      <c r="D23" s="159"/>
      <c r="E23" s="159"/>
      <c r="F23" s="160"/>
      <c r="G23" s="238"/>
      <c r="H23" s="186"/>
      <c r="I23" s="186"/>
      <c r="J23" s="186"/>
      <c r="K23" s="186"/>
      <c r="L23" s="186"/>
      <c r="M23" s="186"/>
      <c r="N23" s="186"/>
      <c r="O23" s="186"/>
      <c r="P23" s="186"/>
      <c r="Q23" s="186"/>
      <c r="R23" s="186"/>
      <c r="S23" s="186"/>
      <c r="T23" s="186"/>
      <c r="U23" s="186"/>
      <c r="V23" s="186"/>
      <c r="W23" s="186"/>
      <c r="X23" s="187"/>
      <c r="Y23" s="165" t="s">
        <v>51</v>
      </c>
      <c r="Z23" s="113"/>
      <c r="AA23" s="114"/>
      <c r="AB23" s="173" t="s">
        <v>47</v>
      </c>
      <c r="AC23" s="173"/>
      <c r="AD23" s="173"/>
      <c r="AE23" s="173">
        <v>30</v>
      </c>
      <c r="AF23" s="173"/>
      <c r="AG23" s="173"/>
      <c r="AH23" s="173"/>
      <c r="AI23" s="173"/>
      <c r="AJ23" s="174" t="s">
        <v>17</v>
      </c>
      <c r="AK23" s="173"/>
      <c r="AL23" s="173"/>
      <c r="AM23" s="173"/>
      <c r="AN23" s="173"/>
      <c r="AO23" s="174" t="s">
        <v>17</v>
      </c>
      <c r="AP23" s="173"/>
      <c r="AQ23" s="173"/>
      <c r="AR23" s="173"/>
      <c r="AS23" s="173"/>
      <c r="AT23" s="189"/>
      <c r="AU23" s="189"/>
      <c r="AV23" s="189"/>
      <c r="AW23" s="189"/>
      <c r="AX23" s="190"/>
    </row>
    <row r="24" spans="1:55" ht="31.7" customHeight="1">
      <c r="A24" s="213" t="s">
        <v>52</v>
      </c>
      <c r="B24" s="214"/>
      <c r="C24" s="214"/>
      <c r="D24" s="214"/>
      <c r="E24" s="214"/>
      <c r="F24" s="215"/>
      <c r="G24" s="161" t="s">
        <v>53</v>
      </c>
      <c r="H24" s="113"/>
      <c r="I24" s="113"/>
      <c r="J24" s="113"/>
      <c r="K24" s="113"/>
      <c r="L24" s="113"/>
      <c r="M24" s="113"/>
      <c r="N24" s="113"/>
      <c r="O24" s="113"/>
      <c r="P24" s="113"/>
      <c r="Q24" s="113"/>
      <c r="R24" s="113"/>
      <c r="S24" s="113"/>
      <c r="T24" s="113"/>
      <c r="U24" s="113"/>
      <c r="V24" s="113"/>
      <c r="W24" s="113"/>
      <c r="X24" s="114"/>
      <c r="Y24" s="162"/>
      <c r="Z24" s="163"/>
      <c r="AA24" s="164"/>
      <c r="AB24" s="165" t="s">
        <v>43</v>
      </c>
      <c r="AC24" s="113"/>
      <c r="AD24" s="114"/>
      <c r="AE24" s="166" t="s">
        <v>27</v>
      </c>
      <c r="AF24" s="167"/>
      <c r="AG24" s="167"/>
      <c r="AH24" s="167"/>
      <c r="AI24" s="167"/>
      <c r="AJ24" s="166" t="s">
        <v>28</v>
      </c>
      <c r="AK24" s="167"/>
      <c r="AL24" s="167"/>
      <c r="AM24" s="167"/>
      <c r="AN24" s="167"/>
      <c r="AO24" s="166" t="s">
        <v>29</v>
      </c>
      <c r="AP24" s="167"/>
      <c r="AQ24" s="167"/>
      <c r="AR24" s="167"/>
      <c r="AS24" s="167"/>
      <c r="AT24" s="191" t="s">
        <v>54</v>
      </c>
      <c r="AU24" s="192"/>
      <c r="AV24" s="192"/>
      <c r="AW24" s="192"/>
      <c r="AX24" s="193"/>
    </row>
    <row r="25" spans="1:55" ht="24.95" customHeight="1">
      <c r="A25" s="216"/>
      <c r="B25" s="217"/>
      <c r="C25" s="217"/>
      <c r="D25" s="217"/>
      <c r="E25" s="217"/>
      <c r="F25" s="218"/>
      <c r="G25" s="194" t="s">
        <v>55</v>
      </c>
      <c r="H25" s="195"/>
      <c r="I25" s="195"/>
      <c r="J25" s="195"/>
      <c r="K25" s="195"/>
      <c r="L25" s="195"/>
      <c r="M25" s="195"/>
      <c r="N25" s="195"/>
      <c r="O25" s="195"/>
      <c r="P25" s="195"/>
      <c r="Q25" s="195"/>
      <c r="R25" s="195"/>
      <c r="S25" s="195"/>
      <c r="T25" s="195"/>
      <c r="U25" s="195"/>
      <c r="V25" s="195"/>
      <c r="W25" s="195"/>
      <c r="X25" s="196"/>
      <c r="Y25" s="200" t="s">
        <v>56</v>
      </c>
      <c r="Z25" s="201"/>
      <c r="AA25" s="202"/>
      <c r="AB25" s="203" t="s">
        <v>57</v>
      </c>
      <c r="AC25" s="204"/>
      <c r="AD25" s="205"/>
      <c r="AE25" s="206">
        <v>41</v>
      </c>
      <c r="AF25" s="207"/>
      <c r="AG25" s="207"/>
      <c r="AH25" s="207"/>
      <c r="AI25" s="207"/>
      <c r="AJ25" s="208">
        <v>869</v>
      </c>
      <c r="AK25" s="209"/>
      <c r="AL25" s="209"/>
      <c r="AM25" s="209"/>
      <c r="AN25" s="209"/>
      <c r="AO25" s="171">
        <v>1085</v>
      </c>
      <c r="AP25" s="171"/>
      <c r="AQ25" s="171"/>
      <c r="AR25" s="171"/>
      <c r="AS25" s="171"/>
      <c r="AT25" s="177" t="s">
        <v>17</v>
      </c>
      <c r="AU25" s="42"/>
      <c r="AV25" s="42"/>
      <c r="AW25" s="42"/>
      <c r="AX25" s="178"/>
      <c r="AY25" s="2"/>
      <c r="AZ25" s="3"/>
      <c r="BA25" s="3"/>
      <c r="BB25" s="3"/>
      <c r="BC25" s="3"/>
    </row>
    <row r="26" spans="1:55" ht="24.95" customHeight="1">
      <c r="A26" s="216"/>
      <c r="B26" s="217"/>
      <c r="C26" s="217"/>
      <c r="D26" s="217"/>
      <c r="E26" s="217"/>
      <c r="F26" s="218"/>
      <c r="G26" s="197"/>
      <c r="H26" s="198"/>
      <c r="I26" s="198"/>
      <c r="J26" s="198"/>
      <c r="K26" s="198"/>
      <c r="L26" s="198"/>
      <c r="M26" s="198"/>
      <c r="N26" s="198"/>
      <c r="O26" s="198"/>
      <c r="P26" s="198"/>
      <c r="Q26" s="198"/>
      <c r="R26" s="198"/>
      <c r="S26" s="198"/>
      <c r="T26" s="198"/>
      <c r="U26" s="198"/>
      <c r="V26" s="198"/>
      <c r="W26" s="198"/>
      <c r="X26" s="199"/>
      <c r="Y26" s="179" t="s">
        <v>58</v>
      </c>
      <c r="Z26" s="180"/>
      <c r="AA26" s="181"/>
      <c r="AB26" s="182" t="s">
        <v>17</v>
      </c>
      <c r="AC26" s="183"/>
      <c r="AD26" s="184"/>
      <c r="AE26" s="177" t="s">
        <v>17</v>
      </c>
      <c r="AF26" s="42"/>
      <c r="AG26" s="42"/>
      <c r="AH26" s="42"/>
      <c r="AI26" s="43"/>
      <c r="AJ26" s="185" t="s">
        <v>17</v>
      </c>
      <c r="AK26" s="186"/>
      <c r="AL26" s="186"/>
      <c r="AM26" s="186"/>
      <c r="AN26" s="187"/>
      <c r="AO26" s="210" t="s">
        <v>17</v>
      </c>
      <c r="AP26" s="211"/>
      <c r="AQ26" s="211"/>
      <c r="AR26" s="211"/>
      <c r="AS26" s="212"/>
      <c r="AT26" s="185" t="s">
        <v>17</v>
      </c>
      <c r="AU26" s="186"/>
      <c r="AV26" s="186"/>
      <c r="AW26" s="186"/>
      <c r="AX26" s="188"/>
    </row>
    <row r="27" spans="1:55" ht="24.95" customHeight="1">
      <c r="A27" s="216"/>
      <c r="B27" s="217"/>
      <c r="C27" s="217"/>
      <c r="D27" s="217"/>
      <c r="E27" s="217"/>
      <c r="F27" s="218"/>
      <c r="G27" s="194" t="s">
        <v>59</v>
      </c>
      <c r="H27" s="195"/>
      <c r="I27" s="195"/>
      <c r="J27" s="195"/>
      <c r="K27" s="195"/>
      <c r="L27" s="195"/>
      <c r="M27" s="195"/>
      <c r="N27" s="195"/>
      <c r="O27" s="195"/>
      <c r="P27" s="195"/>
      <c r="Q27" s="195"/>
      <c r="R27" s="195"/>
      <c r="S27" s="195"/>
      <c r="T27" s="195"/>
      <c r="U27" s="195"/>
      <c r="V27" s="195"/>
      <c r="W27" s="195"/>
      <c r="X27" s="196"/>
      <c r="Y27" s="200" t="s">
        <v>56</v>
      </c>
      <c r="Z27" s="201"/>
      <c r="AA27" s="202"/>
      <c r="AB27" s="203" t="s">
        <v>57</v>
      </c>
      <c r="AC27" s="204"/>
      <c r="AD27" s="205"/>
      <c r="AE27" s="206">
        <v>446</v>
      </c>
      <c r="AF27" s="207"/>
      <c r="AG27" s="207"/>
      <c r="AH27" s="207"/>
      <c r="AI27" s="207"/>
      <c r="AJ27" s="208">
        <v>179</v>
      </c>
      <c r="AK27" s="209"/>
      <c r="AL27" s="209"/>
      <c r="AM27" s="209"/>
      <c r="AN27" s="209"/>
      <c r="AO27" s="171">
        <v>86</v>
      </c>
      <c r="AP27" s="171"/>
      <c r="AQ27" s="171"/>
      <c r="AR27" s="171"/>
      <c r="AS27" s="171"/>
      <c r="AT27" s="177" t="s">
        <v>17</v>
      </c>
      <c r="AU27" s="42"/>
      <c r="AV27" s="42"/>
      <c r="AW27" s="42"/>
      <c r="AX27" s="178"/>
      <c r="AY27" s="2"/>
      <c r="AZ27" s="3"/>
      <c r="BA27" s="3"/>
      <c r="BB27" s="3"/>
      <c r="BC27" s="3"/>
    </row>
    <row r="28" spans="1:55" ht="24.95" customHeight="1">
      <c r="A28" s="219"/>
      <c r="B28" s="220"/>
      <c r="C28" s="220"/>
      <c r="D28" s="220"/>
      <c r="E28" s="220"/>
      <c r="F28" s="221"/>
      <c r="G28" s="197"/>
      <c r="H28" s="198"/>
      <c r="I28" s="198"/>
      <c r="J28" s="198"/>
      <c r="K28" s="198"/>
      <c r="L28" s="198"/>
      <c r="M28" s="198"/>
      <c r="N28" s="198"/>
      <c r="O28" s="198"/>
      <c r="P28" s="198"/>
      <c r="Q28" s="198"/>
      <c r="R28" s="198"/>
      <c r="S28" s="198"/>
      <c r="T28" s="198"/>
      <c r="U28" s="198"/>
      <c r="V28" s="198"/>
      <c r="W28" s="198"/>
      <c r="X28" s="199"/>
      <c r="Y28" s="179" t="s">
        <v>58</v>
      </c>
      <c r="Z28" s="180"/>
      <c r="AA28" s="181"/>
      <c r="AB28" s="182" t="s">
        <v>17</v>
      </c>
      <c r="AC28" s="183"/>
      <c r="AD28" s="184"/>
      <c r="AE28" s="177" t="s">
        <v>17</v>
      </c>
      <c r="AF28" s="42"/>
      <c r="AG28" s="42"/>
      <c r="AH28" s="42"/>
      <c r="AI28" s="43"/>
      <c r="AJ28" s="185" t="s">
        <v>17</v>
      </c>
      <c r="AK28" s="186"/>
      <c r="AL28" s="186"/>
      <c r="AM28" s="186"/>
      <c r="AN28" s="187"/>
      <c r="AO28" s="185" t="s">
        <v>17</v>
      </c>
      <c r="AP28" s="186"/>
      <c r="AQ28" s="186"/>
      <c r="AR28" s="186"/>
      <c r="AS28" s="187"/>
      <c r="AT28" s="185" t="s">
        <v>17</v>
      </c>
      <c r="AU28" s="186"/>
      <c r="AV28" s="186"/>
      <c r="AW28" s="186"/>
      <c r="AX28" s="188"/>
    </row>
    <row r="29" spans="1:55" ht="32.25" customHeight="1">
      <c r="A29" s="213" t="s">
        <v>60</v>
      </c>
      <c r="B29" s="214"/>
      <c r="C29" s="214"/>
      <c r="D29" s="214"/>
      <c r="E29" s="214"/>
      <c r="F29" s="215"/>
      <c r="G29" s="255" t="s">
        <v>61</v>
      </c>
      <c r="H29" s="113"/>
      <c r="I29" s="113"/>
      <c r="J29" s="113"/>
      <c r="K29" s="113"/>
      <c r="L29" s="113"/>
      <c r="M29" s="113"/>
      <c r="N29" s="113"/>
      <c r="O29" s="113"/>
      <c r="P29" s="113"/>
      <c r="Q29" s="113"/>
      <c r="R29" s="113"/>
      <c r="S29" s="113"/>
      <c r="T29" s="113"/>
      <c r="U29" s="113"/>
      <c r="V29" s="113"/>
      <c r="W29" s="113"/>
      <c r="X29" s="114"/>
      <c r="Y29" s="256"/>
      <c r="Z29" s="257"/>
      <c r="AA29" s="258"/>
      <c r="AB29" s="165" t="s">
        <v>43</v>
      </c>
      <c r="AC29" s="113"/>
      <c r="AD29" s="114"/>
      <c r="AE29" s="112" t="s">
        <v>27</v>
      </c>
      <c r="AF29" s="113"/>
      <c r="AG29" s="113"/>
      <c r="AH29" s="113"/>
      <c r="AI29" s="114"/>
      <c r="AJ29" s="112" t="s">
        <v>28</v>
      </c>
      <c r="AK29" s="113"/>
      <c r="AL29" s="113"/>
      <c r="AM29" s="113"/>
      <c r="AN29" s="114"/>
      <c r="AO29" s="112" t="s">
        <v>29</v>
      </c>
      <c r="AP29" s="113"/>
      <c r="AQ29" s="113"/>
      <c r="AR29" s="113"/>
      <c r="AS29" s="114"/>
      <c r="AT29" s="191" t="s">
        <v>62</v>
      </c>
      <c r="AU29" s="192"/>
      <c r="AV29" s="192"/>
      <c r="AW29" s="192"/>
      <c r="AX29" s="193"/>
    </row>
    <row r="30" spans="1:55" ht="24.95" customHeight="1">
      <c r="A30" s="216"/>
      <c r="B30" s="217"/>
      <c r="C30" s="217"/>
      <c r="D30" s="217"/>
      <c r="E30" s="217"/>
      <c r="F30" s="218"/>
      <c r="G30" s="222" t="s">
        <v>63</v>
      </c>
      <c r="H30" s="223"/>
      <c r="I30" s="223"/>
      <c r="J30" s="223"/>
      <c r="K30" s="223"/>
      <c r="L30" s="223"/>
      <c r="M30" s="223"/>
      <c r="N30" s="223"/>
      <c r="O30" s="223"/>
      <c r="P30" s="223"/>
      <c r="Q30" s="223"/>
      <c r="R30" s="223"/>
      <c r="S30" s="223"/>
      <c r="T30" s="223"/>
      <c r="U30" s="223"/>
      <c r="V30" s="223"/>
      <c r="W30" s="223"/>
      <c r="X30" s="223"/>
      <c r="Y30" s="225" t="s">
        <v>60</v>
      </c>
      <c r="Z30" s="226"/>
      <c r="AA30" s="227"/>
      <c r="AB30" s="228" t="s">
        <v>64</v>
      </c>
      <c r="AC30" s="229"/>
      <c r="AD30" s="230"/>
      <c r="AE30" s="231">
        <v>14.7</v>
      </c>
      <c r="AF30" s="229"/>
      <c r="AG30" s="229"/>
      <c r="AH30" s="229"/>
      <c r="AI30" s="230"/>
      <c r="AJ30" s="231">
        <v>23.7</v>
      </c>
      <c r="AK30" s="229"/>
      <c r="AL30" s="229"/>
      <c r="AM30" s="229"/>
      <c r="AN30" s="230"/>
      <c r="AO30" s="231">
        <v>24.4</v>
      </c>
      <c r="AP30" s="229"/>
      <c r="AQ30" s="229"/>
      <c r="AR30" s="229"/>
      <c r="AS30" s="230"/>
      <c r="AT30" s="177" t="s">
        <v>17</v>
      </c>
      <c r="AU30" s="42"/>
      <c r="AV30" s="42"/>
      <c r="AW30" s="42"/>
      <c r="AX30" s="178"/>
    </row>
    <row r="31" spans="1:55" ht="24.95" customHeight="1">
      <c r="A31" s="216"/>
      <c r="B31" s="217"/>
      <c r="C31" s="217"/>
      <c r="D31" s="217"/>
      <c r="E31" s="217"/>
      <c r="F31" s="218"/>
      <c r="G31" s="224"/>
      <c r="H31" s="224"/>
      <c r="I31" s="224"/>
      <c r="J31" s="224"/>
      <c r="K31" s="224"/>
      <c r="L31" s="224"/>
      <c r="M31" s="224"/>
      <c r="N31" s="224"/>
      <c r="O31" s="224"/>
      <c r="P31" s="224"/>
      <c r="Q31" s="224"/>
      <c r="R31" s="224"/>
      <c r="S31" s="224"/>
      <c r="T31" s="224"/>
      <c r="U31" s="224"/>
      <c r="V31" s="224"/>
      <c r="W31" s="224"/>
      <c r="X31" s="224"/>
      <c r="Y31" s="254" t="s">
        <v>65</v>
      </c>
      <c r="Z31" s="180"/>
      <c r="AA31" s="181"/>
      <c r="AB31" s="244" t="s">
        <v>66</v>
      </c>
      <c r="AC31" s="245"/>
      <c r="AD31" s="246"/>
      <c r="AE31" s="247" t="s">
        <v>67</v>
      </c>
      <c r="AF31" s="248"/>
      <c r="AG31" s="248"/>
      <c r="AH31" s="248"/>
      <c r="AI31" s="249"/>
      <c r="AJ31" s="247" t="s">
        <v>68</v>
      </c>
      <c r="AK31" s="248"/>
      <c r="AL31" s="248"/>
      <c r="AM31" s="248"/>
      <c r="AN31" s="249"/>
      <c r="AO31" s="250" t="s">
        <v>69</v>
      </c>
      <c r="AP31" s="251"/>
      <c r="AQ31" s="251"/>
      <c r="AR31" s="251"/>
      <c r="AS31" s="252"/>
      <c r="AT31" s="228" t="s">
        <v>17</v>
      </c>
      <c r="AU31" s="229"/>
      <c r="AV31" s="229"/>
      <c r="AW31" s="229"/>
      <c r="AX31" s="253"/>
    </row>
    <row r="32" spans="1:55" ht="24.95" customHeight="1">
      <c r="A32" s="216"/>
      <c r="B32" s="217"/>
      <c r="C32" s="217"/>
      <c r="D32" s="217"/>
      <c r="E32" s="217"/>
      <c r="F32" s="218"/>
      <c r="G32" s="222" t="s">
        <v>70</v>
      </c>
      <c r="H32" s="223"/>
      <c r="I32" s="223"/>
      <c r="J32" s="223"/>
      <c r="K32" s="223"/>
      <c r="L32" s="223"/>
      <c r="M32" s="223"/>
      <c r="N32" s="223"/>
      <c r="O32" s="223"/>
      <c r="P32" s="223"/>
      <c r="Q32" s="223"/>
      <c r="R32" s="223"/>
      <c r="S32" s="223"/>
      <c r="T32" s="223"/>
      <c r="U32" s="223"/>
      <c r="V32" s="223"/>
      <c r="W32" s="223"/>
      <c r="X32" s="223"/>
      <c r="Y32" s="225" t="s">
        <v>60</v>
      </c>
      <c r="Z32" s="226"/>
      <c r="AA32" s="227"/>
      <c r="AB32" s="228" t="s">
        <v>64</v>
      </c>
      <c r="AC32" s="229"/>
      <c r="AD32" s="230"/>
      <c r="AE32" s="231">
        <v>22.3</v>
      </c>
      <c r="AF32" s="229"/>
      <c r="AG32" s="229"/>
      <c r="AH32" s="229"/>
      <c r="AI32" s="230"/>
      <c r="AJ32" s="231">
        <v>31.1</v>
      </c>
      <c r="AK32" s="229"/>
      <c r="AL32" s="229"/>
      <c r="AM32" s="229"/>
      <c r="AN32" s="230"/>
      <c r="AO32" s="231">
        <v>22.1</v>
      </c>
      <c r="AP32" s="229"/>
      <c r="AQ32" s="229"/>
      <c r="AR32" s="229"/>
      <c r="AS32" s="230"/>
      <c r="AT32" s="177" t="s">
        <v>17</v>
      </c>
      <c r="AU32" s="42"/>
      <c r="AV32" s="42"/>
      <c r="AW32" s="42"/>
      <c r="AX32" s="178"/>
    </row>
    <row r="33" spans="1:52" ht="24.95" customHeight="1">
      <c r="A33" s="219"/>
      <c r="B33" s="220"/>
      <c r="C33" s="220"/>
      <c r="D33" s="220"/>
      <c r="E33" s="220"/>
      <c r="F33" s="221"/>
      <c r="G33" s="224"/>
      <c r="H33" s="224"/>
      <c r="I33" s="224"/>
      <c r="J33" s="224"/>
      <c r="K33" s="224"/>
      <c r="L33" s="224"/>
      <c r="M33" s="224"/>
      <c r="N33" s="224"/>
      <c r="O33" s="224"/>
      <c r="P33" s="224"/>
      <c r="Q33" s="224"/>
      <c r="R33" s="224"/>
      <c r="S33" s="224"/>
      <c r="T33" s="224"/>
      <c r="U33" s="224"/>
      <c r="V33" s="224"/>
      <c r="W33" s="224"/>
      <c r="X33" s="224"/>
      <c r="Y33" s="254" t="s">
        <v>65</v>
      </c>
      <c r="Z33" s="180"/>
      <c r="AA33" s="181"/>
      <c r="AB33" s="244" t="s">
        <v>66</v>
      </c>
      <c r="AC33" s="245"/>
      <c r="AD33" s="246"/>
      <c r="AE33" s="247" t="s">
        <v>71</v>
      </c>
      <c r="AF33" s="248"/>
      <c r="AG33" s="248"/>
      <c r="AH33" s="248"/>
      <c r="AI33" s="249"/>
      <c r="AJ33" s="247" t="s">
        <v>72</v>
      </c>
      <c r="AK33" s="248"/>
      <c r="AL33" s="248"/>
      <c r="AM33" s="248"/>
      <c r="AN33" s="249"/>
      <c r="AO33" s="247" t="s">
        <v>73</v>
      </c>
      <c r="AP33" s="248"/>
      <c r="AQ33" s="248"/>
      <c r="AR33" s="248"/>
      <c r="AS33" s="249"/>
      <c r="AT33" s="228" t="s">
        <v>17</v>
      </c>
      <c r="AU33" s="229"/>
      <c r="AV33" s="229"/>
      <c r="AW33" s="229"/>
      <c r="AX33" s="253"/>
    </row>
    <row r="34" spans="1:52" ht="23.1" customHeight="1">
      <c r="A34" s="312" t="s">
        <v>74</v>
      </c>
      <c r="B34" s="313"/>
      <c r="C34" s="318" t="s">
        <v>75</v>
      </c>
      <c r="D34" s="319"/>
      <c r="E34" s="319"/>
      <c r="F34" s="319"/>
      <c r="G34" s="319"/>
      <c r="H34" s="319"/>
      <c r="I34" s="319"/>
      <c r="J34" s="319"/>
      <c r="K34" s="320"/>
      <c r="L34" s="321" t="s">
        <v>76</v>
      </c>
      <c r="M34" s="321"/>
      <c r="N34" s="321"/>
      <c r="O34" s="321"/>
      <c r="P34" s="321"/>
      <c r="Q34" s="321"/>
      <c r="R34" s="322" t="s">
        <v>31</v>
      </c>
      <c r="S34" s="323"/>
      <c r="T34" s="323"/>
      <c r="U34" s="323"/>
      <c r="V34" s="323"/>
      <c r="W34" s="323"/>
      <c r="X34" s="324" t="s">
        <v>77</v>
      </c>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6"/>
      <c r="AZ34" s="34"/>
    </row>
    <row r="35" spans="1:52" ht="23.1" customHeight="1">
      <c r="A35" s="314"/>
      <c r="B35" s="315"/>
      <c r="C35" s="327" t="s">
        <v>78</v>
      </c>
      <c r="D35" s="328"/>
      <c r="E35" s="328"/>
      <c r="F35" s="328"/>
      <c r="G35" s="328"/>
      <c r="H35" s="328"/>
      <c r="I35" s="328"/>
      <c r="J35" s="328"/>
      <c r="K35" s="329"/>
      <c r="L35" s="269"/>
      <c r="M35" s="269"/>
      <c r="N35" s="269"/>
      <c r="O35" s="269"/>
      <c r="P35" s="269"/>
      <c r="Q35" s="269"/>
      <c r="R35" s="538"/>
      <c r="S35" s="538"/>
      <c r="T35" s="538"/>
      <c r="U35" s="538"/>
      <c r="V35" s="538"/>
      <c r="W35" s="538"/>
      <c r="X35" s="539" t="s">
        <v>209</v>
      </c>
      <c r="Y35" s="540"/>
      <c r="Z35" s="540"/>
      <c r="AA35" s="540"/>
      <c r="AB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1"/>
      <c r="AZ35" s="35"/>
    </row>
    <row r="36" spans="1:52" ht="23.1" customHeight="1">
      <c r="A36" s="314"/>
      <c r="B36" s="315"/>
      <c r="C36" s="265" t="s">
        <v>79</v>
      </c>
      <c r="D36" s="266"/>
      <c r="E36" s="266"/>
      <c r="F36" s="266"/>
      <c r="G36" s="266"/>
      <c r="H36" s="266"/>
      <c r="I36" s="266"/>
      <c r="J36" s="266"/>
      <c r="K36" s="267"/>
      <c r="L36" s="311">
        <v>34000</v>
      </c>
      <c r="M36" s="311"/>
      <c r="N36" s="311"/>
      <c r="O36" s="311"/>
      <c r="P36" s="311"/>
      <c r="Q36" s="311"/>
      <c r="R36" s="542">
        <v>38000</v>
      </c>
      <c r="S36" s="542"/>
      <c r="T36" s="542"/>
      <c r="U36" s="542"/>
      <c r="V36" s="542"/>
      <c r="W36" s="542"/>
      <c r="X36" s="543" t="s">
        <v>208</v>
      </c>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5"/>
      <c r="AZ36" s="34"/>
    </row>
    <row r="37" spans="1:52" ht="23.1" customHeight="1">
      <c r="A37" s="314"/>
      <c r="B37" s="315"/>
      <c r="C37" s="265"/>
      <c r="D37" s="266"/>
      <c r="E37" s="266"/>
      <c r="F37" s="266"/>
      <c r="G37" s="266"/>
      <c r="H37" s="266"/>
      <c r="I37" s="266"/>
      <c r="J37" s="266"/>
      <c r="K37" s="267"/>
      <c r="L37" s="269"/>
      <c r="M37" s="269"/>
      <c r="N37" s="269"/>
      <c r="O37" s="269"/>
      <c r="P37" s="269"/>
      <c r="Q37" s="269"/>
      <c r="R37" s="538"/>
      <c r="S37" s="538"/>
      <c r="T37" s="538"/>
      <c r="U37" s="538"/>
      <c r="V37" s="538"/>
      <c r="W37" s="538"/>
      <c r="X37" s="543"/>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5"/>
    </row>
    <row r="38" spans="1:52" ht="23.1" customHeight="1">
      <c r="A38" s="314"/>
      <c r="B38" s="315"/>
      <c r="C38" s="265"/>
      <c r="D38" s="266"/>
      <c r="E38" s="266"/>
      <c r="F38" s="266"/>
      <c r="G38" s="266"/>
      <c r="H38" s="266"/>
      <c r="I38" s="266"/>
      <c r="J38" s="266"/>
      <c r="K38" s="267"/>
      <c r="L38" s="268"/>
      <c r="M38" s="269"/>
      <c r="N38" s="269"/>
      <c r="O38" s="269"/>
      <c r="P38" s="269"/>
      <c r="Q38" s="269"/>
      <c r="R38" s="538"/>
      <c r="S38" s="538"/>
      <c r="T38" s="538"/>
      <c r="U38" s="538"/>
      <c r="V38" s="538"/>
      <c r="W38" s="538"/>
      <c r="X38" s="539"/>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1"/>
    </row>
    <row r="39" spans="1:52" ht="23.1" customHeight="1">
      <c r="A39" s="314"/>
      <c r="B39" s="315"/>
      <c r="C39" s="308"/>
      <c r="D39" s="309"/>
      <c r="E39" s="309"/>
      <c r="F39" s="309"/>
      <c r="G39" s="309"/>
      <c r="H39" s="309"/>
      <c r="I39" s="309"/>
      <c r="J39" s="309"/>
      <c r="K39" s="310"/>
      <c r="L39" s="269"/>
      <c r="M39" s="269"/>
      <c r="N39" s="269"/>
      <c r="O39" s="269"/>
      <c r="P39" s="269"/>
      <c r="Q39" s="269"/>
      <c r="R39" s="538"/>
      <c r="S39" s="538"/>
      <c r="T39" s="538"/>
      <c r="U39" s="538"/>
      <c r="V39" s="538"/>
      <c r="W39" s="538"/>
      <c r="X39" s="539"/>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1"/>
    </row>
    <row r="40" spans="1:52" ht="23.1" customHeight="1">
      <c r="A40" s="314"/>
      <c r="B40" s="315"/>
      <c r="C40" s="330"/>
      <c r="D40" s="331"/>
      <c r="E40" s="331"/>
      <c r="F40" s="331"/>
      <c r="G40" s="331"/>
      <c r="H40" s="331"/>
      <c r="I40" s="331"/>
      <c r="J40" s="331"/>
      <c r="K40" s="332"/>
      <c r="L40" s="269"/>
      <c r="M40" s="269"/>
      <c r="N40" s="269"/>
      <c r="O40" s="269"/>
      <c r="P40" s="269"/>
      <c r="Q40" s="269"/>
      <c r="R40" s="538"/>
      <c r="S40" s="538"/>
      <c r="T40" s="538"/>
      <c r="U40" s="538"/>
      <c r="V40" s="538"/>
      <c r="W40" s="538"/>
      <c r="X40" s="539"/>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1"/>
    </row>
    <row r="41" spans="1:52" ht="21" customHeight="1" thickBot="1">
      <c r="A41" s="316"/>
      <c r="B41" s="317"/>
      <c r="C41" s="259" t="s">
        <v>38</v>
      </c>
      <c r="D41" s="260"/>
      <c r="E41" s="260"/>
      <c r="F41" s="260"/>
      <c r="G41" s="260"/>
      <c r="H41" s="260"/>
      <c r="I41" s="260"/>
      <c r="J41" s="260"/>
      <c r="K41" s="261"/>
      <c r="L41" s="262">
        <f>SUM(L35:Q40)</f>
        <v>34000</v>
      </c>
      <c r="M41" s="263"/>
      <c r="N41" s="263"/>
      <c r="O41" s="263"/>
      <c r="P41" s="263"/>
      <c r="Q41" s="264"/>
      <c r="R41" s="546">
        <f>SUM(R35:W40)</f>
        <v>38000</v>
      </c>
      <c r="S41" s="547"/>
      <c r="T41" s="547"/>
      <c r="U41" s="547"/>
      <c r="V41" s="547"/>
      <c r="W41" s="548"/>
      <c r="X41" s="549"/>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1"/>
    </row>
    <row r="42" spans="1:52" ht="0.95" customHeight="1" thickBot="1">
      <c r="A42" s="4"/>
      <c r="B42" s="5"/>
      <c r="C42" s="6"/>
      <c r="D42" s="6"/>
      <c r="E42" s="6"/>
      <c r="F42" s="6"/>
      <c r="G42" s="6"/>
      <c r="H42" s="6"/>
      <c r="I42" s="6"/>
      <c r="J42" s="6"/>
      <c r="K42" s="6"/>
      <c r="L42" s="7"/>
      <c r="M42" s="7"/>
      <c r="N42" s="7"/>
      <c r="O42" s="7"/>
      <c r="P42" s="7"/>
      <c r="Q42" s="7"/>
      <c r="R42" s="7"/>
      <c r="S42" s="7"/>
      <c r="T42" s="7"/>
      <c r="U42" s="7"/>
      <c r="V42" s="7"/>
      <c r="W42" s="7"/>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3"/>
    </row>
    <row r="43" spans="1:52" ht="21" customHeight="1">
      <c r="A43" s="270" t="s">
        <v>80</v>
      </c>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2"/>
    </row>
    <row r="44" spans="1:52" ht="21" customHeight="1">
      <c r="A44" s="8"/>
      <c r="B44" s="9"/>
      <c r="C44" s="273" t="s">
        <v>81</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5"/>
      <c r="AD44" s="274" t="s">
        <v>82</v>
      </c>
      <c r="AE44" s="274"/>
      <c r="AF44" s="274"/>
      <c r="AG44" s="276" t="s">
        <v>83</v>
      </c>
      <c r="AH44" s="274"/>
      <c r="AI44" s="274"/>
      <c r="AJ44" s="274"/>
      <c r="AK44" s="274"/>
      <c r="AL44" s="274"/>
      <c r="AM44" s="274"/>
      <c r="AN44" s="274"/>
      <c r="AO44" s="274"/>
      <c r="AP44" s="274"/>
      <c r="AQ44" s="274"/>
      <c r="AR44" s="274"/>
      <c r="AS44" s="274"/>
      <c r="AT44" s="274"/>
      <c r="AU44" s="274"/>
      <c r="AV44" s="274"/>
      <c r="AW44" s="274"/>
      <c r="AX44" s="277"/>
    </row>
    <row r="45" spans="1:52" ht="26.25" customHeight="1">
      <c r="A45" s="278" t="s">
        <v>84</v>
      </c>
      <c r="B45" s="279"/>
      <c r="C45" s="284" t="s">
        <v>85</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6"/>
      <c r="AD45" s="287" t="s">
        <v>86</v>
      </c>
      <c r="AE45" s="288"/>
      <c r="AF45" s="288"/>
      <c r="AG45" s="289" t="s">
        <v>87</v>
      </c>
      <c r="AH45" s="290"/>
      <c r="AI45" s="290"/>
      <c r="AJ45" s="290"/>
      <c r="AK45" s="290"/>
      <c r="AL45" s="290"/>
      <c r="AM45" s="290"/>
      <c r="AN45" s="290"/>
      <c r="AO45" s="290"/>
      <c r="AP45" s="290"/>
      <c r="AQ45" s="290"/>
      <c r="AR45" s="290"/>
      <c r="AS45" s="290"/>
      <c r="AT45" s="290"/>
      <c r="AU45" s="290"/>
      <c r="AV45" s="290"/>
      <c r="AW45" s="290"/>
      <c r="AX45" s="291"/>
    </row>
    <row r="46" spans="1:52" ht="26.25" customHeight="1">
      <c r="A46" s="280"/>
      <c r="B46" s="281"/>
      <c r="C46" s="298" t="s">
        <v>88</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300"/>
      <c r="AD46" s="301" t="s">
        <v>86</v>
      </c>
      <c r="AE46" s="302"/>
      <c r="AF46" s="302"/>
      <c r="AG46" s="292"/>
      <c r="AH46" s="293"/>
      <c r="AI46" s="293"/>
      <c r="AJ46" s="293"/>
      <c r="AK46" s="293"/>
      <c r="AL46" s="293"/>
      <c r="AM46" s="293"/>
      <c r="AN46" s="293"/>
      <c r="AO46" s="293"/>
      <c r="AP46" s="293"/>
      <c r="AQ46" s="293"/>
      <c r="AR46" s="293"/>
      <c r="AS46" s="293"/>
      <c r="AT46" s="293"/>
      <c r="AU46" s="293"/>
      <c r="AV46" s="293"/>
      <c r="AW46" s="293"/>
      <c r="AX46" s="294"/>
    </row>
    <row r="47" spans="1:52" ht="30" customHeight="1">
      <c r="A47" s="282"/>
      <c r="B47" s="283"/>
      <c r="C47" s="303" t="s">
        <v>89</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5"/>
      <c r="AD47" s="306" t="s">
        <v>86</v>
      </c>
      <c r="AE47" s="307"/>
      <c r="AF47" s="307"/>
      <c r="AG47" s="295"/>
      <c r="AH47" s="296"/>
      <c r="AI47" s="296"/>
      <c r="AJ47" s="296"/>
      <c r="AK47" s="296"/>
      <c r="AL47" s="296"/>
      <c r="AM47" s="296"/>
      <c r="AN47" s="296"/>
      <c r="AO47" s="296"/>
      <c r="AP47" s="296"/>
      <c r="AQ47" s="296"/>
      <c r="AR47" s="296"/>
      <c r="AS47" s="296"/>
      <c r="AT47" s="296"/>
      <c r="AU47" s="296"/>
      <c r="AV47" s="296"/>
      <c r="AW47" s="296"/>
      <c r="AX47" s="297"/>
    </row>
    <row r="48" spans="1:52" ht="26.25" customHeight="1">
      <c r="A48" s="333" t="s">
        <v>90</v>
      </c>
      <c r="B48" s="334"/>
      <c r="C48" s="335" t="s">
        <v>91</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7" t="s">
        <v>86</v>
      </c>
      <c r="AE48" s="338"/>
      <c r="AF48" s="338"/>
      <c r="AG48" s="339" t="s">
        <v>92</v>
      </c>
      <c r="AH48" s="340"/>
      <c r="AI48" s="340"/>
      <c r="AJ48" s="340"/>
      <c r="AK48" s="340"/>
      <c r="AL48" s="340"/>
      <c r="AM48" s="340"/>
      <c r="AN48" s="340"/>
      <c r="AO48" s="340"/>
      <c r="AP48" s="340"/>
      <c r="AQ48" s="340"/>
      <c r="AR48" s="340"/>
      <c r="AS48" s="340"/>
      <c r="AT48" s="340"/>
      <c r="AU48" s="340"/>
      <c r="AV48" s="340"/>
      <c r="AW48" s="340"/>
      <c r="AX48" s="341"/>
    </row>
    <row r="49" spans="1:50" ht="26.25" customHeight="1">
      <c r="A49" s="280"/>
      <c r="B49" s="281"/>
      <c r="C49" s="342" t="s">
        <v>93</v>
      </c>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1" t="s">
        <v>86</v>
      </c>
      <c r="AE49" s="302"/>
      <c r="AF49" s="302"/>
      <c r="AG49" s="292"/>
      <c r="AH49" s="293"/>
      <c r="AI49" s="293"/>
      <c r="AJ49" s="293"/>
      <c r="AK49" s="293"/>
      <c r="AL49" s="293"/>
      <c r="AM49" s="293"/>
      <c r="AN49" s="293"/>
      <c r="AO49" s="293"/>
      <c r="AP49" s="293"/>
      <c r="AQ49" s="293"/>
      <c r="AR49" s="293"/>
      <c r="AS49" s="293"/>
      <c r="AT49" s="293"/>
      <c r="AU49" s="293"/>
      <c r="AV49" s="293"/>
      <c r="AW49" s="293"/>
      <c r="AX49" s="294"/>
    </row>
    <row r="50" spans="1:50" ht="26.25" customHeight="1">
      <c r="A50" s="280"/>
      <c r="B50" s="281"/>
      <c r="C50" s="342" t="s">
        <v>94</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1" t="s">
        <v>86</v>
      </c>
      <c r="AE50" s="302"/>
      <c r="AF50" s="302"/>
      <c r="AG50" s="292"/>
      <c r="AH50" s="293"/>
      <c r="AI50" s="293"/>
      <c r="AJ50" s="293"/>
      <c r="AK50" s="293"/>
      <c r="AL50" s="293"/>
      <c r="AM50" s="293"/>
      <c r="AN50" s="293"/>
      <c r="AO50" s="293"/>
      <c r="AP50" s="293"/>
      <c r="AQ50" s="293"/>
      <c r="AR50" s="293"/>
      <c r="AS50" s="293"/>
      <c r="AT50" s="293"/>
      <c r="AU50" s="293"/>
      <c r="AV50" s="293"/>
      <c r="AW50" s="293"/>
      <c r="AX50" s="294"/>
    </row>
    <row r="51" spans="1:50" ht="26.25" customHeight="1">
      <c r="A51" s="280"/>
      <c r="B51" s="281"/>
      <c r="C51" s="342" t="s">
        <v>95</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86</v>
      </c>
      <c r="AE51" s="302"/>
      <c r="AF51" s="302"/>
      <c r="AG51" s="292"/>
      <c r="AH51" s="293"/>
      <c r="AI51" s="293"/>
      <c r="AJ51" s="293"/>
      <c r="AK51" s="293"/>
      <c r="AL51" s="293"/>
      <c r="AM51" s="293"/>
      <c r="AN51" s="293"/>
      <c r="AO51" s="293"/>
      <c r="AP51" s="293"/>
      <c r="AQ51" s="293"/>
      <c r="AR51" s="293"/>
      <c r="AS51" s="293"/>
      <c r="AT51" s="293"/>
      <c r="AU51" s="293"/>
      <c r="AV51" s="293"/>
      <c r="AW51" s="293"/>
      <c r="AX51" s="294"/>
    </row>
    <row r="52" spans="1:50" ht="26.25" customHeight="1">
      <c r="A52" s="280"/>
      <c r="B52" s="281"/>
      <c r="C52" s="342" t="s">
        <v>96</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48"/>
      <c r="AD52" s="301" t="s">
        <v>86</v>
      </c>
      <c r="AE52" s="302"/>
      <c r="AF52" s="302"/>
      <c r="AG52" s="292"/>
      <c r="AH52" s="293"/>
      <c r="AI52" s="293"/>
      <c r="AJ52" s="293"/>
      <c r="AK52" s="293"/>
      <c r="AL52" s="293"/>
      <c r="AM52" s="293"/>
      <c r="AN52" s="293"/>
      <c r="AO52" s="293"/>
      <c r="AP52" s="293"/>
      <c r="AQ52" s="293"/>
      <c r="AR52" s="293"/>
      <c r="AS52" s="293"/>
      <c r="AT52" s="293"/>
      <c r="AU52" s="293"/>
      <c r="AV52" s="293"/>
      <c r="AW52" s="293"/>
      <c r="AX52" s="294"/>
    </row>
    <row r="53" spans="1:50" ht="26.25" customHeight="1">
      <c r="A53" s="280"/>
      <c r="B53" s="281"/>
      <c r="C53" s="349" t="s">
        <v>97</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06" t="s">
        <v>17</v>
      </c>
      <c r="AE53" s="307"/>
      <c r="AF53" s="307"/>
      <c r="AG53" s="295"/>
      <c r="AH53" s="296"/>
      <c r="AI53" s="296"/>
      <c r="AJ53" s="296"/>
      <c r="AK53" s="296"/>
      <c r="AL53" s="296"/>
      <c r="AM53" s="296"/>
      <c r="AN53" s="296"/>
      <c r="AO53" s="296"/>
      <c r="AP53" s="296"/>
      <c r="AQ53" s="296"/>
      <c r="AR53" s="296"/>
      <c r="AS53" s="296"/>
      <c r="AT53" s="296"/>
      <c r="AU53" s="296"/>
      <c r="AV53" s="296"/>
      <c r="AW53" s="296"/>
      <c r="AX53" s="297"/>
    </row>
    <row r="54" spans="1:50" ht="30" customHeight="1">
      <c r="A54" s="333" t="s">
        <v>98</v>
      </c>
      <c r="B54" s="334"/>
      <c r="C54" s="343" t="s">
        <v>99</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5"/>
      <c r="AD54" s="337" t="s">
        <v>86</v>
      </c>
      <c r="AE54" s="338"/>
      <c r="AF54" s="338"/>
      <c r="AG54" s="339" t="s">
        <v>100</v>
      </c>
      <c r="AH54" s="340"/>
      <c r="AI54" s="340"/>
      <c r="AJ54" s="340"/>
      <c r="AK54" s="340"/>
      <c r="AL54" s="340"/>
      <c r="AM54" s="340"/>
      <c r="AN54" s="340"/>
      <c r="AO54" s="340"/>
      <c r="AP54" s="340"/>
      <c r="AQ54" s="340"/>
      <c r="AR54" s="340"/>
      <c r="AS54" s="340"/>
      <c r="AT54" s="340"/>
      <c r="AU54" s="340"/>
      <c r="AV54" s="340"/>
      <c r="AW54" s="340"/>
      <c r="AX54" s="341"/>
    </row>
    <row r="55" spans="1:50" ht="26.25" customHeight="1">
      <c r="A55" s="280"/>
      <c r="B55" s="281"/>
      <c r="C55" s="342" t="s">
        <v>101</v>
      </c>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46" t="s">
        <v>17</v>
      </c>
      <c r="AE55" s="347"/>
      <c r="AF55" s="347"/>
      <c r="AG55" s="292"/>
      <c r="AH55" s="293"/>
      <c r="AI55" s="293"/>
      <c r="AJ55" s="293"/>
      <c r="AK55" s="293"/>
      <c r="AL55" s="293"/>
      <c r="AM55" s="293"/>
      <c r="AN55" s="293"/>
      <c r="AO55" s="293"/>
      <c r="AP55" s="293"/>
      <c r="AQ55" s="293"/>
      <c r="AR55" s="293"/>
      <c r="AS55" s="293"/>
      <c r="AT55" s="293"/>
      <c r="AU55" s="293"/>
      <c r="AV55" s="293"/>
      <c r="AW55" s="293"/>
      <c r="AX55" s="294"/>
    </row>
    <row r="56" spans="1:50" ht="26.25" customHeight="1">
      <c r="A56" s="280"/>
      <c r="B56" s="281"/>
      <c r="C56" s="342" t="s">
        <v>102</v>
      </c>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1" t="s">
        <v>86</v>
      </c>
      <c r="AE56" s="302"/>
      <c r="AF56" s="302"/>
      <c r="AG56" s="295"/>
      <c r="AH56" s="296"/>
      <c r="AI56" s="296"/>
      <c r="AJ56" s="296"/>
      <c r="AK56" s="296"/>
      <c r="AL56" s="296"/>
      <c r="AM56" s="296"/>
      <c r="AN56" s="296"/>
      <c r="AO56" s="296"/>
      <c r="AP56" s="296"/>
      <c r="AQ56" s="296"/>
      <c r="AR56" s="296"/>
      <c r="AS56" s="296"/>
      <c r="AT56" s="296"/>
      <c r="AU56" s="296"/>
      <c r="AV56" s="296"/>
      <c r="AW56" s="296"/>
      <c r="AX56" s="297"/>
    </row>
    <row r="57" spans="1:50" ht="33.6" customHeight="1">
      <c r="A57" s="333" t="s">
        <v>103</v>
      </c>
      <c r="B57" s="334"/>
      <c r="C57" s="371" t="s">
        <v>104</v>
      </c>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36"/>
      <c r="AD57" s="337" t="s">
        <v>17</v>
      </c>
      <c r="AE57" s="338"/>
      <c r="AF57" s="338"/>
      <c r="AG57" s="373"/>
      <c r="AH57" s="374"/>
      <c r="AI57" s="374"/>
      <c r="AJ57" s="374"/>
      <c r="AK57" s="374"/>
      <c r="AL57" s="374"/>
      <c r="AM57" s="374"/>
      <c r="AN57" s="374"/>
      <c r="AO57" s="374"/>
      <c r="AP57" s="374"/>
      <c r="AQ57" s="374"/>
      <c r="AR57" s="374"/>
      <c r="AS57" s="374"/>
      <c r="AT57" s="374"/>
      <c r="AU57" s="374"/>
      <c r="AV57" s="374"/>
      <c r="AW57" s="374"/>
      <c r="AX57" s="375"/>
    </row>
    <row r="58" spans="1:50" ht="15.75" customHeight="1">
      <c r="A58" s="280"/>
      <c r="B58" s="281"/>
      <c r="C58" s="382" t="s">
        <v>0</v>
      </c>
      <c r="D58" s="383"/>
      <c r="E58" s="383"/>
      <c r="F58" s="383"/>
      <c r="G58" s="384" t="s">
        <v>105</v>
      </c>
      <c r="H58" s="385"/>
      <c r="I58" s="385"/>
      <c r="J58" s="385"/>
      <c r="K58" s="385"/>
      <c r="L58" s="385"/>
      <c r="M58" s="385"/>
      <c r="N58" s="385"/>
      <c r="O58" s="385"/>
      <c r="P58" s="385"/>
      <c r="Q58" s="385"/>
      <c r="R58" s="385"/>
      <c r="S58" s="386"/>
      <c r="T58" s="387" t="s">
        <v>106</v>
      </c>
      <c r="U58" s="388"/>
      <c r="V58" s="388"/>
      <c r="W58" s="388"/>
      <c r="X58" s="388"/>
      <c r="Y58" s="388"/>
      <c r="Z58" s="388"/>
      <c r="AA58" s="388"/>
      <c r="AB58" s="388"/>
      <c r="AC58" s="388"/>
      <c r="AD58" s="388"/>
      <c r="AE58" s="388"/>
      <c r="AF58" s="388"/>
      <c r="AG58" s="376"/>
      <c r="AH58" s="377"/>
      <c r="AI58" s="377"/>
      <c r="AJ58" s="377"/>
      <c r="AK58" s="377"/>
      <c r="AL58" s="377"/>
      <c r="AM58" s="377"/>
      <c r="AN58" s="377"/>
      <c r="AO58" s="377"/>
      <c r="AP58" s="377"/>
      <c r="AQ58" s="377"/>
      <c r="AR58" s="377"/>
      <c r="AS58" s="377"/>
      <c r="AT58" s="377"/>
      <c r="AU58" s="377"/>
      <c r="AV58" s="377"/>
      <c r="AW58" s="377"/>
      <c r="AX58" s="378"/>
    </row>
    <row r="59" spans="1:50" ht="26.25" customHeight="1">
      <c r="A59" s="280"/>
      <c r="B59" s="281"/>
      <c r="C59" s="389"/>
      <c r="D59" s="390"/>
      <c r="E59" s="390"/>
      <c r="F59" s="390"/>
      <c r="G59" s="391"/>
      <c r="H59" s="300"/>
      <c r="I59" s="300"/>
      <c r="J59" s="300"/>
      <c r="K59" s="300"/>
      <c r="L59" s="300"/>
      <c r="M59" s="300"/>
      <c r="N59" s="300"/>
      <c r="O59" s="300"/>
      <c r="P59" s="300"/>
      <c r="Q59" s="300"/>
      <c r="R59" s="300"/>
      <c r="S59" s="392"/>
      <c r="T59" s="393"/>
      <c r="U59" s="300"/>
      <c r="V59" s="300"/>
      <c r="W59" s="300"/>
      <c r="X59" s="300"/>
      <c r="Y59" s="300"/>
      <c r="Z59" s="300"/>
      <c r="AA59" s="300"/>
      <c r="AB59" s="300"/>
      <c r="AC59" s="300"/>
      <c r="AD59" s="300"/>
      <c r="AE59" s="300"/>
      <c r="AF59" s="300"/>
      <c r="AG59" s="376"/>
      <c r="AH59" s="377"/>
      <c r="AI59" s="377"/>
      <c r="AJ59" s="377"/>
      <c r="AK59" s="377"/>
      <c r="AL59" s="377"/>
      <c r="AM59" s="377"/>
      <c r="AN59" s="377"/>
      <c r="AO59" s="377"/>
      <c r="AP59" s="377"/>
      <c r="AQ59" s="377"/>
      <c r="AR59" s="377"/>
      <c r="AS59" s="377"/>
      <c r="AT59" s="377"/>
      <c r="AU59" s="377"/>
      <c r="AV59" s="377"/>
      <c r="AW59" s="377"/>
      <c r="AX59" s="378"/>
    </row>
    <row r="60" spans="1:50" ht="26.25" customHeight="1">
      <c r="A60" s="282"/>
      <c r="B60" s="283"/>
      <c r="C60" s="351"/>
      <c r="D60" s="352"/>
      <c r="E60" s="352"/>
      <c r="F60" s="352"/>
      <c r="G60" s="353"/>
      <c r="H60" s="350"/>
      <c r="I60" s="350"/>
      <c r="J60" s="350"/>
      <c r="K60" s="350"/>
      <c r="L60" s="350"/>
      <c r="M60" s="350"/>
      <c r="N60" s="350"/>
      <c r="O60" s="350"/>
      <c r="P60" s="350"/>
      <c r="Q60" s="350"/>
      <c r="R60" s="350"/>
      <c r="S60" s="354"/>
      <c r="T60" s="355"/>
      <c r="U60" s="356"/>
      <c r="V60" s="356"/>
      <c r="W60" s="356"/>
      <c r="X60" s="356"/>
      <c r="Y60" s="356"/>
      <c r="Z60" s="356"/>
      <c r="AA60" s="356"/>
      <c r="AB60" s="356"/>
      <c r="AC60" s="356"/>
      <c r="AD60" s="356"/>
      <c r="AE60" s="356"/>
      <c r="AF60" s="356"/>
      <c r="AG60" s="379"/>
      <c r="AH60" s="380"/>
      <c r="AI60" s="380"/>
      <c r="AJ60" s="380"/>
      <c r="AK60" s="380"/>
      <c r="AL60" s="380"/>
      <c r="AM60" s="380"/>
      <c r="AN60" s="380"/>
      <c r="AO60" s="380"/>
      <c r="AP60" s="380"/>
      <c r="AQ60" s="380"/>
      <c r="AR60" s="380"/>
      <c r="AS60" s="380"/>
      <c r="AT60" s="380"/>
      <c r="AU60" s="380"/>
      <c r="AV60" s="380"/>
      <c r="AW60" s="380"/>
      <c r="AX60" s="381"/>
    </row>
    <row r="61" spans="1:50" ht="57" customHeight="1">
      <c r="A61" s="333" t="s">
        <v>107</v>
      </c>
      <c r="B61" s="357"/>
      <c r="C61" s="360" t="s">
        <v>108</v>
      </c>
      <c r="D61" s="361"/>
      <c r="E61" s="361"/>
      <c r="F61" s="362"/>
      <c r="G61" s="363" t="s">
        <v>109</v>
      </c>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4"/>
    </row>
    <row r="62" spans="1:50" ht="66.75" customHeight="1" thickBot="1">
      <c r="A62" s="358"/>
      <c r="B62" s="359"/>
      <c r="C62" s="365" t="s">
        <v>110</v>
      </c>
      <c r="D62" s="366"/>
      <c r="E62" s="366"/>
      <c r="F62" s="367"/>
      <c r="G62" s="368" t="s">
        <v>111</v>
      </c>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70"/>
    </row>
    <row r="63" spans="1:50" ht="21" customHeight="1">
      <c r="A63" s="419" t="s">
        <v>112</v>
      </c>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1"/>
    </row>
    <row r="64" spans="1:50" ht="120" customHeight="1" thickBot="1">
      <c r="A64" s="422"/>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4"/>
    </row>
    <row r="65" spans="1:51" ht="21" customHeight="1">
      <c r="A65" s="425" t="s">
        <v>113</v>
      </c>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1" ht="120" customHeight="1" thickBot="1">
      <c r="A66" s="428" t="s">
        <v>204</v>
      </c>
      <c r="B66" s="429"/>
      <c r="C66" s="429"/>
      <c r="D66" s="429"/>
      <c r="E66" s="430"/>
      <c r="F66" s="431" t="s">
        <v>203</v>
      </c>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2"/>
    </row>
    <row r="67" spans="1:51" ht="21" customHeight="1">
      <c r="A67" s="425" t="s">
        <v>114</v>
      </c>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7"/>
    </row>
    <row r="68" spans="1:51" ht="99.95" customHeight="1" thickBot="1">
      <c r="A68" s="554" t="s">
        <v>207</v>
      </c>
      <c r="B68" s="555"/>
      <c r="C68" s="555"/>
      <c r="D68" s="555"/>
      <c r="E68" s="556"/>
      <c r="F68" s="557" t="s">
        <v>206</v>
      </c>
      <c r="G68" s="552"/>
      <c r="H68" s="552"/>
      <c r="I68" s="552"/>
      <c r="J68" s="552"/>
      <c r="K68" s="552"/>
      <c r="L68" s="552"/>
      <c r="M68" s="552"/>
      <c r="N68" s="552"/>
      <c r="O68" s="552"/>
      <c r="P68" s="552"/>
      <c r="Q68" s="552"/>
      <c r="R68" s="552"/>
      <c r="S68" s="552"/>
      <c r="T68" s="552"/>
      <c r="U68" s="552"/>
      <c r="V68" s="552"/>
      <c r="W68" s="552"/>
      <c r="X68" s="552"/>
      <c r="Y68" s="552"/>
      <c r="Z68" s="552"/>
      <c r="AA68" s="552"/>
      <c r="AB68" s="552"/>
      <c r="AC68" s="552"/>
      <c r="AD68" s="552"/>
      <c r="AE68" s="552"/>
      <c r="AF68" s="552"/>
      <c r="AG68" s="552"/>
      <c r="AH68" s="552"/>
      <c r="AI68" s="552"/>
      <c r="AJ68" s="552"/>
      <c r="AK68" s="552"/>
      <c r="AL68" s="552"/>
      <c r="AM68" s="552"/>
      <c r="AN68" s="552"/>
      <c r="AO68" s="552"/>
      <c r="AP68" s="552"/>
      <c r="AQ68" s="552"/>
      <c r="AR68" s="552"/>
      <c r="AS68" s="552"/>
      <c r="AT68" s="552"/>
      <c r="AU68" s="552"/>
      <c r="AV68" s="552"/>
      <c r="AW68" s="552"/>
      <c r="AX68" s="553"/>
      <c r="AY68" s="10"/>
    </row>
    <row r="69" spans="1:51" ht="21" customHeight="1">
      <c r="A69" s="399" t="s">
        <v>115</v>
      </c>
      <c r="B69" s="400"/>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1"/>
    </row>
    <row r="70" spans="1:51" ht="99.95" customHeight="1" thickBot="1">
      <c r="A70" s="402" t="s">
        <v>116</v>
      </c>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c r="AS70" s="403"/>
      <c r="AT70" s="403"/>
      <c r="AU70" s="403"/>
      <c r="AV70" s="403"/>
      <c r="AW70" s="403"/>
      <c r="AX70" s="404"/>
    </row>
    <row r="71" spans="1:51" ht="19.7" customHeight="1">
      <c r="A71" s="405" t="s">
        <v>117</v>
      </c>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7"/>
    </row>
    <row r="72" spans="1:51" ht="19.899999999999999" customHeight="1" thickBot="1">
      <c r="A72" s="408"/>
      <c r="B72" s="409"/>
      <c r="C72" s="410" t="s">
        <v>118</v>
      </c>
      <c r="D72" s="411"/>
      <c r="E72" s="411"/>
      <c r="F72" s="411"/>
      <c r="G72" s="411"/>
      <c r="H72" s="411"/>
      <c r="I72" s="411"/>
      <c r="J72" s="412"/>
      <c r="K72" s="413">
        <v>221</v>
      </c>
      <c r="L72" s="413"/>
      <c r="M72" s="413"/>
      <c r="N72" s="413"/>
      <c r="O72" s="413"/>
      <c r="P72" s="413"/>
      <c r="Q72" s="413"/>
      <c r="R72" s="413"/>
      <c r="S72" s="410" t="s">
        <v>119</v>
      </c>
      <c r="T72" s="411"/>
      <c r="U72" s="411"/>
      <c r="V72" s="411"/>
      <c r="W72" s="411"/>
      <c r="X72" s="411"/>
      <c r="Y72" s="411"/>
      <c r="Z72" s="412"/>
      <c r="AA72" s="414">
        <v>236</v>
      </c>
      <c r="AB72" s="413"/>
      <c r="AC72" s="413"/>
      <c r="AD72" s="413"/>
      <c r="AE72" s="413"/>
      <c r="AF72" s="413"/>
      <c r="AG72" s="413"/>
      <c r="AH72" s="413"/>
      <c r="AI72" s="410" t="s">
        <v>120</v>
      </c>
      <c r="AJ72" s="415"/>
      <c r="AK72" s="415"/>
      <c r="AL72" s="415"/>
      <c r="AM72" s="415"/>
      <c r="AN72" s="415"/>
      <c r="AO72" s="415"/>
      <c r="AP72" s="416"/>
      <c r="AQ72" s="417">
        <v>115</v>
      </c>
      <c r="AR72" s="417"/>
      <c r="AS72" s="417"/>
      <c r="AT72" s="417"/>
      <c r="AU72" s="417"/>
      <c r="AV72" s="417"/>
      <c r="AW72" s="417"/>
      <c r="AX72" s="418"/>
    </row>
    <row r="73" spans="1:51" ht="0.95" customHeight="1" thickBot="1">
      <c r="A73" s="11"/>
      <c r="B73" s="12"/>
      <c r="C73" s="13"/>
      <c r="D73" s="13"/>
      <c r="E73" s="13"/>
      <c r="F73" s="13"/>
      <c r="G73" s="13"/>
      <c r="H73" s="13"/>
      <c r="I73" s="13"/>
      <c r="J73" s="13"/>
      <c r="K73" s="12"/>
      <c r="L73" s="12"/>
      <c r="M73" s="12"/>
      <c r="N73" s="12"/>
      <c r="O73" s="12"/>
      <c r="P73" s="12"/>
      <c r="Q73" s="12"/>
      <c r="R73" s="12"/>
      <c r="S73" s="13"/>
      <c r="T73" s="13"/>
      <c r="U73" s="13"/>
      <c r="V73" s="13"/>
      <c r="W73" s="13"/>
      <c r="X73" s="13"/>
      <c r="Y73" s="13"/>
      <c r="Z73" s="13"/>
      <c r="AA73" s="12"/>
      <c r="AB73" s="12"/>
      <c r="AC73" s="12"/>
      <c r="AD73" s="12"/>
      <c r="AE73" s="12"/>
      <c r="AF73" s="12"/>
      <c r="AG73" s="12"/>
      <c r="AH73" s="12"/>
      <c r="AI73" s="13"/>
      <c r="AJ73" s="13"/>
      <c r="AK73" s="13"/>
      <c r="AL73" s="13"/>
      <c r="AM73" s="13"/>
      <c r="AN73" s="13"/>
      <c r="AO73" s="13"/>
      <c r="AP73" s="13"/>
      <c r="AQ73" s="12"/>
      <c r="AR73" s="12"/>
      <c r="AS73" s="12"/>
      <c r="AT73" s="12"/>
      <c r="AU73" s="12"/>
      <c r="AV73" s="12"/>
      <c r="AW73" s="12"/>
      <c r="AX73" s="14"/>
    </row>
    <row r="74" spans="1:51" ht="23.65" customHeight="1">
      <c r="A74" s="440" t="s">
        <v>121</v>
      </c>
      <c r="B74" s="441"/>
      <c r="C74" s="441"/>
      <c r="D74" s="441"/>
      <c r="E74" s="441"/>
      <c r="F74" s="442"/>
      <c r="G74" s="15" t="s">
        <v>122</v>
      </c>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1" ht="38.65" customHeight="1">
      <c r="A75" s="104"/>
      <c r="B75" s="105"/>
      <c r="C75" s="105"/>
      <c r="D75" s="105"/>
      <c r="E75" s="105"/>
      <c r="F75" s="106"/>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1" ht="41.25" hidden="1" customHeight="1">
      <c r="A76" s="104"/>
      <c r="B76" s="105"/>
      <c r="C76" s="105"/>
      <c r="D76" s="105"/>
      <c r="E76" s="105"/>
      <c r="F76" s="106"/>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1" ht="52.35" hidden="1" customHeight="1">
      <c r="A77" s="104"/>
      <c r="B77" s="105"/>
      <c r="C77" s="105"/>
      <c r="D77" s="105"/>
      <c r="E77" s="105"/>
      <c r="F77" s="106"/>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1" ht="52.35" hidden="1" customHeight="1">
      <c r="A78" s="104"/>
      <c r="B78" s="105"/>
      <c r="C78" s="105"/>
      <c r="D78" s="105"/>
      <c r="E78" s="105"/>
      <c r="F78" s="106"/>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1" ht="52.35" hidden="1" customHeight="1">
      <c r="A79" s="104"/>
      <c r="B79" s="105"/>
      <c r="C79" s="105"/>
      <c r="D79" s="105"/>
      <c r="E79" s="105"/>
      <c r="F79" s="106"/>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1" ht="52.35" hidden="1" customHeight="1">
      <c r="A80" s="104"/>
      <c r="B80" s="105"/>
      <c r="C80" s="105"/>
      <c r="D80" s="105"/>
      <c r="E80" s="105"/>
      <c r="F80" s="106"/>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104"/>
      <c r="B81" s="105"/>
      <c r="C81" s="105"/>
      <c r="D81" s="105"/>
      <c r="E81" s="105"/>
      <c r="F81" s="106"/>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04"/>
      <c r="B82" s="105"/>
      <c r="C82" s="105"/>
      <c r="D82" s="105"/>
      <c r="E82" s="105"/>
      <c r="F82" s="106"/>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41.25" customHeight="1">
      <c r="A83" s="104"/>
      <c r="B83" s="105"/>
      <c r="C83" s="105"/>
      <c r="D83" s="105"/>
      <c r="E83" s="105"/>
      <c r="F83" s="106"/>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04"/>
      <c r="B84" s="105"/>
      <c r="C84" s="105"/>
      <c r="D84" s="105"/>
      <c r="E84" s="105"/>
      <c r="F84" s="106"/>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04"/>
      <c r="B85" s="105"/>
      <c r="C85" s="105"/>
      <c r="D85" s="105"/>
      <c r="E85" s="105"/>
      <c r="F85" s="106"/>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04"/>
      <c r="B86" s="105"/>
      <c r="C86" s="105"/>
      <c r="D86" s="105"/>
      <c r="E86" s="105"/>
      <c r="F86" s="106"/>
      <c r="G86" s="18"/>
      <c r="H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W86" s="19"/>
      <c r="AX86" s="20"/>
    </row>
    <row r="87" spans="1:50" ht="52.5" customHeight="1">
      <c r="A87" s="104"/>
      <c r="B87" s="105"/>
      <c r="C87" s="105"/>
      <c r="D87" s="105"/>
      <c r="E87" s="105"/>
      <c r="F87" s="106"/>
      <c r="G87" s="18"/>
      <c r="H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W87" s="19"/>
      <c r="AX87" s="20"/>
    </row>
    <row r="88" spans="1:50" ht="52.5" customHeight="1">
      <c r="A88" s="104"/>
      <c r="B88" s="105"/>
      <c r="C88" s="105"/>
      <c r="D88" s="105"/>
      <c r="E88" s="105"/>
      <c r="F88" s="106"/>
      <c r="G88" s="18"/>
      <c r="H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W88" s="19"/>
      <c r="AX88" s="20"/>
    </row>
    <row r="89" spans="1:50" ht="52.5" customHeight="1">
      <c r="A89" s="104"/>
      <c r="B89" s="105"/>
      <c r="C89" s="105"/>
      <c r="D89" s="105"/>
      <c r="E89" s="105"/>
      <c r="F89" s="106"/>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04"/>
      <c r="B90" s="105"/>
      <c r="C90" s="105"/>
      <c r="D90" s="105"/>
      <c r="E90" s="105"/>
      <c r="F90" s="106"/>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04"/>
      <c r="B91" s="105"/>
      <c r="C91" s="105"/>
      <c r="D91" s="105"/>
      <c r="E91" s="105"/>
      <c r="F91" s="106"/>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04"/>
      <c r="B92" s="105"/>
      <c r="C92" s="105"/>
      <c r="D92" s="105"/>
      <c r="E92" s="105"/>
      <c r="F92" s="106"/>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42.6" customHeight="1">
      <c r="A93" s="104"/>
      <c r="B93" s="105"/>
      <c r="C93" s="105"/>
      <c r="D93" s="105"/>
      <c r="E93" s="105"/>
      <c r="F93" s="106"/>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04"/>
      <c r="B94" s="105"/>
      <c r="C94" s="105"/>
      <c r="D94" s="105"/>
      <c r="E94" s="105"/>
      <c r="F94" s="106"/>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04"/>
      <c r="B95" s="105"/>
      <c r="C95" s="105"/>
      <c r="D95" s="105"/>
      <c r="E95" s="105"/>
      <c r="F95" s="106"/>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04"/>
      <c r="B96" s="105"/>
      <c r="C96" s="105"/>
      <c r="D96" s="105"/>
      <c r="E96" s="105"/>
      <c r="F96" s="106"/>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04"/>
      <c r="B97" s="105"/>
      <c r="C97" s="105"/>
      <c r="D97" s="105"/>
      <c r="E97" s="105"/>
      <c r="F97" s="106"/>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04"/>
      <c r="B98" s="105"/>
      <c r="C98" s="105"/>
      <c r="D98" s="105"/>
      <c r="E98" s="105"/>
      <c r="F98" s="106"/>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04"/>
      <c r="B99" s="105"/>
      <c r="C99" s="105"/>
      <c r="D99" s="105"/>
      <c r="E99" s="105"/>
      <c r="F99" s="106"/>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04"/>
      <c r="B100" s="105"/>
      <c r="C100" s="105"/>
      <c r="D100" s="105"/>
      <c r="E100" s="105"/>
      <c r="F100" s="106"/>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2.5" customHeight="1">
      <c r="A101" s="104"/>
      <c r="B101" s="105"/>
      <c r="C101" s="105"/>
      <c r="D101" s="105"/>
      <c r="E101" s="105"/>
      <c r="F101" s="106"/>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52.5" customHeight="1">
      <c r="A102" s="104"/>
      <c r="B102" s="105"/>
      <c r="C102" s="105"/>
      <c r="D102" s="105"/>
      <c r="E102" s="105"/>
      <c r="F102" s="106"/>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47.85" customHeight="1">
      <c r="A103" s="104"/>
      <c r="B103" s="105"/>
      <c r="C103" s="105"/>
      <c r="D103" s="105"/>
      <c r="E103" s="105"/>
      <c r="F103" s="106"/>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18.399999999999999" customHeight="1">
      <c r="A104" s="104"/>
      <c r="B104" s="105"/>
      <c r="C104" s="105"/>
      <c r="D104" s="105"/>
      <c r="E104" s="105"/>
      <c r="F104" s="106"/>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27.75" customHeight="1" thickBot="1">
      <c r="A105" s="443"/>
      <c r="B105" s="444"/>
      <c r="C105" s="444"/>
      <c r="D105" s="444"/>
      <c r="E105" s="444"/>
      <c r="F105" s="445"/>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0.95" customHeight="1" thickBot="1">
      <c r="A106" s="21"/>
      <c r="B106" s="21"/>
      <c r="C106" s="21"/>
      <c r="D106" s="21"/>
      <c r="E106" s="21"/>
      <c r="F106" s="21"/>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row>
    <row r="107" spans="1:50" ht="30" customHeight="1">
      <c r="A107" s="446" t="s">
        <v>123</v>
      </c>
      <c r="B107" s="447"/>
      <c r="C107" s="447"/>
      <c r="D107" s="447"/>
      <c r="E107" s="447"/>
      <c r="F107" s="448"/>
      <c r="G107" s="452" t="s">
        <v>124</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125</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4.75" customHeight="1">
      <c r="A108" s="216"/>
      <c r="B108" s="217"/>
      <c r="C108" s="217"/>
      <c r="D108" s="217"/>
      <c r="E108" s="217"/>
      <c r="F108" s="218"/>
      <c r="G108" s="456" t="s">
        <v>75</v>
      </c>
      <c r="H108" s="233"/>
      <c r="I108" s="233"/>
      <c r="J108" s="233"/>
      <c r="K108" s="233"/>
      <c r="L108" s="231" t="s">
        <v>126</v>
      </c>
      <c r="M108" s="42"/>
      <c r="N108" s="42"/>
      <c r="O108" s="42"/>
      <c r="P108" s="42"/>
      <c r="Q108" s="42"/>
      <c r="R108" s="42"/>
      <c r="S108" s="42"/>
      <c r="T108" s="42"/>
      <c r="U108" s="42"/>
      <c r="V108" s="42"/>
      <c r="W108" s="42"/>
      <c r="X108" s="43"/>
      <c r="Y108" s="457" t="s">
        <v>127</v>
      </c>
      <c r="Z108" s="458"/>
      <c r="AA108" s="458"/>
      <c r="AB108" s="459"/>
      <c r="AC108" s="456" t="s">
        <v>75</v>
      </c>
      <c r="AD108" s="233"/>
      <c r="AE108" s="233"/>
      <c r="AF108" s="233"/>
      <c r="AG108" s="233"/>
      <c r="AH108" s="231" t="s">
        <v>126</v>
      </c>
      <c r="AI108" s="42"/>
      <c r="AJ108" s="42"/>
      <c r="AK108" s="42"/>
      <c r="AL108" s="42"/>
      <c r="AM108" s="42"/>
      <c r="AN108" s="42"/>
      <c r="AO108" s="42"/>
      <c r="AP108" s="42"/>
      <c r="AQ108" s="42"/>
      <c r="AR108" s="42"/>
      <c r="AS108" s="42"/>
      <c r="AT108" s="43"/>
      <c r="AU108" s="457" t="s">
        <v>127</v>
      </c>
      <c r="AV108" s="458"/>
      <c r="AW108" s="458"/>
      <c r="AX108" s="460"/>
    </row>
    <row r="109" spans="1:50" ht="24.75" customHeight="1">
      <c r="A109" s="216"/>
      <c r="B109" s="217"/>
      <c r="C109" s="217"/>
      <c r="D109" s="217"/>
      <c r="E109" s="217"/>
      <c r="F109" s="218"/>
      <c r="G109" s="461" t="s">
        <v>128</v>
      </c>
      <c r="H109" s="338"/>
      <c r="I109" s="338"/>
      <c r="J109" s="338"/>
      <c r="K109" s="462"/>
      <c r="L109" s="463" t="s">
        <v>129</v>
      </c>
      <c r="M109" s="464"/>
      <c r="N109" s="464"/>
      <c r="O109" s="464"/>
      <c r="P109" s="464"/>
      <c r="Q109" s="464"/>
      <c r="R109" s="464"/>
      <c r="S109" s="464"/>
      <c r="T109" s="464"/>
      <c r="U109" s="464"/>
      <c r="V109" s="464"/>
      <c r="W109" s="464"/>
      <c r="X109" s="465"/>
      <c r="Y109" s="466">
        <v>6.6950419999999999</v>
      </c>
      <c r="Z109" s="467"/>
      <c r="AA109" s="467"/>
      <c r="AB109" s="468"/>
      <c r="AC109" s="469"/>
      <c r="AD109" s="338"/>
      <c r="AE109" s="338"/>
      <c r="AF109" s="338"/>
      <c r="AG109" s="462"/>
      <c r="AH109" s="463"/>
      <c r="AI109" s="464"/>
      <c r="AJ109" s="464"/>
      <c r="AK109" s="464"/>
      <c r="AL109" s="464"/>
      <c r="AM109" s="464"/>
      <c r="AN109" s="464"/>
      <c r="AO109" s="464"/>
      <c r="AP109" s="464"/>
      <c r="AQ109" s="464"/>
      <c r="AR109" s="464"/>
      <c r="AS109" s="464"/>
      <c r="AT109" s="465"/>
      <c r="AU109" s="470"/>
      <c r="AV109" s="471"/>
      <c r="AW109" s="471"/>
      <c r="AX109" s="472"/>
    </row>
    <row r="110" spans="1:50" ht="24.75" customHeight="1">
      <c r="A110" s="216"/>
      <c r="B110" s="217"/>
      <c r="C110" s="217"/>
      <c r="D110" s="217"/>
      <c r="E110" s="217"/>
      <c r="F110" s="218"/>
      <c r="G110" s="394" t="s">
        <v>130</v>
      </c>
      <c r="H110" s="302"/>
      <c r="I110" s="302"/>
      <c r="J110" s="302"/>
      <c r="K110" s="395"/>
      <c r="L110" s="396" t="s">
        <v>131</v>
      </c>
      <c r="M110" s="397"/>
      <c r="N110" s="397"/>
      <c r="O110" s="397"/>
      <c r="P110" s="397"/>
      <c r="Q110" s="397"/>
      <c r="R110" s="397"/>
      <c r="S110" s="397"/>
      <c r="T110" s="397"/>
      <c r="U110" s="397"/>
      <c r="V110" s="397"/>
      <c r="W110" s="397"/>
      <c r="X110" s="398"/>
      <c r="Y110" s="433">
        <v>0.63539999999999996</v>
      </c>
      <c r="Z110" s="434"/>
      <c r="AA110" s="434"/>
      <c r="AB110" s="435"/>
      <c r="AC110" s="436"/>
      <c r="AD110" s="302"/>
      <c r="AE110" s="302"/>
      <c r="AF110" s="302"/>
      <c r="AG110" s="395"/>
      <c r="AH110" s="396"/>
      <c r="AI110" s="397"/>
      <c r="AJ110" s="397"/>
      <c r="AK110" s="397"/>
      <c r="AL110" s="397"/>
      <c r="AM110" s="397"/>
      <c r="AN110" s="397"/>
      <c r="AO110" s="397"/>
      <c r="AP110" s="397"/>
      <c r="AQ110" s="397"/>
      <c r="AR110" s="397"/>
      <c r="AS110" s="397"/>
      <c r="AT110" s="398"/>
      <c r="AU110" s="437"/>
      <c r="AV110" s="438"/>
      <c r="AW110" s="438"/>
      <c r="AX110" s="439"/>
    </row>
    <row r="111" spans="1:50" ht="24.75" customHeight="1">
      <c r="A111" s="216"/>
      <c r="B111" s="217"/>
      <c r="C111" s="217"/>
      <c r="D111" s="217"/>
      <c r="E111" s="217"/>
      <c r="F111" s="218"/>
      <c r="G111" s="394" t="s">
        <v>132</v>
      </c>
      <c r="H111" s="302"/>
      <c r="I111" s="302"/>
      <c r="J111" s="302"/>
      <c r="K111" s="395"/>
      <c r="L111" s="396" t="s">
        <v>133</v>
      </c>
      <c r="M111" s="397"/>
      <c r="N111" s="397"/>
      <c r="O111" s="397"/>
      <c r="P111" s="397"/>
      <c r="Q111" s="397"/>
      <c r="R111" s="397"/>
      <c r="S111" s="397"/>
      <c r="T111" s="397"/>
      <c r="U111" s="397"/>
      <c r="V111" s="397"/>
      <c r="W111" s="397"/>
      <c r="X111" s="398"/>
      <c r="Y111" s="433">
        <v>8.8760000000000006E-2</v>
      </c>
      <c r="Z111" s="434"/>
      <c r="AA111" s="434"/>
      <c r="AB111" s="435"/>
      <c r="AC111" s="436"/>
      <c r="AD111" s="302"/>
      <c r="AE111" s="302"/>
      <c r="AF111" s="302"/>
      <c r="AG111" s="395"/>
      <c r="AH111" s="396"/>
      <c r="AI111" s="397"/>
      <c r="AJ111" s="397"/>
      <c r="AK111" s="397"/>
      <c r="AL111" s="397"/>
      <c r="AM111" s="397"/>
      <c r="AN111" s="397"/>
      <c r="AO111" s="397"/>
      <c r="AP111" s="397"/>
      <c r="AQ111" s="397"/>
      <c r="AR111" s="397"/>
      <c r="AS111" s="397"/>
      <c r="AT111" s="398"/>
      <c r="AU111" s="437"/>
      <c r="AV111" s="438"/>
      <c r="AW111" s="438"/>
      <c r="AX111" s="439"/>
    </row>
    <row r="112" spans="1:50" ht="24.75" customHeight="1">
      <c r="A112" s="216"/>
      <c r="B112" s="217"/>
      <c r="C112" s="217"/>
      <c r="D112" s="217"/>
      <c r="E112" s="217"/>
      <c r="F112" s="218"/>
      <c r="G112" s="394" t="s">
        <v>134</v>
      </c>
      <c r="H112" s="302"/>
      <c r="I112" s="302"/>
      <c r="J112" s="302"/>
      <c r="K112" s="395"/>
      <c r="L112" s="396" t="s">
        <v>135</v>
      </c>
      <c r="M112" s="397"/>
      <c r="N112" s="397"/>
      <c r="O112" s="397"/>
      <c r="P112" s="397"/>
      <c r="Q112" s="397"/>
      <c r="R112" s="397"/>
      <c r="S112" s="397"/>
      <c r="T112" s="397"/>
      <c r="U112" s="397"/>
      <c r="V112" s="397"/>
      <c r="W112" s="397"/>
      <c r="X112" s="398"/>
      <c r="Y112" s="433">
        <v>0.83793600000000001</v>
      </c>
      <c r="Z112" s="434"/>
      <c r="AA112" s="434"/>
      <c r="AB112" s="435"/>
      <c r="AC112" s="436"/>
      <c r="AD112" s="302"/>
      <c r="AE112" s="302"/>
      <c r="AF112" s="302"/>
      <c r="AG112" s="395"/>
      <c r="AH112" s="396"/>
      <c r="AI112" s="397"/>
      <c r="AJ112" s="397"/>
      <c r="AK112" s="397"/>
      <c r="AL112" s="397"/>
      <c r="AM112" s="397"/>
      <c r="AN112" s="397"/>
      <c r="AO112" s="397"/>
      <c r="AP112" s="397"/>
      <c r="AQ112" s="397"/>
      <c r="AR112" s="397"/>
      <c r="AS112" s="397"/>
      <c r="AT112" s="398"/>
      <c r="AU112" s="437"/>
      <c r="AV112" s="438"/>
      <c r="AW112" s="438"/>
      <c r="AX112" s="439"/>
    </row>
    <row r="113" spans="1:50" ht="24.75" customHeight="1">
      <c r="A113" s="216"/>
      <c r="B113" s="217"/>
      <c r="C113" s="217"/>
      <c r="D113" s="217"/>
      <c r="E113" s="217"/>
      <c r="F113" s="218"/>
      <c r="G113" s="394" t="s">
        <v>136</v>
      </c>
      <c r="H113" s="302"/>
      <c r="I113" s="302"/>
      <c r="J113" s="302"/>
      <c r="K113" s="395"/>
      <c r="L113" s="396" t="s">
        <v>137</v>
      </c>
      <c r="M113" s="397"/>
      <c r="N113" s="397"/>
      <c r="O113" s="397"/>
      <c r="P113" s="397"/>
      <c r="Q113" s="397"/>
      <c r="R113" s="397"/>
      <c r="S113" s="397"/>
      <c r="T113" s="397"/>
      <c r="U113" s="397"/>
      <c r="V113" s="397"/>
      <c r="W113" s="397"/>
      <c r="X113" s="398"/>
      <c r="Y113" s="473">
        <v>2.6776000000000001E-2</v>
      </c>
      <c r="Z113" s="474"/>
      <c r="AA113" s="474"/>
      <c r="AB113" s="474"/>
      <c r="AC113" s="436"/>
      <c r="AD113" s="302"/>
      <c r="AE113" s="302"/>
      <c r="AF113" s="302"/>
      <c r="AG113" s="395"/>
      <c r="AH113" s="396"/>
      <c r="AI113" s="397"/>
      <c r="AJ113" s="397"/>
      <c r="AK113" s="397"/>
      <c r="AL113" s="397"/>
      <c r="AM113" s="397"/>
      <c r="AN113" s="397"/>
      <c r="AO113" s="397"/>
      <c r="AP113" s="397"/>
      <c r="AQ113" s="397"/>
      <c r="AR113" s="397"/>
      <c r="AS113" s="397"/>
      <c r="AT113" s="398"/>
      <c r="AU113" s="437"/>
      <c r="AV113" s="438"/>
      <c r="AW113" s="438"/>
      <c r="AX113" s="439"/>
    </row>
    <row r="114" spans="1:50" ht="24.75" customHeight="1">
      <c r="A114" s="216"/>
      <c r="B114" s="217"/>
      <c r="C114" s="217"/>
      <c r="D114" s="217"/>
      <c r="E114" s="217"/>
      <c r="F114" s="218"/>
      <c r="G114" s="394" t="s">
        <v>138</v>
      </c>
      <c r="H114" s="302"/>
      <c r="I114" s="302"/>
      <c r="J114" s="302"/>
      <c r="K114" s="395"/>
      <c r="L114" s="396" t="s">
        <v>139</v>
      </c>
      <c r="M114" s="397"/>
      <c r="N114" s="397"/>
      <c r="O114" s="397"/>
      <c r="P114" s="397"/>
      <c r="Q114" s="397"/>
      <c r="R114" s="397"/>
      <c r="S114" s="397"/>
      <c r="T114" s="397"/>
      <c r="U114" s="397"/>
      <c r="V114" s="397"/>
      <c r="W114" s="397"/>
      <c r="X114" s="398"/>
      <c r="Y114" s="433">
        <v>10.237500000000001</v>
      </c>
      <c r="Z114" s="434"/>
      <c r="AA114" s="434"/>
      <c r="AB114" s="434"/>
      <c r="AC114" s="436"/>
      <c r="AD114" s="302"/>
      <c r="AE114" s="302"/>
      <c r="AF114" s="302"/>
      <c r="AG114" s="395"/>
      <c r="AH114" s="396"/>
      <c r="AI114" s="397"/>
      <c r="AJ114" s="397"/>
      <c r="AK114" s="397"/>
      <c r="AL114" s="397"/>
      <c r="AM114" s="397"/>
      <c r="AN114" s="397"/>
      <c r="AO114" s="397"/>
      <c r="AP114" s="397"/>
      <c r="AQ114" s="397"/>
      <c r="AR114" s="397"/>
      <c r="AS114" s="397"/>
      <c r="AT114" s="398"/>
      <c r="AU114" s="437"/>
      <c r="AV114" s="438"/>
      <c r="AW114" s="438"/>
      <c r="AX114" s="439"/>
    </row>
    <row r="115" spans="1:50" ht="24.75" customHeight="1">
      <c r="A115" s="216"/>
      <c r="B115" s="217"/>
      <c r="C115" s="217"/>
      <c r="D115" s="217"/>
      <c r="E115" s="217"/>
      <c r="F115" s="218"/>
      <c r="G115" s="394" t="s">
        <v>140</v>
      </c>
      <c r="H115" s="302"/>
      <c r="I115" s="302"/>
      <c r="J115" s="302"/>
      <c r="K115" s="395"/>
      <c r="L115" s="396" t="s">
        <v>141</v>
      </c>
      <c r="M115" s="397"/>
      <c r="N115" s="397"/>
      <c r="O115" s="397"/>
      <c r="P115" s="397"/>
      <c r="Q115" s="397"/>
      <c r="R115" s="397"/>
      <c r="S115" s="397"/>
      <c r="T115" s="397"/>
      <c r="U115" s="397"/>
      <c r="V115" s="397"/>
      <c r="W115" s="397"/>
      <c r="X115" s="398"/>
      <c r="Y115" s="433">
        <v>1.016</v>
      </c>
      <c r="Z115" s="434"/>
      <c r="AA115" s="434"/>
      <c r="AB115" s="434"/>
      <c r="AC115" s="436"/>
      <c r="AD115" s="302"/>
      <c r="AE115" s="302"/>
      <c r="AF115" s="302"/>
      <c r="AG115" s="395"/>
      <c r="AH115" s="396"/>
      <c r="AI115" s="397"/>
      <c r="AJ115" s="397"/>
      <c r="AK115" s="397"/>
      <c r="AL115" s="397"/>
      <c r="AM115" s="397"/>
      <c r="AN115" s="397"/>
      <c r="AO115" s="397"/>
      <c r="AP115" s="397"/>
      <c r="AQ115" s="397"/>
      <c r="AR115" s="397"/>
      <c r="AS115" s="397"/>
      <c r="AT115" s="398"/>
      <c r="AU115" s="437"/>
      <c r="AV115" s="438"/>
      <c r="AW115" s="438"/>
      <c r="AX115" s="439"/>
    </row>
    <row r="116" spans="1:50" ht="24.75" customHeight="1">
      <c r="A116" s="216"/>
      <c r="B116" s="217"/>
      <c r="C116" s="217"/>
      <c r="D116" s="217"/>
      <c r="E116" s="217"/>
      <c r="F116" s="218"/>
      <c r="G116" s="487"/>
      <c r="H116" s="307"/>
      <c r="I116" s="307"/>
      <c r="J116" s="307"/>
      <c r="K116" s="488"/>
      <c r="L116" s="489"/>
      <c r="M116" s="490"/>
      <c r="N116" s="490"/>
      <c r="O116" s="490"/>
      <c r="P116" s="490"/>
      <c r="Q116" s="490"/>
      <c r="R116" s="490"/>
      <c r="S116" s="490"/>
      <c r="T116" s="490"/>
      <c r="U116" s="490"/>
      <c r="V116" s="490"/>
      <c r="W116" s="490"/>
      <c r="X116" s="491"/>
      <c r="Y116" s="492"/>
      <c r="Z116" s="493"/>
      <c r="AA116" s="493"/>
      <c r="AB116" s="493"/>
      <c r="AC116" s="487"/>
      <c r="AD116" s="307"/>
      <c r="AE116" s="307"/>
      <c r="AF116" s="307"/>
      <c r="AG116" s="488"/>
      <c r="AH116" s="489"/>
      <c r="AI116" s="490"/>
      <c r="AJ116" s="490"/>
      <c r="AK116" s="490"/>
      <c r="AL116" s="490"/>
      <c r="AM116" s="490"/>
      <c r="AN116" s="490"/>
      <c r="AO116" s="490"/>
      <c r="AP116" s="490"/>
      <c r="AQ116" s="490"/>
      <c r="AR116" s="490"/>
      <c r="AS116" s="490"/>
      <c r="AT116" s="491"/>
      <c r="AU116" s="494"/>
      <c r="AV116" s="495"/>
      <c r="AW116" s="495"/>
      <c r="AX116" s="496"/>
    </row>
    <row r="117" spans="1:50" ht="24.75" customHeight="1">
      <c r="A117" s="216"/>
      <c r="B117" s="217"/>
      <c r="C117" s="217"/>
      <c r="D117" s="217"/>
      <c r="E117" s="217"/>
      <c r="F117" s="218"/>
      <c r="G117" s="479" t="s">
        <v>38</v>
      </c>
      <c r="H117" s="42"/>
      <c r="I117" s="42"/>
      <c r="J117" s="42"/>
      <c r="K117" s="42"/>
      <c r="L117" s="480"/>
      <c r="M117" s="163"/>
      <c r="N117" s="163"/>
      <c r="O117" s="163"/>
      <c r="P117" s="163"/>
      <c r="Q117" s="163"/>
      <c r="R117" s="163"/>
      <c r="S117" s="163"/>
      <c r="T117" s="163"/>
      <c r="U117" s="163"/>
      <c r="V117" s="163"/>
      <c r="W117" s="163"/>
      <c r="X117" s="164"/>
      <c r="Y117" s="481">
        <f>SUM(Y109:AB116)</f>
        <v>19.537413999999998</v>
      </c>
      <c r="Z117" s="482"/>
      <c r="AA117" s="482"/>
      <c r="AB117" s="483"/>
      <c r="AC117" s="479" t="s">
        <v>38</v>
      </c>
      <c r="AD117" s="42"/>
      <c r="AE117" s="42"/>
      <c r="AF117" s="42"/>
      <c r="AG117" s="42"/>
      <c r="AH117" s="480"/>
      <c r="AI117" s="163"/>
      <c r="AJ117" s="163"/>
      <c r="AK117" s="163"/>
      <c r="AL117" s="163"/>
      <c r="AM117" s="163"/>
      <c r="AN117" s="163"/>
      <c r="AO117" s="163"/>
      <c r="AP117" s="163"/>
      <c r="AQ117" s="163"/>
      <c r="AR117" s="163"/>
      <c r="AS117" s="163"/>
      <c r="AT117" s="164"/>
      <c r="AU117" s="484">
        <f>SUM(AU109:AX116)</f>
        <v>0</v>
      </c>
      <c r="AV117" s="485"/>
      <c r="AW117" s="485"/>
      <c r="AX117" s="486"/>
    </row>
    <row r="118" spans="1:50" ht="30" customHeight="1">
      <c r="A118" s="216"/>
      <c r="B118" s="217"/>
      <c r="C118" s="217"/>
      <c r="D118" s="217"/>
      <c r="E118" s="217"/>
      <c r="F118" s="218"/>
      <c r="G118" s="475" t="s">
        <v>142</v>
      </c>
      <c r="H118" s="476"/>
      <c r="I118" s="476"/>
      <c r="J118" s="476"/>
      <c r="K118" s="476"/>
      <c r="L118" s="476"/>
      <c r="M118" s="476"/>
      <c r="N118" s="476"/>
      <c r="O118" s="476"/>
      <c r="P118" s="476"/>
      <c r="Q118" s="476"/>
      <c r="R118" s="476"/>
      <c r="S118" s="476"/>
      <c r="T118" s="476"/>
      <c r="U118" s="476"/>
      <c r="V118" s="476"/>
      <c r="W118" s="476"/>
      <c r="X118" s="476"/>
      <c r="Y118" s="476"/>
      <c r="Z118" s="476"/>
      <c r="AA118" s="476"/>
      <c r="AB118" s="477"/>
      <c r="AC118" s="475" t="s">
        <v>143</v>
      </c>
      <c r="AD118" s="476"/>
      <c r="AE118" s="476"/>
      <c r="AF118" s="476"/>
      <c r="AG118" s="476"/>
      <c r="AH118" s="476"/>
      <c r="AI118" s="476"/>
      <c r="AJ118" s="476"/>
      <c r="AK118" s="476"/>
      <c r="AL118" s="476"/>
      <c r="AM118" s="476"/>
      <c r="AN118" s="476"/>
      <c r="AO118" s="476"/>
      <c r="AP118" s="476"/>
      <c r="AQ118" s="476"/>
      <c r="AR118" s="476"/>
      <c r="AS118" s="476"/>
      <c r="AT118" s="476"/>
      <c r="AU118" s="476"/>
      <c r="AV118" s="476"/>
      <c r="AW118" s="476"/>
      <c r="AX118" s="478"/>
    </row>
    <row r="119" spans="1:50" ht="25.5" customHeight="1">
      <c r="A119" s="216"/>
      <c r="B119" s="217"/>
      <c r="C119" s="217"/>
      <c r="D119" s="217"/>
      <c r="E119" s="217"/>
      <c r="F119" s="218"/>
      <c r="G119" s="456" t="s">
        <v>75</v>
      </c>
      <c r="H119" s="233"/>
      <c r="I119" s="233"/>
      <c r="J119" s="233"/>
      <c r="K119" s="233"/>
      <c r="L119" s="231" t="s">
        <v>126</v>
      </c>
      <c r="M119" s="42"/>
      <c r="N119" s="42"/>
      <c r="O119" s="42"/>
      <c r="P119" s="42"/>
      <c r="Q119" s="42"/>
      <c r="R119" s="42"/>
      <c r="S119" s="42"/>
      <c r="T119" s="42"/>
      <c r="U119" s="42"/>
      <c r="V119" s="42"/>
      <c r="W119" s="42"/>
      <c r="X119" s="43"/>
      <c r="Y119" s="457" t="s">
        <v>127</v>
      </c>
      <c r="Z119" s="458"/>
      <c r="AA119" s="458"/>
      <c r="AB119" s="459"/>
      <c r="AC119" s="456" t="s">
        <v>75</v>
      </c>
      <c r="AD119" s="233"/>
      <c r="AE119" s="233"/>
      <c r="AF119" s="233"/>
      <c r="AG119" s="233"/>
      <c r="AH119" s="231" t="s">
        <v>126</v>
      </c>
      <c r="AI119" s="42"/>
      <c r="AJ119" s="42"/>
      <c r="AK119" s="42"/>
      <c r="AL119" s="42"/>
      <c r="AM119" s="42"/>
      <c r="AN119" s="42"/>
      <c r="AO119" s="42"/>
      <c r="AP119" s="42"/>
      <c r="AQ119" s="42"/>
      <c r="AR119" s="42"/>
      <c r="AS119" s="42"/>
      <c r="AT119" s="43"/>
      <c r="AU119" s="457" t="s">
        <v>127</v>
      </c>
      <c r="AV119" s="458"/>
      <c r="AW119" s="458"/>
      <c r="AX119" s="460"/>
    </row>
    <row r="120" spans="1:50" ht="24.75" customHeight="1">
      <c r="A120" s="216"/>
      <c r="B120" s="217"/>
      <c r="C120" s="217"/>
      <c r="D120" s="217"/>
      <c r="E120" s="217"/>
      <c r="F120" s="218"/>
      <c r="G120" s="461" t="s">
        <v>128</v>
      </c>
      <c r="H120" s="338"/>
      <c r="I120" s="338"/>
      <c r="J120" s="338"/>
      <c r="K120" s="462"/>
      <c r="L120" s="463" t="s">
        <v>129</v>
      </c>
      <c r="M120" s="464"/>
      <c r="N120" s="464"/>
      <c r="O120" s="464"/>
      <c r="P120" s="464"/>
      <c r="Q120" s="464"/>
      <c r="R120" s="464"/>
      <c r="S120" s="464"/>
      <c r="T120" s="464"/>
      <c r="U120" s="464"/>
      <c r="V120" s="464"/>
      <c r="W120" s="464"/>
      <c r="X120" s="465"/>
      <c r="Y120" s="466">
        <v>351.12499200000002</v>
      </c>
      <c r="Z120" s="467"/>
      <c r="AA120" s="467"/>
      <c r="AB120" s="498"/>
      <c r="AC120" s="469"/>
      <c r="AD120" s="338"/>
      <c r="AE120" s="338"/>
      <c r="AF120" s="338"/>
      <c r="AG120" s="462"/>
      <c r="AH120" s="463"/>
      <c r="AI120" s="464"/>
      <c r="AJ120" s="464"/>
      <c r="AK120" s="464"/>
      <c r="AL120" s="464"/>
      <c r="AM120" s="464"/>
      <c r="AN120" s="464"/>
      <c r="AO120" s="464"/>
      <c r="AP120" s="464"/>
      <c r="AQ120" s="464"/>
      <c r="AR120" s="464"/>
      <c r="AS120" s="464"/>
      <c r="AT120" s="465"/>
      <c r="AU120" s="470"/>
      <c r="AV120" s="471"/>
      <c r="AW120" s="471"/>
      <c r="AX120" s="472"/>
    </row>
    <row r="121" spans="1:50" ht="24.75" customHeight="1">
      <c r="A121" s="216"/>
      <c r="B121" s="217"/>
      <c r="C121" s="217"/>
      <c r="D121" s="217"/>
      <c r="E121" s="217"/>
      <c r="F121" s="218"/>
      <c r="G121" s="394" t="s">
        <v>132</v>
      </c>
      <c r="H121" s="302"/>
      <c r="I121" s="302"/>
      <c r="J121" s="302"/>
      <c r="K121" s="395"/>
      <c r="L121" s="396" t="s">
        <v>133</v>
      </c>
      <c r="M121" s="397"/>
      <c r="N121" s="397"/>
      <c r="O121" s="397"/>
      <c r="P121" s="397"/>
      <c r="Q121" s="397"/>
      <c r="R121" s="397"/>
      <c r="S121" s="397"/>
      <c r="T121" s="397"/>
      <c r="U121" s="397"/>
      <c r="V121" s="397"/>
      <c r="W121" s="397"/>
      <c r="X121" s="398"/>
      <c r="Y121" s="433">
        <v>6.6682959999999998</v>
      </c>
      <c r="Z121" s="434"/>
      <c r="AA121" s="434"/>
      <c r="AB121" s="497"/>
      <c r="AC121" s="436"/>
      <c r="AD121" s="302"/>
      <c r="AE121" s="302"/>
      <c r="AF121" s="302"/>
      <c r="AG121" s="395"/>
      <c r="AH121" s="396"/>
      <c r="AI121" s="397"/>
      <c r="AJ121" s="397"/>
      <c r="AK121" s="397"/>
      <c r="AL121" s="397"/>
      <c r="AM121" s="397"/>
      <c r="AN121" s="397"/>
      <c r="AO121" s="397"/>
      <c r="AP121" s="397"/>
      <c r="AQ121" s="397"/>
      <c r="AR121" s="397"/>
      <c r="AS121" s="397"/>
      <c r="AT121" s="398"/>
      <c r="AU121" s="437"/>
      <c r="AV121" s="438"/>
      <c r="AW121" s="438"/>
      <c r="AX121" s="439"/>
    </row>
    <row r="122" spans="1:50" ht="24.75" customHeight="1">
      <c r="A122" s="216"/>
      <c r="B122" s="217"/>
      <c r="C122" s="217"/>
      <c r="D122" s="217"/>
      <c r="E122" s="217"/>
      <c r="F122" s="218"/>
      <c r="G122" s="394" t="s">
        <v>134</v>
      </c>
      <c r="H122" s="302"/>
      <c r="I122" s="302"/>
      <c r="J122" s="302"/>
      <c r="K122" s="395"/>
      <c r="L122" s="396" t="s">
        <v>135</v>
      </c>
      <c r="M122" s="397"/>
      <c r="N122" s="397"/>
      <c r="O122" s="397"/>
      <c r="P122" s="397"/>
      <c r="Q122" s="397"/>
      <c r="R122" s="397"/>
      <c r="S122" s="397"/>
      <c r="T122" s="397"/>
      <c r="U122" s="397"/>
      <c r="V122" s="397"/>
      <c r="W122" s="397"/>
      <c r="X122" s="398"/>
      <c r="Y122" s="433">
        <v>6.0275869999999996</v>
      </c>
      <c r="Z122" s="434"/>
      <c r="AA122" s="434"/>
      <c r="AB122" s="497"/>
      <c r="AC122" s="436"/>
      <c r="AD122" s="302"/>
      <c r="AE122" s="302"/>
      <c r="AF122" s="302"/>
      <c r="AG122" s="395"/>
      <c r="AH122" s="396"/>
      <c r="AI122" s="397"/>
      <c r="AJ122" s="397"/>
      <c r="AK122" s="397"/>
      <c r="AL122" s="397"/>
      <c r="AM122" s="397"/>
      <c r="AN122" s="397"/>
      <c r="AO122" s="397"/>
      <c r="AP122" s="397"/>
      <c r="AQ122" s="397"/>
      <c r="AR122" s="397"/>
      <c r="AS122" s="397"/>
      <c r="AT122" s="398"/>
      <c r="AU122" s="437"/>
      <c r="AV122" s="438"/>
      <c r="AW122" s="438"/>
      <c r="AX122" s="439"/>
    </row>
    <row r="123" spans="1:50" ht="24.75" customHeight="1">
      <c r="A123" s="216"/>
      <c r="B123" s="217"/>
      <c r="C123" s="217"/>
      <c r="D123" s="217"/>
      <c r="E123" s="217"/>
      <c r="F123" s="218"/>
      <c r="G123" s="394" t="s">
        <v>136</v>
      </c>
      <c r="H123" s="302"/>
      <c r="I123" s="302"/>
      <c r="J123" s="302"/>
      <c r="K123" s="395"/>
      <c r="L123" s="396" t="s">
        <v>144</v>
      </c>
      <c r="M123" s="397"/>
      <c r="N123" s="397"/>
      <c r="O123" s="397"/>
      <c r="P123" s="397"/>
      <c r="Q123" s="397"/>
      <c r="R123" s="397"/>
      <c r="S123" s="397"/>
      <c r="T123" s="397"/>
      <c r="U123" s="397"/>
      <c r="V123" s="397"/>
      <c r="W123" s="397"/>
      <c r="X123" s="398"/>
      <c r="Y123" s="433">
        <v>16.645213999999999</v>
      </c>
      <c r="Z123" s="434"/>
      <c r="AA123" s="434"/>
      <c r="AB123" s="497"/>
      <c r="AC123" s="436"/>
      <c r="AD123" s="302"/>
      <c r="AE123" s="302"/>
      <c r="AF123" s="302"/>
      <c r="AG123" s="395"/>
      <c r="AH123" s="396"/>
      <c r="AI123" s="397"/>
      <c r="AJ123" s="397"/>
      <c r="AK123" s="397"/>
      <c r="AL123" s="397"/>
      <c r="AM123" s="397"/>
      <c r="AN123" s="397"/>
      <c r="AO123" s="397"/>
      <c r="AP123" s="397"/>
      <c r="AQ123" s="397"/>
      <c r="AR123" s="397"/>
      <c r="AS123" s="397"/>
      <c r="AT123" s="398"/>
      <c r="AU123" s="437"/>
      <c r="AV123" s="438"/>
      <c r="AW123" s="438"/>
      <c r="AX123" s="439"/>
    </row>
    <row r="124" spans="1:50" ht="24.75" customHeight="1">
      <c r="A124" s="216"/>
      <c r="B124" s="217"/>
      <c r="C124" s="217"/>
      <c r="D124" s="217"/>
      <c r="E124" s="217"/>
      <c r="F124" s="218"/>
      <c r="G124" s="394" t="s">
        <v>138</v>
      </c>
      <c r="H124" s="302"/>
      <c r="I124" s="302"/>
      <c r="J124" s="302"/>
      <c r="K124" s="395"/>
      <c r="L124" s="396" t="s">
        <v>139</v>
      </c>
      <c r="M124" s="397"/>
      <c r="N124" s="397"/>
      <c r="O124" s="397"/>
      <c r="P124" s="397"/>
      <c r="Q124" s="397"/>
      <c r="R124" s="397"/>
      <c r="S124" s="397"/>
      <c r="T124" s="397"/>
      <c r="U124" s="397"/>
      <c r="V124" s="397"/>
      <c r="W124" s="397"/>
      <c r="X124" s="398"/>
      <c r="Y124" s="433">
        <v>318.476584</v>
      </c>
      <c r="Z124" s="434"/>
      <c r="AA124" s="434"/>
      <c r="AB124" s="497"/>
      <c r="AC124" s="436"/>
      <c r="AD124" s="302"/>
      <c r="AE124" s="302"/>
      <c r="AF124" s="302"/>
      <c r="AG124" s="395"/>
      <c r="AH124" s="396"/>
      <c r="AI124" s="397"/>
      <c r="AJ124" s="397"/>
      <c r="AK124" s="397"/>
      <c r="AL124" s="397"/>
      <c r="AM124" s="397"/>
      <c r="AN124" s="397"/>
      <c r="AO124" s="397"/>
      <c r="AP124" s="397"/>
      <c r="AQ124" s="397"/>
      <c r="AR124" s="397"/>
      <c r="AS124" s="397"/>
      <c r="AT124" s="398"/>
      <c r="AU124" s="437"/>
      <c r="AV124" s="438"/>
      <c r="AW124" s="438"/>
      <c r="AX124" s="439"/>
    </row>
    <row r="125" spans="1:50" ht="24.75" customHeight="1">
      <c r="A125" s="216"/>
      <c r="B125" s="217"/>
      <c r="C125" s="217"/>
      <c r="D125" s="217"/>
      <c r="E125" s="217"/>
      <c r="F125" s="218"/>
      <c r="G125" s="394" t="s">
        <v>140</v>
      </c>
      <c r="H125" s="302"/>
      <c r="I125" s="302"/>
      <c r="J125" s="302"/>
      <c r="K125" s="395"/>
      <c r="L125" s="396" t="s">
        <v>141</v>
      </c>
      <c r="M125" s="397"/>
      <c r="N125" s="397"/>
      <c r="O125" s="397"/>
      <c r="P125" s="397"/>
      <c r="Q125" s="397"/>
      <c r="R125" s="397"/>
      <c r="S125" s="397"/>
      <c r="T125" s="397"/>
      <c r="U125" s="397"/>
      <c r="V125" s="397"/>
      <c r="W125" s="397"/>
      <c r="X125" s="398"/>
      <c r="Y125" s="433">
        <v>26.296574</v>
      </c>
      <c r="Z125" s="434"/>
      <c r="AA125" s="434"/>
      <c r="AB125" s="497"/>
      <c r="AC125" s="436"/>
      <c r="AD125" s="302"/>
      <c r="AE125" s="302"/>
      <c r="AF125" s="302"/>
      <c r="AG125" s="395"/>
      <c r="AH125" s="396"/>
      <c r="AI125" s="397"/>
      <c r="AJ125" s="397"/>
      <c r="AK125" s="397"/>
      <c r="AL125" s="397"/>
      <c r="AM125" s="397"/>
      <c r="AN125" s="397"/>
      <c r="AO125" s="397"/>
      <c r="AP125" s="397"/>
      <c r="AQ125" s="397"/>
      <c r="AR125" s="397"/>
      <c r="AS125" s="397"/>
      <c r="AT125" s="398"/>
      <c r="AU125" s="437"/>
      <c r="AV125" s="438"/>
      <c r="AW125" s="438"/>
      <c r="AX125" s="439"/>
    </row>
    <row r="126" spans="1:50" ht="24.75" customHeight="1">
      <c r="A126" s="216"/>
      <c r="B126" s="217"/>
      <c r="C126" s="217"/>
      <c r="D126" s="217"/>
      <c r="E126" s="217"/>
      <c r="F126" s="218"/>
      <c r="G126" s="394" t="s">
        <v>145</v>
      </c>
      <c r="H126" s="302"/>
      <c r="I126" s="302"/>
      <c r="J126" s="302"/>
      <c r="K126" s="395"/>
      <c r="L126" s="396" t="s">
        <v>146</v>
      </c>
      <c r="M126" s="397"/>
      <c r="N126" s="397"/>
      <c r="O126" s="397"/>
      <c r="P126" s="397"/>
      <c r="Q126" s="397"/>
      <c r="R126" s="397"/>
      <c r="S126" s="397"/>
      <c r="T126" s="397"/>
      <c r="U126" s="397"/>
      <c r="V126" s="397"/>
      <c r="W126" s="397"/>
      <c r="X126" s="398"/>
      <c r="Y126" s="433">
        <v>28321.319</v>
      </c>
      <c r="Z126" s="434"/>
      <c r="AA126" s="434"/>
      <c r="AB126" s="434"/>
      <c r="AC126" s="436"/>
      <c r="AD126" s="302"/>
      <c r="AE126" s="302"/>
      <c r="AF126" s="302"/>
      <c r="AG126" s="395"/>
      <c r="AH126" s="396"/>
      <c r="AI126" s="397"/>
      <c r="AJ126" s="397"/>
      <c r="AK126" s="397"/>
      <c r="AL126" s="397"/>
      <c r="AM126" s="397"/>
      <c r="AN126" s="397"/>
      <c r="AO126" s="397"/>
      <c r="AP126" s="397"/>
      <c r="AQ126" s="397"/>
      <c r="AR126" s="397"/>
      <c r="AS126" s="397"/>
      <c r="AT126" s="398"/>
      <c r="AU126" s="437"/>
      <c r="AV126" s="438"/>
      <c r="AW126" s="438"/>
      <c r="AX126" s="439"/>
    </row>
    <row r="127" spans="1:50" ht="24.75" customHeight="1">
      <c r="A127" s="216"/>
      <c r="B127" s="217"/>
      <c r="C127" s="217"/>
      <c r="D127" s="217"/>
      <c r="E127" s="217"/>
      <c r="F127" s="218"/>
      <c r="G127" s="487"/>
      <c r="H127" s="307"/>
      <c r="I127" s="307"/>
      <c r="J127" s="307"/>
      <c r="K127" s="488"/>
      <c r="L127" s="489"/>
      <c r="M127" s="490"/>
      <c r="N127" s="490"/>
      <c r="O127" s="490"/>
      <c r="P127" s="490"/>
      <c r="Q127" s="490"/>
      <c r="R127" s="490"/>
      <c r="S127" s="490"/>
      <c r="T127" s="490"/>
      <c r="U127" s="490"/>
      <c r="V127" s="490"/>
      <c r="W127" s="490"/>
      <c r="X127" s="491"/>
      <c r="Y127" s="492"/>
      <c r="Z127" s="493"/>
      <c r="AA127" s="493"/>
      <c r="AB127" s="493"/>
      <c r="AC127" s="487"/>
      <c r="AD127" s="307"/>
      <c r="AE127" s="307"/>
      <c r="AF127" s="307"/>
      <c r="AG127" s="488"/>
      <c r="AH127" s="489"/>
      <c r="AI127" s="490"/>
      <c r="AJ127" s="490"/>
      <c r="AK127" s="490"/>
      <c r="AL127" s="490"/>
      <c r="AM127" s="490"/>
      <c r="AN127" s="490"/>
      <c r="AO127" s="490"/>
      <c r="AP127" s="490"/>
      <c r="AQ127" s="490"/>
      <c r="AR127" s="490"/>
      <c r="AS127" s="490"/>
      <c r="AT127" s="491"/>
      <c r="AU127" s="494"/>
      <c r="AV127" s="495"/>
      <c r="AW127" s="495"/>
      <c r="AX127" s="496"/>
    </row>
    <row r="128" spans="1:50" ht="24.75" customHeight="1">
      <c r="A128" s="216"/>
      <c r="B128" s="217"/>
      <c r="C128" s="217"/>
      <c r="D128" s="217"/>
      <c r="E128" s="217"/>
      <c r="F128" s="218"/>
      <c r="G128" s="479" t="s">
        <v>38</v>
      </c>
      <c r="H128" s="42"/>
      <c r="I128" s="42"/>
      <c r="J128" s="42"/>
      <c r="K128" s="42"/>
      <c r="L128" s="480"/>
      <c r="M128" s="163"/>
      <c r="N128" s="163"/>
      <c r="O128" s="163"/>
      <c r="P128" s="163"/>
      <c r="Q128" s="163"/>
      <c r="R128" s="163"/>
      <c r="S128" s="163"/>
      <c r="T128" s="163"/>
      <c r="U128" s="163"/>
      <c r="V128" s="163"/>
      <c r="W128" s="163"/>
      <c r="X128" s="164"/>
      <c r="Y128" s="481">
        <f>SUM(Y120:AB127)</f>
        <v>29046.558247000001</v>
      </c>
      <c r="Z128" s="482"/>
      <c r="AA128" s="482"/>
      <c r="AB128" s="483"/>
      <c r="AC128" s="479" t="s">
        <v>38</v>
      </c>
      <c r="AD128" s="42"/>
      <c r="AE128" s="42"/>
      <c r="AF128" s="42"/>
      <c r="AG128" s="42"/>
      <c r="AH128" s="480"/>
      <c r="AI128" s="163"/>
      <c r="AJ128" s="163"/>
      <c r="AK128" s="163"/>
      <c r="AL128" s="163"/>
      <c r="AM128" s="163"/>
      <c r="AN128" s="163"/>
      <c r="AO128" s="163"/>
      <c r="AP128" s="163"/>
      <c r="AQ128" s="163"/>
      <c r="AR128" s="163"/>
      <c r="AS128" s="163"/>
      <c r="AT128" s="164"/>
      <c r="AU128" s="484">
        <f>SUM(AU120:AX127)</f>
        <v>0</v>
      </c>
      <c r="AV128" s="485"/>
      <c r="AW128" s="485"/>
      <c r="AX128" s="486"/>
    </row>
    <row r="129" spans="1:50" ht="30" customHeight="1">
      <c r="A129" s="216"/>
      <c r="B129" s="217"/>
      <c r="C129" s="217"/>
      <c r="D129" s="217"/>
      <c r="E129" s="217"/>
      <c r="F129" s="218"/>
      <c r="G129" s="475" t="s">
        <v>147</v>
      </c>
      <c r="H129" s="476"/>
      <c r="I129" s="476"/>
      <c r="J129" s="476"/>
      <c r="K129" s="476"/>
      <c r="L129" s="476"/>
      <c r="M129" s="476"/>
      <c r="N129" s="476"/>
      <c r="O129" s="476"/>
      <c r="P129" s="476"/>
      <c r="Q129" s="476"/>
      <c r="R129" s="476"/>
      <c r="S129" s="476"/>
      <c r="T129" s="476"/>
      <c r="U129" s="476"/>
      <c r="V129" s="476"/>
      <c r="W129" s="476"/>
      <c r="X129" s="476"/>
      <c r="Y129" s="476"/>
      <c r="Z129" s="476"/>
      <c r="AA129" s="476"/>
      <c r="AB129" s="477"/>
      <c r="AC129" s="475" t="s">
        <v>148</v>
      </c>
      <c r="AD129" s="476"/>
      <c r="AE129" s="476"/>
      <c r="AF129" s="476"/>
      <c r="AG129" s="476"/>
      <c r="AH129" s="476"/>
      <c r="AI129" s="476"/>
      <c r="AJ129" s="476"/>
      <c r="AK129" s="476"/>
      <c r="AL129" s="476"/>
      <c r="AM129" s="476"/>
      <c r="AN129" s="476"/>
      <c r="AO129" s="476"/>
      <c r="AP129" s="476"/>
      <c r="AQ129" s="476"/>
      <c r="AR129" s="476"/>
      <c r="AS129" s="476"/>
      <c r="AT129" s="476"/>
      <c r="AU129" s="476"/>
      <c r="AV129" s="476"/>
      <c r="AW129" s="476"/>
      <c r="AX129" s="478"/>
    </row>
    <row r="130" spans="1:50" ht="24.75" customHeight="1">
      <c r="A130" s="216"/>
      <c r="B130" s="217"/>
      <c r="C130" s="217"/>
      <c r="D130" s="217"/>
      <c r="E130" s="217"/>
      <c r="F130" s="218"/>
      <c r="G130" s="456" t="s">
        <v>75</v>
      </c>
      <c r="H130" s="233"/>
      <c r="I130" s="233"/>
      <c r="J130" s="233"/>
      <c r="K130" s="233"/>
      <c r="L130" s="231" t="s">
        <v>126</v>
      </c>
      <c r="M130" s="42"/>
      <c r="N130" s="42"/>
      <c r="O130" s="42"/>
      <c r="P130" s="42"/>
      <c r="Q130" s="42"/>
      <c r="R130" s="42"/>
      <c r="S130" s="42"/>
      <c r="T130" s="42"/>
      <c r="U130" s="42"/>
      <c r="V130" s="42"/>
      <c r="W130" s="42"/>
      <c r="X130" s="43"/>
      <c r="Y130" s="457" t="s">
        <v>127</v>
      </c>
      <c r="Z130" s="458"/>
      <c r="AA130" s="458"/>
      <c r="AB130" s="459"/>
      <c r="AC130" s="456" t="s">
        <v>75</v>
      </c>
      <c r="AD130" s="233"/>
      <c r="AE130" s="233"/>
      <c r="AF130" s="233"/>
      <c r="AG130" s="233"/>
      <c r="AH130" s="231" t="s">
        <v>126</v>
      </c>
      <c r="AI130" s="42"/>
      <c r="AJ130" s="42"/>
      <c r="AK130" s="42"/>
      <c r="AL130" s="42"/>
      <c r="AM130" s="42"/>
      <c r="AN130" s="42"/>
      <c r="AO130" s="42"/>
      <c r="AP130" s="42"/>
      <c r="AQ130" s="42"/>
      <c r="AR130" s="42"/>
      <c r="AS130" s="42"/>
      <c r="AT130" s="43"/>
      <c r="AU130" s="457" t="s">
        <v>127</v>
      </c>
      <c r="AV130" s="458"/>
      <c r="AW130" s="458"/>
      <c r="AX130" s="460"/>
    </row>
    <row r="131" spans="1:50" ht="24.75" customHeight="1">
      <c r="A131" s="216"/>
      <c r="B131" s="217"/>
      <c r="C131" s="217"/>
      <c r="D131" s="217"/>
      <c r="E131" s="217"/>
      <c r="F131" s="218"/>
      <c r="G131" s="461" t="s">
        <v>149</v>
      </c>
      <c r="H131" s="338"/>
      <c r="I131" s="338"/>
      <c r="J131" s="338"/>
      <c r="K131" s="462"/>
      <c r="L131" s="463" t="s">
        <v>150</v>
      </c>
      <c r="M131" s="464"/>
      <c r="N131" s="464"/>
      <c r="O131" s="464"/>
      <c r="P131" s="464"/>
      <c r="Q131" s="464"/>
      <c r="R131" s="464"/>
      <c r="S131" s="464"/>
      <c r="T131" s="464"/>
      <c r="U131" s="464"/>
      <c r="V131" s="464"/>
      <c r="W131" s="464"/>
      <c r="X131" s="465"/>
      <c r="Y131" s="466">
        <v>195.858</v>
      </c>
      <c r="Z131" s="467"/>
      <c r="AA131" s="467"/>
      <c r="AB131" s="468"/>
      <c r="AC131" s="469"/>
      <c r="AD131" s="338"/>
      <c r="AE131" s="338"/>
      <c r="AF131" s="338"/>
      <c r="AG131" s="462"/>
      <c r="AH131" s="463"/>
      <c r="AI131" s="464"/>
      <c r="AJ131" s="464"/>
      <c r="AK131" s="464"/>
      <c r="AL131" s="464"/>
      <c r="AM131" s="464"/>
      <c r="AN131" s="464"/>
      <c r="AO131" s="464"/>
      <c r="AP131" s="464"/>
      <c r="AQ131" s="464"/>
      <c r="AR131" s="464"/>
      <c r="AS131" s="464"/>
      <c r="AT131" s="465"/>
      <c r="AU131" s="470"/>
      <c r="AV131" s="471"/>
      <c r="AW131" s="471"/>
      <c r="AX131" s="472"/>
    </row>
    <row r="132" spans="1:50" ht="24.75" customHeight="1">
      <c r="A132" s="216"/>
      <c r="B132" s="217"/>
      <c r="C132" s="217"/>
      <c r="D132" s="217"/>
      <c r="E132" s="217"/>
      <c r="F132" s="218"/>
      <c r="G132" s="436"/>
      <c r="H132" s="302"/>
      <c r="I132" s="302"/>
      <c r="J132" s="302"/>
      <c r="K132" s="395"/>
      <c r="L132" s="396"/>
      <c r="M132" s="397"/>
      <c r="N132" s="397"/>
      <c r="O132" s="397"/>
      <c r="P132" s="397"/>
      <c r="Q132" s="397"/>
      <c r="R132" s="397"/>
      <c r="S132" s="397"/>
      <c r="T132" s="397"/>
      <c r="U132" s="397"/>
      <c r="V132" s="397"/>
      <c r="W132" s="397"/>
      <c r="X132" s="398"/>
      <c r="Y132" s="437"/>
      <c r="Z132" s="438"/>
      <c r="AA132" s="438"/>
      <c r="AB132" s="499"/>
      <c r="AC132" s="436"/>
      <c r="AD132" s="302"/>
      <c r="AE132" s="302"/>
      <c r="AF132" s="302"/>
      <c r="AG132" s="395"/>
      <c r="AH132" s="396"/>
      <c r="AI132" s="397"/>
      <c r="AJ132" s="397"/>
      <c r="AK132" s="397"/>
      <c r="AL132" s="397"/>
      <c r="AM132" s="397"/>
      <c r="AN132" s="397"/>
      <c r="AO132" s="397"/>
      <c r="AP132" s="397"/>
      <c r="AQ132" s="397"/>
      <c r="AR132" s="397"/>
      <c r="AS132" s="397"/>
      <c r="AT132" s="398"/>
      <c r="AU132" s="437"/>
      <c r="AV132" s="438"/>
      <c r="AW132" s="438"/>
      <c r="AX132" s="439"/>
    </row>
    <row r="133" spans="1:50" ht="24.75" customHeight="1">
      <c r="A133" s="216"/>
      <c r="B133" s="217"/>
      <c r="C133" s="217"/>
      <c r="D133" s="217"/>
      <c r="E133" s="217"/>
      <c r="F133" s="218"/>
      <c r="G133" s="436"/>
      <c r="H133" s="302"/>
      <c r="I133" s="302"/>
      <c r="J133" s="302"/>
      <c r="K133" s="395"/>
      <c r="L133" s="396"/>
      <c r="M133" s="397"/>
      <c r="N133" s="397"/>
      <c r="O133" s="397"/>
      <c r="P133" s="397"/>
      <c r="Q133" s="397"/>
      <c r="R133" s="397"/>
      <c r="S133" s="397"/>
      <c r="T133" s="397"/>
      <c r="U133" s="397"/>
      <c r="V133" s="397"/>
      <c r="W133" s="397"/>
      <c r="X133" s="398"/>
      <c r="Y133" s="437"/>
      <c r="Z133" s="438"/>
      <c r="AA133" s="438"/>
      <c r="AB133" s="499"/>
      <c r="AC133" s="436"/>
      <c r="AD133" s="302"/>
      <c r="AE133" s="302"/>
      <c r="AF133" s="302"/>
      <c r="AG133" s="395"/>
      <c r="AH133" s="396"/>
      <c r="AI133" s="397"/>
      <c r="AJ133" s="397"/>
      <c r="AK133" s="397"/>
      <c r="AL133" s="397"/>
      <c r="AM133" s="397"/>
      <c r="AN133" s="397"/>
      <c r="AO133" s="397"/>
      <c r="AP133" s="397"/>
      <c r="AQ133" s="397"/>
      <c r="AR133" s="397"/>
      <c r="AS133" s="397"/>
      <c r="AT133" s="398"/>
      <c r="AU133" s="437"/>
      <c r="AV133" s="438"/>
      <c r="AW133" s="438"/>
      <c r="AX133" s="439"/>
    </row>
    <row r="134" spans="1:50" ht="24.75" customHeight="1">
      <c r="A134" s="216"/>
      <c r="B134" s="217"/>
      <c r="C134" s="217"/>
      <c r="D134" s="217"/>
      <c r="E134" s="217"/>
      <c r="F134" s="218"/>
      <c r="G134" s="436"/>
      <c r="H134" s="302"/>
      <c r="I134" s="302"/>
      <c r="J134" s="302"/>
      <c r="K134" s="395"/>
      <c r="L134" s="396"/>
      <c r="M134" s="397"/>
      <c r="N134" s="397"/>
      <c r="O134" s="397"/>
      <c r="P134" s="397"/>
      <c r="Q134" s="397"/>
      <c r="R134" s="397"/>
      <c r="S134" s="397"/>
      <c r="T134" s="397"/>
      <c r="U134" s="397"/>
      <c r="V134" s="397"/>
      <c r="W134" s="397"/>
      <c r="X134" s="398"/>
      <c r="Y134" s="437"/>
      <c r="Z134" s="438"/>
      <c r="AA134" s="438"/>
      <c r="AB134" s="499"/>
      <c r="AC134" s="436"/>
      <c r="AD134" s="302"/>
      <c r="AE134" s="302"/>
      <c r="AF134" s="302"/>
      <c r="AG134" s="395"/>
      <c r="AH134" s="396"/>
      <c r="AI134" s="397"/>
      <c r="AJ134" s="397"/>
      <c r="AK134" s="397"/>
      <c r="AL134" s="397"/>
      <c r="AM134" s="397"/>
      <c r="AN134" s="397"/>
      <c r="AO134" s="397"/>
      <c r="AP134" s="397"/>
      <c r="AQ134" s="397"/>
      <c r="AR134" s="397"/>
      <c r="AS134" s="397"/>
      <c r="AT134" s="398"/>
      <c r="AU134" s="437"/>
      <c r="AV134" s="438"/>
      <c r="AW134" s="438"/>
      <c r="AX134" s="439"/>
    </row>
    <row r="135" spans="1:50" ht="24.75" customHeight="1">
      <c r="A135" s="216"/>
      <c r="B135" s="217"/>
      <c r="C135" s="217"/>
      <c r="D135" s="217"/>
      <c r="E135" s="217"/>
      <c r="F135" s="218"/>
      <c r="G135" s="436"/>
      <c r="H135" s="302"/>
      <c r="I135" s="302"/>
      <c r="J135" s="302"/>
      <c r="K135" s="395"/>
      <c r="L135" s="396"/>
      <c r="M135" s="397"/>
      <c r="N135" s="397"/>
      <c r="O135" s="397"/>
      <c r="P135" s="397"/>
      <c r="Q135" s="397"/>
      <c r="R135" s="397"/>
      <c r="S135" s="397"/>
      <c r="T135" s="397"/>
      <c r="U135" s="397"/>
      <c r="V135" s="397"/>
      <c r="W135" s="397"/>
      <c r="X135" s="398"/>
      <c r="Y135" s="437"/>
      <c r="Z135" s="438"/>
      <c r="AA135" s="438"/>
      <c r="AB135" s="438"/>
      <c r="AC135" s="436"/>
      <c r="AD135" s="302"/>
      <c r="AE135" s="302"/>
      <c r="AF135" s="302"/>
      <c r="AG135" s="395"/>
      <c r="AH135" s="396"/>
      <c r="AI135" s="397"/>
      <c r="AJ135" s="397"/>
      <c r="AK135" s="397"/>
      <c r="AL135" s="397"/>
      <c r="AM135" s="397"/>
      <c r="AN135" s="397"/>
      <c r="AO135" s="397"/>
      <c r="AP135" s="397"/>
      <c r="AQ135" s="397"/>
      <c r="AR135" s="397"/>
      <c r="AS135" s="397"/>
      <c r="AT135" s="398"/>
      <c r="AU135" s="437"/>
      <c r="AV135" s="438"/>
      <c r="AW135" s="438"/>
      <c r="AX135" s="439"/>
    </row>
    <row r="136" spans="1:50" ht="24.75" customHeight="1">
      <c r="A136" s="216"/>
      <c r="B136" s="217"/>
      <c r="C136" s="217"/>
      <c r="D136" s="217"/>
      <c r="E136" s="217"/>
      <c r="F136" s="218"/>
      <c r="G136" s="436"/>
      <c r="H136" s="302"/>
      <c r="I136" s="302"/>
      <c r="J136" s="302"/>
      <c r="K136" s="395"/>
      <c r="L136" s="396"/>
      <c r="M136" s="397"/>
      <c r="N136" s="397"/>
      <c r="O136" s="397"/>
      <c r="P136" s="397"/>
      <c r="Q136" s="397"/>
      <c r="R136" s="397"/>
      <c r="S136" s="397"/>
      <c r="T136" s="397"/>
      <c r="U136" s="397"/>
      <c r="V136" s="397"/>
      <c r="W136" s="397"/>
      <c r="X136" s="398"/>
      <c r="Y136" s="437"/>
      <c r="Z136" s="438"/>
      <c r="AA136" s="438"/>
      <c r="AB136" s="438"/>
      <c r="AC136" s="436"/>
      <c r="AD136" s="302"/>
      <c r="AE136" s="302"/>
      <c r="AF136" s="302"/>
      <c r="AG136" s="395"/>
      <c r="AH136" s="396"/>
      <c r="AI136" s="397"/>
      <c r="AJ136" s="397"/>
      <c r="AK136" s="397"/>
      <c r="AL136" s="397"/>
      <c r="AM136" s="397"/>
      <c r="AN136" s="397"/>
      <c r="AO136" s="397"/>
      <c r="AP136" s="397"/>
      <c r="AQ136" s="397"/>
      <c r="AR136" s="397"/>
      <c r="AS136" s="397"/>
      <c r="AT136" s="398"/>
      <c r="AU136" s="437"/>
      <c r="AV136" s="438"/>
      <c r="AW136" s="438"/>
      <c r="AX136" s="439"/>
    </row>
    <row r="137" spans="1:50" ht="24.75" customHeight="1">
      <c r="A137" s="216"/>
      <c r="B137" s="217"/>
      <c r="C137" s="217"/>
      <c r="D137" s="217"/>
      <c r="E137" s="217"/>
      <c r="F137" s="218"/>
      <c r="G137" s="436"/>
      <c r="H137" s="302"/>
      <c r="I137" s="302"/>
      <c r="J137" s="302"/>
      <c r="K137" s="395"/>
      <c r="L137" s="396"/>
      <c r="M137" s="397"/>
      <c r="N137" s="397"/>
      <c r="O137" s="397"/>
      <c r="P137" s="397"/>
      <c r="Q137" s="397"/>
      <c r="R137" s="397"/>
      <c r="S137" s="397"/>
      <c r="T137" s="397"/>
      <c r="U137" s="397"/>
      <c r="V137" s="397"/>
      <c r="W137" s="397"/>
      <c r="X137" s="398"/>
      <c r="Y137" s="437"/>
      <c r="Z137" s="438"/>
      <c r="AA137" s="438"/>
      <c r="AB137" s="438"/>
      <c r="AC137" s="436"/>
      <c r="AD137" s="302"/>
      <c r="AE137" s="302"/>
      <c r="AF137" s="302"/>
      <c r="AG137" s="395"/>
      <c r="AH137" s="396"/>
      <c r="AI137" s="397"/>
      <c r="AJ137" s="397"/>
      <c r="AK137" s="397"/>
      <c r="AL137" s="397"/>
      <c r="AM137" s="397"/>
      <c r="AN137" s="397"/>
      <c r="AO137" s="397"/>
      <c r="AP137" s="397"/>
      <c r="AQ137" s="397"/>
      <c r="AR137" s="397"/>
      <c r="AS137" s="397"/>
      <c r="AT137" s="398"/>
      <c r="AU137" s="437"/>
      <c r="AV137" s="438"/>
      <c r="AW137" s="438"/>
      <c r="AX137" s="439"/>
    </row>
    <row r="138" spans="1:50" ht="24.75" customHeight="1">
      <c r="A138" s="216"/>
      <c r="B138" s="217"/>
      <c r="C138" s="217"/>
      <c r="D138" s="217"/>
      <c r="E138" s="217"/>
      <c r="F138" s="218"/>
      <c r="G138" s="487"/>
      <c r="H138" s="307"/>
      <c r="I138" s="307"/>
      <c r="J138" s="307"/>
      <c r="K138" s="488"/>
      <c r="L138" s="489"/>
      <c r="M138" s="490"/>
      <c r="N138" s="490"/>
      <c r="O138" s="490"/>
      <c r="P138" s="490"/>
      <c r="Q138" s="490"/>
      <c r="R138" s="490"/>
      <c r="S138" s="490"/>
      <c r="T138" s="490"/>
      <c r="U138" s="490"/>
      <c r="V138" s="490"/>
      <c r="W138" s="490"/>
      <c r="X138" s="491"/>
      <c r="Y138" s="494"/>
      <c r="Z138" s="495"/>
      <c r="AA138" s="495"/>
      <c r="AB138" s="495"/>
      <c r="AC138" s="487"/>
      <c r="AD138" s="307"/>
      <c r="AE138" s="307"/>
      <c r="AF138" s="307"/>
      <c r="AG138" s="488"/>
      <c r="AH138" s="489"/>
      <c r="AI138" s="490"/>
      <c r="AJ138" s="490"/>
      <c r="AK138" s="490"/>
      <c r="AL138" s="490"/>
      <c r="AM138" s="490"/>
      <c r="AN138" s="490"/>
      <c r="AO138" s="490"/>
      <c r="AP138" s="490"/>
      <c r="AQ138" s="490"/>
      <c r="AR138" s="490"/>
      <c r="AS138" s="490"/>
      <c r="AT138" s="491"/>
      <c r="AU138" s="494"/>
      <c r="AV138" s="495"/>
      <c r="AW138" s="495"/>
      <c r="AX138" s="496"/>
    </row>
    <row r="139" spans="1:50" ht="24.75" customHeight="1">
      <c r="A139" s="216"/>
      <c r="B139" s="217"/>
      <c r="C139" s="217"/>
      <c r="D139" s="217"/>
      <c r="E139" s="217"/>
      <c r="F139" s="218"/>
      <c r="G139" s="479" t="s">
        <v>38</v>
      </c>
      <c r="H139" s="42"/>
      <c r="I139" s="42"/>
      <c r="J139" s="42"/>
      <c r="K139" s="42"/>
      <c r="L139" s="480"/>
      <c r="M139" s="163"/>
      <c r="N139" s="163"/>
      <c r="O139" s="163"/>
      <c r="P139" s="163"/>
      <c r="Q139" s="163"/>
      <c r="R139" s="163"/>
      <c r="S139" s="163"/>
      <c r="T139" s="163"/>
      <c r="U139" s="163"/>
      <c r="V139" s="163"/>
      <c r="W139" s="163"/>
      <c r="X139" s="164"/>
      <c r="Y139" s="481">
        <f>SUM(Y131:AB138)</f>
        <v>195.858</v>
      </c>
      <c r="Z139" s="482"/>
      <c r="AA139" s="482"/>
      <c r="AB139" s="483"/>
      <c r="AC139" s="479" t="s">
        <v>38</v>
      </c>
      <c r="AD139" s="42"/>
      <c r="AE139" s="42"/>
      <c r="AF139" s="42"/>
      <c r="AG139" s="42"/>
      <c r="AH139" s="480"/>
      <c r="AI139" s="163"/>
      <c r="AJ139" s="163"/>
      <c r="AK139" s="163"/>
      <c r="AL139" s="163"/>
      <c r="AM139" s="163"/>
      <c r="AN139" s="163"/>
      <c r="AO139" s="163"/>
      <c r="AP139" s="163"/>
      <c r="AQ139" s="163"/>
      <c r="AR139" s="163"/>
      <c r="AS139" s="163"/>
      <c r="AT139" s="164"/>
      <c r="AU139" s="484">
        <f>SUM(AU131:AX138)</f>
        <v>0</v>
      </c>
      <c r="AV139" s="485"/>
      <c r="AW139" s="485"/>
      <c r="AX139" s="486"/>
    </row>
    <row r="140" spans="1:50" ht="30" customHeight="1">
      <c r="A140" s="216"/>
      <c r="B140" s="217"/>
      <c r="C140" s="217"/>
      <c r="D140" s="217"/>
      <c r="E140" s="217"/>
      <c r="F140" s="218"/>
      <c r="G140" s="475" t="s">
        <v>151</v>
      </c>
      <c r="H140" s="476"/>
      <c r="I140" s="476"/>
      <c r="J140" s="476"/>
      <c r="K140" s="476"/>
      <c r="L140" s="476"/>
      <c r="M140" s="476"/>
      <c r="N140" s="476"/>
      <c r="O140" s="476"/>
      <c r="P140" s="476"/>
      <c r="Q140" s="476"/>
      <c r="R140" s="476"/>
      <c r="S140" s="476"/>
      <c r="T140" s="476"/>
      <c r="U140" s="476"/>
      <c r="V140" s="476"/>
      <c r="W140" s="476"/>
      <c r="X140" s="476"/>
      <c r="Y140" s="476"/>
      <c r="Z140" s="476"/>
      <c r="AA140" s="476"/>
      <c r="AB140" s="477"/>
      <c r="AC140" s="475" t="s">
        <v>152</v>
      </c>
      <c r="AD140" s="476"/>
      <c r="AE140" s="476"/>
      <c r="AF140" s="476"/>
      <c r="AG140" s="476"/>
      <c r="AH140" s="476"/>
      <c r="AI140" s="476"/>
      <c r="AJ140" s="476"/>
      <c r="AK140" s="476"/>
      <c r="AL140" s="476"/>
      <c r="AM140" s="476"/>
      <c r="AN140" s="476"/>
      <c r="AO140" s="476"/>
      <c r="AP140" s="476"/>
      <c r="AQ140" s="476"/>
      <c r="AR140" s="476"/>
      <c r="AS140" s="476"/>
      <c r="AT140" s="476"/>
      <c r="AU140" s="476"/>
      <c r="AV140" s="476"/>
      <c r="AW140" s="476"/>
      <c r="AX140" s="478"/>
    </row>
    <row r="141" spans="1:50" ht="24.75" customHeight="1">
      <c r="A141" s="216"/>
      <c r="B141" s="217"/>
      <c r="C141" s="217"/>
      <c r="D141" s="217"/>
      <c r="E141" s="217"/>
      <c r="F141" s="218"/>
      <c r="G141" s="456" t="s">
        <v>75</v>
      </c>
      <c r="H141" s="233"/>
      <c r="I141" s="233"/>
      <c r="J141" s="233"/>
      <c r="K141" s="233"/>
      <c r="L141" s="231" t="s">
        <v>126</v>
      </c>
      <c r="M141" s="42"/>
      <c r="N141" s="42"/>
      <c r="O141" s="42"/>
      <c r="P141" s="42"/>
      <c r="Q141" s="42"/>
      <c r="R141" s="42"/>
      <c r="S141" s="42"/>
      <c r="T141" s="42"/>
      <c r="U141" s="42"/>
      <c r="V141" s="42"/>
      <c r="W141" s="42"/>
      <c r="X141" s="43"/>
      <c r="Y141" s="457" t="s">
        <v>127</v>
      </c>
      <c r="Z141" s="458"/>
      <c r="AA141" s="458"/>
      <c r="AB141" s="459"/>
      <c r="AC141" s="456" t="s">
        <v>75</v>
      </c>
      <c r="AD141" s="233"/>
      <c r="AE141" s="233"/>
      <c r="AF141" s="233"/>
      <c r="AG141" s="233"/>
      <c r="AH141" s="231" t="s">
        <v>126</v>
      </c>
      <c r="AI141" s="42"/>
      <c r="AJ141" s="42"/>
      <c r="AK141" s="42"/>
      <c r="AL141" s="42"/>
      <c r="AM141" s="42"/>
      <c r="AN141" s="42"/>
      <c r="AO141" s="42"/>
      <c r="AP141" s="42"/>
      <c r="AQ141" s="42"/>
      <c r="AR141" s="42"/>
      <c r="AS141" s="42"/>
      <c r="AT141" s="43"/>
      <c r="AU141" s="457" t="s">
        <v>127</v>
      </c>
      <c r="AV141" s="458"/>
      <c r="AW141" s="458"/>
      <c r="AX141" s="460"/>
    </row>
    <row r="142" spans="1:50" ht="24.75" customHeight="1">
      <c r="A142" s="216"/>
      <c r="B142" s="217"/>
      <c r="C142" s="217"/>
      <c r="D142" s="217"/>
      <c r="E142" s="217"/>
      <c r="F142" s="218"/>
      <c r="G142" s="469"/>
      <c r="H142" s="338"/>
      <c r="I142" s="338"/>
      <c r="J142" s="338"/>
      <c r="K142" s="462"/>
      <c r="L142" s="463"/>
      <c r="M142" s="464"/>
      <c r="N142" s="464"/>
      <c r="O142" s="464"/>
      <c r="P142" s="464"/>
      <c r="Q142" s="464"/>
      <c r="R142" s="464"/>
      <c r="S142" s="464"/>
      <c r="T142" s="464"/>
      <c r="U142" s="464"/>
      <c r="V142" s="464"/>
      <c r="W142" s="464"/>
      <c r="X142" s="465"/>
      <c r="Y142" s="470"/>
      <c r="Z142" s="471"/>
      <c r="AA142" s="471"/>
      <c r="AB142" s="500"/>
      <c r="AC142" s="469"/>
      <c r="AD142" s="338"/>
      <c r="AE142" s="338"/>
      <c r="AF142" s="338"/>
      <c r="AG142" s="462"/>
      <c r="AH142" s="463"/>
      <c r="AI142" s="464"/>
      <c r="AJ142" s="464"/>
      <c r="AK142" s="464"/>
      <c r="AL142" s="464"/>
      <c r="AM142" s="464"/>
      <c r="AN142" s="464"/>
      <c r="AO142" s="464"/>
      <c r="AP142" s="464"/>
      <c r="AQ142" s="464"/>
      <c r="AR142" s="464"/>
      <c r="AS142" s="464"/>
      <c r="AT142" s="465"/>
      <c r="AU142" s="470"/>
      <c r="AV142" s="471"/>
      <c r="AW142" s="471"/>
      <c r="AX142" s="472"/>
    </row>
    <row r="143" spans="1:50" ht="24.75" customHeight="1">
      <c r="A143" s="216"/>
      <c r="B143" s="217"/>
      <c r="C143" s="217"/>
      <c r="D143" s="217"/>
      <c r="E143" s="217"/>
      <c r="F143" s="218"/>
      <c r="G143" s="436"/>
      <c r="H143" s="302"/>
      <c r="I143" s="302"/>
      <c r="J143" s="302"/>
      <c r="K143" s="395"/>
      <c r="L143" s="396"/>
      <c r="M143" s="397"/>
      <c r="N143" s="397"/>
      <c r="O143" s="397"/>
      <c r="P143" s="397"/>
      <c r="Q143" s="397"/>
      <c r="R143" s="397"/>
      <c r="S143" s="397"/>
      <c r="T143" s="397"/>
      <c r="U143" s="397"/>
      <c r="V143" s="397"/>
      <c r="W143" s="397"/>
      <c r="X143" s="398"/>
      <c r="Y143" s="437"/>
      <c r="Z143" s="438"/>
      <c r="AA143" s="438"/>
      <c r="AB143" s="499"/>
      <c r="AC143" s="436"/>
      <c r="AD143" s="302"/>
      <c r="AE143" s="302"/>
      <c r="AF143" s="302"/>
      <c r="AG143" s="395"/>
      <c r="AH143" s="396"/>
      <c r="AI143" s="397"/>
      <c r="AJ143" s="397"/>
      <c r="AK143" s="397"/>
      <c r="AL143" s="397"/>
      <c r="AM143" s="397"/>
      <c r="AN143" s="397"/>
      <c r="AO143" s="397"/>
      <c r="AP143" s="397"/>
      <c r="AQ143" s="397"/>
      <c r="AR143" s="397"/>
      <c r="AS143" s="397"/>
      <c r="AT143" s="398"/>
      <c r="AU143" s="437"/>
      <c r="AV143" s="438"/>
      <c r="AW143" s="438"/>
      <c r="AX143" s="439"/>
    </row>
    <row r="144" spans="1:50" ht="24.75" customHeight="1">
      <c r="A144" s="216"/>
      <c r="B144" s="217"/>
      <c r="C144" s="217"/>
      <c r="D144" s="217"/>
      <c r="E144" s="217"/>
      <c r="F144" s="218"/>
      <c r="G144" s="436"/>
      <c r="H144" s="302"/>
      <c r="I144" s="302"/>
      <c r="J144" s="302"/>
      <c r="K144" s="395"/>
      <c r="L144" s="396"/>
      <c r="M144" s="397"/>
      <c r="N144" s="397"/>
      <c r="O144" s="397"/>
      <c r="P144" s="397"/>
      <c r="Q144" s="397"/>
      <c r="R144" s="397"/>
      <c r="S144" s="397"/>
      <c r="T144" s="397"/>
      <c r="U144" s="397"/>
      <c r="V144" s="397"/>
      <c r="W144" s="397"/>
      <c r="X144" s="398"/>
      <c r="Y144" s="437"/>
      <c r="Z144" s="438"/>
      <c r="AA144" s="438"/>
      <c r="AB144" s="499"/>
      <c r="AC144" s="436"/>
      <c r="AD144" s="302"/>
      <c r="AE144" s="302"/>
      <c r="AF144" s="302"/>
      <c r="AG144" s="395"/>
      <c r="AH144" s="396"/>
      <c r="AI144" s="397"/>
      <c r="AJ144" s="397"/>
      <c r="AK144" s="397"/>
      <c r="AL144" s="397"/>
      <c r="AM144" s="397"/>
      <c r="AN144" s="397"/>
      <c r="AO144" s="397"/>
      <c r="AP144" s="397"/>
      <c r="AQ144" s="397"/>
      <c r="AR144" s="397"/>
      <c r="AS144" s="397"/>
      <c r="AT144" s="398"/>
      <c r="AU144" s="437"/>
      <c r="AV144" s="438"/>
      <c r="AW144" s="438"/>
      <c r="AX144" s="439"/>
    </row>
    <row r="145" spans="1:50" ht="24.75" customHeight="1">
      <c r="A145" s="216"/>
      <c r="B145" s="217"/>
      <c r="C145" s="217"/>
      <c r="D145" s="217"/>
      <c r="E145" s="217"/>
      <c r="F145" s="218"/>
      <c r="G145" s="436"/>
      <c r="H145" s="302"/>
      <c r="I145" s="302"/>
      <c r="J145" s="302"/>
      <c r="K145" s="395"/>
      <c r="L145" s="396"/>
      <c r="M145" s="397"/>
      <c r="N145" s="397"/>
      <c r="O145" s="397"/>
      <c r="P145" s="397"/>
      <c r="Q145" s="397"/>
      <c r="R145" s="397"/>
      <c r="S145" s="397"/>
      <c r="T145" s="397"/>
      <c r="U145" s="397"/>
      <c r="V145" s="397"/>
      <c r="W145" s="397"/>
      <c r="X145" s="398"/>
      <c r="Y145" s="437"/>
      <c r="Z145" s="438"/>
      <c r="AA145" s="438"/>
      <c r="AB145" s="499"/>
      <c r="AC145" s="436"/>
      <c r="AD145" s="302"/>
      <c r="AE145" s="302"/>
      <c r="AF145" s="302"/>
      <c r="AG145" s="395"/>
      <c r="AH145" s="396"/>
      <c r="AI145" s="397"/>
      <c r="AJ145" s="397"/>
      <c r="AK145" s="397"/>
      <c r="AL145" s="397"/>
      <c r="AM145" s="397"/>
      <c r="AN145" s="397"/>
      <c r="AO145" s="397"/>
      <c r="AP145" s="397"/>
      <c r="AQ145" s="397"/>
      <c r="AR145" s="397"/>
      <c r="AS145" s="397"/>
      <c r="AT145" s="398"/>
      <c r="AU145" s="437"/>
      <c r="AV145" s="438"/>
      <c r="AW145" s="438"/>
      <c r="AX145" s="439"/>
    </row>
    <row r="146" spans="1:50" ht="24.75" customHeight="1">
      <c r="A146" s="216"/>
      <c r="B146" s="217"/>
      <c r="C146" s="217"/>
      <c r="D146" s="217"/>
      <c r="E146" s="217"/>
      <c r="F146" s="218"/>
      <c r="G146" s="436"/>
      <c r="H146" s="302"/>
      <c r="I146" s="302"/>
      <c r="J146" s="302"/>
      <c r="K146" s="395"/>
      <c r="L146" s="396"/>
      <c r="M146" s="397"/>
      <c r="N146" s="397"/>
      <c r="O146" s="397"/>
      <c r="P146" s="397"/>
      <c r="Q146" s="397"/>
      <c r="R146" s="397"/>
      <c r="S146" s="397"/>
      <c r="T146" s="397"/>
      <c r="U146" s="397"/>
      <c r="V146" s="397"/>
      <c r="W146" s="397"/>
      <c r="X146" s="398"/>
      <c r="Y146" s="437"/>
      <c r="Z146" s="438"/>
      <c r="AA146" s="438"/>
      <c r="AB146" s="438"/>
      <c r="AC146" s="436"/>
      <c r="AD146" s="302"/>
      <c r="AE146" s="302"/>
      <c r="AF146" s="302"/>
      <c r="AG146" s="395"/>
      <c r="AH146" s="396"/>
      <c r="AI146" s="397"/>
      <c r="AJ146" s="397"/>
      <c r="AK146" s="397"/>
      <c r="AL146" s="397"/>
      <c r="AM146" s="397"/>
      <c r="AN146" s="397"/>
      <c r="AO146" s="397"/>
      <c r="AP146" s="397"/>
      <c r="AQ146" s="397"/>
      <c r="AR146" s="397"/>
      <c r="AS146" s="397"/>
      <c r="AT146" s="398"/>
      <c r="AU146" s="437"/>
      <c r="AV146" s="438"/>
      <c r="AW146" s="438"/>
      <c r="AX146" s="439"/>
    </row>
    <row r="147" spans="1:50" ht="24.75" customHeight="1">
      <c r="A147" s="216"/>
      <c r="B147" s="217"/>
      <c r="C147" s="217"/>
      <c r="D147" s="217"/>
      <c r="E147" s="217"/>
      <c r="F147" s="218"/>
      <c r="G147" s="436"/>
      <c r="H147" s="302"/>
      <c r="I147" s="302"/>
      <c r="J147" s="302"/>
      <c r="K147" s="395"/>
      <c r="L147" s="396"/>
      <c r="M147" s="397"/>
      <c r="N147" s="397"/>
      <c r="O147" s="397"/>
      <c r="P147" s="397"/>
      <c r="Q147" s="397"/>
      <c r="R147" s="397"/>
      <c r="S147" s="397"/>
      <c r="T147" s="397"/>
      <c r="U147" s="397"/>
      <c r="V147" s="397"/>
      <c r="W147" s="397"/>
      <c r="X147" s="398"/>
      <c r="Y147" s="437"/>
      <c r="Z147" s="438"/>
      <c r="AA147" s="438"/>
      <c r="AB147" s="438"/>
      <c r="AC147" s="436"/>
      <c r="AD147" s="302"/>
      <c r="AE147" s="302"/>
      <c r="AF147" s="302"/>
      <c r="AG147" s="395"/>
      <c r="AH147" s="396"/>
      <c r="AI147" s="397"/>
      <c r="AJ147" s="397"/>
      <c r="AK147" s="397"/>
      <c r="AL147" s="397"/>
      <c r="AM147" s="397"/>
      <c r="AN147" s="397"/>
      <c r="AO147" s="397"/>
      <c r="AP147" s="397"/>
      <c r="AQ147" s="397"/>
      <c r="AR147" s="397"/>
      <c r="AS147" s="397"/>
      <c r="AT147" s="398"/>
      <c r="AU147" s="437"/>
      <c r="AV147" s="438"/>
      <c r="AW147" s="438"/>
      <c r="AX147" s="439"/>
    </row>
    <row r="148" spans="1:50" ht="24.75" customHeight="1">
      <c r="A148" s="216"/>
      <c r="B148" s="217"/>
      <c r="C148" s="217"/>
      <c r="D148" s="217"/>
      <c r="E148" s="217"/>
      <c r="F148" s="218"/>
      <c r="G148" s="436"/>
      <c r="H148" s="302"/>
      <c r="I148" s="302"/>
      <c r="J148" s="302"/>
      <c r="K148" s="395"/>
      <c r="L148" s="396"/>
      <c r="M148" s="397"/>
      <c r="N148" s="397"/>
      <c r="O148" s="397"/>
      <c r="P148" s="397"/>
      <c r="Q148" s="397"/>
      <c r="R148" s="397"/>
      <c r="S148" s="397"/>
      <c r="T148" s="397"/>
      <c r="U148" s="397"/>
      <c r="V148" s="397"/>
      <c r="W148" s="397"/>
      <c r="X148" s="398"/>
      <c r="Y148" s="437"/>
      <c r="Z148" s="438"/>
      <c r="AA148" s="438"/>
      <c r="AB148" s="438"/>
      <c r="AC148" s="436"/>
      <c r="AD148" s="302"/>
      <c r="AE148" s="302"/>
      <c r="AF148" s="302"/>
      <c r="AG148" s="395"/>
      <c r="AH148" s="396"/>
      <c r="AI148" s="397"/>
      <c r="AJ148" s="397"/>
      <c r="AK148" s="397"/>
      <c r="AL148" s="397"/>
      <c r="AM148" s="397"/>
      <c r="AN148" s="397"/>
      <c r="AO148" s="397"/>
      <c r="AP148" s="397"/>
      <c r="AQ148" s="397"/>
      <c r="AR148" s="397"/>
      <c r="AS148" s="397"/>
      <c r="AT148" s="398"/>
      <c r="AU148" s="437"/>
      <c r="AV148" s="438"/>
      <c r="AW148" s="438"/>
      <c r="AX148" s="439"/>
    </row>
    <row r="149" spans="1:50" ht="24.75" customHeight="1">
      <c r="A149" s="216"/>
      <c r="B149" s="217"/>
      <c r="C149" s="217"/>
      <c r="D149" s="217"/>
      <c r="E149" s="217"/>
      <c r="F149" s="218"/>
      <c r="G149" s="487"/>
      <c r="H149" s="307"/>
      <c r="I149" s="307"/>
      <c r="J149" s="307"/>
      <c r="K149" s="488"/>
      <c r="L149" s="489"/>
      <c r="M149" s="490"/>
      <c r="N149" s="490"/>
      <c r="O149" s="490"/>
      <c r="P149" s="490"/>
      <c r="Q149" s="490"/>
      <c r="R149" s="490"/>
      <c r="S149" s="490"/>
      <c r="T149" s="490"/>
      <c r="U149" s="490"/>
      <c r="V149" s="490"/>
      <c r="W149" s="490"/>
      <c r="X149" s="491"/>
      <c r="Y149" s="494"/>
      <c r="Z149" s="495"/>
      <c r="AA149" s="495"/>
      <c r="AB149" s="495"/>
      <c r="AC149" s="487"/>
      <c r="AD149" s="307"/>
      <c r="AE149" s="307"/>
      <c r="AF149" s="307"/>
      <c r="AG149" s="488"/>
      <c r="AH149" s="489"/>
      <c r="AI149" s="490"/>
      <c r="AJ149" s="490"/>
      <c r="AK149" s="490"/>
      <c r="AL149" s="490"/>
      <c r="AM149" s="490"/>
      <c r="AN149" s="490"/>
      <c r="AO149" s="490"/>
      <c r="AP149" s="490"/>
      <c r="AQ149" s="490"/>
      <c r="AR149" s="490"/>
      <c r="AS149" s="490"/>
      <c r="AT149" s="491"/>
      <c r="AU149" s="494"/>
      <c r="AV149" s="495"/>
      <c r="AW149" s="495"/>
      <c r="AX149" s="496"/>
    </row>
    <row r="150" spans="1:50" ht="24.75" customHeight="1" thickBot="1">
      <c r="A150" s="449"/>
      <c r="B150" s="450"/>
      <c r="C150" s="450"/>
      <c r="D150" s="450"/>
      <c r="E150" s="450"/>
      <c r="F150" s="451"/>
      <c r="G150" s="504" t="s">
        <v>38</v>
      </c>
      <c r="H150" s="411"/>
      <c r="I150" s="411"/>
      <c r="J150" s="411"/>
      <c r="K150" s="411"/>
      <c r="L150" s="505"/>
      <c r="M150" s="506"/>
      <c r="N150" s="506"/>
      <c r="O150" s="506"/>
      <c r="P150" s="506"/>
      <c r="Q150" s="506"/>
      <c r="R150" s="506"/>
      <c r="S150" s="506"/>
      <c r="T150" s="506"/>
      <c r="U150" s="506"/>
      <c r="V150" s="506"/>
      <c r="W150" s="506"/>
      <c r="X150" s="507"/>
      <c r="Y150" s="508">
        <f>SUM(Y142:AB149)</f>
        <v>0</v>
      </c>
      <c r="Z150" s="509"/>
      <c r="AA150" s="509"/>
      <c r="AB150" s="510"/>
      <c r="AC150" s="504" t="s">
        <v>38</v>
      </c>
      <c r="AD150" s="411"/>
      <c r="AE150" s="411"/>
      <c r="AF150" s="411"/>
      <c r="AG150" s="411"/>
      <c r="AH150" s="505"/>
      <c r="AI150" s="506"/>
      <c r="AJ150" s="506"/>
      <c r="AK150" s="506"/>
      <c r="AL150" s="506"/>
      <c r="AM150" s="506"/>
      <c r="AN150" s="506"/>
      <c r="AO150" s="506"/>
      <c r="AP150" s="506"/>
      <c r="AQ150" s="506"/>
      <c r="AR150" s="506"/>
      <c r="AS150" s="506"/>
      <c r="AT150" s="507"/>
      <c r="AU150" s="508">
        <f>SUM(AU142:AX149)</f>
        <v>0</v>
      </c>
      <c r="AV150" s="509"/>
      <c r="AW150" s="509"/>
      <c r="AX150" s="511"/>
    </row>
    <row r="151" spans="1:50" ht="24.75" customHeight="1">
      <c r="A151" s="23"/>
      <c r="B151" s="23"/>
      <c r="C151" s="23"/>
      <c r="D151" s="23"/>
      <c r="E151" s="23"/>
      <c r="F151" s="23"/>
      <c r="G151" s="24"/>
      <c r="H151" s="24"/>
      <c r="I151" s="24"/>
      <c r="J151" s="24"/>
      <c r="K151" s="24"/>
      <c r="L151" s="25"/>
      <c r="M151" s="24"/>
      <c r="N151" s="24"/>
      <c r="O151" s="24"/>
      <c r="P151" s="24"/>
      <c r="Q151" s="24"/>
      <c r="R151" s="24"/>
      <c r="S151" s="24"/>
      <c r="T151" s="24"/>
      <c r="U151" s="24"/>
      <c r="V151" s="24"/>
      <c r="W151" s="24"/>
      <c r="X151" s="24"/>
      <c r="Y151" s="26"/>
      <c r="Z151" s="26"/>
      <c r="AA151" s="26"/>
      <c r="AB151" s="26"/>
      <c r="AC151" s="24"/>
      <c r="AD151" s="24"/>
      <c r="AE151" s="24"/>
      <c r="AF151" s="24"/>
      <c r="AG151" s="24"/>
      <c r="AH151" s="25"/>
      <c r="AI151" s="24"/>
      <c r="AJ151" s="24"/>
      <c r="AK151" s="24"/>
      <c r="AL151" s="24"/>
      <c r="AM151" s="24"/>
      <c r="AN151" s="24"/>
      <c r="AO151" s="24"/>
      <c r="AP151" s="24"/>
      <c r="AQ151" s="24"/>
      <c r="AR151" s="24"/>
      <c r="AS151" s="24"/>
      <c r="AT151" s="24"/>
      <c r="AU151" s="26"/>
      <c r="AV151" s="26"/>
      <c r="AW151" s="26"/>
      <c r="AX151" s="26"/>
    </row>
    <row r="152" spans="1:50">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153</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9" t="s">
        <v>154</v>
      </c>
      <c r="C401" s="29"/>
      <c r="D401" s="29"/>
      <c r="E401" s="29"/>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501"/>
      <c r="B402" s="501"/>
      <c r="C402" s="167" t="s">
        <v>155</v>
      </c>
      <c r="D402" s="167"/>
      <c r="E402" s="167"/>
      <c r="F402" s="167"/>
      <c r="G402" s="167"/>
      <c r="H402" s="167"/>
      <c r="I402" s="167"/>
      <c r="J402" s="167"/>
      <c r="K402" s="167"/>
      <c r="L402" s="167"/>
      <c r="M402" s="167" t="s">
        <v>156</v>
      </c>
      <c r="N402" s="167"/>
      <c r="O402" s="167"/>
      <c r="P402" s="167"/>
      <c r="Q402" s="167"/>
      <c r="R402" s="167"/>
      <c r="S402" s="167"/>
      <c r="T402" s="167"/>
      <c r="U402" s="167"/>
      <c r="V402" s="167"/>
      <c r="W402" s="167"/>
      <c r="X402" s="167"/>
      <c r="Y402" s="167"/>
      <c r="Z402" s="167"/>
      <c r="AA402" s="167"/>
      <c r="AB402" s="167"/>
      <c r="AC402" s="167"/>
      <c r="AD402" s="167"/>
      <c r="AE402" s="167"/>
      <c r="AF402" s="167"/>
      <c r="AG402" s="167"/>
      <c r="AH402" s="167"/>
      <c r="AI402" s="167"/>
      <c r="AJ402" s="167"/>
      <c r="AK402" s="502" t="s">
        <v>157</v>
      </c>
      <c r="AL402" s="167"/>
      <c r="AM402" s="167"/>
      <c r="AN402" s="167"/>
      <c r="AO402" s="167"/>
      <c r="AP402" s="167"/>
      <c r="AQ402" s="167" t="s">
        <v>158</v>
      </c>
      <c r="AR402" s="167"/>
      <c r="AS402" s="167"/>
      <c r="AT402" s="167"/>
      <c r="AU402" s="165" t="s">
        <v>159</v>
      </c>
      <c r="AV402" s="113"/>
      <c r="AW402" s="113"/>
      <c r="AX402" s="503"/>
    </row>
    <row r="403" spans="1:50" ht="30" customHeight="1">
      <c r="A403" s="501">
        <v>1</v>
      </c>
      <c r="B403" s="501">
        <v>1</v>
      </c>
      <c r="C403" s="520" t="s">
        <v>160</v>
      </c>
      <c r="D403" s="513" t="s">
        <v>160</v>
      </c>
      <c r="E403" s="513" t="s">
        <v>160</v>
      </c>
      <c r="F403" s="513" t="s">
        <v>160</v>
      </c>
      <c r="G403" s="513" t="s">
        <v>160</v>
      </c>
      <c r="H403" s="513" t="s">
        <v>160</v>
      </c>
      <c r="I403" s="513" t="s">
        <v>160</v>
      </c>
      <c r="J403" s="513" t="s">
        <v>160</v>
      </c>
      <c r="K403" s="513" t="s">
        <v>160</v>
      </c>
      <c r="L403" s="514" t="s">
        <v>160</v>
      </c>
      <c r="M403" s="512" t="s">
        <v>161</v>
      </c>
      <c r="N403" s="515" t="s">
        <v>162</v>
      </c>
      <c r="O403" s="515" t="s">
        <v>162</v>
      </c>
      <c r="P403" s="515" t="s">
        <v>162</v>
      </c>
      <c r="Q403" s="515" t="s">
        <v>162</v>
      </c>
      <c r="R403" s="515" t="s">
        <v>162</v>
      </c>
      <c r="S403" s="515" t="s">
        <v>162</v>
      </c>
      <c r="T403" s="515" t="s">
        <v>162</v>
      </c>
      <c r="U403" s="515" t="s">
        <v>162</v>
      </c>
      <c r="V403" s="515" t="s">
        <v>162</v>
      </c>
      <c r="W403" s="515" t="s">
        <v>162</v>
      </c>
      <c r="X403" s="515" t="s">
        <v>162</v>
      </c>
      <c r="Y403" s="515" t="s">
        <v>162</v>
      </c>
      <c r="Z403" s="515" t="s">
        <v>162</v>
      </c>
      <c r="AA403" s="515" t="s">
        <v>162</v>
      </c>
      <c r="AB403" s="515" t="s">
        <v>162</v>
      </c>
      <c r="AC403" s="515" t="s">
        <v>162</v>
      </c>
      <c r="AD403" s="515" t="s">
        <v>162</v>
      </c>
      <c r="AE403" s="515" t="s">
        <v>162</v>
      </c>
      <c r="AF403" s="515" t="s">
        <v>162</v>
      </c>
      <c r="AG403" s="515" t="s">
        <v>162</v>
      </c>
      <c r="AH403" s="515" t="s">
        <v>162</v>
      </c>
      <c r="AI403" s="515" t="s">
        <v>162</v>
      </c>
      <c r="AJ403" s="516" t="s">
        <v>162</v>
      </c>
      <c r="AK403" s="517">
        <v>19.547000000000001</v>
      </c>
      <c r="AL403" s="518">
        <v>19.547000000000001</v>
      </c>
      <c r="AM403" s="518">
        <v>19.547000000000001</v>
      </c>
      <c r="AN403" s="518">
        <v>19.547000000000001</v>
      </c>
      <c r="AO403" s="518">
        <v>19.547000000000001</v>
      </c>
      <c r="AP403" s="519">
        <v>19.547000000000001</v>
      </c>
      <c r="AQ403" s="558" t="s">
        <v>205</v>
      </c>
      <c r="AR403" s="558"/>
      <c r="AS403" s="558"/>
      <c r="AT403" s="558"/>
      <c r="AU403" s="559" t="s">
        <v>205</v>
      </c>
      <c r="AV403" s="560"/>
      <c r="AW403" s="560"/>
      <c r="AX403" s="561"/>
    </row>
    <row r="404" spans="1:50" ht="30" customHeight="1">
      <c r="A404" s="501">
        <v>2</v>
      </c>
      <c r="B404" s="501">
        <v>1</v>
      </c>
      <c r="C404" s="512" t="s">
        <v>163</v>
      </c>
      <c r="D404" s="513" t="s">
        <v>164</v>
      </c>
      <c r="E404" s="513" t="s">
        <v>164</v>
      </c>
      <c r="F404" s="513" t="s">
        <v>164</v>
      </c>
      <c r="G404" s="513" t="s">
        <v>164</v>
      </c>
      <c r="H404" s="513" t="s">
        <v>164</v>
      </c>
      <c r="I404" s="513" t="s">
        <v>164</v>
      </c>
      <c r="J404" s="513" t="s">
        <v>164</v>
      </c>
      <c r="K404" s="513" t="s">
        <v>164</v>
      </c>
      <c r="L404" s="514" t="s">
        <v>164</v>
      </c>
      <c r="M404" s="512" t="s">
        <v>165</v>
      </c>
      <c r="N404" s="515" t="s">
        <v>166</v>
      </c>
      <c r="O404" s="515" t="s">
        <v>166</v>
      </c>
      <c r="P404" s="515" t="s">
        <v>166</v>
      </c>
      <c r="Q404" s="515" t="s">
        <v>166</v>
      </c>
      <c r="R404" s="515" t="s">
        <v>166</v>
      </c>
      <c r="S404" s="515" t="s">
        <v>166</v>
      </c>
      <c r="T404" s="515" t="s">
        <v>166</v>
      </c>
      <c r="U404" s="515" t="s">
        <v>166</v>
      </c>
      <c r="V404" s="515" t="s">
        <v>166</v>
      </c>
      <c r="W404" s="515" t="s">
        <v>166</v>
      </c>
      <c r="X404" s="515" t="s">
        <v>166</v>
      </c>
      <c r="Y404" s="515" t="s">
        <v>166</v>
      </c>
      <c r="Z404" s="515" t="s">
        <v>166</v>
      </c>
      <c r="AA404" s="515" t="s">
        <v>166</v>
      </c>
      <c r="AB404" s="515" t="s">
        <v>166</v>
      </c>
      <c r="AC404" s="515" t="s">
        <v>166</v>
      </c>
      <c r="AD404" s="515" t="s">
        <v>166</v>
      </c>
      <c r="AE404" s="515" t="s">
        <v>166</v>
      </c>
      <c r="AF404" s="515" t="s">
        <v>166</v>
      </c>
      <c r="AG404" s="515" t="s">
        <v>166</v>
      </c>
      <c r="AH404" s="515" t="s">
        <v>166</v>
      </c>
      <c r="AI404" s="515" t="s">
        <v>166</v>
      </c>
      <c r="AJ404" s="516" t="s">
        <v>166</v>
      </c>
      <c r="AK404" s="517">
        <v>19.425000000000001</v>
      </c>
      <c r="AL404" s="518">
        <v>19.425000000000001</v>
      </c>
      <c r="AM404" s="518">
        <v>19.425000000000001</v>
      </c>
      <c r="AN404" s="518">
        <v>19.425000000000001</v>
      </c>
      <c r="AO404" s="518">
        <v>19.425000000000001</v>
      </c>
      <c r="AP404" s="519">
        <v>19.425000000000001</v>
      </c>
      <c r="AQ404" s="558" t="s">
        <v>205</v>
      </c>
      <c r="AR404" s="558"/>
      <c r="AS404" s="558"/>
      <c r="AT404" s="558"/>
      <c r="AU404" s="559" t="s">
        <v>205</v>
      </c>
      <c r="AV404" s="560"/>
      <c r="AW404" s="560"/>
      <c r="AX404" s="561"/>
    </row>
    <row r="405" spans="1:50" ht="30" customHeight="1">
      <c r="A405" s="501">
        <v>3</v>
      </c>
      <c r="B405" s="501">
        <v>1</v>
      </c>
      <c r="C405" s="512" t="s">
        <v>167</v>
      </c>
      <c r="D405" s="513" t="s">
        <v>168</v>
      </c>
      <c r="E405" s="513" t="s">
        <v>168</v>
      </c>
      <c r="F405" s="513" t="s">
        <v>168</v>
      </c>
      <c r="G405" s="513" t="s">
        <v>168</v>
      </c>
      <c r="H405" s="513" t="s">
        <v>168</v>
      </c>
      <c r="I405" s="513" t="s">
        <v>168</v>
      </c>
      <c r="J405" s="513" t="s">
        <v>168</v>
      </c>
      <c r="K405" s="513" t="s">
        <v>168</v>
      </c>
      <c r="L405" s="514" t="s">
        <v>168</v>
      </c>
      <c r="M405" s="512" t="s">
        <v>169</v>
      </c>
      <c r="N405" s="515" t="s">
        <v>170</v>
      </c>
      <c r="O405" s="515" t="s">
        <v>170</v>
      </c>
      <c r="P405" s="515" t="s">
        <v>170</v>
      </c>
      <c r="Q405" s="515" t="s">
        <v>170</v>
      </c>
      <c r="R405" s="515" t="s">
        <v>170</v>
      </c>
      <c r="S405" s="515" t="s">
        <v>170</v>
      </c>
      <c r="T405" s="515" t="s">
        <v>170</v>
      </c>
      <c r="U405" s="515" t="s">
        <v>170</v>
      </c>
      <c r="V405" s="515" t="s">
        <v>170</v>
      </c>
      <c r="W405" s="515" t="s">
        <v>170</v>
      </c>
      <c r="X405" s="515" t="s">
        <v>170</v>
      </c>
      <c r="Y405" s="515" t="s">
        <v>170</v>
      </c>
      <c r="Z405" s="515" t="s">
        <v>170</v>
      </c>
      <c r="AA405" s="515" t="s">
        <v>170</v>
      </c>
      <c r="AB405" s="515" t="s">
        <v>170</v>
      </c>
      <c r="AC405" s="515" t="s">
        <v>170</v>
      </c>
      <c r="AD405" s="515" t="s">
        <v>170</v>
      </c>
      <c r="AE405" s="515" t="s">
        <v>170</v>
      </c>
      <c r="AF405" s="515" t="s">
        <v>170</v>
      </c>
      <c r="AG405" s="515" t="s">
        <v>170</v>
      </c>
      <c r="AH405" s="515" t="s">
        <v>170</v>
      </c>
      <c r="AI405" s="515" t="s">
        <v>170</v>
      </c>
      <c r="AJ405" s="516" t="s">
        <v>170</v>
      </c>
      <c r="AK405" s="517">
        <v>19.213342999999998</v>
      </c>
      <c r="AL405" s="518">
        <v>19.213342999999998</v>
      </c>
      <c r="AM405" s="518">
        <v>19.213342999999998</v>
      </c>
      <c r="AN405" s="518">
        <v>19.213342999999998</v>
      </c>
      <c r="AO405" s="518">
        <v>19.213342999999998</v>
      </c>
      <c r="AP405" s="519">
        <v>19.213342999999998</v>
      </c>
      <c r="AQ405" s="558" t="s">
        <v>205</v>
      </c>
      <c r="AR405" s="558"/>
      <c r="AS405" s="558"/>
      <c r="AT405" s="558"/>
      <c r="AU405" s="559" t="s">
        <v>205</v>
      </c>
      <c r="AV405" s="560"/>
      <c r="AW405" s="560"/>
      <c r="AX405" s="561"/>
    </row>
    <row r="406" spans="1:50" ht="30" customHeight="1">
      <c r="A406" s="501">
        <v>4</v>
      </c>
      <c r="B406" s="501">
        <v>1</v>
      </c>
      <c r="C406" s="512" t="s">
        <v>171</v>
      </c>
      <c r="D406" s="513" t="s">
        <v>172</v>
      </c>
      <c r="E406" s="513" t="s">
        <v>172</v>
      </c>
      <c r="F406" s="513" t="s">
        <v>172</v>
      </c>
      <c r="G406" s="513" t="s">
        <v>172</v>
      </c>
      <c r="H406" s="513" t="s">
        <v>172</v>
      </c>
      <c r="I406" s="513" t="s">
        <v>172</v>
      </c>
      <c r="J406" s="513" t="s">
        <v>172</v>
      </c>
      <c r="K406" s="513" t="s">
        <v>172</v>
      </c>
      <c r="L406" s="514" t="s">
        <v>172</v>
      </c>
      <c r="M406" s="512" t="s">
        <v>173</v>
      </c>
      <c r="N406" s="515" t="s">
        <v>174</v>
      </c>
      <c r="O406" s="515" t="s">
        <v>174</v>
      </c>
      <c r="P406" s="515" t="s">
        <v>174</v>
      </c>
      <c r="Q406" s="515" t="s">
        <v>174</v>
      </c>
      <c r="R406" s="515" t="s">
        <v>174</v>
      </c>
      <c r="S406" s="515" t="s">
        <v>174</v>
      </c>
      <c r="T406" s="515" t="s">
        <v>174</v>
      </c>
      <c r="U406" s="515" t="s">
        <v>174</v>
      </c>
      <c r="V406" s="515" t="s">
        <v>174</v>
      </c>
      <c r="W406" s="515" t="s">
        <v>174</v>
      </c>
      <c r="X406" s="515" t="s">
        <v>174</v>
      </c>
      <c r="Y406" s="515" t="s">
        <v>174</v>
      </c>
      <c r="Z406" s="515" t="s">
        <v>174</v>
      </c>
      <c r="AA406" s="515" t="s">
        <v>174</v>
      </c>
      <c r="AB406" s="515" t="s">
        <v>174</v>
      </c>
      <c r="AC406" s="515" t="s">
        <v>174</v>
      </c>
      <c r="AD406" s="515" t="s">
        <v>174</v>
      </c>
      <c r="AE406" s="515" t="s">
        <v>174</v>
      </c>
      <c r="AF406" s="515" t="s">
        <v>174</v>
      </c>
      <c r="AG406" s="515" t="s">
        <v>174</v>
      </c>
      <c r="AH406" s="515" t="s">
        <v>174</v>
      </c>
      <c r="AI406" s="515" t="s">
        <v>174</v>
      </c>
      <c r="AJ406" s="516" t="s">
        <v>174</v>
      </c>
      <c r="AK406" s="517">
        <v>19.004999999999999</v>
      </c>
      <c r="AL406" s="518">
        <v>19.004999999999999</v>
      </c>
      <c r="AM406" s="518">
        <v>19.004999999999999</v>
      </c>
      <c r="AN406" s="518">
        <v>19.004999999999999</v>
      </c>
      <c r="AO406" s="518">
        <v>19.004999999999999</v>
      </c>
      <c r="AP406" s="519">
        <v>19.004999999999999</v>
      </c>
      <c r="AQ406" s="558" t="s">
        <v>205</v>
      </c>
      <c r="AR406" s="558"/>
      <c r="AS406" s="558"/>
      <c r="AT406" s="558"/>
      <c r="AU406" s="559" t="s">
        <v>205</v>
      </c>
      <c r="AV406" s="560"/>
      <c r="AW406" s="560"/>
      <c r="AX406" s="561"/>
    </row>
    <row r="407" spans="1:50" ht="30" customHeight="1">
      <c r="A407" s="501">
        <v>5</v>
      </c>
      <c r="B407" s="501">
        <v>1</v>
      </c>
      <c r="C407" s="520" t="s">
        <v>160</v>
      </c>
      <c r="D407" s="513" t="s">
        <v>160</v>
      </c>
      <c r="E407" s="513" t="s">
        <v>160</v>
      </c>
      <c r="F407" s="513" t="s">
        <v>160</v>
      </c>
      <c r="G407" s="513" t="s">
        <v>160</v>
      </c>
      <c r="H407" s="513" t="s">
        <v>160</v>
      </c>
      <c r="I407" s="513" t="s">
        <v>160</v>
      </c>
      <c r="J407" s="513" t="s">
        <v>160</v>
      </c>
      <c r="K407" s="513" t="s">
        <v>160</v>
      </c>
      <c r="L407" s="514" t="s">
        <v>160</v>
      </c>
      <c r="M407" s="512" t="s">
        <v>169</v>
      </c>
      <c r="N407" s="515" t="s">
        <v>170</v>
      </c>
      <c r="O407" s="515" t="s">
        <v>170</v>
      </c>
      <c r="P407" s="515" t="s">
        <v>170</v>
      </c>
      <c r="Q407" s="515" t="s">
        <v>170</v>
      </c>
      <c r="R407" s="515" t="s">
        <v>170</v>
      </c>
      <c r="S407" s="515" t="s">
        <v>170</v>
      </c>
      <c r="T407" s="515" t="s">
        <v>170</v>
      </c>
      <c r="U407" s="515" t="s">
        <v>170</v>
      </c>
      <c r="V407" s="515" t="s">
        <v>170</v>
      </c>
      <c r="W407" s="515" t="s">
        <v>170</v>
      </c>
      <c r="X407" s="515" t="s">
        <v>170</v>
      </c>
      <c r="Y407" s="515" t="s">
        <v>170</v>
      </c>
      <c r="Z407" s="515" t="s">
        <v>170</v>
      </c>
      <c r="AA407" s="515" t="s">
        <v>170</v>
      </c>
      <c r="AB407" s="515" t="s">
        <v>170</v>
      </c>
      <c r="AC407" s="515" t="s">
        <v>170</v>
      </c>
      <c r="AD407" s="515" t="s">
        <v>170</v>
      </c>
      <c r="AE407" s="515" t="s">
        <v>170</v>
      </c>
      <c r="AF407" s="515" t="s">
        <v>170</v>
      </c>
      <c r="AG407" s="515" t="s">
        <v>170</v>
      </c>
      <c r="AH407" s="515" t="s">
        <v>170</v>
      </c>
      <c r="AI407" s="515" t="s">
        <v>170</v>
      </c>
      <c r="AJ407" s="516" t="s">
        <v>170</v>
      </c>
      <c r="AK407" s="517">
        <v>15.377000000000001</v>
      </c>
      <c r="AL407" s="518">
        <v>15.377000000000001</v>
      </c>
      <c r="AM407" s="518">
        <v>15.377000000000001</v>
      </c>
      <c r="AN407" s="518">
        <v>15.377000000000001</v>
      </c>
      <c r="AO407" s="518">
        <v>15.377000000000001</v>
      </c>
      <c r="AP407" s="519">
        <v>15.377000000000001</v>
      </c>
      <c r="AQ407" s="558" t="s">
        <v>205</v>
      </c>
      <c r="AR407" s="558"/>
      <c r="AS407" s="558"/>
      <c r="AT407" s="558"/>
      <c r="AU407" s="559" t="s">
        <v>205</v>
      </c>
      <c r="AV407" s="560"/>
      <c r="AW407" s="560"/>
      <c r="AX407" s="561"/>
    </row>
    <row r="408" spans="1:50" ht="30" customHeight="1">
      <c r="A408" s="501">
        <v>6</v>
      </c>
      <c r="B408" s="501">
        <v>1</v>
      </c>
      <c r="C408" s="512" t="s">
        <v>171</v>
      </c>
      <c r="D408" s="513" t="s">
        <v>172</v>
      </c>
      <c r="E408" s="513" t="s">
        <v>172</v>
      </c>
      <c r="F408" s="513" t="s">
        <v>172</v>
      </c>
      <c r="G408" s="513" t="s">
        <v>172</v>
      </c>
      <c r="H408" s="513" t="s">
        <v>172</v>
      </c>
      <c r="I408" s="513" t="s">
        <v>172</v>
      </c>
      <c r="J408" s="513" t="s">
        <v>172</v>
      </c>
      <c r="K408" s="513" t="s">
        <v>172</v>
      </c>
      <c r="L408" s="514" t="s">
        <v>172</v>
      </c>
      <c r="M408" s="512" t="s">
        <v>175</v>
      </c>
      <c r="N408" s="515" t="s">
        <v>176</v>
      </c>
      <c r="O408" s="515" t="s">
        <v>176</v>
      </c>
      <c r="P408" s="515" t="s">
        <v>176</v>
      </c>
      <c r="Q408" s="515" t="s">
        <v>176</v>
      </c>
      <c r="R408" s="515" t="s">
        <v>176</v>
      </c>
      <c r="S408" s="515" t="s">
        <v>176</v>
      </c>
      <c r="T408" s="515" t="s">
        <v>176</v>
      </c>
      <c r="U408" s="515" t="s">
        <v>176</v>
      </c>
      <c r="V408" s="515" t="s">
        <v>176</v>
      </c>
      <c r="W408" s="515" t="s">
        <v>176</v>
      </c>
      <c r="X408" s="515" t="s">
        <v>176</v>
      </c>
      <c r="Y408" s="515" t="s">
        <v>176</v>
      </c>
      <c r="Z408" s="515" t="s">
        <v>176</v>
      </c>
      <c r="AA408" s="515" t="s">
        <v>176</v>
      </c>
      <c r="AB408" s="515" t="s">
        <v>176</v>
      </c>
      <c r="AC408" s="515" t="s">
        <v>176</v>
      </c>
      <c r="AD408" s="515" t="s">
        <v>176</v>
      </c>
      <c r="AE408" s="515" t="s">
        <v>176</v>
      </c>
      <c r="AF408" s="515" t="s">
        <v>176</v>
      </c>
      <c r="AG408" s="515" t="s">
        <v>176</v>
      </c>
      <c r="AH408" s="515" t="s">
        <v>176</v>
      </c>
      <c r="AI408" s="515" t="s">
        <v>176</v>
      </c>
      <c r="AJ408" s="516" t="s">
        <v>176</v>
      </c>
      <c r="AK408" s="517">
        <v>14.22</v>
      </c>
      <c r="AL408" s="518">
        <v>14.22</v>
      </c>
      <c r="AM408" s="518">
        <v>14.22</v>
      </c>
      <c r="AN408" s="518">
        <v>14.22</v>
      </c>
      <c r="AO408" s="518">
        <v>14.22</v>
      </c>
      <c r="AP408" s="519">
        <v>14.22</v>
      </c>
      <c r="AQ408" s="558" t="s">
        <v>205</v>
      </c>
      <c r="AR408" s="558"/>
      <c r="AS408" s="558"/>
      <c r="AT408" s="558"/>
      <c r="AU408" s="559" t="s">
        <v>205</v>
      </c>
      <c r="AV408" s="560"/>
      <c r="AW408" s="560"/>
      <c r="AX408" s="561"/>
    </row>
    <row r="409" spans="1:50" ht="30" customHeight="1">
      <c r="A409" s="501">
        <v>7</v>
      </c>
      <c r="B409" s="501">
        <v>1</v>
      </c>
      <c r="C409" s="512" t="s">
        <v>177</v>
      </c>
      <c r="D409" s="513" t="s">
        <v>178</v>
      </c>
      <c r="E409" s="513" t="s">
        <v>178</v>
      </c>
      <c r="F409" s="513" t="s">
        <v>178</v>
      </c>
      <c r="G409" s="513" t="s">
        <v>178</v>
      </c>
      <c r="H409" s="513" t="s">
        <v>178</v>
      </c>
      <c r="I409" s="513" t="s">
        <v>178</v>
      </c>
      <c r="J409" s="513" t="s">
        <v>178</v>
      </c>
      <c r="K409" s="513" t="s">
        <v>178</v>
      </c>
      <c r="L409" s="514" t="s">
        <v>178</v>
      </c>
      <c r="M409" s="512" t="s">
        <v>161</v>
      </c>
      <c r="N409" s="515" t="s">
        <v>162</v>
      </c>
      <c r="O409" s="515" t="s">
        <v>162</v>
      </c>
      <c r="P409" s="515" t="s">
        <v>162</v>
      </c>
      <c r="Q409" s="515" t="s">
        <v>162</v>
      </c>
      <c r="R409" s="515" t="s">
        <v>162</v>
      </c>
      <c r="S409" s="515" t="s">
        <v>162</v>
      </c>
      <c r="T409" s="515" t="s">
        <v>162</v>
      </c>
      <c r="U409" s="515" t="s">
        <v>162</v>
      </c>
      <c r="V409" s="515" t="s">
        <v>162</v>
      </c>
      <c r="W409" s="515" t="s">
        <v>162</v>
      </c>
      <c r="X409" s="515" t="s">
        <v>162</v>
      </c>
      <c r="Y409" s="515" t="s">
        <v>162</v>
      </c>
      <c r="Z409" s="515" t="s">
        <v>162</v>
      </c>
      <c r="AA409" s="515" t="s">
        <v>162</v>
      </c>
      <c r="AB409" s="515" t="s">
        <v>162</v>
      </c>
      <c r="AC409" s="515" t="s">
        <v>162</v>
      </c>
      <c r="AD409" s="515" t="s">
        <v>162</v>
      </c>
      <c r="AE409" s="515" t="s">
        <v>162</v>
      </c>
      <c r="AF409" s="515" t="s">
        <v>162</v>
      </c>
      <c r="AG409" s="515" t="s">
        <v>162</v>
      </c>
      <c r="AH409" s="515" t="s">
        <v>162</v>
      </c>
      <c r="AI409" s="515" t="s">
        <v>162</v>
      </c>
      <c r="AJ409" s="516" t="s">
        <v>162</v>
      </c>
      <c r="AK409" s="517">
        <v>7.3739999999999997</v>
      </c>
      <c r="AL409" s="518">
        <v>7.3739999999999997</v>
      </c>
      <c r="AM409" s="518">
        <v>7.3739999999999997</v>
      </c>
      <c r="AN409" s="518">
        <v>7.3739999999999997</v>
      </c>
      <c r="AO409" s="518">
        <v>7.3739999999999997</v>
      </c>
      <c r="AP409" s="519">
        <v>7.3739999999999997</v>
      </c>
      <c r="AQ409" s="558" t="s">
        <v>205</v>
      </c>
      <c r="AR409" s="558"/>
      <c r="AS409" s="558"/>
      <c r="AT409" s="558"/>
      <c r="AU409" s="559" t="s">
        <v>205</v>
      </c>
      <c r="AV409" s="560"/>
      <c r="AW409" s="560"/>
      <c r="AX409" s="561"/>
    </row>
    <row r="410" spans="1:50" ht="24" hidden="1" customHeight="1">
      <c r="A410" s="501">
        <v>8</v>
      </c>
      <c r="B410" s="501">
        <v>1</v>
      </c>
      <c r="C410" s="558" t="s">
        <v>205</v>
      </c>
      <c r="D410" s="558"/>
      <c r="E410" s="558"/>
      <c r="F410" s="558"/>
      <c r="G410" s="558"/>
      <c r="H410" s="558"/>
      <c r="I410" s="558"/>
      <c r="J410" s="558"/>
      <c r="K410" s="558"/>
      <c r="L410" s="558"/>
      <c r="M410" s="558" t="s">
        <v>205</v>
      </c>
      <c r="N410" s="558"/>
      <c r="O410" s="558"/>
      <c r="P410" s="558"/>
      <c r="Q410" s="558"/>
      <c r="R410" s="558"/>
      <c r="S410" s="558"/>
      <c r="T410" s="558"/>
      <c r="U410" s="558"/>
      <c r="V410" s="558"/>
      <c r="W410" s="558"/>
      <c r="X410" s="558"/>
      <c r="Y410" s="558"/>
      <c r="Z410" s="558"/>
      <c r="AA410" s="558"/>
      <c r="AB410" s="558"/>
      <c r="AC410" s="558"/>
      <c r="AD410" s="558"/>
      <c r="AE410" s="558"/>
      <c r="AF410" s="558"/>
      <c r="AG410" s="558"/>
      <c r="AH410" s="558"/>
      <c r="AI410" s="558"/>
      <c r="AJ410" s="558"/>
      <c r="AK410" s="562" t="s">
        <v>205</v>
      </c>
      <c r="AL410" s="558"/>
      <c r="AM410" s="558"/>
      <c r="AN410" s="558"/>
      <c r="AO410" s="558"/>
      <c r="AP410" s="558"/>
      <c r="AQ410" s="558" t="s">
        <v>205</v>
      </c>
      <c r="AR410" s="558"/>
      <c r="AS410" s="558"/>
      <c r="AT410" s="558"/>
      <c r="AU410" s="559" t="s">
        <v>205</v>
      </c>
      <c r="AV410" s="560"/>
      <c r="AW410" s="560"/>
      <c r="AX410" s="561"/>
    </row>
    <row r="411" spans="1:50" ht="24" hidden="1" customHeight="1">
      <c r="A411" s="501">
        <v>9</v>
      </c>
      <c r="B411" s="501">
        <v>1</v>
      </c>
      <c r="C411" s="558" t="s">
        <v>205</v>
      </c>
      <c r="D411" s="558"/>
      <c r="E411" s="558"/>
      <c r="F411" s="558"/>
      <c r="G411" s="558"/>
      <c r="H411" s="558"/>
      <c r="I411" s="558"/>
      <c r="J411" s="558"/>
      <c r="K411" s="558"/>
      <c r="L411" s="558"/>
      <c r="M411" s="558" t="s">
        <v>205</v>
      </c>
      <c r="N411" s="558"/>
      <c r="O411" s="558"/>
      <c r="P411" s="558"/>
      <c r="Q411" s="558"/>
      <c r="R411" s="558"/>
      <c r="S411" s="558"/>
      <c r="T411" s="558"/>
      <c r="U411" s="558"/>
      <c r="V411" s="558"/>
      <c r="W411" s="558"/>
      <c r="X411" s="558"/>
      <c r="Y411" s="558"/>
      <c r="Z411" s="558"/>
      <c r="AA411" s="558"/>
      <c r="AB411" s="558"/>
      <c r="AC411" s="558"/>
      <c r="AD411" s="558"/>
      <c r="AE411" s="558"/>
      <c r="AF411" s="558"/>
      <c r="AG411" s="558"/>
      <c r="AH411" s="558"/>
      <c r="AI411" s="558"/>
      <c r="AJ411" s="558"/>
      <c r="AK411" s="562" t="s">
        <v>205</v>
      </c>
      <c r="AL411" s="558"/>
      <c r="AM411" s="558"/>
      <c r="AN411" s="558"/>
      <c r="AO411" s="558"/>
      <c r="AP411" s="558"/>
      <c r="AQ411" s="558" t="s">
        <v>205</v>
      </c>
      <c r="AR411" s="558"/>
      <c r="AS411" s="558"/>
      <c r="AT411" s="558"/>
      <c r="AU411" s="559" t="s">
        <v>205</v>
      </c>
      <c r="AV411" s="560"/>
      <c r="AW411" s="560"/>
      <c r="AX411" s="561"/>
    </row>
    <row r="412" spans="1:50" ht="24" hidden="1" customHeight="1">
      <c r="A412" s="501">
        <v>10</v>
      </c>
      <c r="B412" s="501">
        <v>1</v>
      </c>
      <c r="C412" s="558" t="s">
        <v>205</v>
      </c>
      <c r="D412" s="558"/>
      <c r="E412" s="558"/>
      <c r="F412" s="558"/>
      <c r="G412" s="558"/>
      <c r="H412" s="558"/>
      <c r="I412" s="558"/>
      <c r="J412" s="558"/>
      <c r="K412" s="558"/>
      <c r="L412" s="558"/>
      <c r="M412" s="558" t="s">
        <v>205</v>
      </c>
      <c r="N412" s="558"/>
      <c r="O412" s="558"/>
      <c r="P412" s="558"/>
      <c r="Q412" s="558"/>
      <c r="R412" s="558"/>
      <c r="S412" s="558"/>
      <c r="T412" s="558"/>
      <c r="U412" s="558"/>
      <c r="V412" s="558"/>
      <c r="W412" s="558"/>
      <c r="X412" s="558"/>
      <c r="Y412" s="558"/>
      <c r="Z412" s="558"/>
      <c r="AA412" s="558"/>
      <c r="AB412" s="558"/>
      <c r="AC412" s="558"/>
      <c r="AD412" s="558"/>
      <c r="AE412" s="558"/>
      <c r="AF412" s="558"/>
      <c r="AG412" s="558"/>
      <c r="AH412" s="558"/>
      <c r="AI412" s="558"/>
      <c r="AJ412" s="558"/>
      <c r="AK412" s="562" t="s">
        <v>205</v>
      </c>
      <c r="AL412" s="558"/>
      <c r="AM412" s="558"/>
      <c r="AN412" s="558"/>
      <c r="AO412" s="558"/>
      <c r="AP412" s="558"/>
      <c r="AQ412" s="558" t="s">
        <v>205</v>
      </c>
      <c r="AR412" s="558"/>
      <c r="AS412" s="558"/>
      <c r="AT412" s="558"/>
      <c r="AU412" s="559" t="s">
        <v>205</v>
      </c>
      <c r="AV412" s="560"/>
      <c r="AW412" s="560"/>
      <c r="AX412" s="561"/>
    </row>
    <row r="413" spans="1:50" ht="24" hidden="1" customHeight="1">
      <c r="A413" s="501"/>
      <c r="B413" s="501"/>
      <c r="C413" s="521"/>
      <c r="D413" s="522"/>
      <c r="E413" s="522"/>
      <c r="F413" s="522"/>
      <c r="G413" s="522"/>
      <c r="H413" s="522"/>
      <c r="I413" s="522"/>
      <c r="J413" s="522"/>
      <c r="K413" s="522"/>
      <c r="L413" s="522"/>
      <c r="M413" s="521"/>
      <c r="N413" s="522"/>
      <c r="O413" s="522"/>
      <c r="P413" s="522"/>
      <c r="Q413" s="522"/>
      <c r="R413" s="522"/>
      <c r="S413" s="522"/>
      <c r="T413" s="522"/>
      <c r="U413" s="522"/>
      <c r="V413" s="522"/>
      <c r="W413" s="522"/>
      <c r="X413" s="522"/>
      <c r="Y413" s="522"/>
      <c r="Z413" s="522"/>
      <c r="AA413" s="522"/>
      <c r="AB413" s="522"/>
      <c r="AC413" s="522"/>
      <c r="AD413" s="522"/>
      <c r="AE413" s="522"/>
      <c r="AF413" s="522"/>
      <c r="AG413" s="522"/>
      <c r="AH413" s="522"/>
      <c r="AI413" s="522"/>
      <c r="AJ413" s="522"/>
      <c r="AK413" s="523"/>
      <c r="AL413" s="524"/>
      <c r="AM413" s="524"/>
      <c r="AN413" s="524"/>
      <c r="AO413" s="524"/>
      <c r="AP413" s="524"/>
      <c r="AQ413" s="150"/>
      <c r="AR413" s="151"/>
      <c r="AS413" s="151"/>
      <c r="AT413" s="151"/>
      <c r="AU413" s="177"/>
      <c r="AV413" s="42"/>
      <c r="AW413" s="42"/>
      <c r="AX413" s="43"/>
    </row>
    <row r="414" spans="1:50" ht="24" hidden="1" customHeight="1">
      <c r="A414" s="501"/>
      <c r="B414" s="501"/>
      <c r="C414" s="150"/>
      <c r="D414" s="151"/>
      <c r="E414" s="151"/>
      <c r="F414" s="151"/>
      <c r="G414" s="151"/>
      <c r="H414" s="151"/>
      <c r="I414" s="151"/>
      <c r="J414" s="151"/>
      <c r="K414" s="151"/>
      <c r="L414" s="151"/>
      <c r="M414" s="150"/>
      <c r="N414" s="151"/>
      <c r="O414" s="151"/>
      <c r="P414" s="151"/>
      <c r="Q414" s="151"/>
      <c r="R414" s="151"/>
      <c r="S414" s="151"/>
      <c r="T414" s="151"/>
      <c r="U414" s="151"/>
      <c r="V414" s="151"/>
      <c r="W414" s="151"/>
      <c r="X414" s="151"/>
      <c r="Y414" s="151"/>
      <c r="Z414" s="151"/>
      <c r="AA414" s="151"/>
      <c r="AB414" s="151"/>
      <c r="AC414" s="151"/>
      <c r="AD414" s="151"/>
      <c r="AE414" s="151"/>
      <c r="AF414" s="151"/>
      <c r="AG414" s="151"/>
      <c r="AH414" s="151"/>
      <c r="AI414" s="151"/>
      <c r="AJ414" s="151"/>
      <c r="AK414" s="525"/>
      <c r="AL414" s="151"/>
      <c r="AM414" s="151"/>
      <c r="AN414" s="151"/>
      <c r="AO414" s="151"/>
      <c r="AP414" s="151"/>
      <c r="AQ414" s="150"/>
      <c r="AR414" s="151"/>
      <c r="AS414" s="151"/>
      <c r="AT414" s="151"/>
      <c r="AU414" s="177"/>
      <c r="AV414" s="42"/>
      <c r="AW414" s="42"/>
      <c r="AX414" s="43"/>
    </row>
    <row r="415" spans="1:50" ht="24" hidden="1" customHeight="1">
      <c r="A415" s="501"/>
      <c r="B415" s="501"/>
      <c r="C415" s="150"/>
      <c r="D415" s="151"/>
      <c r="E415" s="151"/>
      <c r="F415" s="151"/>
      <c r="G415" s="151"/>
      <c r="H415" s="151"/>
      <c r="I415" s="151"/>
      <c r="J415" s="151"/>
      <c r="K415" s="151"/>
      <c r="L415" s="151"/>
      <c r="M415" s="150"/>
      <c r="N415" s="151"/>
      <c r="O415" s="151"/>
      <c r="P415" s="151"/>
      <c r="Q415" s="151"/>
      <c r="R415" s="151"/>
      <c r="S415" s="151"/>
      <c r="T415" s="151"/>
      <c r="U415" s="151"/>
      <c r="V415" s="151"/>
      <c r="W415" s="151"/>
      <c r="X415" s="151"/>
      <c r="Y415" s="151"/>
      <c r="Z415" s="151"/>
      <c r="AA415" s="151"/>
      <c r="AB415" s="151"/>
      <c r="AC415" s="151"/>
      <c r="AD415" s="151"/>
      <c r="AE415" s="151"/>
      <c r="AF415" s="151"/>
      <c r="AG415" s="151"/>
      <c r="AH415" s="151"/>
      <c r="AI415" s="151"/>
      <c r="AJ415" s="151"/>
      <c r="AK415" s="525"/>
      <c r="AL415" s="151"/>
      <c r="AM415" s="151"/>
      <c r="AN415" s="151"/>
      <c r="AO415" s="151"/>
      <c r="AP415" s="151"/>
      <c r="AQ415" s="150"/>
      <c r="AR415" s="151"/>
      <c r="AS415" s="151"/>
      <c r="AT415" s="151"/>
      <c r="AU415" s="177"/>
      <c r="AV415" s="42"/>
      <c r="AW415" s="42"/>
      <c r="AX415" s="43"/>
    </row>
    <row r="416" spans="1:50" ht="24" hidden="1" customHeight="1">
      <c r="A416" s="501"/>
      <c r="B416" s="501"/>
      <c r="C416" s="150"/>
      <c r="D416" s="151"/>
      <c r="E416" s="151"/>
      <c r="F416" s="151"/>
      <c r="G416" s="151"/>
      <c r="H416" s="151"/>
      <c r="I416" s="151"/>
      <c r="J416" s="151"/>
      <c r="K416" s="151"/>
      <c r="L416" s="151"/>
      <c r="M416" s="150"/>
      <c r="N416" s="151"/>
      <c r="O416" s="151"/>
      <c r="P416" s="151"/>
      <c r="Q416" s="151"/>
      <c r="R416" s="151"/>
      <c r="S416" s="151"/>
      <c r="T416" s="151"/>
      <c r="U416" s="151"/>
      <c r="V416" s="151"/>
      <c r="W416" s="151"/>
      <c r="X416" s="151"/>
      <c r="Y416" s="151"/>
      <c r="Z416" s="151"/>
      <c r="AA416" s="151"/>
      <c r="AB416" s="151"/>
      <c r="AC416" s="151"/>
      <c r="AD416" s="151"/>
      <c r="AE416" s="151"/>
      <c r="AF416" s="151"/>
      <c r="AG416" s="151"/>
      <c r="AH416" s="151"/>
      <c r="AI416" s="151"/>
      <c r="AJ416" s="151"/>
      <c r="AK416" s="525"/>
      <c r="AL416" s="151"/>
      <c r="AM416" s="151"/>
      <c r="AN416" s="151"/>
      <c r="AO416" s="151"/>
      <c r="AP416" s="151"/>
      <c r="AQ416" s="150"/>
      <c r="AR416" s="151"/>
      <c r="AS416" s="151"/>
      <c r="AT416" s="151"/>
      <c r="AU416" s="177"/>
      <c r="AV416" s="42"/>
      <c r="AW416" s="42"/>
      <c r="AX416" s="43"/>
    </row>
    <row r="417" spans="1:50" ht="24" hidden="1" customHeight="1">
      <c r="A417" s="501"/>
      <c r="B417" s="501"/>
      <c r="C417" s="150"/>
      <c r="D417" s="151"/>
      <c r="E417" s="151"/>
      <c r="F417" s="151"/>
      <c r="G417" s="151"/>
      <c r="H417" s="151"/>
      <c r="I417" s="151"/>
      <c r="J417" s="151"/>
      <c r="K417" s="151"/>
      <c r="L417" s="151"/>
      <c r="M417" s="150"/>
      <c r="N417" s="151"/>
      <c r="O417" s="151"/>
      <c r="P417" s="151"/>
      <c r="Q417" s="151"/>
      <c r="R417" s="151"/>
      <c r="S417" s="151"/>
      <c r="T417" s="151"/>
      <c r="U417" s="151"/>
      <c r="V417" s="151"/>
      <c r="W417" s="151"/>
      <c r="X417" s="151"/>
      <c r="Y417" s="151"/>
      <c r="Z417" s="151"/>
      <c r="AA417" s="151"/>
      <c r="AB417" s="151"/>
      <c r="AC417" s="151"/>
      <c r="AD417" s="151"/>
      <c r="AE417" s="151"/>
      <c r="AF417" s="151"/>
      <c r="AG417" s="151"/>
      <c r="AH417" s="151"/>
      <c r="AI417" s="151"/>
      <c r="AJ417" s="151"/>
      <c r="AK417" s="525"/>
      <c r="AL417" s="151"/>
      <c r="AM417" s="151"/>
      <c r="AN417" s="151"/>
      <c r="AO417" s="151"/>
      <c r="AP417" s="151"/>
      <c r="AQ417" s="150"/>
      <c r="AR417" s="151"/>
      <c r="AS417" s="151"/>
      <c r="AT417" s="151"/>
      <c r="AU417" s="177"/>
      <c r="AV417" s="42"/>
      <c r="AW417" s="42"/>
      <c r="AX417" s="43"/>
    </row>
    <row r="418" spans="1:50" ht="24" hidden="1" customHeight="1">
      <c r="A418" s="501"/>
      <c r="B418" s="501"/>
      <c r="C418" s="150"/>
      <c r="D418" s="151"/>
      <c r="E418" s="151"/>
      <c r="F418" s="151"/>
      <c r="G418" s="151"/>
      <c r="H418" s="151"/>
      <c r="I418" s="151"/>
      <c r="J418" s="151"/>
      <c r="K418" s="151"/>
      <c r="L418" s="151"/>
      <c r="M418" s="150"/>
      <c r="N418" s="151"/>
      <c r="O418" s="151"/>
      <c r="P418" s="151"/>
      <c r="Q418" s="151"/>
      <c r="R418" s="151"/>
      <c r="S418" s="151"/>
      <c r="T418" s="151"/>
      <c r="U418" s="151"/>
      <c r="V418" s="151"/>
      <c r="W418" s="151"/>
      <c r="X418" s="151"/>
      <c r="Y418" s="151"/>
      <c r="Z418" s="151"/>
      <c r="AA418" s="151"/>
      <c r="AB418" s="151"/>
      <c r="AC418" s="151"/>
      <c r="AD418" s="151"/>
      <c r="AE418" s="151"/>
      <c r="AF418" s="151"/>
      <c r="AG418" s="151"/>
      <c r="AH418" s="151"/>
      <c r="AI418" s="151"/>
      <c r="AJ418" s="151"/>
      <c r="AK418" s="525"/>
      <c r="AL418" s="151"/>
      <c r="AM418" s="151"/>
      <c r="AN418" s="151"/>
      <c r="AO418" s="151"/>
      <c r="AP418" s="151"/>
      <c r="AQ418" s="150"/>
      <c r="AR418" s="151"/>
      <c r="AS418" s="151"/>
      <c r="AT418" s="151"/>
      <c r="AU418" s="177"/>
      <c r="AV418" s="42"/>
      <c r="AW418" s="42"/>
      <c r="AX418" s="43"/>
    </row>
    <row r="419" spans="1:50" ht="24" hidden="1" customHeight="1">
      <c r="A419" s="501"/>
      <c r="B419" s="501"/>
      <c r="C419" s="150"/>
      <c r="D419" s="151"/>
      <c r="E419" s="151"/>
      <c r="F419" s="151"/>
      <c r="G419" s="151"/>
      <c r="H419" s="151"/>
      <c r="I419" s="151"/>
      <c r="J419" s="151"/>
      <c r="K419" s="151"/>
      <c r="L419" s="151"/>
      <c r="M419" s="150"/>
      <c r="N419" s="151"/>
      <c r="O419" s="151"/>
      <c r="P419" s="151"/>
      <c r="Q419" s="151"/>
      <c r="R419" s="151"/>
      <c r="S419" s="151"/>
      <c r="T419" s="151"/>
      <c r="U419" s="151"/>
      <c r="V419" s="151"/>
      <c r="W419" s="151"/>
      <c r="X419" s="151"/>
      <c r="Y419" s="151"/>
      <c r="Z419" s="151"/>
      <c r="AA419" s="151"/>
      <c r="AB419" s="151"/>
      <c r="AC419" s="151"/>
      <c r="AD419" s="151"/>
      <c r="AE419" s="151"/>
      <c r="AF419" s="151"/>
      <c r="AG419" s="151"/>
      <c r="AH419" s="151"/>
      <c r="AI419" s="151"/>
      <c r="AJ419" s="151"/>
      <c r="AK419" s="525"/>
      <c r="AL419" s="151"/>
      <c r="AM419" s="151"/>
      <c r="AN419" s="151"/>
      <c r="AO419" s="151"/>
      <c r="AP419" s="151"/>
      <c r="AQ419" s="150"/>
      <c r="AR419" s="151"/>
      <c r="AS419" s="151"/>
      <c r="AT419" s="151"/>
      <c r="AU419" s="177"/>
      <c r="AV419" s="42"/>
      <c r="AW419" s="42"/>
      <c r="AX419" s="43"/>
    </row>
    <row r="420" spans="1:50" ht="24" hidden="1" customHeight="1">
      <c r="A420" s="501"/>
      <c r="B420" s="501"/>
      <c r="C420" s="150"/>
      <c r="D420" s="151"/>
      <c r="E420" s="151"/>
      <c r="F420" s="151"/>
      <c r="G420" s="151"/>
      <c r="H420" s="151"/>
      <c r="I420" s="151"/>
      <c r="J420" s="151"/>
      <c r="K420" s="151"/>
      <c r="L420" s="151"/>
      <c r="M420" s="150"/>
      <c r="N420" s="151"/>
      <c r="O420" s="151"/>
      <c r="P420" s="151"/>
      <c r="Q420" s="151"/>
      <c r="R420" s="151"/>
      <c r="S420" s="151"/>
      <c r="T420" s="151"/>
      <c r="U420" s="151"/>
      <c r="V420" s="151"/>
      <c r="W420" s="151"/>
      <c r="X420" s="151"/>
      <c r="Y420" s="151"/>
      <c r="Z420" s="151"/>
      <c r="AA420" s="151"/>
      <c r="AB420" s="151"/>
      <c r="AC420" s="151"/>
      <c r="AD420" s="151"/>
      <c r="AE420" s="151"/>
      <c r="AF420" s="151"/>
      <c r="AG420" s="151"/>
      <c r="AH420" s="151"/>
      <c r="AI420" s="151"/>
      <c r="AJ420" s="151"/>
      <c r="AK420" s="525"/>
      <c r="AL420" s="151"/>
      <c r="AM420" s="151"/>
      <c r="AN420" s="151"/>
      <c r="AO420" s="151"/>
      <c r="AP420" s="151"/>
      <c r="AQ420" s="150"/>
      <c r="AR420" s="151"/>
      <c r="AS420" s="151"/>
      <c r="AT420" s="151"/>
      <c r="AU420" s="177"/>
      <c r="AV420" s="42"/>
      <c r="AW420" s="42"/>
      <c r="AX420" s="43"/>
    </row>
    <row r="421" spans="1:50" ht="24" hidden="1" customHeight="1">
      <c r="A421" s="501"/>
      <c r="B421" s="501"/>
      <c r="C421" s="150"/>
      <c r="D421" s="151"/>
      <c r="E421" s="151"/>
      <c r="F421" s="151"/>
      <c r="G421" s="151"/>
      <c r="H421" s="151"/>
      <c r="I421" s="151"/>
      <c r="J421" s="151"/>
      <c r="K421" s="151"/>
      <c r="L421" s="151"/>
      <c r="M421" s="150"/>
      <c r="N421" s="151"/>
      <c r="O421" s="151"/>
      <c r="P421" s="151"/>
      <c r="Q421" s="151"/>
      <c r="R421" s="151"/>
      <c r="S421" s="151"/>
      <c r="T421" s="151"/>
      <c r="U421" s="151"/>
      <c r="V421" s="151"/>
      <c r="W421" s="151"/>
      <c r="X421" s="151"/>
      <c r="Y421" s="151"/>
      <c r="Z421" s="151"/>
      <c r="AA421" s="151"/>
      <c r="AB421" s="151"/>
      <c r="AC421" s="151"/>
      <c r="AD421" s="151"/>
      <c r="AE421" s="151"/>
      <c r="AF421" s="151"/>
      <c r="AG421" s="151"/>
      <c r="AH421" s="151"/>
      <c r="AI421" s="151"/>
      <c r="AJ421" s="151"/>
      <c r="AK421" s="525"/>
      <c r="AL421" s="151"/>
      <c r="AM421" s="151"/>
      <c r="AN421" s="151"/>
      <c r="AO421" s="151"/>
      <c r="AP421" s="151"/>
      <c r="AQ421" s="150"/>
      <c r="AR421" s="151"/>
      <c r="AS421" s="151"/>
      <c r="AT421" s="151"/>
      <c r="AU421" s="177"/>
      <c r="AV421" s="42"/>
      <c r="AW421" s="42"/>
      <c r="AX421" s="43"/>
    </row>
    <row r="422" spans="1:50" ht="24" hidden="1" customHeight="1">
      <c r="A422" s="501"/>
      <c r="B422" s="501"/>
      <c r="C422" s="150"/>
      <c r="D422" s="151"/>
      <c r="E422" s="151"/>
      <c r="F422" s="151"/>
      <c r="G422" s="151"/>
      <c r="H422" s="151"/>
      <c r="I422" s="151"/>
      <c r="J422" s="151"/>
      <c r="K422" s="151"/>
      <c r="L422" s="151"/>
      <c r="M422" s="150"/>
      <c r="N422" s="151"/>
      <c r="O422" s="151"/>
      <c r="P422" s="151"/>
      <c r="Q422" s="151"/>
      <c r="R422" s="151"/>
      <c r="S422" s="151"/>
      <c r="T422" s="151"/>
      <c r="U422" s="151"/>
      <c r="V422" s="151"/>
      <c r="W422" s="151"/>
      <c r="X422" s="151"/>
      <c r="Y422" s="151"/>
      <c r="Z422" s="151"/>
      <c r="AA422" s="151"/>
      <c r="AB422" s="151"/>
      <c r="AC422" s="151"/>
      <c r="AD422" s="151"/>
      <c r="AE422" s="151"/>
      <c r="AF422" s="151"/>
      <c r="AG422" s="151"/>
      <c r="AH422" s="151"/>
      <c r="AI422" s="151"/>
      <c r="AJ422" s="151"/>
      <c r="AK422" s="525"/>
      <c r="AL422" s="151"/>
      <c r="AM422" s="151"/>
      <c r="AN422" s="151"/>
      <c r="AO422" s="151"/>
      <c r="AP422" s="151"/>
      <c r="AQ422" s="150"/>
      <c r="AR422" s="151"/>
      <c r="AS422" s="151"/>
      <c r="AT422" s="151"/>
      <c r="AU422" s="177"/>
      <c r="AV422" s="42"/>
      <c r="AW422" s="42"/>
      <c r="AX422" s="43"/>
    </row>
    <row r="423" spans="1:50" ht="24" hidden="1" customHeight="1">
      <c r="A423" s="501"/>
      <c r="B423" s="501"/>
      <c r="C423" s="521"/>
      <c r="D423" s="522"/>
      <c r="E423" s="522"/>
      <c r="F423" s="522"/>
      <c r="G423" s="522"/>
      <c r="H423" s="522"/>
      <c r="I423" s="522"/>
      <c r="J423" s="522"/>
      <c r="K423" s="522"/>
      <c r="L423" s="522"/>
      <c r="M423" s="521"/>
      <c r="N423" s="522"/>
      <c r="O423" s="522"/>
      <c r="P423" s="522"/>
      <c r="Q423" s="522"/>
      <c r="R423" s="522"/>
      <c r="S423" s="522"/>
      <c r="T423" s="522"/>
      <c r="U423" s="522"/>
      <c r="V423" s="522"/>
      <c r="W423" s="522"/>
      <c r="X423" s="522"/>
      <c r="Y423" s="522"/>
      <c r="Z423" s="522"/>
      <c r="AA423" s="522"/>
      <c r="AB423" s="522"/>
      <c r="AC423" s="522"/>
      <c r="AD423" s="522"/>
      <c r="AE423" s="522"/>
      <c r="AF423" s="522"/>
      <c r="AG423" s="522"/>
      <c r="AH423" s="522"/>
      <c r="AI423" s="522"/>
      <c r="AJ423" s="522"/>
      <c r="AK423" s="523"/>
      <c r="AL423" s="524"/>
      <c r="AM423" s="524"/>
      <c r="AN423" s="524"/>
      <c r="AO423" s="524"/>
      <c r="AP423" s="524"/>
      <c r="AQ423" s="150"/>
      <c r="AR423" s="151"/>
      <c r="AS423" s="151"/>
      <c r="AT423" s="151"/>
      <c r="AU423" s="177"/>
      <c r="AV423" s="42"/>
      <c r="AW423" s="42"/>
      <c r="AX423" s="43"/>
    </row>
    <row r="424" spans="1:50" ht="24" hidden="1" customHeight="1">
      <c r="A424" s="501"/>
      <c r="B424" s="501"/>
      <c r="C424" s="150"/>
      <c r="D424" s="151"/>
      <c r="E424" s="151"/>
      <c r="F424" s="151"/>
      <c r="G424" s="151"/>
      <c r="H424" s="151"/>
      <c r="I424" s="151"/>
      <c r="J424" s="151"/>
      <c r="K424" s="151"/>
      <c r="L424" s="151"/>
      <c r="M424" s="150"/>
      <c r="N424" s="151"/>
      <c r="O424" s="151"/>
      <c r="P424" s="151"/>
      <c r="Q424" s="151"/>
      <c r="R424" s="151"/>
      <c r="S424" s="151"/>
      <c r="T424" s="151"/>
      <c r="U424" s="151"/>
      <c r="V424" s="151"/>
      <c r="W424" s="151"/>
      <c r="X424" s="151"/>
      <c r="Y424" s="151"/>
      <c r="Z424" s="151"/>
      <c r="AA424" s="151"/>
      <c r="AB424" s="151"/>
      <c r="AC424" s="151"/>
      <c r="AD424" s="151"/>
      <c r="AE424" s="151"/>
      <c r="AF424" s="151"/>
      <c r="AG424" s="151"/>
      <c r="AH424" s="151"/>
      <c r="AI424" s="151"/>
      <c r="AJ424" s="151"/>
      <c r="AK424" s="525"/>
      <c r="AL424" s="151"/>
      <c r="AM424" s="151"/>
      <c r="AN424" s="151"/>
      <c r="AO424" s="151"/>
      <c r="AP424" s="151"/>
      <c r="AQ424" s="150"/>
      <c r="AR424" s="151"/>
      <c r="AS424" s="151"/>
      <c r="AT424" s="151"/>
      <c r="AU424" s="177"/>
      <c r="AV424" s="42"/>
      <c r="AW424" s="42"/>
      <c r="AX424" s="43"/>
    </row>
    <row r="425" spans="1:50" ht="24" hidden="1" customHeight="1">
      <c r="A425" s="501"/>
      <c r="B425" s="501"/>
      <c r="C425" s="150"/>
      <c r="D425" s="151"/>
      <c r="E425" s="151"/>
      <c r="F425" s="151"/>
      <c r="G425" s="151"/>
      <c r="H425" s="151"/>
      <c r="I425" s="151"/>
      <c r="J425" s="151"/>
      <c r="K425" s="151"/>
      <c r="L425" s="151"/>
      <c r="M425" s="150"/>
      <c r="N425" s="151"/>
      <c r="O425" s="151"/>
      <c r="P425" s="151"/>
      <c r="Q425" s="151"/>
      <c r="R425" s="151"/>
      <c r="S425" s="151"/>
      <c r="T425" s="151"/>
      <c r="U425" s="151"/>
      <c r="V425" s="151"/>
      <c r="W425" s="151"/>
      <c r="X425" s="151"/>
      <c r="Y425" s="151"/>
      <c r="Z425" s="151"/>
      <c r="AA425" s="151"/>
      <c r="AB425" s="151"/>
      <c r="AC425" s="151"/>
      <c r="AD425" s="151"/>
      <c r="AE425" s="151"/>
      <c r="AF425" s="151"/>
      <c r="AG425" s="151"/>
      <c r="AH425" s="151"/>
      <c r="AI425" s="151"/>
      <c r="AJ425" s="151"/>
      <c r="AK425" s="525"/>
      <c r="AL425" s="151"/>
      <c r="AM425" s="151"/>
      <c r="AN425" s="151"/>
      <c r="AO425" s="151"/>
      <c r="AP425" s="151"/>
      <c r="AQ425" s="150"/>
      <c r="AR425" s="151"/>
      <c r="AS425" s="151"/>
      <c r="AT425" s="151"/>
      <c r="AU425" s="177"/>
      <c r="AV425" s="42"/>
      <c r="AW425" s="42"/>
      <c r="AX425" s="43"/>
    </row>
    <row r="426" spans="1:50" ht="24" hidden="1" customHeight="1">
      <c r="A426" s="501"/>
      <c r="B426" s="501"/>
      <c r="C426" s="150"/>
      <c r="D426" s="151"/>
      <c r="E426" s="151"/>
      <c r="F426" s="151"/>
      <c r="G426" s="151"/>
      <c r="H426" s="151"/>
      <c r="I426" s="151"/>
      <c r="J426" s="151"/>
      <c r="K426" s="151"/>
      <c r="L426" s="151"/>
      <c r="M426" s="150"/>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AJ426" s="151"/>
      <c r="AK426" s="525"/>
      <c r="AL426" s="151"/>
      <c r="AM426" s="151"/>
      <c r="AN426" s="151"/>
      <c r="AO426" s="151"/>
      <c r="AP426" s="151"/>
      <c r="AQ426" s="150"/>
      <c r="AR426" s="151"/>
      <c r="AS426" s="151"/>
      <c r="AT426" s="151"/>
      <c r="AU426" s="177"/>
      <c r="AV426" s="42"/>
      <c r="AW426" s="42"/>
      <c r="AX426" s="43"/>
    </row>
    <row r="427" spans="1:50" ht="24" hidden="1" customHeight="1">
      <c r="A427" s="501"/>
      <c r="B427" s="501"/>
      <c r="C427" s="150"/>
      <c r="D427" s="151"/>
      <c r="E427" s="151"/>
      <c r="F427" s="151"/>
      <c r="G427" s="151"/>
      <c r="H427" s="151"/>
      <c r="I427" s="151"/>
      <c r="J427" s="151"/>
      <c r="K427" s="151"/>
      <c r="L427" s="151"/>
      <c r="M427" s="150"/>
      <c r="N427" s="151"/>
      <c r="O427" s="151"/>
      <c r="P427" s="151"/>
      <c r="Q427" s="151"/>
      <c r="R427" s="151"/>
      <c r="S427" s="151"/>
      <c r="T427" s="151"/>
      <c r="U427" s="151"/>
      <c r="V427" s="151"/>
      <c r="W427" s="151"/>
      <c r="X427" s="151"/>
      <c r="Y427" s="151"/>
      <c r="Z427" s="151"/>
      <c r="AA427" s="151"/>
      <c r="AB427" s="151"/>
      <c r="AC427" s="151"/>
      <c r="AD427" s="151"/>
      <c r="AE427" s="151"/>
      <c r="AF427" s="151"/>
      <c r="AG427" s="151"/>
      <c r="AH427" s="151"/>
      <c r="AI427" s="151"/>
      <c r="AJ427" s="151"/>
      <c r="AK427" s="525"/>
      <c r="AL427" s="151"/>
      <c r="AM427" s="151"/>
      <c r="AN427" s="151"/>
      <c r="AO427" s="151"/>
      <c r="AP427" s="151"/>
      <c r="AQ427" s="150"/>
      <c r="AR427" s="151"/>
      <c r="AS427" s="151"/>
      <c r="AT427" s="151"/>
      <c r="AU427" s="177"/>
      <c r="AV427" s="42"/>
      <c r="AW427" s="42"/>
      <c r="AX427" s="43"/>
    </row>
    <row r="428" spans="1:50" ht="24" hidden="1" customHeight="1">
      <c r="A428" s="501"/>
      <c r="B428" s="501"/>
      <c r="C428" s="150"/>
      <c r="D428" s="151"/>
      <c r="E428" s="151"/>
      <c r="F428" s="151"/>
      <c r="G428" s="151"/>
      <c r="H428" s="151"/>
      <c r="I428" s="151"/>
      <c r="J428" s="151"/>
      <c r="K428" s="151"/>
      <c r="L428" s="151"/>
      <c r="M428" s="150"/>
      <c r="N428" s="151"/>
      <c r="O428" s="151"/>
      <c r="P428" s="151"/>
      <c r="Q428" s="151"/>
      <c r="R428" s="151"/>
      <c r="S428" s="151"/>
      <c r="T428" s="151"/>
      <c r="U428" s="151"/>
      <c r="V428" s="151"/>
      <c r="W428" s="151"/>
      <c r="X428" s="151"/>
      <c r="Y428" s="151"/>
      <c r="Z428" s="151"/>
      <c r="AA428" s="151"/>
      <c r="AB428" s="151"/>
      <c r="AC428" s="151"/>
      <c r="AD428" s="151"/>
      <c r="AE428" s="151"/>
      <c r="AF428" s="151"/>
      <c r="AG428" s="151"/>
      <c r="AH428" s="151"/>
      <c r="AI428" s="151"/>
      <c r="AJ428" s="151"/>
      <c r="AK428" s="525"/>
      <c r="AL428" s="151"/>
      <c r="AM428" s="151"/>
      <c r="AN428" s="151"/>
      <c r="AO428" s="151"/>
      <c r="AP428" s="151"/>
      <c r="AQ428" s="150"/>
      <c r="AR428" s="151"/>
      <c r="AS428" s="151"/>
      <c r="AT428" s="151"/>
      <c r="AU428" s="177"/>
      <c r="AV428" s="42"/>
      <c r="AW428" s="42"/>
      <c r="AX428" s="43"/>
    </row>
    <row r="429" spans="1:50" ht="24" hidden="1" customHeight="1">
      <c r="A429" s="501"/>
      <c r="B429" s="501"/>
      <c r="C429" s="150"/>
      <c r="D429" s="151"/>
      <c r="E429" s="151"/>
      <c r="F429" s="151"/>
      <c r="G429" s="151"/>
      <c r="H429" s="151"/>
      <c r="I429" s="151"/>
      <c r="J429" s="151"/>
      <c r="K429" s="151"/>
      <c r="L429" s="151"/>
      <c r="M429" s="150"/>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1"/>
      <c r="AJ429" s="151"/>
      <c r="AK429" s="525"/>
      <c r="AL429" s="151"/>
      <c r="AM429" s="151"/>
      <c r="AN429" s="151"/>
      <c r="AO429" s="151"/>
      <c r="AP429" s="151"/>
      <c r="AQ429" s="150"/>
      <c r="AR429" s="151"/>
      <c r="AS429" s="151"/>
      <c r="AT429" s="151"/>
      <c r="AU429" s="177"/>
      <c r="AV429" s="42"/>
      <c r="AW429" s="42"/>
      <c r="AX429" s="43"/>
    </row>
    <row r="430" spans="1:50" ht="24" hidden="1" customHeight="1">
      <c r="A430" s="501"/>
      <c r="B430" s="501"/>
      <c r="C430" s="150"/>
      <c r="D430" s="151"/>
      <c r="E430" s="151"/>
      <c r="F430" s="151"/>
      <c r="G430" s="151"/>
      <c r="H430" s="151"/>
      <c r="I430" s="151"/>
      <c r="J430" s="151"/>
      <c r="K430" s="151"/>
      <c r="L430" s="151"/>
      <c r="M430" s="150"/>
      <c r="N430" s="151"/>
      <c r="O430" s="151"/>
      <c r="P430" s="151"/>
      <c r="Q430" s="151"/>
      <c r="R430" s="151"/>
      <c r="S430" s="151"/>
      <c r="T430" s="151"/>
      <c r="U430" s="151"/>
      <c r="V430" s="151"/>
      <c r="W430" s="151"/>
      <c r="X430" s="151"/>
      <c r="Y430" s="151"/>
      <c r="Z430" s="151"/>
      <c r="AA430" s="151"/>
      <c r="AB430" s="151"/>
      <c r="AC430" s="151"/>
      <c r="AD430" s="151"/>
      <c r="AE430" s="151"/>
      <c r="AF430" s="151"/>
      <c r="AG430" s="151"/>
      <c r="AH430" s="151"/>
      <c r="AI430" s="151"/>
      <c r="AJ430" s="151"/>
      <c r="AK430" s="525"/>
      <c r="AL430" s="151"/>
      <c r="AM430" s="151"/>
      <c r="AN430" s="151"/>
      <c r="AO430" s="151"/>
      <c r="AP430" s="151"/>
      <c r="AQ430" s="150"/>
      <c r="AR430" s="151"/>
      <c r="AS430" s="151"/>
      <c r="AT430" s="151"/>
      <c r="AU430" s="177"/>
      <c r="AV430" s="42"/>
      <c r="AW430" s="42"/>
      <c r="AX430" s="43"/>
    </row>
    <row r="431" spans="1:50" ht="24" hidden="1" customHeight="1">
      <c r="A431" s="501"/>
      <c r="B431" s="501"/>
      <c r="C431" s="150"/>
      <c r="D431" s="151"/>
      <c r="E431" s="151"/>
      <c r="F431" s="151"/>
      <c r="G431" s="151"/>
      <c r="H431" s="151"/>
      <c r="I431" s="151"/>
      <c r="J431" s="151"/>
      <c r="K431" s="151"/>
      <c r="L431" s="151"/>
      <c r="M431" s="150"/>
      <c r="N431" s="151"/>
      <c r="O431" s="151"/>
      <c r="P431" s="151"/>
      <c r="Q431" s="151"/>
      <c r="R431" s="151"/>
      <c r="S431" s="151"/>
      <c r="T431" s="151"/>
      <c r="U431" s="151"/>
      <c r="V431" s="151"/>
      <c r="W431" s="151"/>
      <c r="X431" s="151"/>
      <c r="Y431" s="151"/>
      <c r="Z431" s="151"/>
      <c r="AA431" s="151"/>
      <c r="AB431" s="151"/>
      <c r="AC431" s="151"/>
      <c r="AD431" s="151"/>
      <c r="AE431" s="151"/>
      <c r="AF431" s="151"/>
      <c r="AG431" s="151"/>
      <c r="AH431" s="151"/>
      <c r="AI431" s="151"/>
      <c r="AJ431" s="151"/>
      <c r="AK431" s="525"/>
      <c r="AL431" s="151"/>
      <c r="AM431" s="151"/>
      <c r="AN431" s="151"/>
      <c r="AO431" s="151"/>
      <c r="AP431" s="151"/>
      <c r="AQ431" s="150"/>
      <c r="AR431" s="151"/>
      <c r="AS431" s="151"/>
      <c r="AT431" s="151"/>
      <c r="AU431" s="177"/>
      <c r="AV431" s="42"/>
      <c r="AW431" s="42"/>
      <c r="AX431" s="43"/>
    </row>
    <row r="432" spans="1:50" ht="24" hidden="1" customHeight="1">
      <c r="A432" s="501"/>
      <c r="B432" s="501"/>
      <c r="C432" s="150"/>
      <c r="D432" s="151"/>
      <c r="E432" s="151"/>
      <c r="F432" s="151"/>
      <c r="G432" s="151"/>
      <c r="H432" s="151"/>
      <c r="I432" s="151"/>
      <c r="J432" s="151"/>
      <c r="K432" s="151"/>
      <c r="L432" s="151"/>
      <c r="M432" s="150"/>
      <c r="N432" s="151"/>
      <c r="O432" s="151"/>
      <c r="P432" s="151"/>
      <c r="Q432" s="151"/>
      <c r="R432" s="151"/>
      <c r="S432" s="151"/>
      <c r="T432" s="151"/>
      <c r="U432" s="151"/>
      <c r="V432" s="151"/>
      <c r="W432" s="151"/>
      <c r="X432" s="151"/>
      <c r="Y432" s="151"/>
      <c r="Z432" s="151"/>
      <c r="AA432" s="151"/>
      <c r="AB432" s="151"/>
      <c r="AC432" s="151"/>
      <c r="AD432" s="151"/>
      <c r="AE432" s="151"/>
      <c r="AF432" s="151"/>
      <c r="AG432" s="151"/>
      <c r="AH432" s="151"/>
      <c r="AI432" s="151"/>
      <c r="AJ432" s="151"/>
      <c r="AK432" s="525"/>
      <c r="AL432" s="151"/>
      <c r="AM432" s="151"/>
      <c r="AN432" s="151"/>
      <c r="AO432" s="151"/>
      <c r="AP432" s="151"/>
      <c r="AQ432" s="150"/>
      <c r="AR432" s="151"/>
      <c r="AS432" s="151"/>
      <c r="AT432" s="151"/>
      <c r="AU432" s="177"/>
      <c r="AV432" s="42"/>
      <c r="AW432" s="42"/>
      <c r="AX432" s="43"/>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s="29" t="s">
        <v>179</v>
      </c>
      <c r="C434" s="29"/>
      <c r="D434" s="29"/>
      <c r="E434" s="30"/>
      <c r="F434" s="31"/>
      <c r="G434" s="31"/>
      <c r="H434" s="31"/>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501"/>
      <c r="B435" s="501"/>
      <c r="C435" s="167" t="s">
        <v>155</v>
      </c>
      <c r="D435" s="167"/>
      <c r="E435" s="167"/>
      <c r="F435" s="167"/>
      <c r="G435" s="167"/>
      <c r="H435" s="167"/>
      <c r="I435" s="167"/>
      <c r="J435" s="167"/>
      <c r="K435" s="167"/>
      <c r="L435" s="167"/>
      <c r="M435" s="167" t="s">
        <v>156</v>
      </c>
      <c r="N435" s="167"/>
      <c r="O435" s="167"/>
      <c r="P435" s="167"/>
      <c r="Q435" s="167"/>
      <c r="R435" s="167"/>
      <c r="S435" s="167"/>
      <c r="T435" s="167"/>
      <c r="U435" s="167"/>
      <c r="V435" s="167"/>
      <c r="W435" s="167"/>
      <c r="X435" s="167"/>
      <c r="Y435" s="167"/>
      <c r="Z435" s="167"/>
      <c r="AA435" s="167"/>
      <c r="AB435" s="167"/>
      <c r="AC435" s="167"/>
      <c r="AD435" s="167"/>
      <c r="AE435" s="167"/>
      <c r="AF435" s="167"/>
      <c r="AG435" s="167"/>
      <c r="AH435" s="167"/>
      <c r="AI435" s="167"/>
      <c r="AJ435" s="167"/>
      <c r="AK435" s="502" t="s">
        <v>157</v>
      </c>
      <c r="AL435" s="167"/>
      <c r="AM435" s="167"/>
      <c r="AN435" s="167"/>
      <c r="AO435" s="167"/>
      <c r="AP435" s="167"/>
      <c r="AQ435" s="167" t="s">
        <v>158</v>
      </c>
      <c r="AR435" s="167"/>
      <c r="AS435" s="167"/>
      <c r="AT435" s="167"/>
      <c r="AU435" s="165" t="s">
        <v>159</v>
      </c>
      <c r="AV435" s="113"/>
      <c r="AW435" s="113"/>
      <c r="AX435" s="503"/>
    </row>
    <row r="436" spans="1:50" ht="30" customHeight="1">
      <c r="A436" s="501">
        <v>1</v>
      </c>
      <c r="B436" s="501">
        <v>1</v>
      </c>
      <c r="C436" s="565" t="s">
        <v>171</v>
      </c>
      <c r="D436" s="563" t="s">
        <v>172</v>
      </c>
      <c r="E436" s="563" t="s">
        <v>172</v>
      </c>
      <c r="F436" s="563" t="s">
        <v>172</v>
      </c>
      <c r="G436" s="563" t="s">
        <v>172</v>
      </c>
      <c r="H436" s="563" t="s">
        <v>172</v>
      </c>
      <c r="I436" s="563" t="s">
        <v>172</v>
      </c>
      <c r="J436" s="563" t="s">
        <v>172</v>
      </c>
      <c r="K436" s="563" t="s">
        <v>172</v>
      </c>
      <c r="L436" s="564" t="s">
        <v>172</v>
      </c>
      <c r="M436" s="565" t="s">
        <v>180</v>
      </c>
      <c r="N436" s="563"/>
      <c r="O436" s="563"/>
      <c r="P436" s="563"/>
      <c r="Q436" s="563"/>
      <c r="R436" s="563"/>
      <c r="S436" s="563"/>
      <c r="T436" s="563"/>
      <c r="U436" s="563"/>
      <c r="V436" s="563"/>
      <c r="W436" s="563"/>
      <c r="X436" s="563"/>
      <c r="Y436" s="563"/>
      <c r="Z436" s="563"/>
      <c r="AA436" s="563"/>
      <c r="AB436" s="563"/>
      <c r="AC436" s="563"/>
      <c r="AD436" s="563"/>
      <c r="AE436" s="563"/>
      <c r="AF436" s="563"/>
      <c r="AG436" s="563"/>
      <c r="AH436" s="563"/>
      <c r="AI436" s="563"/>
      <c r="AJ436" s="564"/>
      <c r="AK436" s="566">
        <v>29046.558247000001</v>
      </c>
      <c r="AL436" s="567"/>
      <c r="AM436" s="567"/>
      <c r="AN436" s="567"/>
      <c r="AO436" s="567"/>
      <c r="AP436" s="567"/>
      <c r="AQ436" s="558" t="s">
        <v>205</v>
      </c>
      <c r="AR436" s="558"/>
      <c r="AS436" s="558"/>
      <c r="AT436" s="558"/>
      <c r="AU436" s="559" t="s">
        <v>205</v>
      </c>
      <c r="AV436" s="560"/>
      <c r="AW436" s="560"/>
      <c r="AX436" s="561"/>
    </row>
    <row r="437" spans="1:50" ht="30" customHeight="1">
      <c r="A437" s="501">
        <v>2</v>
      </c>
      <c r="B437" s="501">
        <v>1</v>
      </c>
      <c r="C437" s="565" t="s">
        <v>167</v>
      </c>
      <c r="D437" s="563" t="s">
        <v>168</v>
      </c>
      <c r="E437" s="563" t="s">
        <v>168</v>
      </c>
      <c r="F437" s="563" t="s">
        <v>168</v>
      </c>
      <c r="G437" s="563" t="s">
        <v>168</v>
      </c>
      <c r="H437" s="563" t="s">
        <v>168</v>
      </c>
      <c r="I437" s="563" t="s">
        <v>168</v>
      </c>
      <c r="J437" s="563" t="s">
        <v>168</v>
      </c>
      <c r="K437" s="563" t="s">
        <v>168</v>
      </c>
      <c r="L437" s="564" t="s">
        <v>168</v>
      </c>
      <c r="M437" s="565" t="s">
        <v>181</v>
      </c>
      <c r="N437" s="563"/>
      <c r="O437" s="563"/>
      <c r="P437" s="563"/>
      <c r="Q437" s="563"/>
      <c r="R437" s="563"/>
      <c r="S437" s="563"/>
      <c r="T437" s="563"/>
      <c r="U437" s="563"/>
      <c r="V437" s="563"/>
      <c r="W437" s="563"/>
      <c r="X437" s="563"/>
      <c r="Y437" s="563"/>
      <c r="Z437" s="563"/>
      <c r="AA437" s="563"/>
      <c r="AB437" s="563"/>
      <c r="AC437" s="563"/>
      <c r="AD437" s="563"/>
      <c r="AE437" s="563"/>
      <c r="AF437" s="563"/>
      <c r="AG437" s="563"/>
      <c r="AH437" s="563"/>
      <c r="AI437" s="563"/>
      <c r="AJ437" s="564"/>
      <c r="AK437" s="566">
        <v>199.929123</v>
      </c>
      <c r="AL437" s="567"/>
      <c r="AM437" s="567"/>
      <c r="AN437" s="567"/>
      <c r="AO437" s="567"/>
      <c r="AP437" s="567"/>
      <c r="AQ437" s="558" t="s">
        <v>205</v>
      </c>
      <c r="AR437" s="558"/>
      <c r="AS437" s="558"/>
      <c r="AT437" s="558"/>
      <c r="AU437" s="559" t="s">
        <v>205</v>
      </c>
      <c r="AV437" s="560"/>
      <c r="AW437" s="560"/>
      <c r="AX437" s="561"/>
    </row>
    <row r="438" spans="1:50" ht="24" hidden="1" customHeight="1">
      <c r="A438" s="501">
        <v>3</v>
      </c>
      <c r="B438" s="501">
        <v>1</v>
      </c>
      <c r="C438" s="558" t="s">
        <v>205</v>
      </c>
      <c r="D438" s="558"/>
      <c r="E438" s="558"/>
      <c r="F438" s="558"/>
      <c r="G438" s="558"/>
      <c r="H438" s="558"/>
      <c r="I438" s="558"/>
      <c r="J438" s="558"/>
      <c r="K438" s="558"/>
      <c r="L438" s="558"/>
      <c r="M438" s="558" t="s">
        <v>205</v>
      </c>
      <c r="N438" s="558"/>
      <c r="O438" s="558"/>
      <c r="P438" s="558"/>
      <c r="Q438" s="558"/>
      <c r="R438" s="558"/>
      <c r="S438" s="558"/>
      <c r="T438" s="558"/>
      <c r="U438" s="558"/>
      <c r="V438" s="558"/>
      <c r="W438" s="558"/>
      <c r="X438" s="558"/>
      <c r="Y438" s="558"/>
      <c r="Z438" s="558"/>
      <c r="AA438" s="558"/>
      <c r="AB438" s="558"/>
      <c r="AC438" s="558"/>
      <c r="AD438" s="558"/>
      <c r="AE438" s="558"/>
      <c r="AF438" s="558"/>
      <c r="AG438" s="558"/>
      <c r="AH438" s="558"/>
      <c r="AI438" s="558"/>
      <c r="AJ438" s="558"/>
      <c r="AK438" s="562" t="s">
        <v>205</v>
      </c>
      <c r="AL438" s="558"/>
      <c r="AM438" s="558"/>
      <c r="AN438" s="558"/>
      <c r="AO438" s="558"/>
      <c r="AP438" s="558"/>
      <c r="AQ438" s="558" t="s">
        <v>205</v>
      </c>
      <c r="AR438" s="558"/>
      <c r="AS438" s="558"/>
      <c r="AT438" s="558"/>
      <c r="AU438" s="559" t="s">
        <v>205</v>
      </c>
      <c r="AV438" s="560"/>
      <c r="AW438" s="560"/>
      <c r="AX438" s="561"/>
    </row>
    <row r="439" spans="1:50" ht="24" hidden="1" customHeight="1">
      <c r="A439" s="501">
        <v>4</v>
      </c>
      <c r="B439" s="501">
        <v>1</v>
      </c>
      <c r="C439" s="558" t="s">
        <v>205</v>
      </c>
      <c r="D439" s="558"/>
      <c r="E439" s="558"/>
      <c r="F439" s="558"/>
      <c r="G439" s="558"/>
      <c r="H439" s="558"/>
      <c r="I439" s="558"/>
      <c r="J439" s="558"/>
      <c r="K439" s="558"/>
      <c r="L439" s="558"/>
      <c r="M439" s="558" t="s">
        <v>205</v>
      </c>
      <c r="N439" s="558"/>
      <c r="O439" s="558"/>
      <c r="P439" s="558"/>
      <c r="Q439" s="558"/>
      <c r="R439" s="558"/>
      <c r="S439" s="558"/>
      <c r="T439" s="558"/>
      <c r="U439" s="558"/>
      <c r="V439" s="558"/>
      <c r="W439" s="558"/>
      <c r="X439" s="558"/>
      <c r="Y439" s="558"/>
      <c r="Z439" s="558"/>
      <c r="AA439" s="558"/>
      <c r="AB439" s="558"/>
      <c r="AC439" s="558"/>
      <c r="AD439" s="558"/>
      <c r="AE439" s="558"/>
      <c r="AF439" s="558"/>
      <c r="AG439" s="558"/>
      <c r="AH439" s="558"/>
      <c r="AI439" s="558"/>
      <c r="AJ439" s="558"/>
      <c r="AK439" s="562" t="s">
        <v>205</v>
      </c>
      <c r="AL439" s="558"/>
      <c r="AM439" s="558"/>
      <c r="AN439" s="558"/>
      <c r="AO439" s="558"/>
      <c r="AP439" s="558"/>
      <c r="AQ439" s="558" t="s">
        <v>205</v>
      </c>
      <c r="AR439" s="558"/>
      <c r="AS439" s="558"/>
      <c r="AT439" s="558"/>
      <c r="AU439" s="559" t="s">
        <v>205</v>
      </c>
      <c r="AV439" s="560"/>
      <c r="AW439" s="560"/>
      <c r="AX439" s="561"/>
    </row>
    <row r="440" spans="1:50" ht="24" hidden="1" customHeight="1">
      <c r="A440" s="501">
        <v>5</v>
      </c>
      <c r="B440" s="501">
        <v>1</v>
      </c>
      <c r="C440" s="558" t="s">
        <v>205</v>
      </c>
      <c r="D440" s="558"/>
      <c r="E440" s="558"/>
      <c r="F440" s="558"/>
      <c r="G440" s="558"/>
      <c r="H440" s="558"/>
      <c r="I440" s="558"/>
      <c r="J440" s="558"/>
      <c r="K440" s="558"/>
      <c r="L440" s="558"/>
      <c r="M440" s="558" t="s">
        <v>205</v>
      </c>
      <c r="N440" s="558"/>
      <c r="O440" s="558"/>
      <c r="P440" s="558"/>
      <c r="Q440" s="558"/>
      <c r="R440" s="558"/>
      <c r="S440" s="558"/>
      <c r="T440" s="558"/>
      <c r="U440" s="558"/>
      <c r="V440" s="558"/>
      <c r="W440" s="558"/>
      <c r="X440" s="558"/>
      <c r="Y440" s="558"/>
      <c r="Z440" s="558"/>
      <c r="AA440" s="558"/>
      <c r="AB440" s="558"/>
      <c r="AC440" s="558"/>
      <c r="AD440" s="558"/>
      <c r="AE440" s="558"/>
      <c r="AF440" s="558"/>
      <c r="AG440" s="558"/>
      <c r="AH440" s="558"/>
      <c r="AI440" s="558"/>
      <c r="AJ440" s="558"/>
      <c r="AK440" s="562" t="s">
        <v>205</v>
      </c>
      <c r="AL440" s="558"/>
      <c r="AM440" s="558"/>
      <c r="AN440" s="558"/>
      <c r="AO440" s="558"/>
      <c r="AP440" s="558"/>
      <c r="AQ440" s="558" t="s">
        <v>205</v>
      </c>
      <c r="AR440" s="558"/>
      <c r="AS440" s="558"/>
      <c r="AT440" s="558"/>
      <c r="AU440" s="559" t="s">
        <v>205</v>
      </c>
      <c r="AV440" s="560"/>
      <c r="AW440" s="560"/>
      <c r="AX440" s="561"/>
    </row>
    <row r="441" spans="1:50" ht="24" hidden="1" customHeight="1">
      <c r="A441" s="501">
        <v>6</v>
      </c>
      <c r="B441" s="501">
        <v>1</v>
      </c>
      <c r="C441" s="558" t="s">
        <v>205</v>
      </c>
      <c r="D441" s="558"/>
      <c r="E441" s="558"/>
      <c r="F441" s="558"/>
      <c r="G441" s="558"/>
      <c r="H441" s="558"/>
      <c r="I441" s="558"/>
      <c r="J441" s="558"/>
      <c r="K441" s="558"/>
      <c r="L441" s="558"/>
      <c r="M441" s="558" t="s">
        <v>205</v>
      </c>
      <c r="N441" s="558"/>
      <c r="O441" s="558"/>
      <c r="P441" s="558"/>
      <c r="Q441" s="558"/>
      <c r="R441" s="558"/>
      <c r="S441" s="558"/>
      <c r="T441" s="558"/>
      <c r="U441" s="558"/>
      <c r="V441" s="558"/>
      <c r="W441" s="558"/>
      <c r="X441" s="558"/>
      <c r="Y441" s="558"/>
      <c r="Z441" s="558"/>
      <c r="AA441" s="558"/>
      <c r="AB441" s="558"/>
      <c r="AC441" s="558"/>
      <c r="AD441" s="558"/>
      <c r="AE441" s="558"/>
      <c r="AF441" s="558"/>
      <c r="AG441" s="558"/>
      <c r="AH441" s="558"/>
      <c r="AI441" s="558"/>
      <c r="AJ441" s="558"/>
      <c r="AK441" s="562" t="s">
        <v>205</v>
      </c>
      <c r="AL441" s="558"/>
      <c r="AM441" s="558"/>
      <c r="AN441" s="558"/>
      <c r="AO441" s="558"/>
      <c r="AP441" s="558"/>
      <c r="AQ441" s="558" t="s">
        <v>205</v>
      </c>
      <c r="AR441" s="558"/>
      <c r="AS441" s="558"/>
      <c r="AT441" s="558"/>
      <c r="AU441" s="559" t="s">
        <v>205</v>
      </c>
      <c r="AV441" s="560"/>
      <c r="AW441" s="560"/>
      <c r="AX441" s="561"/>
    </row>
    <row r="442" spans="1:50" ht="24" hidden="1" customHeight="1">
      <c r="A442" s="501">
        <v>7</v>
      </c>
      <c r="B442" s="501">
        <v>1</v>
      </c>
      <c r="C442" s="558" t="s">
        <v>205</v>
      </c>
      <c r="D442" s="558"/>
      <c r="E442" s="558"/>
      <c r="F442" s="558"/>
      <c r="G442" s="558"/>
      <c r="H442" s="558"/>
      <c r="I442" s="558"/>
      <c r="J442" s="558"/>
      <c r="K442" s="558"/>
      <c r="L442" s="558"/>
      <c r="M442" s="558" t="s">
        <v>205</v>
      </c>
      <c r="N442" s="558"/>
      <c r="O442" s="558"/>
      <c r="P442" s="558"/>
      <c r="Q442" s="558"/>
      <c r="R442" s="558"/>
      <c r="S442" s="558"/>
      <c r="T442" s="558"/>
      <c r="U442" s="558"/>
      <c r="V442" s="558"/>
      <c r="W442" s="558"/>
      <c r="X442" s="558"/>
      <c r="Y442" s="558"/>
      <c r="Z442" s="558"/>
      <c r="AA442" s="558"/>
      <c r="AB442" s="558"/>
      <c r="AC442" s="558"/>
      <c r="AD442" s="558"/>
      <c r="AE442" s="558"/>
      <c r="AF442" s="558"/>
      <c r="AG442" s="558"/>
      <c r="AH442" s="558"/>
      <c r="AI442" s="558"/>
      <c r="AJ442" s="558"/>
      <c r="AK442" s="562" t="s">
        <v>205</v>
      </c>
      <c r="AL442" s="558"/>
      <c r="AM442" s="558"/>
      <c r="AN442" s="558"/>
      <c r="AO442" s="558"/>
      <c r="AP442" s="558"/>
      <c r="AQ442" s="558" t="s">
        <v>205</v>
      </c>
      <c r="AR442" s="558"/>
      <c r="AS442" s="558"/>
      <c r="AT442" s="558"/>
      <c r="AU442" s="559" t="s">
        <v>205</v>
      </c>
      <c r="AV442" s="560"/>
      <c r="AW442" s="560"/>
      <c r="AX442" s="561"/>
    </row>
    <row r="443" spans="1:50" ht="24" hidden="1" customHeight="1">
      <c r="A443" s="501">
        <v>8</v>
      </c>
      <c r="B443" s="501">
        <v>1</v>
      </c>
      <c r="C443" s="558" t="s">
        <v>205</v>
      </c>
      <c r="D443" s="558"/>
      <c r="E443" s="558"/>
      <c r="F443" s="558"/>
      <c r="G443" s="558"/>
      <c r="H443" s="558"/>
      <c r="I443" s="558"/>
      <c r="J443" s="558"/>
      <c r="K443" s="558"/>
      <c r="L443" s="558"/>
      <c r="M443" s="558" t="s">
        <v>205</v>
      </c>
      <c r="N443" s="558"/>
      <c r="O443" s="558"/>
      <c r="P443" s="558"/>
      <c r="Q443" s="558"/>
      <c r="R443" s="558"/>
      <c r="S443" s="558"/>
      <c r="T443" s="558"/>
      <c r="U443" s="558"/>
      <c r="V443" s="558"/>
      <c r="W443" s="558"/>
      <c r="X443" s="558"/>
      <c r="Y443" s="558"/>
      <c r="Z443" s="558"/>
      <c r="AA443" s="558"/>
      <c r="AB443" s="558"/>
      <c r="AC443" s="558"/>
      <c r="AD443" s="558"/>
      <c r="AE443" s="558"/>
      <c r="AF443" s="558"/>
      <c r="AG443" s="558"/>
      <c r="AH443" s="558"/>
      <c r="AI443" s="558"/>
      <c r="AJ443" s="558"/>
      <c r="AK443" s="562" t="s">
        <v>205</v>
      </c>
      <c r="AL443" s="558"/>
      <c r="AM443" s="558"/>
      <c r="AN443" s="558"/>
      <c r="AO443" s="558"/>
      <c r="AP443" s="558"/>
      <c r="AQ443" s="558" t="s">
        <v>205</v>
      </c>
      <c r="AR443" s="558"/>
      <c r="AS443" s="558"/>
      <c r="AT443" s="558"/>
      <c r="AU443" s="559" t="s">
        <v>205</v>
      </c>
      <c r="AV443" s="560"/>
      <c r="AW443" s="560"/>
      <c r="AX443" s="561"/>
    </row>
    <row r="444" spans="1:50" ht="24" hidden="1" customHeight="1">
      <c r="A444" s="501">
        <v>9</v>
      </c>
      <c r="B444" s="501">
        <v>1</v>
      </c>
      <c r="C444" s="558" t="s">
        <v>205</v>
      </c>
      <c r="D444" s="558"/>
      <c r="E444" s="558"/>
      <c r="F444" s="558"/>
      <c r="G444" s="558"/>
      <c r="H444" s="558"/>
      <c r="I444" s="558"/>
      <c r="J444" s="558"/>
      <c r="K444" s="558"/>
      <c r="L444" s="558"/>
      <c r="M444" s="558" t="s">
        <v>205</v>
      </c>
      <c r="N444" s="558"/>
      <c r="O444" s="558"/>
      <c r="P444" s="558"/>
      <c r="Q444" s="558"/>
      <c r="R444" s="558"/>
      <c r="S444" s="558"/>
      <c r="T444" s="558"/>
      <c r="U444" s="558"/>
      <c r="V444" s="558"/>
      <c r="W444" s="558"/>
      <c r="X444" s="558"/>
      <c r="Y444" s="558"/>
      <c r="Z444" s="558"/>
      <c r="AA444" s="558"/>
      <c r="AB444" s="558"/>
      <c r="AC444" s="558"/>
      <c r="AD444" s="558"/>
      <c r="AE444" s="558"/>
      <c r="AF444" s="558"/>
      <c r="AG444" s="558"/>
      <c r="AH444" s="558"/>
      <c r="AI444" s="558"/>
      <c r="AJ444" s="558"/>
      <c r="AK444" s="562" t="s">
        <v>205</v>
      </c>
      <c r="AL444" s="558"/>
      <c r="AM444" s="558"/>
      <c r="AN444" s="558"/>
      <c r="AO444" s="558"/>
      <c r="AP444" s="558"/>
      <c r="AQ444" s="558" t="s">
        <v>205</v>
      </c>
      <c r="AR444" s="558"/>
      <c r="AS444" s="558"/>
      <c r="AT444" s="558"/>
      <c r="AU444" s="559" t="s">
        <v>205</v>
      </c>
      <c r="AV444" s="560"/>
      <c r="AW444" s="560"/>
      <c r="AX444" s="561"/>
    </row>
    <row r="445" spans="1:50" ht="24" hidden="1" customHeight="1">
      <c r="A445" s="501">
        <v>10</v>
      </c>
      <c r="B445" s="501">
        <v>1</v>
      </c>
      <c r="C445" s="558" t="s">
        <v>205</v>
      </c>
      <c r="D445" s="558"/>
      <c r="E445" s="558"/>
      <c r="F445" s="558"/>
      <c r="G445" s="558"/>
      <c r="H445" s="558"/>
      <c r="I445" s="558"/>
      <c r="J445" s="558"/>
      <c r="K445" s="558"/>
      <c r="L445" s="558"/>
      <c r="M445" s="558" t="s">
        <v>205</v>
      </c>
      <c r="N445" s="558"/>
      <c r="O445" s="558"/>
      <c r="P445" s="558"/>
      <c r="Q445" s="558"/>
      <c r="R445" s="558"/>
      <c r="S445" s="558"/>
      <c r="T445" s="558"/>
      <c r="U445" s="558"/>
      <c r="V445" s="558"/>
      <c r="W445" s="558"/>
      <c r="X445" s="558"/>
      <c r="Y445" s="558"/>
      <c r="Z445" s="558"/>
      <c r="AA445" s="558"/>
      <c r="AB445" s="558"/>
      <c r="AC445" s="558"/>
      <c r="AD445" s="558"/>
      <c r="AE445" s="558"/>
      <c r="AF445" s="558"/>
      <c r="AG445" s="558"/>
      <c r="AH445" s="558"/>
      <c r="AI445" s="558"/>
      <c r="AJ445" s="558"/>
      <c r="AK445" s="562" t="s">
        <v>205</v>
      </c>
      <c r="AL445" s="558"/>
      <c r="AM445" s="558"/>
      <c r="AN445" s="558"/>
      <c r="AO445" s="558"/>
      <c r="AP445" s="558"/>
      <c r="AQ445" s="558" t="s">
        <v>205</v>
      </c>
      <c r="AR445" s="558"/>
      <c r="AS445" s="558"/>
      <c r="AT445" s="558"/>
      <c r="AU445" s="559" t="s">
        <v>205</v>
      </c>
      <c r="AV445" s="560"/>
      <c r="AW445" s="560"/>
      <c r="AX445" s="561"/>
    </row>
    <row r="446" spans="1:50" ht="24" hidden="1" customHeight="1">
      <c r="A446" s="501"/>
      <c r="B446" s="501"/>
      <c r="C446" s="521"/>
      <c r="D446" s="522"/>
      <c r="E446" s="522"/>
      <c r="F446" s="522"/>
      <c r="G446" s="522"/>
      <c r="H446" s="522"/>
      <c r="I446" s="522"/>
      <c r="J446" s="522"/>
      <c r="K446" s="522"/>
      <c r="L446" s="522"/>
      <c r="M446" s="521"/>
      <c r="N446" s="522"/>
      <c r="O446" s="522"/>
      <c r="P446" s="522"/>
      <c r="Q446" s="522"/>
      <c r="R446" s="522"/>
      <c r="S446" s="522"/>
      <c r="T446" s="522"/>
      <c r="U446" s="522"/>
      <c r="V446" s="522"/>
      <c r="W446" s="522"/>
      <c r="X446" s="522"/>
      <c r="Y446" s="522"/>
      <c r="Z446" s="522"/>
      <c r="AA446" s="522"/>
      <c r="AB446" s="522"/>
      <c r="AC446" s="522"/>
      <c r="AD446" s="522"/>
      <c r="AE446" s="522"/>
      <c r="AF446" s="522"/>
      <c r="AG446" s="522"/>
      <c r="AH446" s="522"/>
      <c r="AI446" s="522"/>
      <c r="AJ446" s="522"/>
      <c r="AK446" s="523"/>
      <c r="AL446" s="524"/>
      <c r="AM446" s="524"/>
      <c r="AN446" s="524"/>
      <c r="AO446" s="524"/>
      <c r="AP446" s="524"/>
      <c r="AQ446" s="150"/>
      <c r="AR446" s="151"/>
      <c r="AS446" s="151"/>
      <c r="AT446" s="151"/>
      <c r="AU446" s="177"/>
      <c r="AV446" s="42"/>
      <c r="AW446" s="42"/>
      <c r="AX446" s="43"/>
    </row>
    <row r="447" spans="1:50" ht="24" hidden="1" customHeight="1">
      <c r="A447" s="501"/>
      <c r="B447" s="501"/>
      <c r="C447" s="150"/>
      <c r="D447" s="151"/>
      <c r="E447" s="151"/>
      <c r="F447" s="151"/>
      <c r="G447" s="151"/>
      <c r="H447" s="151"/>
      <c r="I447" s="151"/>
      <c r="J447" s="151"/>
      <c r="K447" s="151"/>
      <c r="L447" s="151"/>
      <c r="M447" s="150"/>
      <c r="N447" s="151"/>
      <c r="O447" s="151"/>
      <c r="P447" s="151"/>
      <c r="Q447" s="151"/>
      <c r="R447" s="151"/>
      <c r="S447" s="151"/>
      <c r="T447" s="151"/>
      <c r="U447" s="151"/>
      <c r="V447" s="151"/>
      <c r="W447" s="151"/>
      <c r="X447" s="151"/>
      <c r="Y447" s="151"/>
      <c r="Z447" s="151"/>
      <c r="AA447" s="151"/>
      <c r="AB447" s="151"/>
      <c r="AC447" s="151"/>
      <c r="AD447" s="151"/>
      <c r="AE447" s="151"/>
      <c r="AF447" s="151"/>
      <c r="AG447" s="151"/>
      <c r="AH447" s="151"/>
      <c r="AI447" s="151"/>
      <c r="AJ447" s="151"/>
      <c r="AK447" s="525"/>
      <c r="AL447" s="151"/>
      <c r="AM447" s="151"/>
      <c r="AN447" s="151"/>
      <c r="AO447" s="151"/>
      <c r="AP447" s="151"/>
      <c r="AQ447" s="150"/>
      <c r="AR447" s="151"/>
      <c r="AS447" s="151"/>
      <c r="AT447" s="151"/>
      <c r="AU447" s="177"/>
      <c r="AV447" s="42"/>
      <c r="AW447" s="42"/>
      <c r="AX447" s="43"/>
    </row>
    <row r="448" spans="1:50" ht="24" hidden="1" customHeight="1">
      <c r="A448" s="501"/>
      <c r="B448" s="501"/>
      <c r="C448" s="150"/>
      <c r="D448" s="151"/>
      <c r="E448" s="151"/>
      <c r="F448" s="151"/>
      <c r="G448" s="151"/>
      <c r="H448" s="151"/>
      <c r="I448" s="151"/>
      <c r="J448" s="151"/>
      <c r="K448" s="151"/>
      <c r="L448" s="151"/>
      <c r="M448" s="150"/>
      <c r="N448" s="151"/>
      <c r="O448" s="151"/>
      <c r="P448" s="151"/>
      <c r="Q448" s="151"/>
      <c r="R448" s="151"/>
      <c r="S448" s="151"/>
      <c r="T448" s="151"/>
      <c r="U448" s="151"/>
      <c r="V448" s="151"/>
      <c r="W448" s="151"/>
      <c r="X448" s="151"/>
      <c r="Y448" s="151"/>
      <c r="Z448" s="151"/>
      <c r="AA448" s="151"/>
      <c r="AB448" s="151"/>
      <c r="AC448" s="151"/>
      <c r="AD448" s="151"/>
      <c r="AE448" s="151"/>
      <c r="AF448" s="151"/>
      <c r="AG448" s="151"/>
      <c r="AH448" s="151"/>
      <c r="AI448" s="151"/>
      <c r="AJ448" s="151"/>
      <c r="AK448" s="525"/>
      <c r="AL448" s="151"/>
      <c r="AM448" s="151"/>
      <c r="AN448" s="151"/>
      <c r="AO448" s="151"/>
      <c r="AP448" s="151"/>
      <c r="AQ448" s="150"/>
      <c r="AR448" s="151"/>
      <c r="AS448" s="151"/>
      <c r="AT448" s="151"/>
      <c r="AU448" s="177"/>
      <c r="AV448" s="42"/>
      <c r="AW448" s="42"/>
      <c r="AX448" s="43"/>
    </row>
    <row r="449" spans="1:50" ht="24" hidden="1" customHeight="1">
      <c r="A449" s="501"/>
      <c r="B449" s="501"/>
      <c r="C449" s="150"/>
      <c r="D449" s="151"/>
      <c r="E449" s="151"/>
      <c r="F449" s="151"/>
      <c r="G449" s="151"/>
      <c r="H449" s="151"/>
      <c r="I449" s="151"/>
      <c r="J449" s="151"/>
      <c r="K449" s="151"/>
      <c r="L449" s="151"/>
      <c r="M449" s="150"/>
      <c r="N449" s="151"/>
      <c r="O449" s="151"/>
      <c r="P449" s="151"/>
      <c r="Q449" s="151"/>
      <c r="R449" s="151"/>
      <c r="S449" s="151"/>
      <c r="T449" s="151"/>
      <c r="U449" s="151"/>
      <c r="V449" s="151"/>
      <c r="W449" s="151"/>
      <c r="X449" s="151"/>
      <c r="Y449" s="151"/>
      <c r="Z449" s="151"/>
      <c r="AA449" s="151"/>
      <c r="AB449" s="151"/>
      <c r="AC449" s="151"/>
      <c r="AD449" s="151"/>
      <c r="AE449" s="151"/>
      <c r="AF449" s="151"/>
      <c r="AG449" s="151"/>
      <c r="AH449" s="151"/>
      <c r="AI449" s="151"/>
      <c r="AJ449" s="151"/>
      <c r="AK449" s="525"/>
      <c r="AL449" s="151"/>
      <c r="AM449" s="151"/>
      <c r="AN449" s="151"/>
      <c r="AO449" s="151"/>
      <c r="AP449" s="151"/>
      <c r="AQ449" s="150"/>
      <c r="AR449" s="151"/>
      <c r="AS449" s="151"/>
      <c r="AT449" s="151"/>
      <c r="AU449" s="177"/>
      <c r="AV449" s="42"/>
      <c r="AW449" s="42"/>
      <c r="AX449" s="43"/>
    </row>
    <row r="450" spans="1:50" ht="24" hidden="1" customHeight="1">
      <c r="A450" s="501"/>
      <c r="B450" s="501"/>
      <c r="C450" s="150"/>
      <c r="D450" s="151"/>
      <c r="E450" s="151"/>
      <c r="F450" s="151"/>
      <c r="G450" s="151"/>
      <c r="H450" s="151"/>
      <c r="I450" s="151"/>
      <c r="J450" s="151"/>
      <c r="K450" s="151"/>
      <c r="L450" s="151"/>
      <c r="M450" s="150"/>
      <c r="N450" s="151"/>
      <c r="O450" s="151"/>
      <c r="P450" s="151"/>
      <c r="Q450" s="151"/>
      <c r="R450" s="151"/>
      <c r="S450" s="151"/>
      <c r="T450" s="151"/>
      <c r="U450" s="151"/>
      <c r="V450" s="151"/>
      <c r="W450" s="151"/>
      <c r="X450" s="151"/>
      <c r="Y450" s="151"/>
      <c r="Z450" s="151"/>
      <c r="AA450" s="151"/>
      <c r="AB450" s="151"/>
      <c r="AC450" s="151"/>
      <c r="AD450" s="151"/>
      <c r="AE450" s="151"/>
      <c r="AF450" s="151"/>
      <c r="AG450" s="151"/>
      <c r="AH450" s="151"/>
      <c r="AI450" s="151"/>
      <c r="AJ450" s="151"/>
      <c r="AK450" s="525"/>
      <c r="AL450" s="151"/>
      <c r="AM450" s="151"/>
      <c r="AN450" s="151"/>
      <c r="AO450" s="151"/>
      <c r="AP450" s="151"/>
      <c r="AQ450" s="150"/>
      <c r="AR450" s="151"/>
      <c r="AS450" s="151"/>
      <c r="AT450" s="151"/>
      <c r="AU450" s="177"/>
      <c r="AV450" s="42"/>
      <c r="AW450" s="42"/>
      <c r="AX450" s="43"/>
    </row>
    <row r="451" spans="1:50" ht="24" hidden="1" customHeight="1">
      <c r="A451" s="501"/>
      <c r="B451" s="501"/>
      <c r="C451" s="150"/>
      <c r="D451" s="151"/>
      <c r="E451" s="151"/>
      <c r="F451" s="151"/>
      <c r="G451" s="151"/>
      <c r="H451" s="151"/>
      <c r="I451" s="151"/>
      <c r="J451" s="151"/>
      <c r="K451" s="151"/>
      <c r="L451" s="151"/>
      <c r="M451" s="150"/>
      <c r="N451" s="151"/>
      <c r="O451" s="151"/>
      <c r="P451" s="151"/>
      <c r="Q451" s="151"/>
      <c r="R451" s="151"/>
      <c r="S451" s="151"/>
      <c r="T451" s="151"/>
      <c r="U451" s="151"/>
      <c r="V451" s="151"/>
      <c r="W451" s="151"/>
      <c r="X451" s="151"/>
      <c r="Y451" s="151"/>
      <c r="Z451" s="151"/>
      <c r="AA451" s="151"/>
      <c r="AB451" s="151"/>
      <c r="AC451" s="151"/>
      <c r="AD451" s="151"/>
      <c r="AE451" s="151"/>
      <c r="AF451" s="151"/>
      <c r="AG451" s="151"/>
      <c r="AH451" s="151"/>
      <c r="AI451" s="151"/>
      <c r="AJ451" s="151"/>
      <c r="AK451" s="525"/>
      <c r="AL451" s="151"/>
      <c r="AM451" s="151"/>
      <c r="AN451" s="151"/>
      <c r="AO451" s="151"/>
      <c r="AP451" s="151"/>
      <c r="AQ451" s="150"/>
      <c r="AR451" s="151"/>
      <c r="AS451" s="151"/>
      <c r="AT451" s="151"/>
      <c r="AU451" s="177"/>
      <c r="AV451" s="42"/>
      <c r="AW451" s="42"/>
      <c r="AX451" s="43"/>
    </row>
    <row r="452" spans="1:50" ht="24" hidden="1" customHeight="1">
      <c r="A452" s="501"/>
      <c r="B452" s="501"/>
      <c r="C452" s="150"/>
      <c r="D452" s="151"/>
      <c r="E452" s="151"/>
      <c r="F452" s="151"/>
      <c r="G452" s="151"/>
      <c r="H452" s="151"/>
      <c r="I452" s="151"/>
      <c r="J452" s="151"/>
      <c r="K452" s="151"/>
      <c r="L452" s="151"/>
      <c r="M452" s="150"/>
      <c r="N452" s="151"/>
      <c r="O452" s="151"/>
      <c r="P452" s="151"/>
      <c r="Q452" s="151"/>
      <c r="R452" s="151"/>
      <c r="S452" s="151"/>
      <c r="T452" s="151"/>
      <c r="U452" s="151"/>
      <c r="V452" s="151"/>
      <c r="W452" s="151"/>
      <c r="X452" s="151"/>
      <c r="Y452" s="151"/>
      <c r="Z452" s="151"/>
      <c r="AA452" s="151"/>
      <c r="AB452" s="151"/>
      <c r="AC452" s="151"/>
      <c r="AD452" s="151"/>
      <c r="AE452" s="151"/>
      <c r="AF452" s="151"/>
      <c r="AG452" s="151"/>
      <c r="AH452" s="151"/>
      <c r="AI452" s="151"/>
      <c r="AJ452" s="151"/>
      <c r="AK452" s="525"/>
      <c r="AL452" s="151"/>
      <c r="AM452" s="151"/>
      <c r="AN452" s="151"/>
      <c r="AO452" s="151"/>
      <c r="AP452" s="151"/>
      <c r="AQ452" s="150"/>
      <c r="AR452" s="151"/>
      <c r="AS452" s="151"/>
      <c r="AT452" s="151"/>
      <c r="AU452" s="177"/>
      <c r="AV452" s="42"/>
      <c r="AW452" s="42"/>
      <c r="AX452" s="43"/>
    </row>
    <row r="453" spans="1:50" ht="24" hidden="1" customHeight="1">
      <c r="A453" s="501"/>
      <c r="B453" s="501"/>
      <c r="C453" s="150"/>
      <c r="D453" s="151"/>
      <c r="E453" s="151"/>
      <c r="F453" s="151"/>
      <c r="G453" s="151"/>
      <c r="H453" s="151"/>
      <c r="I453" s="151"/>
      <c r="J453" s="151"/>
      <c r="K453" s="151"/>
      <c r="L453" s="151"/>
      <c r="M453" s="150"/>
      <c r="N453" s="151"/>
      <c r="O453" s="151"/>
      <c r="P453" s="151"/>
      <c r="Q453" s="151"/>
      <c r="R453" s="151"/>
      <c r="S453" s="151"/>
      <c r="T453" s="151"/>
      <c r="U453" s="151"/>
      <c r="V453" s="151"/>
      <c r="W453" s="151"/>
      <c r="X453" s="151"/>
      <c r="Y453" s="151"/>
      <c r="Z453" s="151"/>
      <c r="AA453" s="151"/>
      <c r="AB453" s="151"/>
      <c r="AC453" s="151"/>
      <c r="AD453" s="151"/>
      <c r="AE453" s="151"/>
      <c r="AF453" s="151"/>
      <c r="AG453" s="151"/>
      <c r="AH453" s="151"/>
      <c r="AI453" s="151"/>
      <c r="AJ453" s="151"/>
      <c r="AK453" s="525"/>
      <c r="AL453" s="151"/>
      <c r="AM453" s="151"/>
      <c r="AN453" s="151"/>
      <c r="AO453" s="151"/>
      <c r="AP453" s="151"/>
      <c r="AQ453" s="150"/>
      <c r="AR453" s="151"/>
      <c r="AS453" s="151"/>
      <c r="AT453" s="151"/>
      <c r="AU453" s="177"/>
      <c r="AV453" s="42"/>
      <c r="AW453" s="42"/>
      <c r="AX453" s="43"/>
    </row>
    <row r="454" spans="1:50" ht="24" hidden="1" customHeight="1">
      <c r="A454" s="501"/>
      <c r="B454" s="501"/>
      <c r="C454" s="150"/>
      <c r="D454" s="151"/>
      <c r="E454" s="151"/>
      <c r="F454" s="151"/>
      <c r="G454" s="151"/>
      <c r="H454" s="151"/>
      <c r="I454" s="151"/>
      <c r="J454" s="151"/>
      <c r="K454" s="151"/>
      <c r="L454" s="151"/>
      <c r="M454" s="150"/>
      <c r="N454" s="151"/>
      <c r="O454" s="151"/>
      <c r="P454" s="151"/>
      <c r="Q454" s="151"/>
      <c r="R454" s="151"/>
      <c r="S454" s="151"/>
      <c r="T454" s="151"/>
      <c r="U454" s="151"/>
      <c r="V454" s="151"/>
      <c r="W454" s="151"/>
      <c r="X454" s="151"/>
      <c r="Y454" s="151"/>
      <c r="Z454" s="151"/>
      <c r="AA454" s="151"/>
      <c r="AB454" s="151"/>
      <c r="AC454" s="151"/>
      <c r="AD454" s="151"/>
      <c r="AE454" s="151"/>
      <c r="AF454" s="151"/>
      <c r="AG454" s="151"/>
      <c r="AH454" s="151"/>
      <c r="AI454" s="151"/>
      <c r="AJ454" s="151"/>
      <c r="AK454" s="525"/>
      <c r="AL454" s="151"/>
      <c r="AM454" s="151"/>
      <c r="AN454" s="151"/>
      <c r="AO454" s="151"/>
      <c r="AP454" s="151"/>
      <c r="AQ454" s="150"/>
      <c r="AR454" s="151"/>
      <c r="AS454" s="151"/>
      <c r="AT454" s="151"/>
      <c r="AU454" s="177"/>
      <c r="AV454" s="42"/>
      <c r="AW454" s="42"/>
      <c r="AX454" s="43"/>
    </row>
    <row r="455" spans="1:50" ht="24" hidden="1" customHeight="1">
      <c r="A455" s="501"/>
      <c r="B455" s="501"/>
      <c r="C455" s="150"/>
      <c r="D455" s="151"/>
      <c r="E455" s="151"/>
      <c r="F455" s="151"/>
      <c r="G455" s="151"/>
      <c r="H455" s="151"/>
      <c r="I455" s="151"/>
      <c r="J455" s="151"/>
      <c r="K455" s="151"/>
      <c r="L455" s="151"/>
      <c r="M455" s="150"/>
      <c r="N455" s="151"/>
      <c r="O455" s="151"/>
      <c r="P455" s="151"/>
      <c r="Q455" s="151"/>
      <c r="R455" s="151"/>
      <c r="S455" s="151"/>
      <c r="T455" s="151"/>
      <c r="U455" s="151"/>
      <c r="V455" s="151"/>
      <c r="W455" s="151"/>
      <c r="X455" s="151"/>
      <c r="Y455" s="151"/>
      <c r="Z455" s="151"/>
      <c r="AA455" s="151"/>
      <c r="AB455" s="151"/>
      <c r="AC455" s="151"/>
      <c r="AD455" s="151"/>
      <c r="AE455" s="151"/>
      <c r="AF455" s="151"/>
      <c r="AG455" s="151"/>
      <c r="AH455" s="151"/>
      <c r="AI455" s="151"/>
      <c r="AJ455" s="151"/>
      <c r="AK455" s="525"/>
      <c r="AL455" s="151"/>
      <c r="AM455" s="151"/>
      <c r="AN455" s="151"/>
      <c r="AO455" s="151"/>
      <c r="AP455" s="151"/>
      <c r="AQ455" s="150"/>
      <c r="AR455" s="151"/>
      <c r="AS455" s="151"/>
      <c r="AT455" s="151"/>
      <c r="AU455" s="177"/>
      <c r="AV455" s="42"/>
      <c r="AW455" s="42"/>
      <c r="AX455" s="43"/>
    </row>
    <row r="456" spans="1:50" ht="24" hidden="1" customHeight="1">
      <c r="A456" s="501"/>
      <c r="B456" s="501"/>
      <c r="C456" s="521"/>
      <c r="D456" s="522"/>
      <c r="E456" s="522"/>
      <c r="F456" s="522"/>
      <c r="G456" s="522"/>
      <c r="H456" s="522"/>
      <c r="I456" s="522"/>
      <c r="J456" s="522"/>
      <c r="K456" s="522"/>
      <c r="L456" s="522"/>
      <c r="M456" s="521"/>
      <c r="N456" s="522"/>
      <c r="O456" s="522"/>
      <c r="P456" s="522"/>
      <c r="Q456" s="522"/>
      <c r="R456" s="522"/>
      <c r="S456" s="522"/>
      <c r="T456" s="522"/>
      <c r="U456" s="522"/>
      <c r="V456" s="522"/>
      <c r="W456" s="522"/>
      <c r="X456" s="522"/>
      <c r="Y456" s="522"/>
      <c r="Z456" s="522"/>
      <c r="AA456" s="522"/>
      <c r="AB456" s="522"/>
      <c r="AC456" s="522"/>
      <c r="AD456" s="522"/>
      <c r="AE456" s="522"/>
      <c r="AF456" s="522"/>
      <c r="AG456" s="522"/>
      <c r="AH456" s="522"/>
      <c r="AI456" s="522"/>
      <c r="AJ456" s="522"/>
      <c r="AK456" s="523"/>
      <c r="AL456" s="524"/>
      <c r="AM456" s="524"/>
      <c r="AN456" s="524"/>
      <c r="AO456" s="524"/>
      <c r="AP456" s="524"/>
      <c r="AQ456" s="150"/>
      <c r="AR456" s="151"/>
      <c r="AS456" s="151"/>
      <c r="AT456" s="151"/>
      <c r="AU456" s="177"/>
      <c r="AV456" s="42"/>
      <c r="AW456" s="42"/>
      <c r="AX456" s="43"/>
    </row>
    <row r="457" spans="1:50" ht="24" hidden="1" customHeight="1">
      <c r="A457" s="501"/>
      <c r="B457" s="501"/>
      <c r="C457" s="150"/>
      <c r="D457" s="151"/>
      <c r="E457" s="151"/>
      <c r="F457" s="151"/>
      <c r="G457" s="151"/>
      <c r="H457" s="151"/>
      <c r="I457" s="151"/>
      <c r="J457" s="151"/>
      <c r="K457" s="151"/>
      <c r="L457" s="151"/>
      <c r="M457" s="150"/>
      <c r="N457" s="151"/>
      <c r="O457" s="151"/>
      <c r="P457" s="151"/>
      <c r="Q457" s="151"/>
      <c r="R457" s="151"/>
      <c r="S457" s="151"/>
      <c r="T457" s="151"/>
      <c r="U457" s="151"/>
      <c r="V457" s="151"/>
      <c r="W457" s="151"/>
      <c r="X457" s="151"/>
      <c r="Y457" s="151"/>
      <c r="Z457" s="151"/>
      <c r="AA457" s="151"/>
      <c r="AB457" s="151"/>
      <c r="AC457" s="151"/>
      <c r="AD457" s="151"/>
      <c r="AE457" s="151"/>
      <c r="AF457" s="151"/>
      <c r="AG457" s="151"/>
      <c r="AH457" s="151"/>
      <c r="AI457" s="151"/>
      <c r="AJ457" s="151"/>
      <c r="AK457" s="525"/>
      <c r="AL457" s="151"/>
      <c r="AM457" s="151"/>
      <c r="AN457" s="151"/>
      <c r="AO457" s="151"/>
      <c r="AP457" s="151"/>
      <c r="AQ457" s="150"/>
      <c r="AR457" s="151"/>
      <c r="AS457" s="151"/>
      <c r="AT457" s="151"/>
      <c r="AU457" s="177"/>
      <c r="AV457" s="42"/>
      <c r="AW457" s="42"/>
      <c r="AX457" s="43"/>
    </row>
    <row r="458" spans="1:50" ht="24" hidden="1" customHeight="1">
      <c r="A458" s="501"/>
      <c r="B458" s="501"/>
      <c r="C458" s="150"/>
      <c r="D458" s="151"/>
      <c r="E458" s="151"/>
      <c r="F458" s="151"/>
      <c r="G458" s="151"/>
      <c r="H458" s="151"/>
      <c r="I458" s="151"/>
      <c r="J458" s="151"/>
      <c r="K458" s="151"/>
      <c r="L458" s="151"/>
      <c r="M458" s="150"/>
      <c r="N458" s="151"/>
      <c r="O458" s="151"/>
      <c r="P458" s="151"/>
      <c r="Q458" s="151"/>
      <c r="R458" s="151"/>
      <c r="S458" s="151"/>
      <c r="T458" s="151"/>
      <c r="U458" s="151"/>
      <c r="V458" s="151"/>
      <c r="W458" s="151"/>
      <c r="X458" s="151"/>
      <c r="Y458" s="151"/>
      <c r="Z458" s="151"/>
      <c r="AA458" s="151"/>
      <c r="AB458" s="151"/>
      <c r="AC458" s="151"/>
      <c r="AD458" s="151"/>
      <c r="AE458" s="151"/>
      <c r="AF458" s="151"/>
      <c r="AG458" s="151"/>
      <c r="AH458" s="151"/>
      <c r="AI458" s="151"/>
      <c r="AJ458" s="151"/>
      <c r="AK458" s="525"/>
      <c r="AL458" s="151"/>
      <c r="AM458" s="151"/>
      <c r="AN458" s="151"/>
      <c r="AO458" s="151"/>
      <c r="AP458" s="151"/>
      <c r="AQ458" s="150"/>
      <c r="AR458" s="151"/>
      <c r="AS458" s="151"/>
      <c r="AT458" s="151"/>
      <c r="AU458" s="177"/>
      <c r="AV458" s="42"/>
      <c r="AW458" s="42"/>
      <c r="AX458" s="43"/>
    </row>
    <row r="459" spans="1:50" ht="24" hidden="1" customHeight="1">
      <c r="A459" s="501"/>
      <c r="B459" s="501"/>
      <c r="C459" s="150"/>
      <c r="D459" s="151"/>
      <c r="E459" s="151"/>
      <c r="F459" s="151"/>
      <c r="G459" s="151"/>
      <c r="H459" s="151"/>
      <c r="I459" s="151"/>
      <c r="J459" s="151"/>
      <c r="K459" s="151"/>
      <c r="L459" s="151"/>
      <c r="M459" s="150"/>
      <c r="N459" s="151"/>
      <c r="O459" s="151"/>
      <c r="P459" s="151"/>
      <c r="Q459" s="151"/>
      <c r="R459" s="151"/>
      <c r="S459" s="151"/>
      <c r="T459" s="151"/>
      <c r="U459" s="151"/>
      <c r="V459" s="151"/>
      <c r="W459" s="151"/>
      <c r="X459" s="151"/>
      <c r="Y459" s="151"/>
      <c r="Z459" s="151"/>
      <c r="AA459" s="151"/>
      <c r="AB459" s="151"/>
      <c r="AC459" s="151"/>
      <c r="AD459" s="151"/>
      <c r="AE459" s="151"/>
      <c r="AF459" s="151"/>
      <c r="AG459" s="151"/>
      <c r="AH459" s="151"/>
      <c r="AI459" s="151"/>
      <c r="AJ459" s="151"/>
      <c r="AK459" s="525"/>
      <c r="AL459" s="151"/>
      <c r="AM459" s="151"/>
      <c r="AN459" s="151"/>
      <c r="AO459" s="151"/>
      <c r="AP459" s="151"/>
      <c r="AQ459" s="150"/>
      <c r="AR459" s="151"/>
      <c r="AS459" s="151"/>
      <c r="AT459" s="151"/>
      <c r="AU459" s="177"/>
      <c r="AV459" s="42"/>
      <c r="AW459" s="42"/>
      <c r="AX459" s="43"/>
    </row>
    <row r="460" spans="1:50" ht="24" hidden="1" customHeight="1">
      <c r="A460" s="501"/>
      <c r="B460" s="501"/>
      <c r="C460" s="150"/>
      <c r="D460" s="151"/>
      <c r="E460" s="151"/>
      <c r="F460" s="151"/>
      <c r="G460" s="151"/>
      <c r="H460" s="151"/>
      <c r="I460" s="151"/>
      <c r="J460" s="151"/>
      <c r="K460" s="151"/>
      <c r="L460" s="151"/>
      <c r="M460" s="150"/>
      <c r="N460" s="151"/>
      <c r="O460" s="151"/>
      <c r="P460" s="151"/>
      <c r="Q460" s="151"/>
      <c r="R460" s="151"/>
      <c r="S460" s="151"/>
      <c r="T460" s="151"/>
      <c r="U460" s="151"/>
      <c r="V460" s="151"/>
      <c r="W460" s="151"/>
      <c r="X460" s="151"/>
      <c r="Y460" s="151"/>
      <c r="Z460" s="151"/>
      <c r="AA460" s="151"/>
      <c r="AB460" s="151"/>
      <c r="AC460" s="151"/>
      <c r="AD460" s="151"/>
      <c r="AE460" s="151"/>
      <c r="AF460" s="151"/>
      <c r="AG460" s="151"/>
      <c r="AH460" s="151"/>
      <c r="AI460" s="151"/>
      <c r="AJ460" s="151"/>
      <c r="AK460" s="525"/>
      <c r="AL460" s="151"/>
      <c r="AM460" s="151"/>
      <c r="AN460" s="151"/>
      <c r="AO460" s="151"/>
      <c r="AP460" s="151"/>
      <c r="AQ460" s="150"/>
      <c r="AR460" s="151"/>
      <c r="AS460" s="151"/>
      <c r="AT460" s="151"/>
      <c r="AU460" s="177"/>
      <c r="AV460" s="42"/>
      <c r="AW460" s="42"/>
      <c r="AX460" s="43"/>
    </row>
    <row r="461" spans="1:50" ht="24" hidden="1" customHeight="1">
      <c r="A461" s="501"/>
      <c r="B461" s="501"/>
      <c r="C461" s="150"/>
      <c r="D461" s="151"/>
      <c r="E461" s="151"/>
      <c r="F461" s="151"/>
      <c r="G461" s="151"/>
      <c r="H461" s="151"/>
      <c r="I461" s="151"/>
      <c r="J461" s="151"/>
      <c r="K461" s="151"/>
      <c r="L461" s="151"/>
      <c r="M461" s="150"/>
      <c r="N461" s="151"/>
      <c r="O461" s="151"/>
      <c r="P461" s="151"/>
      <c r="Q461" s="151"/>
      <c r="R461" s="151"/>
      <c r="S461" s="151"/>
      <c r="T461" s="151"/>
      <c r="U461" s="151"/>
      <c r="V461" s="151"/>
      <c r="W461" s="151"/>
      <c r="X461" s="151"/>
      <c r="Y461" s="151"/>
      <c r="Z461" s="151"/>
      <c r="AA461" s="151"/>
      <c r="AB461" s="151"/>
      <c r="AC461" s="151"/>
      <c r="AD461" s="151"/>
      <c r="AE461" s="151"/>
      <c r="AF461" s="151"/>
      <c r="AG461" s="151"/>
      <c r="AH461" s="151"/>
      <c r="AI461" s="151"/>
      <c r="AJ461" s="151"/>
      <c r="AK461" s="525"/>
      <c r="AL461" s="151"/>
      <c r="AM461" s="151"/>
      <c r="AN461" s="151"/>
      <c r="AO461" s="151"/>
      <c r="AP461" s="151"/>
      <c r="AQ461" s="150"/>
      <c r="AR461" s="151"/>
      <c r="AS461" s="151"/>
      <c r="AT461" s="151"/>
      <c r="AU461" s="177"/>
      <c r="AV461" s="42"/>
      <c r="AW461" s="42"/>
      <c r="AX461" s="43"/>
    </row>
    <row r="462" spans="1:50" ht="24" hidden="1" customHeight="1">
      <c r="A462" s="501"/>
      <c r="B462" s="501"/>
      <c r="C462" s="150"/>
      <c r="D462" s="151"/>
      <c r="E462" s="151"/>
      <c r="F462" s="151"/>
      <c r="G462" s="151"/>
      <c r="H462" s="151"/>
      <c r="I462" s="151"/>
      <c r="J462" s="151"/>
      <c r="K462" s="151"/>
      <c r="L462" s="151"/>
      <c r="M462" s="150"/>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c r="AK462" s="525"/>
      <c r="AL462" s="151"/>
      <c r="AM462" s="151"/>
      <c r="AN462" s="151"/>
      <c r="AO462" s="151"/>
      <c r="AP462" s="151"/>
      <c r="AQ462" s="150"/>
      <c r="AR462" s="151"/>
      <c r="AS462" s="151"/>
      <c r="AT462" s="151"/>
      <c r="AU462" s="177"/>
      <c r="AV462" s="42"/>
      <c r="AW462" s="42"/>
      <c r="AX462" s="43"/>
    </row>
    <row r="463" spans="1:50" ht="24" hidden="1" customHeight="1">
      <c r="A463" s="501"/>
      <c r="B463" s="501"/>
      <c r="C463" s="150"/>
      <c r="D463" s="151"/>
      <c r="E463" s="151"/>
      <c r="F463" s="151"/>
      <c r="G463" s="151"/>
      <c r="H463" s="151"/>
      <c r="I463" s="151"/>
      <c r="J463" s="151"/>
      <c r="K463" s="151"/>
      <c r="L463" s="151"/>
      <c r="M463" s="150"/>
      <c r="N463" s="151"/>
      <c r="O463" s="151"/>
      <c r="P463" s="151"/>
      <c r="Q463" s="151"/>
      <c r="R463" s="151"/>
      <c r="S463" s="151"/>
      <c r="T463" s="151"/>
      <c r="U463" s="151"/>
      <c r="V463" s="151"/>
      <c r="W463" s="151"/>
      <c r="X463" s="151"/>
      <c r="Y463" s="151"/>
      <c r="Z463" s="151"/>
      <c r="AA463" s="151"/>
      <c r="AB463" s="151"/>
      <c r="AC463" s="151"/>
      <c r="AD463" s="151"/>
      <c r="AE463" s="151"/>
      <c r="AF463" s="151"/>
      <c r="AG463" s="151"/>
      <c r="AH463" s="151"/>
      <c r="AI463" s="151"/>
      <c r="AJ463" s="151"/>
      <c r="AK463" s="525"/>
      <c r="AL463" s="151"/>
      <c r="AM463" s="151"/>
      <c r="AN463" s="151"/>
      <c r="AO463" s="151"/>
      <c r="AP463" s="151"/>
      <c r="AQ463" s="150"/>
      <c r="AR463" s="151"/>
      <c r="AS463" s="151"/>
      <c r="AT463" s="151"/>
      <c r="AU463" s="177"/>
      <c r="AV463" s="42"/>
      <c r="AW463" s="42"/>
      <c r="AX463" s="43"/>
    </row>
    <row r="464" spans="1:50" ht="24" hidden="1" customHeight="1">
      <c r="A464" s="501"/>
      <c r="B464" s="501"/>
      <c r="C464" s="150"/>
      <c r="D464" s="151"/>
      <c r="E464" s="151"/>
      <c r="F464" s="151"/>
      <c r="G464" s="151"/>
      <c r="H464" s="151"/>
      <c r="I464" s="151"/>
      <c r="J464" s="151"/>
      <c r="K464" s="151"/>
      <c r="L464" s="151"/>
      <c r="M464" s="150"/>
      <c r="N464" s="151"/>
      <c r="O464" s="151"/>
      <c r="P464" s="151"/>
      <c r="Q464" s="151"/>
      <c r="R464" s="151"/>
      <c r="S464" s="151"/>
      <c r="T464" s="151"/>
      <c r="U464" s="151"/>
      <c r="V464" s="151"/>
      <c r="W464" s="151"/>
      <c r="X464" s="151"/>
      <c r="Y464" s="151"/>
      <c r="Z464" s="151"/>
      <c r="AA464" s="151"/>
      <c r="AB464" s="151"/>
      <c r="AC464" s="151"/>
      <c r="AD464" s="151"/>
      <c r="AE464" s="151"/>
      <c r="AF464" s="151"/>
      <c r="AG464" s="151"/>
      <c r="AH464" s="151"/>
      <c r="AI464" s="151"/>
      <c r="AJ464" s="151"/>
      <c r="AK464" s="525"/>
      <c r="AL464" s="151"/>
      <c r="AM464" s="151"/>
      <c r="AN464" s="151"/>
      <c r="AO464" s="151"/>
      <c r="AP464" s="151"/>
      <c r="AQ464" s="150"/>
      <c r="AR464" s="151"/>
      <c r="AS464" s="151"/>
      <c r="AT464" s="151"/>
      <c r="AU464" s="177"/>
      <c r="AV464" s="42"/>
      <c r="AW464" s="42"/>
      <c r="AX464" s="43"/>
    </row>
    <row r="465" spans="1:50" ht="24" hidden="1" customHeight="1">
      <c r="A465" s="501"/>
      <c r="B465" s="501"/>
      <c r="C465" s="150"/>
      <c r="D465" s="151"/>
      <c r="E465" s="151"/>
      <c r="F465" s="151"/>
      <c r="G465" s="151"/>
      <c r="H465" s="151"/>
      <c r="I465" s="151"/>
      <c r="J465" s="151"/>
      <c r="K465" s="151"/>
      <c r="L465" s="151"/>
      <c r="M465" s="150"/>
      <c r="N465" s="151"/>
      <c r="O465" s="151"/>
      <c r="P465" s="151"/>
      <c r="Q465" s="151"/>
      <c r="R465" s="151"/>
      <c r="S465" s="151"/>
      <c r="T465" s="151"/>
      <c r="U465" s="151"/>
      <c r="V465" s="151"/>
      <c r="W465" s="151"/>
      <c r="X465" s="151"/>
      <c r="Y465" s="151"/>
      <c r="Z465" s="151"/>
      <c r="AA465" s="151"/>
      <c r="AB465" s="151"/>
      <c r="AC465" s="151"/>
      <c r="AD465" s="151"/>
      <c r="AE465" s="151"/>
      <c r="AF465" s="151"/>
      <c r="AG465" s="151"/>
      <c r="AH465" s="151"/>
      <c r="AI465" s="151"/>
      <c r="AJ465" s="151"/>
      <c r="AK465" s="525"/>
      <c r="AL465" s="151"/>
      <c r="AM465" s="151"/>
      <c r="AN465" s="151"/>
      <c r="AO465" s="151"/>
      <c r="AP465" s="151"/>
      <c r="AQ465" s="150"/>
      <c r="AR465" s="151"/>
      <c r="AS465" s="151"/>
      <c r="AT465" s="151"/>
      <c r="AU465" s="177"/>
      <c r="AV465" s="42"/>
      <c r="AW465" s="42"/>
      <c r="AX465" s="43"/>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row r="467" spans="1:50">
      <c r="A467" s="27"/>
      <c r="B467" s="29" t="s">
        <v>182</v>
      </c>
      <c r="C467" s="29"/>
      <c r="D467" s="29"/>
      <c r="E467" s="29"/>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row>
    <row r="468" spans="1:50" ht="34.5" customHeight="1">
      <c r="A468" s="501"/>
      <c r="B468" s="501"/>
      <c r="C468" s="167" t="s">
        <v>155</v>
      </c>
      <c r="D468" s="167"/>
      <c r="E468" s="167"/>
      <c r="F468" s="167"/>
      <c r="G468" s="167"/>
      <c r="H468" s="167"/>
      <c r="I468" s="167"/>
      <c r="J468" s="167"/>
      <c r="K468" s="167"/>
      <c r="L468" s="167"/>
      <c r="M468" s="167" t="s">
        <v>156</v>
      </c>
      <c r="N468" s="167"/>
      <c r="O468" s="167"/>
      <c r="P468" s="167"/>
      <c r="Q468" s="167"/>
      <c r="R468" s="167"/>
      <c r="S468" s="167"/>
      <c r="T468" s="167"/>
      <c r="U468" s="167"/>
      <c r="V468" s="167"/>
      <c r="W468" s="167"/>
      <c r="X468" s="167"/>
      <c r="Y468" s="167"/>
      <c r="Z468" s="167"/>
      <c r="AA468" s="167"/>
      <c r="AB468" s="167"/>
      <c r="AC468" s="167"/>
      <c r="AD468" s="167"/>
      <c r="AE468" s="167"/>
      <c r="AF468" s="167"/>
      <c r="AG468" s="167"/>
      <c r="AH468" s="167"/>
      <c r="AI468" s="167"/>
      <c r="AJ468" s="167"/>
      <c r="AK468" s="502" t="s">
        <v>157</v>
      </c>
      <c r="AL468" s="167"/>
      <c r="AM468" s="167"/>
      <c r="AN468" s="167"/>
      <c r="AO468" s="167"/>
      <c r="AP468" s="167"/>
      <c r="AQ468" s="167" t="s">
        <v>158</v>
      </c>
      <c r="AR468" s="167"/>
      <c r="AS468" s="167"/>
      <c r="AT468" s="167"/>
      <c r="AU468" s="165" t="s">
        <v>159</v>
      </c>
      <c r="AV468" s="113"/>
      <c r="AW468" s="113"/>
      <c r="AX468" s="503"/>
    </row>
    <row r="469" spans="1:50" ht="24" customHeight="1">
      <c r="A469" s="501">
        <v>1</v>
      </c>
      <c r="B469" s="501">
        <v>1</v>
      </c>
      <c r="C469" s="568" t="s">
        <v>183</v>
      </c>
      <c r="D469" s="569" t="s">
        <v>184</v>
      </c>
      <c r="E469" s="569" t="s">
        <v>184</v>
      </c>
      <c r="F469" s="569" t="s">
        <v>184</v>
      </c>
      <c r="G469" s="569" t="s">
        <v>184</v>
      </c>
      <c r="H469" s="569" t="s">
        <v>184</v>
      </c>
      <c r="I469" s="569" t="s">
        <v>184</v>
      </c>
      <c r="J469" s="569" t="s">
        <v>184</v>
      </c>
      <c r="K469" s="569" t="s">
        <v>184</v>
      </c>
      <c r="L469" s="570" t="s">
        <v>184</v>
      </c>
      <c r="M469" s="521" t="s">
        <v>185</v>
      </c>
      <c r="N469" s="521"/>
      <c r="O469" s="521"/>
      <c r="P469" s="521"/>
      <c r="Q469" s="521"/>
      <c r="R469" s="521"/>
      <c r="S469" s="521"/>
      <c r="T469" s="521"/>
      <c r="U469" s="521"/>
      <c r="V469" s="521"/>
      <c r="W469" s="521"/>
      <c r="X469" s="521"/>
      <c r="Y469" s="521"/>
      <c r="Z469" s="521"/>
      <c r="AA469" s="521"/>
      <c r="AB469" s="521"/>
      <c r="AC469" s="521"/>
      <c r="AD469" s="521"/>
      <c r="AE469" s="521"/>
      <c r="AF469" s="521"/>
      <c r="AG469" s="521"/>
      <c r="AH469" s="521"/>
      <c r="AI469" s="521"/>
      <c r="AJ469" s="521"/>
      <c r="AK469" s="566">
        <v>195.858</v>
      </c>
      <c r="AL469" s="567"/>
      <c r="AM469" s="567"/>
      <c r="AN469" s="567"/>
      <c r="AO469" s="567"/>
      <c r="AP469" s="567"/>
      <c r="AQ469" s="558" t="s">
        <v>205</v>
      </c>
      <c r="AR469" s="558"/>
      <c r="AS469" s="558"/>
      <c r="AT469" s="558"/>
      <c r="AU469" s="559" t="s">
        <v>205</v>
      </c>
      <c r="AV469" s="560"/>
      <c r="AW469" s="560"/>
      <c r="AX469" s="561"/>
    </row>
    <row r="470" spans="1:50" ht="24" customHeight="1">
      <c r="A470" s="501">
        <v>2</v>
      </c>
      <c r="B470" s="501">
        <v>1</v>
      </c>
      <c r="C470" s="568" t="s">
        <v>186</v>
      </c>
      <c r="D470" s="569" t="s">
        <v>186</v>
      </c>
      <c r="E470" s="569" t="s">
        <v>186</v>
      </c>
      <c r="F470" s="569" t="s">
        <v>186</v>
      </c>
      <c r="G470" s="569" t="s">
        <v>186</v>
      </c>
      <c r="H470" s="569" t="s">
        <v>186</v>
      </c>
      <c r="I470" s="569" t="s">
        <v>186</v>
      </c>
      <c r="J470" s="569" t="s">
        <v>186</v>
      </c>
      <c r="K470" s="569" t="s">
        <v>186</v>
      </c>
      <c r="L470" s="570" t="s">
        <v>186</v>
      </c>
      <c r="M470" s="521" t="s">
        <v>185</v>
      </c>
      <c r="N470" s="521"/>
      <c r="O470" s="521"/>
      <c r="P470" s="521"/>
      <c r="Q470" s="521"/>
      <c r="R470" s="521"/>
      <c r="S470" s="521"/>
      <c r="T470" s="521"/>
      <c r="U470" s="521"/>
      <c r="V470" s="521"/>
      <c r="W470" s="521"/>
      <c r="X470" s="521"/>
      <c r="Y470" s="521"/>
      <c r="Z470" s="521"/>
      <c r="AA470" s="521"/>
      <c r="AB470" s="521"/>
      <c r="AC470" s="521"/>
      <c r="AD470" s="521"/>
      <c r="AE470" s="521"/>
      <c r="AF470" s="521"/>
      <c r="AG470" s="521"/>
      <c r="AH470" s="521"/>
      <c r="AI470" s="521"/>
      <c r="AJ470" s="521"/>
      <c r="AK470" s="566">
        <v>157.89400000000001</v>
      </c>
      <c r="AL470" s="567"/>
      <c r="AM470" s="567"/>
      <c r="AN470" s="567"/>
      <c r="AO470" s="567"/>
      <c r="AP470" s="567"/>
      <c r="AQ470" s="558" t="s">
        <v>205</v>
      </c>
      <c r="AR470" s="558"/>
      <c r="AS470" s="558"/>
      <c r="AT470" s="558"/>
      <c r="AU470" s="559" t="s">
        <v>205</v>
      </c>
      <c r="AV470" s="560"/>
      <c r="AW470" s="560"/>
      <c r="AX470" s="561"/>
    </row>
    <row r="471" spans="1:50" ht="24" customHeight="1">
      <c r="A471" s="501">
        <v>3</v>
      </c>
      <c r="B471" s="501">
        <v>1</v>
      </c>
      <c r="C471" s="568" t="s">
        <v>187</v>
      </c>
      <c r="D471" s="569" t="s">
        <v>188</v>
      </c>
      <c r="E471" s="569" t="s">
        <v>188</v>
      </c>
      <c r="F471" s="569" t="s">
        <v>188</v>
      </c>
      <c r="G471" s="569" t="s">
        <v>188</v>
      </c>
      <c r="H471" s="569" t="s">
        <v>188</v>
      </c>
      <c r="I471" s="569" t="s">
        <v>188</v>
      </c>
      <c r="J471" s="569" t="s">
        <v>188</v>
      </c>
      <c r="K471" s="569" t="s">
        <v>188</v>
      </c>
      <c r="L471" s="570" t="s">
        <v>188</v>
      </c>
      <c r="M471" s="521" t="s">
        <v>189</v>
      </c>
      <c r="N471" s="521"/>
      <c r="O471" s="521"/>
      <c r="P471" s="521"/>
      <c r="Q471" s="521"/>
      <c r="R471" s="521"/>
      <c r="S471" s="521"/>
      <c r="T471" s="521"/>
      <c r="U471" s="521"/>
      <c r="V471" s="521"/>
      <c r="W471" s="521"/>
      <c r="X471" s="521"/>
      <c r="Y471" s="521"/>
      <c r="Z471" s="521"/>
      <c r="AA471" s="521"/>
      <c r="AB471" s="521"/>
      <c r="AC471" s="521"/>
      <c r="AD471" s="521"/>
      <c r="AE471" s="521"/>
      <c r="AF471" s="521"/>
      <c r="AG471" s="521"/>
      <c r="AH471" s="521"/>
      <c r="AI471" s="521"/>
      <c r="AJ471" s="521"/>
      <c r="AK471" s="566">
        <v>123.251</v>
      </c>
      <c r="AL471" s="567"/>
      <c r="AM471" s="567"/>
      <c r="AN471" s="567"/>
      <c r="AO471" s="567"/>
      <c r="AP471" s="567"/>
      <c r="AQ471" s="558" t="s">
        <v>205</v>
      </c>
      <c r="AR471" s="558"/>
      <c r="AS471" s="558"/>
      <c r="AT471" s="558"/>
      <c r="AU471" s="559" t="s">
        <v>205</v>
      </c>
      <c r="AV471" s="560"/>
      <c r="AW471" s="560"/>
      <c r="AX471" s="561"/>
    </row>
    <row r="472" spans="1:50" ht="24" customHeight="1">
      <c r="A472" s="501">
        <v>4</v>
      </c>
      <c r="B472" s="501">
        <v>1</v>
      </c>
      <c r="C472" s="568" t="s">
        <v>190</v>
      </c>
      <c r="D472" s="569" t="s">
        <v>191</v>
      </c>
      <c r="E472" s="569" t="s">
        <v>191</v>
      </c>
      <c r="F472" s="569" t="s">
        <v>191</v>
      </c>
      <c r="G472" s="569" t="s">
        <v>191</v>
      </c>
      <c r="H472" s="569" t="s">
        <v>191</v>
      </c>
      <c r="I472" s="569" t="s">
        <v>191</v>
      </c>
      <c r="J472" s="569" t="s">
        <v>191</v>
      </c>
      <c r="K472" s="569" t="s">
        <v>191</v>
      </c>
      <c r="L472" s="570" t="s">
        <v>191</v>
      </c>
      <c r="M472" s="521" t="s">
        <v>189</v>
      </c>
      <c r="N472" s="521"/>
      <c r="O472" s="521"/>
      <c r="P472" s="521"/>
      <c r="Q472" s="521"/>
      <c r="R472" s="521"/>
      <c r="S472" s="521"/>
      <c r="T472" s="521"/>
      <c r="U472" s="521"/>
      <c r="V472" s="521"/>
      <c r="W472" s="521"/>
      <c r="X472" s="521"/>
      <c r="Y472" s="521"/>
      <c r="Z472" s="521"/>
      <c r="AA472" s="521"/>
      <c r="AB472" s="521"/>
      <c r="AC472" s="521"/>
      <c r="AD472" s="521"/>
      <c r="AE472" s="521"/>
      <c r="AF472" s="521"/>
      <c r="AG472" s="521"/>
      <c r="AH472" s="521"/>
      <c r="AI472" s="521"/>
      <c r="AJ472" s="521"/>
      <c r="AK472" s="566">
        <v>113.383</v>
      </c>
      <c r="AL472" s="567"/>
      <c r="AM472" s="567"/>
      <c r="AN472" s="567"/>
      <c r="AO472" s="567"/>
      <c r="AP472" s="567"/>
      <c r="AQ472" s="558" t="s">
        <v>205</v>
      </c>
      <c r="AR472" s="558"/>
      <c r="AS472" s="558"/>
      <c r="AT472" s="558"/>
      <c r="AU472" s="559" t="s">
        <v>205</v>
      </c>
      <c r="AV472" s="560"/>
      <c r="AW472" s="560"/>
      <c r="AX472" s="561"/>
    </row>
    <row r="473" spans="1:50" ht="24" customHeight="1">
      <c r="A473" s="501">
        <v>5</v>
      </c>
      <c r="B473" s="501">
        <v>1</v>
      </c>
      <c r="C473" s="568" t="s">
        <v>192</v>
      </c>
      <c r="D473" s="569" t="s">
        <v>192</v>
      </c>
      <c r="E473" s="569" t="s">
        <v>192</v>
      </c>
      <c r="F473" s="569" t="s">
        <v>192</v>
      </c>
      <c r="G473" s="569" t="s">
        <v>192</v>
      </c>
      <c r="H473" s="569" t="s">
        <v>192</v>
      </c>
      <c r="I473" s="569" t="s">
        <v>192</v>
      </c>
      <c r="J473" s="569" t="s">
        <v>192</v>
      </c>
      <c r="K473" s="569" t="s">
        <v>192</v>
      </c>
      <c r="L473" s="570" t="s">
        <v>192</v>
      </c>
      <c r="M473" s="521" t="s">
        <v>185</v>
      </c>
      <c r="N473" s="521"/>
      <c r="O473" s="521"/>
      <c r="P473" s="521"/>
      <c r="Q473" s="521"/>
      <c r="R473" s="521"/>
      <c r="S473" s="521"/>
      <c r="T473" s="521"/>
      <c r="U473" s="521"/>
      <c r="V473" s="521"/>
      <c r="W473" s="521"/>
      <c r="X473" s="521"/>
      <c r="Y473" s="521"/>
      <c r="Z473" s="521"/>
      <c r="AA473" s="521"/>
      <c r="AB473" s="521"/>
      <c r="AC473" s="521"/>
      <c r="AD473" s="521"/>
      <c r="AE473" s="521"/>
      <c r="AF473" s="521"/>
      <c r="AG473" s="521"/>
      <c r="AH473" s="521"/>
      <c r="AI473" s="521"/>
      <c r="AJ473" s="521"/>
      <c r="AK473" s="566">
        <v>108.279</v>
      </c>
      <c r="AL473" s="567"/>
      <c r="AM473" s="567"/>
      <c r="AN473" s="567"/>
      <c r="AO473" s="567"/>
      <c r="AP473" s="567"/>
      <c r="AQ473" s="558" t="s">
        <v>205</v>
      </c>
      <c r="AR473" s="558"/>
      <c r="AS473" s="558"/>
      <c r="AT473" s="558"/>
      <c r="AU473" s="559" t="s">
        <v>205</v>
      </c>
      <c r="AV473" s="560"/>
      <c r="AW473" s="560"/>
      <c r="AX473" s="561"/>
    </row>
    <row r="474" spans="1:50" ht="24" customHeight="1">
      <c r="A474" s="501">
        <v>6</v>
      </c>
      <c r="B474" s="501">
        <v>1</v>
      </c>
      <c r="C474" s="568" t="s">
        <v>193</v>
      </c>
      <c r="D474" s="569" t="s">
        <v>194</v>
      </c>
      <c r="E474" s="569" t="s">
        <v>194</v>
      </c>
      <c r="F474" s="569" t="s">
        <v>194</v>
      </c>
      <c r="G474" s="569" t="s">
        <v>194</v>
      </c>
      <c r="H474" s="569" t="s">
        <v>194</v>
      </c>
      <c r="I474" s="569" t="s">
        <v>194</v>
      </c>
      <c r="J474" s="569" t="s">
        <v>194</v>
      </c>
      <c r="K474" s="569" t="s">
        <v>194</v>
      </c>
      <c r="L474" s="570" t="s">
        <v>194</v>
      </c>
      <c r="M474" s="521" t="s">
        <v>185</v>
      </c>
      <c r="N474" s="521"/>
      <c r="O474" s="521"/>
      <c r="P474" s="521"/>
      <c r="Q474" s="521"/>
      <c r="R474" s="521"/>
      <c r="S474" s="521"/>
      <c r="T474" s="521"/>
      <c r="U474" s="521"/>
      <c r="V474" s="521"/>
      <c r="W474" s="521"/>
      <c r="X474" s="521"/>
      <c r="Y474" s="521"/>
      <c r="Z474" s="521"/>
      <c r="AA474" s="521"/>
      <c r="AB474" s="521"/>
      <c r="AC474" s="521"/>
      <c r="AD474" s="521"/>
      <c r="AE474" s="521"/>
      <c r="AF474" s="521"/>
      <c r="AG474" s="521"/>
      <c r="AH474" s="521"/>
      <c r="AI474" s="521"/>
      <c r="AJ474" s="521"/>
      <c r="AK474" s="566">
        <v>102.369</v>
      </c>
      <c r="AL474" s="567"/>
      <c r="AM474" s="567"/>
      <c r="AN474" s="567"/>
      <c r="AO474" s="567"/>
      <c r="AP474" s="567"/>
      <c r="AQ474" s="558" t="s">
        <v>205</v>
      </c>
      <c r="AR474" s="558"/>
      <c r="AS474" s="558"/>
      <c r="AT474" s="558"/>
      <c r="AU474" s="559" t="s">
        <v>205</v>
      </c>
      <c r="AV474" s="560"/>
      <c r="AW474" s="560"/>
      <c r="AX474" s="561"/>
    </row>
    <row r="475" spans="1:50" ht="24" customHeight="1">
      <c r="A475" s="501">
        <v>7</v>
      </c>
      <c r="B475" s="501">
        <v>1</v>
      </c>
      <c r="C475" s="568" t="s">
        <v>195</v>
      </c>
      <c r="D475" s="569" t="s">
        <v>196</v>
      </c>
      <c r="E475" s="569" t="s">
        <v>196</v>
      </c>
      <c r="F475" s="569" t="s">
        <v>196</v>
      </c>
      <c r="G475" s="569" t="s">
        <v>196</v>
      </c>
      <c r="H475" s="569" t="s">
        <v>196</v>
      </c>
      <c r="I475" s="569" t="s">
        <v>196</v>
      </c>
      <c r="J475" s="569" t="s">
        <v>196</v>
      </c>
      <c r="K475" s="569" t="s">
        <v>196</v>
      </c>
      <c r="L475" s="570" t="s">
        <v>196</v>
      </c>
      <c r="M475" s="521" t="s">
        <v>185</v>
      </c>
      <c r="N475" s="521"/>
      <c r="O475" s="521"/>
      <c r="P475" s="521"/>
      <c r="Q475" s="521"/>
      <c r="R475" s="521"/>
      <c r="S475" s="521"/>
      <c r="T475" s="521"/>
      <c r="U475" s="521"/>
      <c r="V475" s="521"/>
      <c r="W475" s="521"/>
      <c r="X475" s="521"/>
      <c r="Y475" s="521"/>
      <c r="Z475" s="521"/>
      <c r="AA475" s="521"/>
      <c r="AB475" s="521"/>
      <c r="AC475" s="521"/>
      <c r="AD475" s="521"/>
      <c r="AE475" s="521"/>
      <c r="AF475" s="521"/>
      <c r="AG475" s="521"/>
      <c r="AH475" s="521"/>
      <c r="AI475" s="521"/>
      <c r="AJ475" s="521"/>
      <c r="AK475" s="566">
        <v>101.068</v>
      </c>
      <c r="AL475" s="567"/>
      <c r="AM475" s="567"/>
      <c r="AN475" s="567"/>
      <c r="AO475" s="567"/>
      <c r="AP475" s="567"/>
      <c r="AQ475" s="558" t="s">
        <v>205</v>
      </c>
      <c r="AR475" s="558"/>
      <c r="AS475" s="558"/>
      <c r="AT475" s="558"/>
      <c r="AU475" s="559" t="s">
        <v>205</v>
      </c>
      <c r="AV475" s="560"/>
      <c r="AW475" s="560"/>
      <c r="AX475" s="561"/>
    </row>
    <row r="476" spans="1:50" ht="24" customHeight="1">
      <c r="A476" s="501">
        <v>8</v>
      </c>
      <c r="B476" s="501">
        <v>1</v>
      </c>
      <c r="C476" s="568" t="s">
        <v>197</v>
      </c>
      <c r="D476" s="569" t="s">
        <v>198</v>
      </c>
      <c r="E476" s="569" t="s">
        <v>198</v>
      </c>
      <c r="F476" s="569" t="s">
        <v>198</v>
      </c>
      <c r="G476" s="569" t="s">
        <v>198</v>
      </c>
      <c r="H476" s="569" t="s">
        <v>198</v>
      </c>
      <c r="I476" s="569" t="s">
        <v>198</v>
      </c>
      <c r="J476" s="569" t="s">
        <v>198</v>
      </c>
      <c r="K476" s="569" t="s">
        <v>198</v>
      </c>
      <c r="L476" s="570" t="s">
        <v>198</v>
      </c>
      <c r="M476" s="521" t="s">
        <v>189</v>
      </c>
      <c r="N476" s="521"/>
      <c r="O476" s="521"/>
      <c r="P476" s="521"/>
      <c r="Q476" s="521"/>
      <c r="R476" s="521"/>
      <c r="S476" s="521"/>
      <c r="T476" s="521"/>
      <c r="U476" s="521"/>
      <c r="V476" s="521"/>
      <c r="W476" s="521"/>
      <c r="X476" s="521"/>
      <c r="Y476" s="521"/>
      <c r="Z476" s="521"/>
      <c r="AA476" s="521"/>
      <c r="AB476" s="521"/>
      <c r="AC476" s="521"/>
      <c r="AD476" s="521"/>
      <c r="AE476" s="521"/>
      <c r="AF476" s="521"/>
      <c r="AG476" s="521"/>
      <c r="AH476" s="521"/>
      <c r="AI476" s="521"/>
      <c r="AJ476" s="521"/>
      <c r="AK476" s="566">
        <v>100</v>
      </c>
      <c r="AL476" s="567"/>
      <c r="AM476" s="567"/>
      <c r="AN476" s="567"/>
      <c r="AO476" s="567"/>
      <c r="AP476" s="567"/>
      <c r="AQ476" s="558" t="s">
        <v>205</v>
      </c>
      <c r="AR476" s="558"/>
      <c r="AS476" s="558"/>
      <c r="AT476" s="558"/>
      <c r="AU476" s="559" t="s">
        <v>205</v>
      </c>
      <c r="AV476" s="560"/>
      <c r="AW476" s="560"/>
      <c r="AX476" s="561"/>
    </row>
    <row r="477" spans="1:50" ht="24" customHeight="1">
      <c r="A477" s="501">
        <v>9</v>
      </c>
      <c r="B477" s="501">
        <v>1</v>
      </c>
      <c r="C477" s="568" t="s">
        <v>199</v>
      </c>
      <c r="D477" s="569" t="s">
        <v>199</v>
      </c>
      <c r="E477" s="569" t="s">
        <v>199</v>
      </c>
      <c r="F477" s="569" t="s">
        <v>199</v>
      </c>
      <c r="G477" s="569" t="s">
        <v>199</v>
      </c>
      <c r="H477" s="569" t="s">
        <v>199</v>
      </c>
      <c r="I477" s="569" t="s">
        <v>199</v>
      </c>
      <c r="J477" s="569" t="s">
        <v>199</v>
      </c>
      <c r="K477" s="569" t="s">
        <v>199</v>
      </c>
      <c r="L477" s="570" t="s">
        <v>199</v>
      </c>
      <c r="M477" s="521" t="s">
        <v>185</v>
      </c>
      <c r="N477" s="521"/>
      <c r="O477" s="521"/>
      <c r="P477" s="521"/>
      <c r="Q477" s="521"/>
      <c r="R477" s="521"/>
      <c r="S477" s="521"/>
      <c r="T477" s="521"/>
      <c r="U477" s="521"/>
      <c r="V477" s="521"/>
      <c r="W477" s="521"/>
      <c r="X477" s="521"/>
      <c r="Y477" s="521"/>
      <c r="Z477" s="521"/>
      <c r="AA477" s="521"/>
      <c r="AB477" s="521"/>
      <c r="AC477" s="521"/>
      <c r="AD477" s="521"/>
      <c r="AE477" s="521"/>
      <c r="AF477" s="521"/>
      <c r="AG477" s="521"/>
      <c r="AH477" s="521"/>
      <c r="AI477" s="521"/>
      <c r="AJ477" s="521"/>
      <c r="AK477" s="566">
        <v>99.828999999999994</v>
      </c>
      <c r="AL477" s="567"/>
      <c r="AM477" s="567"/>
      <c r="AN477" s="567"/>
      <c r="AO477" s="567"/>
      <c r="AP477" s="567"/>
      <c r="AQ477" s="558" t="s">
        <v>205</v>
      </c>
      <c r="AR477" s="558"/>
      <c r="AS477" s="558"/>
      <c r="AT477" s="558"/>
      <c r="AU477" s="559" t="s">
        <v>205</v>
      </c>
      <c r="AV477" s="560"/>
      <c r="AW477" s="560"/>
      <c r="AX477" s="561"/>
    </row>
    <row r="478" spans="1:50" ht="24" customHeight="1">
      <c r="A478" s="501">
        <v>10</v>
      </c>
      <c r="B478" s="501">
        <v>1</v>
      </c>
      <c r="C478" s="568" t="s">
        <v>200</v>
      </c>
      <c r="D478" s="569" t="s">
        <v>201</v>
      </c>
      <c r="E478" s="569" t="s">
        <v>201</v>
      </c>
      <c r="F478" s="569" t="s">
        <v>201</v>
      </c>
      <c r="G478" s="569" t="s">
        <v>201</v>
      </c>
      <c r="H478" s="569" t="s">
        <v>201</v>
      </c>
      <c r="I478" s="569" t="s">
        <v>201</v>
      </c>
      <c r="J478" s="569" t="s">
        <v>201</v>
      </c>
      <c r="K478" s="569" t="s">
        <v>201</v>
      </c>
      <c r="L478" s="570" t="s">
        <v>201</v>
      </c>
      <c r="M478" s="521" t="s">
        <v>189</v>
      </c>
      <c r="N478" s="521"/>
      <c r="O478" s="521"/>
      <c r="P478" s="521"/>
      <c r="Q478" s="521"/>
      <c r="R478" s="521"/>
      <c r="S478" s="521"/>
      <c r="T478" s="521"/>
      <c r="U478" s="521"/>
      <c r="V478" s="521"/>
      <c r="W478" s="521"/>
      <c r="X478" s="521"/>
      <c r="Y478" s="521"/>
      <c r="Z478" s="521"/>
      <c r="AA478" s="521"/>
      <c r="AB478" s="521"/>
      <c r="AC478" s="521"/>
      <c r="AD478" s="521"/>
      <c r="AE478" s="521"/>
      <c r="AF478" s="521"/>
      <c r="AG478" s="521"/>
      <c r="AH478" s="521"/>
      <c r="AI478" s="521"/>
      <c r="AJ478" s="521"/>
      <c r="AK478" s="566">
        <v>98.638999999999996</v>
      </c>
      <c r="AL478" s="567"/>
      <c r="AM478" s="567"/>
      <c r="AN478" s="567"/>
      <c r="AO478" s="567"/>
      <c r="AP478" s="567"/>
      <c r="AQ478" s="558" t="s">
        <v>205</v>
      </c>
      <c r="AR478" s="558"/>
      <c r="AS478" s="558"/>
      <c r="AT478" s="558"/>
      <c r="AU478" s="559" t="s">
        <v>205</v>
      </c>
      <c r="AV478" s="560"/>
      <c r="AW478" s="560"/>
      <c r="AX478" s="561"/>
    </row>
    <row r="479" spans="1:50" ht="24" hidden="1" customHeight="1">
      <c r="A479" s="501"/>
      <c r="B479" s="501"/>
      <c r="C479" s="521"/>
      <c r="D479" s="522"/>
      <c r="E479" s="522"/>
      <c r="F479" s="522"/>
      <c r="G479" s="522"/>
      <c r="H479" s="522"/>
      <c r="I479" s="522"/>
      <c r="J479" s="522"/>
      <c r="K479" s="522"/>
      <c r="L479" s="522"/>
      <c r="M479" s="521"/>
      <c r="N479" s="522"/>
      <c r="O479" s="522"/>
      <c r="P479" s="522"/>
      <c r="Q479" s="522"/>
      <c r="R479" s="522"/>
      <c r="S479" s="522"/>
      <c r="T479" s="522"/>
      <c r="U479" s="522"/>
      <c r="V479" s="522"/>
      <c r="W479" s="522"/>
      <c r="X479" s="522"/>
      <c r="Y479" s="522"/>
      <c r="Z479" s="522"/>
      <c r="AA479" s="522"/>
      <c r="AB479" s="522"/>
      <c r="AC479" s="522"/>
      <c r="AD479" s="522"/>
      <c r="AE479" s="522"/>
      <c r="AF479" s="522"/>
      <c r="AG479" s="522"/>
      <c r="AH479" s="522"/>
      <c r="AI479" s="522"/>
      <c r="AJ479" s="522"/>
      <c r="AK479" s="523"/>
      <c r="AL479" s="524"/>
      <c r="AM479" s="524"/>
      <c r="AN479" s="524"/>
      <c r="AO479" s="524"/>
      <c r="AP479" s="524"/>
      <c r="AQ479" s="150"/>
      <c r="AR479" s="151"/>
      <c r="AS479" s="151"/>
      <c r="AT479" s="151"/>
      <c r="AU479" s="177"/>
      <c r="AV479" s="42"/>
      <c r="AW479" s="42"/>
      <c r="AX479" s="43"/>
    </row>
    <row r="480" spans="1:50" ht="24" hidden="1" customHeight="1">
      <c r="A480" s="501"/>
      <c r="B480" s="501"/>
      <c r="C480" s="150"/>
      <c r="D480" s="151"/>
      <c r="E480" s="151"/>
      <c r="F480" s="151"/>
      <c r="G480" s="151"/>
      <c r="H480" s="151"/>
      <c r="I480" s="151"/>
      <c r="J480" s="151"/>
      <c r="K480" s="151"/>
      <c r="L480" s="151"/>
      <c r="M480" s="150"/>
      <c r="N480" s="151"/>
      <c r="O480" s="151"/>
      <c r="P480" s="151"/>
      <c r="Q480" s="151"/>
      <c r="R480" s="151"/>
      <c r="S480" s="151"/>
      <c r="T480" s="151"/>
      <c r="U480" s="151"/>
      <c r="V480" s="151"/>
      <c r="W480" s="151"/>
      <c r="X480" s="151"/>
      <c r="Y480" s="151"/>
      <c r="Z480" s="151"/>
      <c r="AA480" s="151"/>
      <c r="AB480" s="151"/>
      <c r="AC480" s="151"/>
      <c r="AD480" s="151"/>
      <c r="AE480" s="151"/>
      <c r="AF480" s="151"/>
      <c r="AG480" s="151"/>
      <c r="AH480" s="151"/>
      <c r="AI480" s="151"/>
      <c r="AJ480" s="151"/>
      <c r="AK480" s="525"/>
      <c r="AL480" s="151"/>
      <c r="AM480" s="151"/>
      <c r="AN480" s="151"/>
      <c r="AO480" s="151"/>
      <c r="AP480" s="151"/>
      <c r="AQ480" s="150"/>
      <c r="AR480" s="151"/>
      <c r="AS480" s="151"/>
      <c r="AT480" s="151"/>
      <c r="AU480" s="177"/>
      <c r="AV480" s="42"/>
      <c r="AW480" s="42"/>
      <c r="AX480" s="43"/>
    </row>
    <row r="481" spans="1:50" ht="24" hidden="1" customHeight="1">
      <c r="A481" s="501"/>
      <c r="B481" s="501"/>
      <c r="C481" s="150"/>
      <c r="D481" s="151"/>
      <c r="E481" s="151"/>
      <c r="F481" s="151"/>
      <c r="G481" s="151"/>
      <c r="H481" s="151"/>
      <c r="I481" s="151"/>
      <c r="J481" s="151"/>
      <c r="K481" s="151"/>
      <c r="L481" s="151"/>
      <c r="M481" s="150"/>
      <c r="N481" s="151"/>
      <c r="O481" s="151"/>
      <c r="P481" s="151"/>
      <c r="Q481" s="151"/>
      <c r="R481" s="151"/>
      <c r="S481" s="151"/>
      <c r="T481" s="151"/>
      <c r="U481" s="151"/>
      <c r="V481" s="151"/>
      <c r="W481" s="151"/>
      <c r="X481" s="151"/>
      <c r="Y481" s="151"/>
      <c r="Z481" s="151"/>
      <c r="AA481" s="151"/>
      <c r="AB481" s="151"/>
      <c r="AC481" s="151"/>
      <c r="AD481" s="151"/>
      <c r="AE481" s="151"/>
      <c r="AF481" s="151"/>
      <c r="AG481" s="151"/>
      <c r="AH481" s="151"/>
      <c r="AI481" s="151"/>
      <c r="AJ481" s="151"/>
      <c r="AK481" s="525"/>
      <c r="AL481" s="151"/>
      <c r="AM481" s="151"/>
      <c r="AN481" s="151"/>
      <c r="AO481" s="151"/>
      <c r="AP481" s="151"/>
      <c r="AQ481" s="150"/>
      <c r="AR481" s="151"/>
      <c r="AS481" s="151"/>
      <c r="AT481" s="151"/>
      <c r="AU481" s="177"/>
      <c r="AV481" s="42"/>
      <c r="AW481" s="42"/>
      <c r="AX481" s="43"/>
    </row>
    <row r="482" spans="1:50" ht="24" hidden="1" customHeight="1">
      <c r="A482" s="501"/>
      <c r="B482" s="501"/>
      <c r="C482" s="150"/>
      <c r="D482" s="151"/>
      <c r="E482" s="151"/>
      <c r="F482" s="151"/>
      <c r="G482" s="151"/>
      <c r="H482" s="151"/>
      <c r="I482" s="151"/>
      <c r="J482" s="151"/>
      <c r="K482" s="151"/>
      <c r="L482" s="151"/>
      <c r="M482" s="150"/>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c r="AK482" s="525"/>
      <c r="AL482" s="151"/>
      <c r="AM482" s="151"/>
      <c r="AN482" s="151"/>
      <c r="AO482" s="151"/>
      <c r="AP482" s="151"/>
      <c r="AQ482" s="150"/>
      <c r="AR482" s="151"/>
      <c r="AS482" s="151"/>
      <c r="AT482" s="151"/>
      <c r="AU482" s="177"/>
      <c r="AV482" s="42"/>
      <c r="AW482" s="42"/>
      <c r="AX482" s="43"/>
    </row>
    <row r="483" spans="1:50" ht="24" hidden="1" customHeight="1">
      <c r="A483" s="501"/>
      <c r="B483" s="501"/>
      <c r="C483" s="150"/>
      <c r="D483" s="151"/>
      <c r="E483" s="151"/>
      <c r="F483" s="151"/>
      <c r="G483" s="151"/>
      <c r="H483" s="151"/>
      <c r="I483" s="151"/>
      <c r="J483" s="151"/>
      <c r="K483" s="151"/>
      <c r="L483" s="151"/>
      <c r="M483" s="150"/>
      <c r="N483" s="151"/>
      <c r="O483" s="151"/>
      <c r="P483" s="151"/>
      <c r="Q483" s="151"/>
      <c r="R483" s="151"/>
      <c r="S483" s="151"/>
      <c r="T483" s="151"/>
      <c r="U483" s="151"/>
      <c r="V483" s="151"/>
      <c r="W483" s="151"/>
      <c r="X483" s="151"/>
      <c r="Y483" s="151"/>
      <c r="Z483" s="151"/>
      <c r="AA483" s="151"/>
      <c r="AB483" s="151"/>
      <c r="AC483" s="151"/>
      <c r="AD483" s="151"/>
      <c r="AE483" s="151"/>
      <c r="AF483" s="151"/>
      <c r="AG483" s="151"/>
      <c r="AH483" s="151"/>
      <c r="AI483" s="151"/>
      <c r="AJ483" s="151"/>
      <c r="AK483" s="525"/>
      <c r="AL483" s="151"/>
      <c r="AM483" s="151"/>
      <c r="AN483" s="151"/>
      <c r="AO483" s="151"/>
      <c r="AP483" s="151"/>
      <c r="AQ483" s="150"/>
      <c r="AR483" s="151"/>
      <c r="AS483" s="151"/>
      <c r="AT483" s="151"/>
      <c r="AU483" s="177"/>
      <c r="AV483" s="42"/>
      <c r="AW483" s="42"/>
      <c r="AX483" s="43"/>
    </row>
    <row r="484" spans="1:50" ht="24" hidden="1" customHeight="1">
      <c r="A484" s="501"/>
      <c r="B484" s="501"/>
      <c r="C484" s="150"/>
      <c r="D484" s="151"/>
      <c r="E484" s="151"/>
      <c r="F484" s="151"/>
      <c r="G484" s="151"/>
      <c r="H484" s="151"/>
      <c r="I484" s="151"/>
      <c r="J484" s="151"/>
      <c r="K484" s="151"/>
      <c r="L484" s="151"/>
      <c r="M484" s="150"/>
      <c r="N484" s="151"/>
      <c r="O484" s="151"/>
      <c r="P484" s="151"/>
      <c r="Q484" s="151"/>
      <c r="R484" s="151"/>
      <c r="S484" s="151"/>
      <c r="T484" s="151"/>
      <c r="U484" s="151"/>
      <c r="V484" s="151"/>
      <c r="W484" s="151"/>
      <c r="X484" s="151"/>
      <c r="Y484" s="151"/>
      <c r="Z484" s="151"/>
      <c r="AA484" s="151"/>
      <c r="AB484" s="151"/>
      <c r="AC484" s="151"/>
      <c r="AD484" s="151"/>
      <c r="AE484" s="151"/>
      <c r="AF484" s="151"/>
      <c r="AG484" s="151"/>
      <c r="AH484" s="151"/>
      <c r="AI484" s="151"/>
      <c r="AJ484" s="151"/>
      <c r="AK484" s="525"/>
      <c r="AL484" s="151"/>
      <c r="AM484" s="151"/>
      <c r="AN484" s="151"/>
      <c r="AO484" s="151"/>
      <c r="AP484" s="151"/>
      <c r="AQ484" s="150"/>
      <c r="AR484" s="151"/>
      <c r="AS484" s="151"/>
      <c r="AT484" s="151"/>
      <c r="AU484" s="177"/>
      <c r="AV484" s="42"/>
      <c r="AW484" s="42"/>
      <c r="AX484" s="43"/>
    </row>
    <row r="485" spans="1:50" ht="24" hidden="1" customHeight="1">
      <c r="A485" s="501"/>
      <c r="B485" s="501"/>
      <c r="C485" s="150"/>
      <c r="D485" s="151"/>
      <c r="E485" s="151"/>
      <c r="F485" s="151"/>
      <c r="G485" s="151"/>
      <c r="H485" s="151"/>
      <c r="I485" s="151"/>
      <c r="J485" s="151"/>
      <c r="K485" s="151"/>
      <c r="L485" s="151"/>
      <c r="M485" s="150"/>
      <c r="N485" s="151"/>
      <c r="O485" s="151"/>
      <c r="P485" s="151"/>
      <c r="Q485" s="151"/>
      <c r="R485" s="151"/>
      <c r="S485" s="151"/>
      <c r="T485" s="151"/>
      <c r="U485" s="151"/>
      <c r="V485" s="151"/>
      <c r="W485" s="151"/>
      <c r="X485" s="151"/>
      <c r="Y485" s="151"/>
      <c r="Z485" s="151"/>
      <c r="AA485" s="151"/>
      <c r="AB485" s="151"/>
      <c r="AC485" s="151"/>
      <c r="AD485" s="151"/>
      <c r="AE485" s="151"/>
      <c r="AF485" s="151"/>
      <c r="AG485" s="151"/>
      <c r="AH485" s="151"/>
      <c r="AI485" s="151"/>
      <c r="AJ485" s="151"/>
      <c r="AK485" s="525"/>
      <c r="AL485" s="151"/>
      <c r="AM485" s="151"/>
      <c r="AN485" s="151"/>
      <c r="AO485" s="151"/>
      <c r="AP485" s="151"/>
      <c r="AQ485" s="150"/>
      <c r="AR485" s="151"/>
      <c r="AS485" s="151"/>
      <c r="AT485" s="151"/>
      <c r="AU485" s="177"/>
      <c r="AV485" s="42"/>
      <c r="AW485" s="42"/>
      <c r="AX485" s="43"/>
    </row>
    <row r="486" spans="1:50" ht="24" hidden="1" customHeight="1">
      <c r="A486" s="501"/>
      <c r="B486" s="501"/>
      <c r="C486" s="150"/>
      <c r="D486" s="151"/>
      <c r="E486" s="151"/>
      <c r="F486" s="151"/>
      <c r="G486" s="151"/>
      <c r="H486" s="151"/>
      <c r="I486" s="151"/>
      <c r="J486" s="151"/>
      <c r="K486" s="151"/>
      <c r="L486" s="151"/>
      <c r="M486" s="150"/>
      <c r="N486" s="151"/>
      <c r="O486" s="151"/>
      <c r="P486" s="151"/>
      <c r="Q486" s="151"/>
      <c r="R486" s="151"/>
      <c r="S486" s="151"/>
      <c r="T486" s="151"/>
      <c r="U486" s="151"/>
      <c r="V486" s="151"/>
      <c r="W486" s="151"/>
      <c r="X486" s="151"/>
      <c r="Y486" s="151"/>
      <c r="Z486" s="151"/>
      <c r="AA486" s="151"/>
      <c r="AB486" s="151"/>
      <c r="AC486" s="151"/>
      <c r="AD486" s="151"/>
      <c r="AE486" s="151"/>
      <c r="AF486" s="151"/>
      <c r="AG486" s="151"/>
      <c r="AH486" s="151"/>
      <c r="AI486" s="151"/>
      <c r="AJ486" s="151"/>
      <c r="AK486" s="525"/>
      <c r="AL486" s="151"/>
      <c r="AM486" s="151"/>
      <c r="AN486" s="151"/>
      <c r="AO486" s="151"/>
      <c r="AP486" s="151"/>
      <c r="AQ486" s="150"/>
      <c r="AR486" s="151"/>
      <c r="AS486" s="151"/>
      <c r="AT486" s="151"/>
      <c r="AU486" s="177"/>
      <c r="AV486" s="42"/>
      <c r="AW486" s="42"/>
      <c r="AX486" s="43"/>
    </row>
    <row r="487" spans="1:50" ht="24" hidden="1" customHeight="1">
      <c r="A487" s="501"/>
      <c r="B487" s="501"/>
      <c r="C487" s="150"/>
      <c r="D487" s="151"/>
      <c r="E487" s="151"/>
      <c r="F487" s="151"/>
      <c r="G487" s="151"/>
      <c r="H487" s="151"/>
      <c r="I487" s="151"/>
      <c r="J487" s="151"/>
      <c r="K487" s="151"/>
      <c r="L487" s="151"/>
      <c r="M487" s="150"/>
      <c r="N487" s="151"/>
      <c r="O487" s="151"/>
      <c r="P487" s="151"/>
      <c r="Q487" s="151"/>
      <c r="R487" s="151"/>
      <c r="S487" s="151"/>
      <c r="T487" s="151"/>
      <c r="U487" s="151"/>
      <c r="V487" s="151"/>
      <c r="W487" s="151"/>
      <c r="X487" s="151"/>
      <c r="Y487" s="151"/>
      <c r="Z487" s="151"/>
      <c r="AA487" s="151"/>
      <c r="AB487" s="151"/>
      <c r="AC487" s="151"/>
      <c r="AD487" s="151"/>
      <c r="AE487" s="151"/>
      <c r="AF487" s="151"/>
      <c r="AG487" s="151"/>
      <c r="AH487" s="151"/>
      <c r="AI487" s="151"/>
      <c r="AJ487" s="151"/>
      <c r="AK487" s="525"/>
      <c r="AL487" s="151"/>
      <c r="AM487" s="151"/>
      <c r="AN487" s="151"/>
      <c r="AO487" s="151"/>
      <c r="AP487" s="151"/>
      <c r="AQ487" s="150"/>
      <c r="AR487" s="151"/>
      <c r="AS487" s="151"/>
      <c r="AT487" s="151"/>
      <c r="AU487" s="177"/>
      <c r="AV487" s="42"/>
      <c r="AW487" s="42"/>
      <c r="AX487" s="43"/>
    </row>
    <row r="488" spans="1:50" ht="24" hidden="1" customHeight="1">
      <c r="A488" s="501"/>
      <c r="B488" s="501"/>
      <c r="C488" s="150"/>
      <c r="D488" s="151"/>
      <c r="E488" s="151"/>
      <c r="F488" s="151"/>
      <c r="G488" s="151"/>
      <c r="H488" s="151"/>
      <c r="I488" s="151"/>
      <c r="J488" s="151"/>
      <c r="K488" s="151"/>
      <c r="L488" s="151"/>
      <c r="M488" s="150"/>
      <c r="N488" s="151"/>
      <c r="O488" s="151"/>
      <c r="P488" s="151"/>
      <c r="Q488" s="151"/>
      <c r="R488" s="151"/>
      <c r="S488" s="151"/>
      <c r="T488" s="151"/>
      <c r="U488" s="151"/>
      <c r="V488" s="151"/>
      <c r="W488" s="151"/>
      <c r="X488" s="151"/>
      <c r="Y488" s="151"/>
      <c r="Z488" s="151"/>
      <c r="AA488" s="151"/>
      <c r="AB488" s="151"/>
      <c r="AC488" s="151"/>
      <c r="AD488" s="151"/>
      <c r="AE488" s="151"/>
      <c r="AF488" s="151"/>
      <c r="AG488" s="151"/>
      <c r="AH488" s="151"/>
      <c r="AI488" s="151"/>
      <c r="AJ488" s="151"/>
      <c r="AK488" s="525"/>
      <c r="AL488" s="151"/>
      <c r="AM488" s="151"/>
      <c r="AN488" s="151"/>
      <c r="AO488" s="151"/>
      <c r="AP488" s="151"/>
      <c r="AQ488" s="150"/>
      <c r="AR488" s="151"/>
      <c r="AS488" s="151"/>
      <c r="AT488" s="151"/>
      <c r="AU488" s="177"/>
      <c r="AV488" s="42"/>
      <c r="AW488" s="42"/>
      <c r="AX488" s="43"/>
    </row>
    <row r="489" spans="1:50" ht="24" hidden="1" customHeight="1">
      <c r="A489" s="501"/>
      <c r="B489" s="501"/>
      <c r="C489" s="521"/>
      <c r="D489" s="522"/>
      <c r="E489" s="522"/>
      <c r="F489" s="522"/>
      <c r="G489" s="522"/>
      <c r="H489" s="522"/>
      <c r="I489" s="522"/>
      <c r="J489" s="522"/>
      <c r="K489" s="522"/>
      <c r="L489" s="522"/>
      <c r="M489" s="521"/>
      <c r="N489" s="522"/>
      <c r="O489" s="522"/>
      <c r="P489" s="522"/>
      <c r="Q489" s="522"/>
      <c r="R489" s="522"/>
      <c r="S489" s="522"/>
      <c r="T489" s="522"/>
      <c r="U489" s="522"/>
      <c r="V489" s="522"/>
      <c r="W489" s="522"/>
      <c r="X489" s="522"/>
      <c r="Y489" s="522"/>
      <c r="Z489" s="522"/>
      <c r="AA489" s="522"/>
      <c r="AB489" s="522"/>
      <c r="AC489" s="522"/>
      <c r="AD489" s="522"/>
      <c r="AE489" s="522"/>
      <c r="AF489" s="522"/>
      <c r="AG489" s="522"/>
      <c r="AH489" s="522"/>
      <c r="AI489" s="522"/>
      <c r="AJ489" s="522"/>
      <c r="AK489" s="523"/>
      <c r="AL489" s="524"/>
      <c r="AM489" s="524"/>
      <c r="AN489" s="524"/>
      <c r="AO489" s="524"/>
      <c r="AP489" s="524"/>
      <c r="AQ489" s="150"/>
      <c r="AR489" s="151"/>
      <c r="AS489" s="151"/>
      <c r="AT489" s="151"/>
      <c r="AU489" s="177"/>
      <c r="AV489" s="42"/>
      <c r="AW489" s="42"/>
      <c r="AX489" s="43"/>
    </row>
    <row r="490" spans="1:50" ht="24" hidden="1" customHeight="1">
      <c r="A490" s="501"/>
      <c r="B490" s="501"/>
      <c r="C490" s="150"/>
      <c r="D490" s="151"/>
      <c r="E490" s="151"/>
      <c r="F490" s="151"/>
      <c r="G490" s="151"/>
      <c r="H490" s="151"/>
      <c r="I490" s="151"/>
      <c r="J490" s="151"/>
      <c r="K490" s="151"/>
      <c r="L490" s="151"/>
      <c r="M490" s="150"/>
      <c r="N490" s="151"/>
      <c r="O490" s="151"/>
      <c r="P490" s="151"/>
      <c r="Q490" s="151"/>
      <c r="R490" s="151"/>
      <c r="S490" s="151"/>
      <c r="T490" s="151"/>
      <c r="U490" s="151"/>
      <c r="V490" s="151"/>
      <c r="W490" s="151"/>
      <c r="X490" s="151"/>
      <c r="Y490" s="151"/>
      <c r="Z490" s="151"/>
      <c r="AA490" s="151"/>
      <c r="AB490" s="151"/>
      <c r="AC490" s="151"/>
      <c r="AD490" s="151"/>
      <c r="AE490" s="151"/>
      <c r="AF490" s="151"/>
      <c r="AG490" s="151"/>
      <c r="AH490" s="151"/>
      <c r="AI490" s="151"/>
      <c r="AJ490" s="151"/>
      <c r="AK490" s="525"/>
      <c r="AL490" s="151"/>
      <c r="AM490" s="151"/>
      <c r="AN490" s="151"/>
      <c r="AO490" s="151"/>
      <c r="AP490" s="151"/>
      <c r="AQ490" s="150"/>
      <c r="AR490" s="151"/>
      <c r="AS490" s="151"/>
      <c r="AT490" s="151"/>
      <c r="AU490" s="177"/>
      <c r="AV490" s="42"/>
      <c r="AW490" s="42"/>
      <c r="AX490" s="43"/>
    </row>
    <row r="491" spans="1:50" ht="24" hidden="1" customHeight="1">
      <c r="A491" s="501"/>
      <c r="B491" s="501"/>
      <c r="C491" s="150"/>
      <c r="D491" s="151"/>
      <c r="E491" s="151"/>
      <c r="F491" s="151"/>
      <c r="G491" s="151"/>
      <c r="H491" s="151"/>
      <c r="I491" s="151"/>
      <c r="J491" s="151"/>
      <c r="K491" s="151"/>
      <c r="L491" s="151"/>
      <c r="M491" s="150"/>
      <c r="N491" s="151"/>
      <c r="O491" s="151"/>
      <c r="P491" s="151"/>
      <c r="Q491" s="151"/>
      <c r="R491" s="151"/>
      <c r="S491" s="151"/>
      <c r="T491" s="151"/>
      <c r="U491" s="151"/>
      <c r="V491" s="151"/>
      <c r="W491" s="151"/>
      <c r="X491" s="151"/>
      <c r="Y491" s="151"/>
      <c r="Z491" s="151"/>
      <c r="AA491" s="151"/>
      <c r="AB491" s="151"/>
      <c r="AC491" s="151"/>
      <c r="AD491" s="151"/>
      <c r="AE491" s="151"/>
      <c r="AF491" s="151"/>
      <c r="AG491" s="151"/>
      <c r="AH491" s="151"/>
      <c r="AI491" s="151"/>
      <c r="AJ491" s="151"/>
      <c r="AK491" s="525"/>
      <c r="AL491" s="151"/>
      <c r="AM491" s="151"/>
      <c r="AN491" s="151"/>
      <c r="AO491" s="151"/>
      <c r="AP491" s="151"/>
      <c r="AQ491" s="150"/>
      <c r="AR491" s="151"/>
      <c r="AS491" s="151"/>
      <c r="AT491" s="151"/>
      <c r="AU491" s="177"/>
      <c r="AV491" s="42"/>
      <c r="AW491" s="42"/>
      <c r="AX491" s="43"/>
    </row>
    <row r="492" spans="1:50" ht="24" hidden="1" customHeight="1">
      <c r="A492" s="501"/>
      <c r="B492" s="501"/>
      <c r="C492" s="150"/>
      <c r="D492" s="151"/>
      <c r="E492" s="151"/>
      <c r="F492" s="151"/>
      <c r="G492" s="151"/>
      <c r="H492" s="151"/>
      <c r="I492" s="151"/>
      <c r="J492" s="151"/>
      <c r="K492" s="151"/>
      <c r="L492" s="151"/>
      <c r="M492" s="150"/>
      <c r="N492" s="151"/>
      <c r="O492" s="151"/>
      <c r="P492" s="151"/>
      <c r="Q492" s="151"/>
      <c r="R492" s="151"/>
      <c r="S492" s="151"/>
      <c r="T492" s="151"/>
      <c r="U492" s="151"/>
      <c r="V492" s="151"/>
      <c r="W492" s="151"/>
      <c r="X492" s="151"/>
      <c r="Y492" s="151"/>
      <c r="Z492" s="151"/>
      <c r="AA492" s="151"/>
      <c r="AB492" s="151"/>
      <c r="AC492" s="151"/>
      <c r="AD492" s="151"/>
      <c r="AE492" s="151"/>
      <c r="AF492" s="151"/>
      <c r="AG492" s="151"/>
      <c r="AH492" s="151"/>
      <c r="AI492" s="151"/>
      <c r="AJ492" s="151"/>
      <c r="AK492" s="525"/>
      <c r="AL492" s="151"/>
      <c r="AM492" s="151"/>
      <c r="AN492" s="151"/>
      <c r="AO492" s="151"/>
      <c r="AP492" s="151"/>
      <c r="AQ492" s="150"/>
      <c r="AR492" s="151"/>
      <c r="AS492" s="151"/>
      <c r="AT492" s="151"/>
      <c r="AU492" s="177"/>
      <c r="AV492" s="42"/>
      <c r="AW492" s="42"/>
      <c r="AX492" s="43"/>
    </row>
    <row r="493" spans="1:50" ht="24" hidden="1" customHeight="1">
      <c r="A493" s="501"/>
      <c r="B493" s="501"/>
      <c r="C493" s="150"/>
      <c r="D493" s="151"/>
      <c r="E493" s="151"/>
      <c r="F493" s="151"/>
      <c r="G493" s="151"/>
      <c r="H493" s="151"/>
      <c r="I493" s="151"/>
      <c r="J493" s="151"/>
      <c r="K493" s="151"/>
      <c r="L493" s="151"/>
      <c r="M493" s="150"/>
      <c r="N493" s="151"/>
      <c r="O493" s="151"/>
      <c r="P493" s="151"/>
      <c r="Q493" s="151"/>
      <c r="R493" s="151"/>
      <c r="S493" s="151"/>
      <c r="T493" s="151"/>
      <c r="U493" s="151"/>
      <c r="V493" s="151"/>
      <c r="W493" s="151"/>
      <c r="X493" s="151"/>
      <c r="Y493" s="151"/>
      <c r="Z493" s="151"/>
      <c r="AA493" s="151"/>
      <c r="AB493" s="151"/>
      <c r="AC493" s="151"/>
      <c r="AD493" s="151"/>
      <c r="AE493" s="151"/>
      <c r="AF493" s="151"/>
      <c r="AG493" s="151"/>
      <c r="AH493" s="151"/>
      <c r="AI493" s="151"/>
      <c r="AJ493" s="151"/>
      <c r="AK493" s="525"/>
      <c r="AL493" s="151"/>
      <c r="AM493" s="151"/>
      <c r="AN493" s="151"/>
      <c r="AO493" s="151"/>
      <c r="AP493" s="151"/>
      <c r="AQ493" s="150"/>
      <c r="AR493" s="151"/>
      <c r="AS493" s="151"/>
      <c r="AT493" s="151"/>
      <c r="AU493" s="177"/>
      <c r="AV493" s="42"/>
      <c r="AW493" s="42"/>
      <c r="AX493" s="43"/>
    </row>
    <row r="494" spans="1:50" ht="24" hidden="1" customHeight="1">
      <c r="A494" s="501"/>
      <c r="B494" s="501"/>
      <c r="C494" s="150"/>
      <c r="D494" s="151"/>
      <c r="E494" s="151"/>
      <c r="F494" s="151"/>
      <c r="G494" s="151"/>
      <c r="H494" s="151"/>
      <c r="I494" s="151"/>
      <c r="J494" s="151"/>
      <c r="K494" s="151"/>
      <c r="L494" s="151"/>
      <c r="M494" s="150"/>
      <c r="N494" s="151"/>
      <c r="O494" s="151"/>
      <c r="P494" s="151"/>
      <c r="Q494" s="151"/>
      <c r="R494" s="151"/>
      <c r="S494" s="151"/>
      <c r="T494" s="151"/>
      <c r="U494" s="151"/>
      <c r="V494" s="151"/>
      <c r="W494" s="151"/>
      <c r="X494" s="151"/>
      <c r="Y494" s="151"/>
      <c r="Z494" s="151"/>
      <c r="AA494" s="151"/>
      <c r="AB494" s="151"/>
      <c r="AC494" s="151"/>
      <c r="AD494" s="151"/>
      <c r="AE494" s="151"/>
      <c r="AF494" s="151"/>
      <c r="AG494" s="151"/>
      <c r="AH494" s="151"/>
      <c r="AI494" s="151"/>
      <c r="AJ494" s="151"/>
      <c r="AK494" s="525"/>
      <c r="AL494" s="151"/>
      <c r="AM494" s="151"/>
      <c r="AN494" s="151"/>
      <c r="AO494" s="151"/>
      <c r="AP494" s="151"/>
      <c r="AQ494" s="150"/>
      <c r="AR494" s="151"/>
      <c r="AS494" s="151"/>
      <c r="AT494" s="151"/>
      <c r="AU494" s="177"/>
      <c r="AV494" s="42"/>
      <c r="AW494" s="42"/>
      <c r="AX494" s="43"/>
    </row>
    <row r="495" spans="1:50" ht="24" hidden="1" customHeight="1">
      <c r="A495" s="501"/>
      <c r="B495" s="501"/>
      <c r="C495" s="150"/>
      <c r="D495" s="151"/>
      <c r="E495" s="151"/>
      <c r="F495" s="151"/>
      <c r="G495" s="151"/>
      <c r="H495" s="151"/>
      <c r="I495" s="151"/>
      <c r="J495" s="151"/>
      <c r="K495" s="151"/>
      <c r="L495" s="151"/>
      <c r="M495" s="150"/>
      <c r="N495" s="151"/>
      <c r="O495" s="151"/>
      <c r="P495" s="151"/>
      <c r="Q495" s="151"/>
      <c r="R495" s="151"/>
      <c r="S495" s="151"/>
      <c r="T495" s="151"/>
      <c r="U495" s="151"/>
      <c r="V495" s="151"/>
      <c r="W495" s="151"/>
      <c r="X495" s="151"/>
      <c r="Y495" s="151"/>
      <c r="Z495" s="151"/>
      <c r="AA495" s="151"/>
      <c r="AB495" s="151"/>
      <c r="AC495" s="151"/>
      <c r="AD495" s="151"/>
      <c r="AE495" s="151"/>
      <c r="AF495" s="151"/>
      <c r="AG495" s="151"/>
      <c r="AH495" s="151"/>
      <c r="AI495" s="151"/>
      <c r="AJ495" s="151"/>
      <c r="AK495" s="525"/>
      <c r="AL495" s="151"/>
      <c r="AM495" s="151"/>
      <c r="AN495" s="151"/>
      <c r="AO495" s="151"/>
      <c r="AP495" s="151"/>
      <c r="AQ495" s="150"/>
      <c r="AR495" s="151"/>
      <c r="AS495" s="151"/>
      <c r="AT495" s="151"/>
      <c r="AU495" s="177"/>
      <c r="AV495" s="42"/>
      <c r="AW495" s="42"/>
      <c r="AX495" s="43"/>
    </row>
    <row r="496" spans="1:50" ht="24" hidden="1" customHeight="1">
      <c r="A496" s="501"/>
      <c r="B496" s="501"/>
      <c r="C496" s="150"/>
      <c r="D496" s="151"/>
      <c r="E496" s="151"/>
      <c r="F496" s="151"/>
      <c r="G496" s="151"/>
      <c r="H496" s="151"/>
      <c r="I496" s="151"/>
      <c r="J496" s="151"/>
      <c r="K496" s="151"/>
      <c r="L496" s="151"/>
      <c r="M496" s="150"/>
      <c r="N496" s="151"/>
      <c r="O496" s="151"/>
      <c r="P496" s="151"/>
      <c r="Q496" s="151"/>
      <c r="R496" s="151"/>
      <c r="S496" s="151"/>
      <c r="T496" s="151"/>
      <c r="U496" s="151"/>
      <c r="V496" s="151"/>
      <c r="W496" s="151"/>
      <c r="X496" s="151"/>
      <c r="Y496" s="151"/>
      <c r="Z496" s="151"/>
      <c r="AA496" s="151"/>
      <c r="AB496" s="151"/>
      <c r="AC496" s="151"/>
      <c r="AD496" s="151"/>
      <c r="AE496" s="151"/>
      <c r="AF496" s="151"/>
      <c r="AG496" s="151"/>
      <c r="AH496" s="151"/>
      <c r="AI496" s="151"/>
      <c r="AJ496" s="151"/>
      <c r="AK496" s="525"/>
      <c r="AL496" s="151"/>
      <c r="AM496" s="151"/>
      <c r="AN496" s="151"/>
      <c r="AO496" s="151"/>
      <c r="AP496" s="151"/>
      <c r="AQ496" s="150"/>
      <c r="AR496" s="151"/>
      <c r="AS496" s="151"/>
      <c r="AT496" s="151"/>
      <c r="AU496" s="177"/>
      <c r="AV496" s="42"/>
      <c r="AW496" s="42"/>
      <c r="AX496" s="43"/>
    </row>
    <row r="497" spans="1:50" ht="24" hidden="1" customHeight="1">
      <c r="A497" s="501"/>
      <c r="B497" s="501"/>
      <c r="C497" s="150"/>
      <c r="D497" s="151"/>
      <c r="E497" s="151"/>
      <c r="F497" s="151"/>
      <c r="G497" s="151"/>
      <c r="H497" s="151"/>
      <c r="I497" s="151"/>
      <c r="J497" s="151"/>
      <c r="K497" s="151"/>
      <c r="L497" s="151"/>
      <c r="M497" s="150"/>
      <c r="N497" s="151"/>
      <c r="O497" s="151"/>
      <c r="P497" s="151"/>
      <c r="Q497" s="151"/>
      <c r="R497" s="151"/>
      <c r="S497" s="151"/>
      <c r="T497" s="151"/>
      <c r="U497" s="151"/>
      <c r="V497" s="151"/>
      <c r="W497" s="151"/>
      <c r="X497" s="151"/>
      <c r="Y497" s="151"/>
      <c r="Z497" s="151"/>
      <c r="AA497" s="151"/>
      <c r="AB497" s="151"/>
      <c r="AC497" s="151"/>
      <c r="AD497" s="151"/>
      <c r="AE497" s="151"/>
      <c r="AF497" s="151"/>
      <c r="AG497" s="151"/>
      <c r="AH497" s="151"/>
      <c r="AI497" s="151"/>
      <c r="AJ497" s="151"/>
      <c r="AK497" s="525"/>
      <c r="AL497" s="151"/>
      <c r="AM497" s="151"/>
      <c r="AN497" s="151"/>
      <c r="AO497" s="151"/>
      <c r="AP497" s="151"/>
      <c r="AQ497" s="150"/>
      <c r="AR497" s="151"/>
      <c r="AS497" s="151"/>
      <c r="AT497" s="151"/>
      <c r="AU497" s="177"/>
      <c r="AV497" s="42"/>
      <c r="AW497" s="42"/>
      <c r="AX497" s="43"/>
    </row>
    <row r="498" spans="1:50" ht="24" hidden="1" customHeight="1">
      <c r="A498" s="501"/>
      <c r="B498" s="501"/>
      <c r="C498" s="150"/>
      <c r="D498" s="151"/>
      <c r="E498" s="151"/>
      <c r="F498" s="151"/>
      <c r="G498" s="151"/>
      <c r="H498" s="151"/>
      <c r="I498" s="151"/>
      <c r="J498" s="151"/>
      <c r="K498" s="151"/>
      <c r="L498" s="151"/>
      <c r="M498" s="150"/>
      <c r="N498" s="151"/>
      <c r="O498" s="151"/>
      <c r="P498" s="151"/>
      <c r="Q498" s="151"/>
      <c r="R498" s="151"/>
      <c r="S498" s="151"/>
      <c r="T498" s="151"/>
      <c r="U498" s="151"/>
      <c r="V498" s="151"/>
      <c r="W498" s="151"/>
      <c r="X498" s="151"/>
      <c r="Y498" s="151"/>
      <c r="Z498" s="151"/>
      <c r="AA498" s="151"/>
      <c r="AB498" s="151"/>
      <c r="AC498" s="151"/>
      <c r="AD498" s="151"/>
      <c r="AE498" s="151"/>
      <c r="AF498" s="151"/>
      <c r="AG498" s="151"/>
      <c r="AH498" s="151"/>
      <c r="AI498" s="151"/>
      <c r="AJ498" s="151"/>
      <c r="AK498" s="525"/>
      <c r="AL498" s="151"/>
      <c r="AM498" s="151"/>
      <c r="AN498" s="151"/>
      <c r="AO498" s="151"/>
      <c r="AP498" s="151"/>
      <c r="AQ498" s="150"/>
      <c r="AR498" s="151"/>
      <c r="AS498" s="151"/>
      <c r="AT498" s="151"/>
      <c r="AU498" s="177"/>
      <c r="AV498" s="42"/>
      <c r="AW498" s="42"/>
      <c r="AX498" s="43"/>
    </row>
    <row r="499" spans="1:50">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row>
  </sheetData>
  <mergeCells count="1090">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Q418:AT418"/>
    <mergeCell ref="AU418:AX418"/>
    <mergeCell ref="AK415:AP415"/>
    <mergeCell ref="AQ415:AT415"/>
    <mergeCell ref="AU415:AX415"/>
    <mergeCell ref="A416:B416"/>
    <mergeCell ref="C416:L416"/>
    <mergeCell ref="M416:AJ416"/>
    <mergeCell ref="AK416:AP416"/>
    <mergeCell ref="AQ416:AT416"/>
    <mergeCell ref="AU416:AX416"/>
    <mergeCell ref="C421:L421"/>
    <mergeCell ref="M421:AJ421"/>
    <mergeCell ref="AK421:AP421"/>
    <mergeCell ref="AQ421:AT421"/>
    <mergeCell ref="AU421:AX421"/>
    <mergeCell ref="A422:B422"/>
    <mergeCell ref="C422:L422"/>
    <mergeCell ref="M422:AJ422"/>
    <mergeCell ref="AK422:AP422"/>
    <mergeCell ref="AQ422:AT422"/>
    <mergeCell ref="AU422:AX422"/>
    <mergeCell ref="AK419:AP419"/>
    <mergeCell ref="AQ419:AT419"/>
    <mergeCell ref="AU419:AX419"/>
    <mergeCell ref="A420:B420"/>
    <mergeCell ref="C420:L420"/>
    <mergeCell ref="M420:AJ420"/>
    <mergeCell ref="AK420:AP420"/>
    <mergeCell ref="AQ420:AT420"/>
    <mergeCell ref="AU420:AX420"/>
    <mergeCell ref="AQ414:AT414"/>
    <mergeCell ref="AU414:AX414"/>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K417:AP417"/>
    <mergeCell ref="AQ417:AT417"/>
    <mergeCell ref="AU417:AX417"/>
    <mergeCell ref="A418:B418"/>
    <mergeCell ref="C418:L418"/>
    <mergeCell ref="M418:AJ418"/>
    <mergeCell ref="AK418:AP418"/>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413:B413"/>
    <mergeCell ref="C413:L413"/>
    <mergeCell ref="M413:AJ413"/>
    <mergeCell ref="A415:B415"/>
    <mergeCell ref="C415:L415"/>
    <mergeCell ref="M415:AJ415"/>
    <mergeCell ref="A417:B417"/>
    <mergeCell ref="C417:L417"/>
    <mergeCell ref="M417:AJ417"/>
    <mergeCell ref="A419:B419"/>
    <mergeCell ref="C419:L419"/>
    <mergeCell ref="M419:AJ419"/>
    <mergeCell ref="A421:B421"/>
    <mergeCell ref="AK412:AP412"/>
    <mergeCell ref="AQ412:AT412"/>
    <mergeCell ref="AU412:AX412"/>
    <mergeCell ref="AK413:AP413"/>
    <mergeCell ref="AQ413:AT413"/>
    <mergeCell ref="AU413:AX413"/>
    <mergeCell ref="A414:B414"/>
    <mergeCell ref="C414:L414"/>
    <mergeCell ref="M414:AJ414"/>
    <mergeCell ref="AK414:AP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07:AB107"/>
    <mergeCell ref="AC107:AX107"/>
    <mergeCell ref="G108:K108"/>
    <mergeCell ref="L108:X108"/>
    <mergeCell ref="Y108:AB108"/>
    <mergeCell ref="AC108:AG108"/>
    <mergeCell ref="G110:K110"/>
    <mergeCell ref="L110:X110"/>
    <mergeCell ref="Y110:AB110"/>
    <mergeCell ref="AC110:AG110"/>
    <mergeCell ref="AH110:AT110"/>
    <mergeCell ref="AU110:AX110"/>
    <mergeCell ref="AH108:AT108"/>
    <mergeCell ref="AU108:AX108"/>
    <mergeCell ref="G109:K109"/>
    <mergeCell ref="L109:X109"/>
    <mergeCell ref="Y109:AB109"/>
    <mergeCell ref="AC109:AG109"/>
    <mergeCell ref="AH109:AT109"/>
    <mergeCell ref="AU109:AX109"/>
    <mergeCell ref="G112:K112"/>
    <mergeCell ref="L112:X112"/>
    <mergeCell ref="A68:E68"/>
    <mergeCell ref="F68:AX68"/>
    <mergeCell ref="A69:AX69"/>
    <mergeCell ref="A70:AX70"/>
    <mergeCell ref="A71:AX71"/>
    <mergeCell ref="A72:B72"/>
    <mergeCell ref="C72:J72"/>
    <mergeCell ref="K72:R72"/>
    <mergeCell ref="S72:Z72"/>
    <mergeCell ref="AA72:AH72"/>
    <mergeCell ref="AI72:AP72"/>
    <mergeCell ref="AQ72:AX72"/>
    <mergeCell ref="A63:AX63"/>
    <mergeCell ref="A64:AX64"/>
    <mergeCell ref="A65:AX65"/>
    <mergeCell ref="A66:E66"/>
    <mergeCell ref="F66:AX66"/>
    <mergeCell ref="A67:AX67"/>
    <mergeCell ref="Y112:AB112"/>
    <mergeCell ref="AC112:AG112"/>
    <mergeCell ref="AH112:AT112"/>
    <mergeCell ref="AU112:AX112"/>
    <mergeCell ref="G111:K111"/>
    <mergeCell ref="L111:X111"/>
    <mergeCell ref="Y111:AB111"/>
    <mergeCell ref="AC111:AG111"/>
    <mergeCell ref="AH111:AT111"/>
    <mergeCell ref="AU111:AX111"/>
    <mergeCell ref="A74:F105"/>
    <mergeCell ref="A107:F150"/>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R38:W38"/>
    <mergeCell ref="C39:K39"/>
    <mergeCell ref="L39:Q39"/>
    <mergeCell ref="R39:W39"/>
    <mergeCell ref="L36:Q36"/>
    <mergeCell ref="R36:W36"/>
    <mergeCell ref="C37:K37"/>
    <mergeCell ref="L37:Q37"/>
    <mergeCell ref="R37:W37"/>
    <mergeCell ref="A34:B41"/>
    <mergeCell ref="C34:K34"/>
    <mergeCell ref="L34:Q34"/>
    <mergeCell ref="R34:W34"/>
    <mergeCell ref="X34:AX34"/>
    <mergeCell ref="C35:K35"/>
    <mergeCell ref="L35:Q35"/>
    <mergeCell ref="R35:W35"/>
    <mergeCell ref="C36:K36"/>
    <mergeCell ref="C40:K40"/>
    <mergeCell ref="L40:Q40"/>
    <mergeCell ref="R40:W40"/>
    <mergeCell ref="C41:K41"/>
    <mergeCell ref="L41:Q41"/>
    <mergeCell ref="R41:W41"/>
    <mergeCell ref="X35:AX35"/>
    <mergeCell ref="X38:AX38"/>
    <mergeCell ref="X39:AX39"/>
    <mergeCell ref="X40:AX40"/>
    <mergeCell ref="X41:AX41"/>
    <mergeCell ref="C38:K38"/>
    <mergeCell ref="L38:Q38"/>
    <mergeCell ref="AO32:AS32"/>
    <mergeCell ref="AT32:AX32"/>
    <mergeCell ref="Y33:AA33"/>
    <mergeCell ref="AB33:AD33"/>
    <mergeCell ref="AE33:AI33"/>
    <mergeCell ref="AJ33:AN33"/>
    <mergeCell ref="AO33:AS33"/>
    <mergeCell ref="AT33:AX33"/>
    <mergeCell ref="X36:AW37"/>
    <mergeCell ref="AO31:AS31"/>
    <mergeCell ref="AT31:AX31"/>
    <mergeCell ref="AO29:AS29"/>
    <mergeCell ref="AT29:AX29"/>
    <mergeCell ref="G30:X31"/>
    <mergeCell ref="Y30:AA30"/>
    <mergeCell ref="AB30:AD30"/>
    <mergeCell ref="AE30:AI30"/>
    <mergeCell ref="AJ30:AN30"/>
    <mergeCell ref="AO30:AS30"/>
    <mergeCell ref="AT30:AX30"/>
    <mergeCell ref="Y31:AA31"/>
    <mergeCell ref="A29:F33"/>
    <mergeCell ref="G29:X29"/>
    <mergeCell ref="Y29:AA29"/>
    <mergeCell ref="AB29:AD29"/>
    <mergeCell ref="AE29:AI29"/>
    <mergeCell ref="AJ29:AN29"/>
    <mergeCell ref="A24:F28"/>
    <mergeCell ref="G32:X33"/>
    <mergeCell ref="Y32:AA32"/>
    <mergeCell ref="AB32:AD32"/>
    <mergeCell ref="AE32:AI32"/>
    <mergeCell ref="AJ32:AN32"/>
    <mergeCell ref="G27:X28"/>
    <mergeCell ref="Y27:AA27"/>
    <mergeCell ref="AB27:AD27"/>
    <mergeCell ref="AE27:AI27"/>
    <mergeCell ref="AJ27:AN27"/>
    <mergeCell ref="AE24:AI24"/>
    <mergeCell ref="AJ24:AN24"/>
    <mergeCell ref="AB26:AD26"/>
    <mergeCell ref="AE26:AI26"/>
    <mergeCell ref="AJ26:AN26"/>
    <mergeCell ref="G21:X23"/>
    <mergeCell ref="Y21:AA21"/>
    <mergeCell ref="AB21:AD21"/>
    <mergeCell ref="AE21:AI21"/>
    <mergeCell ref="AJ21:AN21"/>
    <mergeCell ref="AB31:AD31"/>
    <mergeCell ref="AE31:AI31"/>
    <mergeCell ref="AJ31:AN31"/>
    <mergeCell ref="AO27:AS27"/>
    <mergeCell ref="AT27:AX27"/>
    <mergeCell ref="Y28:AA28"/>
    <mergeCell ref="AB28:AD28"/>
    <mergeCell ref="AE28:AI28"/>
    <mergeCell ref="AJ28:AN28"/>
    <mergeCell ref="AO28:AS28"/>
    <mergeCell ref="AT28:AX28"/>
    <mergeCell ref="AT23:AX23"/>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O26:AS26"/>
    <mergeCell ref="AT26:AX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O20:AS20"/>
    <mergeCell ref="AT20:AX20"/>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111</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111</vt:lpstr>
      <vt:lpstr>'111'!Print_Area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2014-08-14T03:03:09Z</cp:lastPrinted>
  <dcterms:created xsi:type="dcterms:W3CDTF">2014-06-26T11:55:26Z</dcterms:created>
  <dcterms:modified xsi:type="dcterms:W3CDTF">2014-08-21T15:03:55Z</dcterms:modified>
</cp:coreProperties>
</file>