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88" sheetId="1" r:id="rId1"/>
  </sheets>
  <definedNames>
    <definedName name="_xlnm.Print_Area" localSheetId="0">'388'!$A$1:$AX$466</definedName>
  </definedNames>
  <calcPr calcId="125725"/>
</workbook>
</file>

<file path=xl/calcChain.xml><?xml version="1.0" encoding="utf-8"?>
<calcChain xmlns="http://schemas.openxmlformats.org/spreadsheetml/2006/main">
  <c r="AU192" i="1"/>
  <c r="Y192"/>
  <c r="AU181"/>
  <c r="Y181"/>
  <c r="AU170"/>
  <c r="Y170"/>
  <c r="AU159"/>
  <c r="Y159"/>
  <c r="AU146"/>
  <c r="Y146"/>
  <c r="AU135"/>
  <c r="Y135"/>
  <c r="AU124"/>
  <c r="Y124"/>
  <c r="AU113"/>
  <c r="Y113"/>
  <c r="AO28"/>
  <c r="AJ28"/>
  <c r="AE28"/>
  <c r="AK17"/>
  <c r="AD17"/>
  <c r="AD19" s="1"/>
  <c r="W17"/>
  <c r="W19" s="1"/>
  <c r="P17"/>
  <c r="P19" s="1"/>
</calcChain>
</file>

<file path=xl/sharedStrings.xml><?xml version="1.0" encoding="utf-8"?>
<sst xmlns="http://schemas.openxmlformats.org/spreadsheetml/2006/main" count="352" uniqueCount="204">
  <si>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</si>
  <si>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</si>
  <si>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</si>
  <si>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</si>
  <si>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2"/>
  </si>
  <si>
    <t>担当部局庁</t>
    <phoneticPr fontId="2"/>
  </si>
  <si>
    <t>国土交通省北海道局</t>
    <rPh sb="0" eb="2">
      <t>コクド</t>
    </rPh>
    <rPh sb="2" eb="5">
      <t>コウツウショウ</t>
    </rPh>
    <rPh sb="5" eb="8">
      <t>ホッカイドウ</t>
    </rPh>
    <rPh sb="8" eb="9">
      <t>キョク</t>
    </rPh>
    <phoneticPr fontId="2"/>
  </si>
  <si>
    <t>作成責任者</t>
    <rPh sb="0" eb="2">
      <t>サクセイ</t>
    </rPh>
    <rPh sb="2" eb="5">
      <t>セキニンシャ</t>
    </rPh>
    <phoneticPr fontId="2"/>
  </si>
  <si>
    <t>事業開始・
終了(予定）年度</t>
    <rPh sb="6" eb="8">
      <t>シュウリョウ</t>
    </rPh>
    <rPh sb="9" eb="11">
      <t>ヨテイ</t>
    </rPh>
    <phoneticPr fontId="2"/>
  </si>
  <si>
    <r>
      <t>H13～</t>
    </r>
    <r>
      <rPr>
        <sz val="11"/>
        <rFont val="ＭＳ Ｐゴシック"/>
        <family val="3"/>
        <charset val="128"/>
      </rPr>
      <t>終了予定なし</t>
    </r>
    <rPh sb="4" eb="6">
      <t>シュウリョウ</t>
    </rPh>
    <rPh sb="6" eb="8">
      <t>ヨテイ</t>
    </rPh>
    <phoneticPr fontId="2"/>
  </si>
  <si>
    <t>担当課室</t>
    <rPh sb="0" eb="2">
      <t>タントウ</t>
    </rPh>
    <rPh sb="2" eb="3">
      <t>カ</t>
    </rPh>
    <rPh sb="3" eb="4">
      <t>シツ</t>
    </rPh>
    <phoneticPr fontId="2"/>
  </si>
  <si>
    <t>参事官室</t>
    <rPh sb="0" eb="3">
      <t>サンジカン</t>
    </rPh>
    <rPh sb="3" eb="4">
      <t>シツ</t>
    </rPh>
    <phoneticPr fontId="2"/>
  </si>
  <si>
    <t>参事官　桜田　昌之</t>
    <rPh sb="0" eb="3">
      <t>サンジカン</t>
    </rPh>
    <rPh sb="4" eb="6">
      <t>サクラダ</t>
    </rPh>
    <rPh sb="7" eb="8">
      <t>マサ</t>
    </rPh>
    <rPh sb="8" eb="9">
      <t>ノ</t>
    </rPh>
    <phoneticPr fontId="2"/>
  </si>
  <si>
    <t>会計区分</t>
    <rPh sb="0" eb="2">
      <t>カイケイ</t>
    </rPh>
    <rPh sb="2" eb="4">
      <t>クブン</t>
    </rPh>
    <phoneticPr fontId="2"/>
  </si>
  <si>
    <t>一般会計
（執行段階で一部特別会計に繰入する）</t>
    <rPh sb="0" eb="2">
      <t>イッパン</t>
    </rPh>
    <rPh sb="2" eb="4">
      <t>カイケイ</t>
    </rPh>
    <rPh sb="6" eb="8">
      <t>シッコウ</t>
    </rPh>
    <rPh sb="8" eb="10">
      <t>ダンカイ</t>
    </rPh>
    <rPh sb="11" eb="13">
      <t>イチブ</t>
    </rPh>
    <rPh sb="13" eb="15">
      <t>トクベツ</t>
    </rPh>
    <rPh sb="15" eb="17">
      <t>カイケイ</t>
    </rPh>
    <rPh sb="18" eb="20">
      <t>クリイレ</t>
    </rPh>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</si>
  <si>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</si>
  <si>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</si>
  <si>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</si>
  <si>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トウ</t>
    </rPh>
    <phoneticPr fontId="2"/>
  </si>
  <si>
    <t>関係する計画、通知等</t>
    <phoneticPr fontId="2"/>
  </si>
  <si>
    <t>地球環境時代を先導する新たな北海道総合開発計画（平成20年7月4日閣議決定）等</t>
    <rPh sb="0" eb="2">
      <t>チキュウ</t>
    </rPh>
    <rPh sb="2" eb="4">
      <t>カンキョウ</t>
    </rPh>
    <rPh sb="4" eb="6">
      <t>ジダイ</t>
    </rPh>
    <rPh sb="7" eb="9">
      <t>センドウ</t>
    </rPh>
    <rPh sb="11" eb="12">
      <t>アラ</t>
    </rPh>
    <rPh sb="14" eb="17">
      <t>ホッカイドウ</t>
    </rPh>
    <rPh sb="17" eb="19">
      <t>ソウゴウ</t>
    </rPh>
    <rPh sb="19" eb="21">
      <t>カイハツ</t>
    </rPh>
    <rPh sb="21" eb="23">
      <t>ケイカク</t>
    </rPh>
    <rPh sb="24" eb="26">
      <t>ヘイセイ</t>
    </rPh>
    <rPh sb="28" eb="29">
      <t>ネン</t>
    </rPh>
    <rPh sb="30" eb="31">
      <t>ガツ</t>
    </rPh>
    <rPh sb="32" eb="33">
      <t>ニチ</t>
    </rPh>
    <rPh sb="33" eb="35">
      <t>カクギ</t>
    </rPh>
    <rPh sb="35" eb="37">
      <t>ケッテイ</t>
    </rPh>
    <rPh sb="38" eb="39">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</si>
  <si>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</si>
  <si>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第７期北海道総合開発計画（平成20年７月閣議決定）を推進するため、複数の事業分野に関わる横断的な政策課題等に関し、時代の要請等を踏まえ国として重点的に取り組むべき政策分野（テーマ）を設定し、これに係る基幹的な事業について、年度途中の情勢変化等を勘案して、柔軟かつ機動的に推進するための経費（目未定経費）。
</t>
    <rPh sb="0" eb="1">
      <t>ダイ</t>
    </rPh>
    <rPh sb="2" eb="3">
      <t>キ</t>
    </rPh>
    <rPh sb="3" eb="6">
      <t>ホッカイドウ</t>
    </rPh>
    <rPh sb="6" eb="8">
      <t>ソウゴウ</t>
    </rPh>
    <rPh sb="8" eb="10">
      <t>カイハツ</t>
    </rPh>
    <rPh sb="10" eb="12">
      <t>ケイカク</t>
    </rPh>
    <rPh sb="13" eb="15">
      <t>ヘイセイ</t>
    </rPh>
    <rPh sb="17" eb="18">
      <t>ネン</t>
    </rPh>
    <rPh sb="19" eb="20">
      <t>ガツ</t>
    </rPh>
    <rPh sb="20" eb="22">
      <t>カクギ</t>
    </rPh>
    <rPh sb="22" eb="24">
      <t>ケッテイ</t>
    </rPh>
    <rPh sb="26" eb="28">
      <t>スイシン</t>
    </rPh>
    <rPh sb="33" eb="35">
      <t>フクスウ</t>
    </rPh>
    <rPh sb="36" eb="40">
      <t>ジギョウブンヤ</t>
    </rPh>
    <rPh sb="41" eb="42">
      <t>カカ</t>
    </rPh>
    <rPh sb="44" eb="47">
      <t>オウダンテキ</t>
    </rPh>
    <rPh sb="48" eb="50">
      <t>セイサク</t>
    </rPh>
    <rPh sb="50" eb="52">
      <t>カダイ</t>
    </rPh>
    <rPh sb="52" eb="53">
      <t>トウ</t>
    </rPh>
    <rPh sb="54" eb="55">
      <t>カン</t>
    </rPh>
    <rPh sb="57" eb="59">
      <t>ジダイ</t>
    </rPh>
    <rPh sb="60" eb="62">
      <t>ヨウセイ</t>
    </rPh>
    <rPh sb="62" eb="63">
      <t>トウ</t>
    </rPh>
    <rPh sb="64" eb="65">
      <t>フ</t>
    </rPh>
    <rPh sb="67" eb="68">
      <t>クニ</t>
    </rPh>
    <rPh sb="71" eb="74">
      <t>ジュウテンテキ</t>
    </rPh>
    <rPh sb="75" eb="76">
      <t>ト</t>
    </rPh>
    <rPh sb="77" eb="78">
      <t>ク</t>
    </rPh>
    <rPh sb="81" eb="83">
      <t>セイサク</t>
    </rPh>
    <rPh sb="83" eb="85">
      <t>ブンヤ</t>
    </rPh>
    <rPh sb="91" eb="93">
      <t>セッテイ</t>
    </rPh>
    <rPh sb="98" eb="99">
      <t>カカ</t>
    </rPh>
    <rPh sb="100" eb="103">
      <t>キカンテキ</t>
    </rPh>
    <rPh sb="104" eb="106">
      <t>ジギョウ</t>
    </rPh>
    <rPh sb="111" eb="113">
      <t>ネンド</t>
    </rPh>
    <rPh sb="113" eb="115">
      <t>トチュウ</t>
    </rPh>
    <rPh sb="116" eb="118">
      <t>ジョウセイ</t>
    </rPh>
    <rPh sb="118" eb="120">
      <t>ヘンカ</t>
    </rPh>
    <rPh sb="120" eb="121">
      <t>トウ</t>
    </rPh>
    <rPh sb="122" eb="124">
      <t>カンアン</t>
    </rPh>
    <rPh sb="127" eb="129">
      <t>ジュウナン</t>
    </rPh>
    <rPh sb="131" eb="134">
      <t>キドウテキ</t>
    </rPh>
    <rPh sb="135" eb="137">
      <t>スイシン</t>
    </rPh>
    <rPh sb="142" eb="144">
      <t>ケイヒ</t>
    </rPh>
    <rPh sb="145" eb="146">
      <t>モク</t>
    </rPh>
    <rPh sb="146" eb="148">
      <t>ミテイ</t>
    </rPh>
    <rPh sb="148" eb="150">
      <t>ケイヒ</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</si>
  <si>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</si>
  <si>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第７期北海道総合開発計画の中間点検（平成24年度実施）において国として特に重点的に取り組むべきとされた施策に関し、地域の意見等を踏まえ、テーマを国が設定し、これに係る基幹的な事業（北海道内の公共事業関係費（災害復旧等事業費を除く。）に係る事業に限る。）について、情勢変化等を勘案して、年度途中に本経費を配分（国庫補助・負担率は、北海道の区域において適用される当該事業種目の国庫補助・負担率に従う。）。
平成25年度からスキームを拡充し、テーマを複数年にわたるものとするとともに、「地域の取組などが想定以上に進捗し、他の事業も進捗することで更なる総合的な効果の発現が期待できる場合」にも積極的に推進費を活用することとした。
≪平成25年度のテーマ≫
　・「北方領土隣接地域における魅力ある地域社会の形成」を支える社会資本整備の推進
　・「国家的規模の災害に備えた機能分散や体制の整備」を支える社会資本整備の推進
　・「食関連産業の育成」を支える社会資本整備の推進
</t>
    <rPh sb="0" eb="1">
      <t>ダイ</t>
    </rPh>
    <rPh sb="2" eb="3">
      <t>キ</t>
    </rPh>
    <rPh sb="3" eb="6">
      <t>ホッカイドウ</t>
    </rPh>
    <rPh sb="6" eb="8">
      <t>ソウゴウ</t>
    </rPh>
    <rPh sb="8" eb="10">
      <t>カイハツ</t>
    </rPh>
    <rPh sb="10" eb="12">
      <t>ケイカク</t>
    </rPh>
    <rPh sb="13" eb="15">
      <t>チュウカン</t>
    </rPh>
    <rPh sb="15" eb="17">
      <t>テンケン</t>
    </rPh>
    <rPh sb="18" eb="20">
      <t>ヘイセイ</t>
    </rPh>
    <rPh sb="22" eb="24">
      <t>ネンド</t>
    </rPh>
    <rPh sb="24" eb="26">
      <t>ジッシ</t>
    </rPh>
    <rPh sb="31" eb="32">
      <t>クニ</t>
    </rPh>
    <rPh sb="35" eb="36">
      <t>トク</t>
    </rPh>
    <rPh sb="37" eb="39">
      <t>ジュウテン</t>
    </rPh>
    <rPh sb="39" eb="40">
      <t>テキ</t>
    </rPh>
    <rPh sb="51" eb="53">
      <t>セサク</t>
    </rPh>
    <rPh sb="54" eb="55">
      <t>カン</t>
    </rPh>
    <rPh sb="57" eb="59">
      <t>チイキ</t>
    </rPh>
    <rPh sb="60" eb="62">
      <t>イケン</t>
    </rPh>
    <rPh sb="62" eb="63">
      <t>トウ</t>
    </rPh>
    <rPh sb="64" eb="65">
      <t>フ</t>
    </rPh>
    <rPh sb="72" eb="73">
      <t>クニ</t>
    </rPh>
    <rPh sb="74" eb="76">
      <t>セッテイ</t>
    </rPh>
    <rPh sb="81" eb="82">
      <t>カカ</t>
    </rPh>
    <rPh sb="83" eb="86">
      <t>キカンテキ</t>
    </rPh>
    <rPh sb="87" eb="89">
      <t>ジギョウ</t>
    </rPh>
    <rPh sb="90" eb="93">
      <t>ホッカイドウ</t>
    </rPh>
    <rPh sb="93" eb="94">
      <t>ナイ</t>
    </rPh>
    <rPh sb="95" eb="97">
      <t>コウキョウ</t>
    </rPh>
    <rPh sb="97" eb="99">
      <t>ジギョウ</t>
    </rPh>
    <rPh sb="99" eb="102">
      <t>カンケイヒ</t>
    </rPh>
    <rPh sb="103" eb="105">
      <t>サイガイ</t>
    </rPh>
    <rPh sb="105" eb="107">
      <t>フッキュウ</t>
    </rPh>
    <rPh sb="107" eb="108">
      <t>トウ</t>
    </rPh>
    <rPh sb="108" eb="111">
      <t>ジギョウヒ</t>
    </rPh>
    <rPh sb="112" eb="113">
      <t>ノゾ</t>
    </rPh>
    <rPh sb="117" eb="118">
      <t>カカ</t>
    </rPh>
    <rPh sb="119" eb="121">
      <t>ジギョウ</t>
    </rPh>
    <rPh sb="122" eb="123">
      <t>カギ</t>
    </rPh>
    <rPh sb="131" eb="133">
      <t>ジョウセイ</t>
    </rPh>
    <rPh sb="133" eb="135">
      <t>ヘンカ</t>
    </rPh>
    <rPh sb="135" eb="136">
      <t>トウ</t>
    </rPh>
    <rPh sb="137" eb="139">
      <t>カンアン</t>
    </rPh>
    <rPh sb="142" eb="144">
      <t>ネンド</t>
    </rPh>
    <rPh sb="144" eb="146">
      <t>トチュウ</t>
    </rPh>
    <rPh sb="147" eb="148">
      <t>ホン</t>
    </rPh>
    <rPh sb="148" eb="150">
      <t>ケイヒ</t>
    </rPh>
    <rPh sb="151" eb="153">
      <t>ハイブン</t>
    </rPh>
    <rPh sb="201" eb="203">
      <t>ヘイセイ</t>
    </rPh>
    <rPh sb="205" eb="207">
      <t>ネンド</t>
    </rPh>
    <rPh sb="214" eb="216">
      <t>カクジュウ</t>
    </rPh>
    <rPh sb="222" eb="225">
      <t>フクスウネン</t>
    </rPh>
    <rPh sb="240" eb="242">
      <t>チイキ</t>
    </rPh>
    <rPh sb="243" eb="245">
      <t>トリクミ</t>
    </rPh>
    <rPh sb="248" eb="250">
      <t>ソウテイ</t>
    </rPh>
    <rPh sb="250" eb="252">
      <t>イジョウ</t>
    </rPh>
    <rPh sb="253" eb="255">
      <t>シンチョク</t>
    </rPh>
    <rPh sb="257" eb="258">
      <t>タ</t>
    </rPh>
    <rPh sb="259" eb="261">
      <t>ジギョウ</t>
    </rPh>
    <rPh sb="262" eb="264">
      <t>シンチョク</t>
    </rPh>
    <rPh sb="269" eb="270">
      <t>サラ</t>
    </rPh>
    <rPh sb="272" eb="275">
      <t>ソウゴウテキ</t>
    </rPh>
    <rPh sb="276" eb="278">
      <t>コウカ</t>
    </rPh>
    <rPh sb="279" eb="281">
      <t>ハツゲン</t>
    </rPh>
    <rPh sb="282" eb="284">
      <t>キタイ</t>
    </rPh>
    <rPh sb="287" eb="289">
      <t>バアイ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</si>
  <si>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</si>
  <si>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</si>
  <si>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</si>
  <si>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</si>
  <si>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</si>
  <si>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</si>
  <si>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</si>
  <si>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</si>
  <si>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</si>
  <si>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</si>
  <si>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</si>
  <si>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</si>
  <si>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</si>
  <si>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</si>
  <si>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</si>
  <si>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</si>
  <si>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</si>
  <si>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</si>
  <si>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</si>
  <si>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</si>
  <si>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</si>
  <si>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</si>
  <si>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</si>
  <si>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年度途中の情勢変化に対応して北海道総合開発を
　推進</t>
    <rPh sb="1" eb="3">
      <t>ネンド</t>
    </rPh>
    <rPh sb="3" eb="5">
      <t>トチュウ</t>
    </rPh>
    <rPh sb="6" eb="8">
      <t>ジョウセイ</t>
    </rPh>
    <rPh sb="8" eb="10">
      <t>ヘンカ</t>
    </rPh>
    <rPh sb="11" eb="13">
      <t>タイオウ</t>
    </rPh>
    <rPh sb="15" eb="18">
      <t>ホッカイドウ</t>
    </rPh>
    <rPh sb="18" eb="20">
      <t>ソウゴウ</t>
    </rPh>
    <rPh sb="20" eb="22">
      <t>カイハツ</t>
    </rPh>
    <rPh sb="25" eb="27">
      <t>スイシン</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</si>
  <si>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</si>
  <si>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</si>
  <si>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</si>
  <si>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</si>
  <si>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</si>
  <si>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</si>
  <si>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</si>
  <si>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当該年度の配分箇所数</t>
    <rPh sb="0" eb="2">
      <t>トウガイ</t>
    </rPh>
    <rPh sb="2" eb="4">
      <t>ネンド</t>
    </rPh>
    <rPh sb="5" eb="7">
      <t>ハイブン</t>
    </rPh>
    <rPh sb="7" eb="9">
      <t>カショ</t>
    </rPh>
    <rPh sb="9" eb="10">
      <t>スウ</t>
    </rPh>
    <phoneticPr fontId="2"/>
  </si>
  <si>
    <t>活動実績</t>
    <rPh sb="0" eb="2">
      <t>カツドウ</t>
    </rPh>
    <rPh sb="2" eb="4">
      <t>ジッセキ</t>
    </rPh>
    <phoneticPr fontId="2"/>
  </si>
  <si>
    <t>箇所</t>
    <rPh sb="0" eb="2">
      <t>カショ</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</si>
  <si>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</si>
  <si>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</si>
  <si>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</si>
  <si>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</si>
  <si>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実績額÷箇所数　　　　　　　　　　　　　　</t>
    <rPh sb="0" eb="3">
      <t>ジッセキガク</t>
    </rPh>
    <rPh sb="4" eb="6">
      <t>カショ</t>
    </rPh>
    <rPh sb="6" eb="7">
      <t>スウ</t>
    </rPh>
    <phoneticPr fontId="2"/>
  </si>
  <si>
    <t>百万円</t>
    <rPh sb="0" eb="1">
      <t>ヒャク</t>
    </rPh>
    <rPh sb="1" eb="3">
      <t>マンエン</t>
    </rPh>
    <phoneticPr fontId="2"/>
  </si>
  <si>
    <t>計算式</t>
    <rPh sb="0" eb="2">
      <t>ケイサン</t>
    </rPh>
    <rPh sb="2" eb="3">
      <t>シキ</t>
    </rPh>
    <phoneticPr fontId="2"/>
  </si>
  <si>
    <t>　　百万円/箇所</t>
    <rPh sb="2" eb="4">
      <t>ヒャクマン</t>
    </rPh>
    <rPh sb="4" eb="5">
      <t>エン</t>
    </rPh>
    <rPh sb="6" eb="8">
      <t>カショ</t>
    </rPh>
    <phoneticPr fontId="2"/>
  </si>
  <si>
    <t>483/4</t>
    <phoneticPr fontId="2"/>
  </si>
  <si>
    <t>718/4</t>
    <phoneticPr fontId="2"/>
  </si>
  <si>
    <t>1,741/33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</si>
  <si>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</si>
  <si>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</si>
  <si>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</si>
  <si>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</si>
  <si>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</si>
  <si>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</si>
  <si>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</si>
  <si>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</si>
  <si>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</si>
  <si>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</si>
  <si>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</si>
  <si>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経費は、国が策定する北海道総合開発計画を推進するための経費であり、時代の要請等を踏まえた政策分野（テーマ）の設定、年度途中の機動的な配分等により、優先度の高い事業を重点的に推進している。</t>
    <rPh sb="2" eb="4">
      <t>ケイヒ</t>
    </rPh>
    <rPh sb="6" eb="7">
      <t>クニ</t>
    </rPh>
    <rPh sb="8" eb="10">
      <t>サクテイ</t>
    </rPh>
    <rPh sb="35" eb="37">
      <t>ジダイ</t>
    </rPh>
    <rPh sb="59" eb="61">
      <t>ネンド</t>
    </rPh>
    <rPh sb="61" eb="63">
      <t>トチュウ</t>
    </rPh>
    <rPh sb="64" eb="67">
      <t>キドウテキ</t>
    </rPh>
    <rPh sb="68" eb="70">
      <t>ハイブン</t>
    </rPh>
    <rPh sb="70" eb="71">
      <t>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</si>
  <si>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</si>
  <si>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</si>
  <si>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</si>
  <si>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</si>
  <si>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　本経費の配分対象は、政策分野（テーマ）に即した事業に限定されている。事業実施段階では、一般競争入札の導入など競争性を確保するとともに、中間段階においても、繰入、移替、示達などの所定の手続が適切に行われている。
　平成25年度は、新スキーム初年度であることもあり、「地域の取組が想定以上に進展した場合」における推進費の活用を含め</t>
    </r>
    <r>
      <rPr>
        <sz val="11"/>
        <rFont val="ＭＳ Ｐゴシック"/>
        <family val="3"/>
        <charset val="128"/>
      </rPr>
      <t>関係機関への周知が不足し執行率に改善の余地を残したが、所要の事業には本経費を配分したところであり、今後更に本制度の趣旨を踏まえ改善を図っていく。なお、本経費は、年度途中の情勢変化等に対応して配分するものであり、経費の性質上、配分額及び不用率は、年度によって変動する。</t>
    </r>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</si>
  <si>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</si>
  <si>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</si>
  <si>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</si>
  <si>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</si>
  <si>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</si>
  <si>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</si>
  <si>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</si>
  <si>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本経費の配分による機動的・重点的な予算措置によって、事業効果の早期発現、地域課題の早期解決等が図られていると考えられる。</t>
    <rPh sb="1" eb="2">
      <t>ホン</t>
    </rPh>
    <rPh sb="2" eb="4">
      <t>ケイヒ</t>
    </rPh>
    <rPh sb="5" eb="7">
      <t>ハイブン</t>
    </rPh>
    <rPh sb="42" eb="44">
      <t>ソウキ</t>
    </rPh>
    <rPh sb="46" eb="47">
      <t>トウ</t>
    </rPh>
    <rPh sb="55" eb="56">
      <t>カンガ</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</si>
  <si>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</si>
  <si>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</si>
  <si>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</si>
  <si>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</si>
  <si>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</si>
  <si>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</si>
  <si>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</si>
  <si>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</si>
  <si>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移替、繰入先の会計を所管する各省・各局において、適切に予算執行されている。また、本経費の配分による機動的・重点的な予算措置によって、事業効果の早期発現、地域課題の早期解決等が図られていると考えられる。</t>
    <rPh sb="41" eb="42">
      <t>ホン</t>
    </rPh>
    <rPh sb="42" eb="44">
      <t>ケイヒ</t>
    </rPh>
    <rPh sb="45" eb="47">
      <t>ハイブン</t>
    </rPh>
    <rPh sb="77" eb="79">
      <t>チイキ</t>
    </rPh>
    <rPh sb="79" eb="81">
      <t>カダイ</t>
    </rPh>
    <rPh sb="82" eb="84">
      <t>ソウキ</t>
    </rPh>
    <rPh sb="84" eb="86">
      <t>カイケツ</t>
    </rPh>
    <rPh sb="86" eb="87">
      <t>トウ</t>
    </rPh>
    <rPh sb="95" eb="96">
      <t>カンガ</t>
    </rPh>
    <phoneticPr fontId="2"/>
  </si>
  <si>
    <t>改善の
方向性</t>
    <rPh sb="0" eb="2">
      <t>カイゼン</t>
    </rPh>
    <rPh sb="4" eb="7">
      <t>ホウコウセイ</t>
    </rPh>
    <phoneticPr fontId="2"/>
  </si>
  <si>
    <t>　本経費の有効活用に向けて、説明会等を通じた関係機関への周知、他事業との連携や実施事業に係るフォローアップの強化等を図ることが必要である。</t>
    <rPh sb="1" eb="2">
      <t>ホン</t>
    </rPh>
    <rPh sb="2" eb="4">
      <t>ケイヒ</t>
    </rPh>
    <rPh sb="5" eb="7">
      <t>ユウコウ</t>
    </rPh>
    <rPh sb="7" eb="9">
      <t>カツヨウ</t>
    </rPh>
    <rPh sb="10" eb="11">
      <t>ム</t>
    </rPh>
    <rPh sb="14" eb="17">
      <t>セツメイカイ</t>
    </rPh>
    <rPh sb="17" eb="18">
      <t>トウ</t>
    </rPh>
    <rPh sb="19" eb="20">
      <t>ツウ</t>
    </rPh>
    <rPh sb="22" eb="24">
      <t>カンケイ</t>
    </rPh>
    <rPh sb="24" eb="26">
      <t>キカン</t>
    </rPh>
    <rPh sb="28" eb="30">
      <t>シュウチ</t>
    </rPh>
    <rPh sb="31" eb="34">
      <t>タジギョウ</t>
    </rPh>
    <rPh sb="36" eb="38">
      <t>レンケイ</t>
    </rPh>
    <rPh sb="39" eb="41">
      <t>ジッシ</t>
    </rPh>
    <rPh sb="41" eb="43">
      <t>ジギョウ</t>
    </rPh>
    <rPh sb="44" eb="45">
      <t>カカ</t>
    </rPh>
    <rPh sb="54" eb="56">
      <t>キョウカ</t>
    </rPh>
    <rPh sb="56" eb="57">
      <t>トウ</t>
    </rPh>
    <rPh sb="58" eb="59">
      <t>ハカ</t>
    </rPh>
    <rPh sb="63" eb="65">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</si>
  <si>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</si>
  <si>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</si>
  <si>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</si>
  <si>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</si>
  <si>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</si>
  <si>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</si>
  <si>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</si>
  <si>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</si>
  <si>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</si>
  <si>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</si>
  <si>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［社会資本整備事業特別会計へ繰入］</t>
    <rPh sb="1" eb="3">
      <t>シャカイ</t>
    </rPh>
    <rPh sb="3" eb="5">
      <t>シホン</t>
    </rPh>
    <rPh sb="5" eb="7">
      <t>セイビ</t>
    </rPh>
    <rPh sb="7" eb="9">
      <t>ジギョウ</t>
    </rPh>
    <rPh sb="9" eb="11">
      <t>トクベツ</t>
    </rPh>
    <rPh sb="11" eb="13">
      <t>カイケイ</t>
    </rPh>
    <rPh sb="14" eb="16">
      <t>クリイレ</t>
    </rPh>
    <phoneticPr fontId="2"/>
  </si>
  <si>
    <t>［特別会計事業］</t>
    <rPh sb="1" eb="3">
      <t>トクベツ</t>
    </rPh>
    <rPh sb="3" eb="5">
      <t>カイケイ</t>
    </rPh>
    <rPh sb="5" eb="7">
      <t>ジギョウ</t>
    </rPh>
    <phoneticPr fontId="2"/>
  </si>
  <si>
    <t>A.国土交通省（3局）
1,125百万円</t>
    <rPh sb="2" eb="4">
      <t>コクド</t>
    </rPh>
    <rPh sb="4" eb="7">
      <t>コウツウショウ</t>
    </rPh>
    <rPh sb="9" eb="10">
      <t>キョク</t>
    </rPh>
    <rPh sb="17" eb="19">
      <t>ヒャクマン</t>
    </rPh>
    <rPh sb="19" eb="20">
      <t>エン</t>
    </rPh>
    <phoneticPr fontId="2"/>
  </si>
  <si>
    <t>治水、港湾整備、道路整備事業に要する経費の特別会計への繰入</t>
    <rPh sb="0" eb="2">
      <t>チスイ</t>
    </rPh>
    <rPh sb="3" eb="5">
      <t>コウワン</t>
    </rPh>
    <rPh sb="5" eb="7">
      <t>セイビ</t>
    </rPh>
    <rPh sb="8" eb="10">
      <t>ドウロ</t>
    </rPh>
    <rPh sb="10" eb="12">
      <t>セイビ</t>
    </rPh>
    <rPh sb="12" eb="14">
      <t>ジギョウ</t>
    </rPh>
    <rPh sb="15" eb="16">
      <t>ヨウ</t>
    </rPh>
    <rPh sb="18" eb="20">
      <t>ケイヒ</t>
    </rPh>
    <rPh sb="21" eb="23">
      <t>トクベツ</t>
    </rPh>
    <rPh sb="23" eb="25">
      <t>カイケイ</t>
    </rPh>
    <rPh sb="27" eb="29">
      <t>クリイレ</t>
    </rPh>
    <phoneticPr fontId="2"/>
  </si>
  <si>
    <t>［一般会計事業］</t>
    <rPh sb="1" eb="3">
      <t>イッパン</t>
    </rPh>
    <rPh sb="3" eb="5">
      <t>カイケイ</t>
    </rPh>
    <rPh sb="5" eb="7">
      <t>ジギョウ</t>
    </rPh>
    <phoneticPr fontId="2"/>
  </si>
  <si>
    <t>国土交通省
1,741百万円</t>
    <rPh sb="0" eb="2">
      <t>コクド</t>
    </rPh>
    <rPh sb="2" eb="5">
      <t>コウツウショウ</t>
    </rPh>
    <rPh sb="11" eb="13">
      <t>ヒャクマン</t>
    </rPh>
    <rPh sb="13" eb="14">
      <t>エン</t>
    </rPh>
    <phoneticPr fontId="2"/>
  </si>
  <si>
    <t>［移替］</t>
    <rPh sb="1" eb="2">
      <t>ウツ</t>
    </rPh>
    <rPh sb="2" eb="3">
      <t>ガ</t>
    </rPh>
    <phoneticPr fontId="2"/>
  </si>
  <si>
    <t>［直轄事業］</t>
    <rPh sb="1" eb="3">
      <t>チョッカツ</t>
    </rPh>
    <rPh sb="3" eb="5">
      <t>ジギョウ</t>
    </rPh>
    <phoneticPr fontId="2"/>
  </si>
  <si>
    <t>【一般競争入札等】</t>
    <rPh sb="1" eb="3">
      <t>イッパン</t>
    </rPh>
    <rPh sb="3" eb="5">
      <t>キョウソウ</t>
    </rPh>
    <rPh sb="5" eb="7">
      <t>ニュウサツ</t>
    </rPh>
    <rPh sb="7" eb="8">
      <t>トウ</t>
    </rPh>
    <phoneticPr fontId="2"/>
  </si>
  <si>
    <t>北海道総合開発に係る公共事業予算について一括計上</t>
    <rPh sb="0" eb="3">
      <t>ホッカイドウ</t>
    </rPh>
    <rPh sb="3" eb="5">
      <t>ソウゴウ</t>
    </rPh>
    <rPh sb="5" eb="7">
      <t>カイハツ</t>
    </rPh>
    <rPh sb="8" eb="9">
      <t>カカ</t>
    </rPh>
    <rPh sb="10" eb="12">
      <t>コウキョウ</t>
    </rPh>
    <rPh sb="12" eb="14">
      <t>ジギョウ</t>
    </rPh>
    <rPh sb="14" eb="16">
      <t>ヨサン</t>
    </rPh>
    <rPh sb="20" eb="22">
      <t>イッカツ</t>
    </rPh>
    <rPh sb="22" eb="24">
      <t>ケイジョウ</t>
    </rPh>
    <phoneticPr fontId="2"/>
  </si>
  <si>
    <t>農林水産省
414百万円</t>
    <rPh sb="0" eb="2">
      <t>ノウリン</t>
    </rPh>
    <rPh sb="2" eb="5">
      <t>スイサンショウ</t>
    </rPh>
    <rPh sb="9" eb="11">
      <t>ヒャクマン</t>
    </rPh>
    <rPh sb="11" eb="12">
      <t>エン</t>
    </rPh>
    <phoneticPr fontId="2"/>
  </si>
  <si>
    <t>Ｂ.北海道開発局
150百万円</t>
    <rPh sb="2" eb="5">
      <t>ホッカイドウ</t>
    </rPh>
    <rPh sb="5" eb="8">
      <t>カイハツキョク</t>
    </rPh>
    <rPh sb="12" eb="14">
      <t>ヒャクマン</t>
    </rPh>
    <rPh sb="14" eb="15">
      <t>エン</t>
    </rPh>
    <phoneticPr fontId="2"/>
  </si>
  <si>
    <t>Ｃ.釧路開発建設部
150百万円</t>
    <rPh sb="2" eb="4">
      <t>クシロ</t>
    </rPh>
    <rPh sb="4" eb="6">
      <t>カイハツ</t>
    </rPh>
    <rPh sb="6" eb="9">
      <t>ケンセツブ</t>
    </rPh>
    <rPh sb="13" eb="15">
      <t>ヒャクマン</t>
    </rPh>
    <rPh sb="15" eb="16">
      <t>エン</t>
    </rPh>
    <phoneticPr fontId="2"/>
  </si>
  <si>
    <t>Ｄ.民間企業（1社）
150百万円</t>
    <rPh sb="2" eb="4">
      <t>ミンカン</t>
    </rPh>
    <rPh sb="4" eb="6">
      <t>キギョウ</t>
    </rPh>
    <rPh sb="8" eb="9">
      <t>シャ</t>
    </rPh>
    <rPh sb="14" eb="16">
      <t>ヒャクマン</t>
    </rPh>
    <rPh sb="16" eb="17">
      <t>エン</t>
    </rPh>
    <phoneticPr fontId="2"/>
  </si>
  <si>
    <t>事業採択、北海道開発局への助言、北海道が実施する農業農村整備事業に係る補助金の交付</t>
    <rPh sb="0" eb="2">
      <t>ジギョウ</t>
    </rPh>
    <rPh sb="2" eb="4">
      <t>サイタク</t>
    </rPh>
    <rPh sb="5" eb="8">
      <t>ホッカイドウ</t>
    </rPh>
    <rPh sb="8" eb="11">
      <t>カイハツキョク</t>
    </rPh>
    <rPh sb="13" eb="15">
      <t>ジョゲン</t>
    </rPh>
    <rPh sb="16" eb="19">
      <t>ホッカイドウ</t>
    </rPh>
    <rPh sb="20" eb="22">
      <t>ジッシ</t>
    </rPh>
    <rPh sb="24" eb="26">
      <t>ノウギョウ</t>
    </rPh>
    <rPh sb="26" eb="28">
      <t>ノウソン</t>
    </rPh>
    <rPh sb="28" eb="30">
      <t>セイビ</t>
    </rPh>
    <rPh sb="30" eb="32">
      <t>ジギョウ</t>
    </rPh>
    <rPh sb="33" eb="34">
      <t>カカ</t>
    </rPh>
    <rPh sb="35" eb="38">
      <t>ホジョキン</t>
    </rPh>
    <rPh sb="39" eb="41">
      <t>コウフ</t>
    </rPh>
    <phoneticPr fontId="2"/>
  </si>
  <si>
    <t>関係機関との調整及び事業管理指導</t>
    <rPh sb="0" eb="2">
      <t>カンケイ</t>
    </rPh>
    <rPh sb="2" eb="4">
      <t>キカン</t>
    </rPh>
    <rPh sb="6" eb="8">
      <t>チョウセイ</t>
    </rPh>
    <rPh sb="8" eb="9">
      <t>オヨ</t>
    </rPh>
    <rPh sb="10" eb="12">
      <t>ジギョウ</t>
    </rPh>
    <rPh sb="12" eb="14">
      <t>カンリ</t>
    </rPh>
    <rPh sb="14" eb="16">
      <t>シドウ</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</si>
  <si>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</si>
  <si>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工事の実施</t>
    <rPh sb="0" eb="2">
      <t>コウジ</t>
    </rPh>
    <rPh sb="3" eb="5">
      <t>ジッシ</t>
    </rPh>
    <phoneticPr fontId="2"/>
  </si>
  <si>
    <t>［補助事業］</t>
    <rPh sb="1" eb="3">
      <t>ホジョ</t>
    </rPh>
    <rPh sb="3" eb="5">
      <t>ジギョウ</t>
    </rPh>
    <phoneticPr fontId="2"/>
  </si>
  <si>
    <t>北海道</t>
    <rPh sb="0" eb="3">
      <t>ホッカイドウ</t>
    </rPh>
    <phoneticPr fontId="2"/>
  </si>
  <si>
    <t>Ｅ.北海道
264百万円</t>
    <rPh sb="2" eb="5">
      <t>ホッカイドウ</t>
    </rPh>
    <rPh sb="9" eb="11">
      <t>ヒャクマン</t>
    </rPh>
    <rPh sb="11" eb="12">
      <t>エン</t>
    </rPh>
    <phoneticPr fontId="2"/>
  </si>
  <si>
    <t>工事費　264百万円</t>
    <rPh sb="0" eb="3">
      <t>コウジヒ</t>
    </rPh>
    <rPh sb="7" eb="9">
      <t>ヒャクマン</t>
    </rPh>
    <rPh sb="9" eb="10">
      <t>エン</t>
    </rPh>
    <phoneticPr fontId="2"/>
  </si>
  <si>
    <t>農業農村整備事業の実施</t>
    <rPh sb="0" eb="2">
      <t>ノウギョウ</t>
    </rPh>
    <rPh sb="2" eb="4">
      <t>ノウソン</t>
    </rPh>
    <rPh sb="4" eb="6">
      <t>セイビ</t>
    </rPh>
    <rPh sb="6" eb="8">
      <t>ジギョウ</t>
    </rPh>
    <rPh sb="9" eb="11">
      <t>ジッシ</t>
    </rPh>
    <phoneticPr fontId="2"/>
  </si>
  <si>
    <t>林野庁
93百万円</t>
    <rPh sb="0" eb="2">
      <t>リンヤ</t>
    </rPh>
    <rPh sb="2" eb="3">
      <t>チョウ</t>
    </rPh>
    <rPh sb="6" eb="8">
      <t>ヒャクマン</t>
    </rPh>
    <rPh sb="8" eb="9">
      <t>エン</t>
    </rPh>
    <phoneticPr fontId="2"/>
  </si>
  <si>
    <t>Ｆ.北海道
93百万円</t>
    <rPh sb="2" eb="5">
      <t>ホッカイドウ</t>
    </rPh>
    <rPh sb="8" eb="10">
      <t>ヒャクマン</t>
    </rPh>
    <rPh sb="10" eb="11">
      <t>エン</t>
    </rPh>
    <phoneticPr fontId="2"/>
  </si>
  <si>
    <t>工事費　93百万円</t>
    <rPh sb="0" eb="3">
      <t>コウジヒ</t>
    </rPh>
    <rPh sb="6" eb="8">
      <t>ヒャクマン</t>
    </rPh>
    <rPh sb="8" eb="9">
      <t>エン</t>
    </rPh>
    <phoneticPr fontId="2"/>
  </si>
  <si>
    <t>北海道が実施する森林整備事業に対し、必要な費用の一部を補助</t>
    <rPh sb="0" eb="3">
      <t>ホッカイドウ</t>
    </rPh>
    <rPh sb="4" eb="6">
      <t>ジッシ</t>
    </rPh>
    <rPh sb="8" eb="10">
      <t>シンリン</t>
    </rPh>
    <rPh sb="10" eb="12">
      <t>セイビ</t>
    </rPh>
    <rPh sb="12" eb="14">
      <t>ジギョウ</t>
    </rPh>
    <rPh sb="15" eb="16">
      <t>タイ</t>
    </rPh>
    <rPh sb="18" eb="20">
      <t>ヒツヨウ</t>
    </rPh>
    <rPh sb="21" eb="23">
      <t>ヒヨウ</t>
    </rPh>
    <rPh sb="24" eb="26">
      <t>イチブ</t>
    </rPh>
    <rPh sb="27" eb="29">
      <t>ホジョ</t>
    </rPh>
    <phoneticPr fontId="2"/>
  </si>
  <si>
    <t>森林整備事業の実施</t>
    <rPh sb="0" eb="2">
      <t>シンリン</t>
    </rPh>
    <rPh sb="2" eb="4">
      <t>セイビ</t>
    </rPh>
    <rPh sb="4" eb="6">
      <t>ジギョウ</t>
    </rPh>
    <rPh sb="7" eb="9">
      <t>ジッシ</t>
    </rPh>
    <phoneticPr fontId="2"/>
  </si>
  <si>
    <t>水産庁
110百万円</t>
    <rPh sb="0" eb="2">
      <t>スイサン</t>
    </rPh>
    <rPh sb="2" eb="3">
      <t>チョウ</t>
    </rPh>
    <rPh sb="7" eb="9">
      <t>ヒャクマン</t>
    </rPh>
    <rPh sb="9" eb="10">
      <t>エン</t>
    </rPh>
    <phoneticPr fontId="2"/>
  </si>
  <si>
    <t>Ｇ.北海道開発局
40百万円</t>
    <rPh sb="2" eb="5">
      <t>ホッカイドウ</t>
    </rPh>
    <rPh sb="5" eb="8">
      <t>カイハツキョク</t>
    </rPh>
    <rPh sb="11" eb="13">
      <t>ヒャクマン</t>
    </rPh>
    <rPh sb="13" eb="14">
      <t>エン</t>
    </rPh>
    <phoneticPr fontId="2"/>
  </si>
  <si>
    <t>Ｈ.釧路開発建設部
40百万円</t>
    <rPh sb="2" eb="4">
      <t>クシロ</t>
    </rPh>
    <rPh sb="4" eb="6">
      <t>カイハツ</t>
    </rPh>
    <rPh sb="6" eb="9">
      <t>ケンセツブ</t>
    </rPh>
    <rPh sb="12" eb="14">
      <t>ヒャクマン</t>
    </rPh>
    <rPh sb="14" eb="15">
      <t>エン</t>
    </rPh>
    <phoneticPr fontId="2"/>
  </si>
  <si>
    <t>Ｉ.民間企業（1社）
40百万円</t>
    <rPh sb="2" eb="4">
      <t>ミンカン</t>
    </rPh>
    <rPh sb="4" eb="6">
      <t>キギョウ</t>
    </rPh>
    <rPh sb="8" eb="9">
      <t>シャ</t>
    </rPh>
    <rPh sb="13" eb="15">
      <t>ヒャクマン</t>
    </rPh>
    <rPh sb="15" eb="16">
      <t>エン</t>
    </rPh>
    <phoneticPr fontId="2"/>
  </si>
  <si>
    <t>事業採択、北海道が実施する水産基盤整備事業に係る補助金の交付</t>
    <rPh sb="0" eb="2">
      <t>ジギョウ</t>
    </rPh>
    <rPh sb="2" eb="4">
      <t>サイタク</t>
    </rPh>
    <rPh sb="5" eb="8">
      <t>ホッカイドウ</t>
    </rPh>
    <rPh sb="9" eb="11">
      <t>ジッシ</t>
    </rPh>
    <rPh sb="13" eb="15">
      <t>スイサン</t>
    </rPh>
    <rPh sb="15" eb="17">
      <t>キバン</t>
    </rPh>
    <rPh sb="17" eb="19">
      <t>セイビ</t>
    </rPh>
    <rPh sb="19" eb="21">
      <t>ジギョウ</t>
    </rPh>
    <rPh sb="22" eb="23">
      <t>カカ</t>
    </rPh>
    <rPh sb="24" eb="27">
      <t>ホジョキン</t>
    </rPh>
    <rPh sb="28" eb="30">
      <t>コウフ</t>
    </rPh>
    <phoneticPr fontId="2"/>
  </si>
  <si>
    <t>Ｊ.北海道
70百万円</t>
    <rPh sb="2" eb="5">
      <t>ホッカイドウ</t>
    </rPh>
    <rPh sb="8" eb="10">
      <t>ヒャクマン</t>
    </rPh>
    <rPh sb="10" eb="11">
      <t>エン</t>
    </rPh>
    <phoneticPr fontId="2"/>
  </si>
  <si>
    <t>工事費　　　69百万円
測量試験費　1百万円
合計　　　　　70百万円</t>
    <rPh sb="0" eb="3">
      <t>コウジヒ</t>
    </rPh>
    <rPh sb="8" eb="10">
      <t>ヒャクマン</t>
    </rPh>
    <rPh sb="10" eb="11">
      <t>エン</t>
    </rPh>
    <rPh sb="12" eb="14">
      <t>ソクリョウ</t>
    </rPh>
    <rPh sb="14" eb="16">
      <t>シケン</t>
    </rPh>
    <rPh sb="16" eb="17">
      <t>ヒ</t>
    </rPh>
    <rPh sb="19" eb="21">
      <t>ヒャクマン</t>
    </rPh>
    <rPh sb="21" eb="22">
      <t>エン</t>
    </rPh>
    <rPh sb="23" eb="25">
      <t>ゴウケイ</t>
    </rPh>
    <rPh sb="32" eb="34">
      <t>ヒャクマン</t>
    </rPh>
    <rPh sb="34" eb="35">
      <t>エン</t>
    </rPh>
    <phoneticPr fontId="2"/>
  </si>
  <si>
    <t>水産基盤整備事業の実施</t>
    <rPh sb="0" eb="2">
      <t>スイサン</t>
    </rPh>
    <rPh sb="2" eb="4">
      <t>キバン</t>
    </rPh>
    <rPh sb="4" eb="6">
      <t>セイビ</t>
    </rPh>
    <rPh sb="6" eb="8">
      <t>ジギョウ</t>
    </rPh>
    <rPh sb="9" eb="11">
      <t>ジッシ</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</si>
  <si>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</si>
  <si>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</si>
  <si>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E.北海道</t>
    <rPh sb="2" eb="5">
      <t>ホッカイドウ</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</si>
  <si>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</si>
  <si>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</si>
  <si>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</si>
  <si>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北海道治水事業費等社会資本整備事業特別会計へ繰入</t>
    <rPh sb="0" eb="3">
      <t>ホッカイドウ</t>
    </rPh>
    <rPh sb="3" eb="5">
      <t>チスイ</t>
    </rPh>
    <rPh sb="5" eb="8">
      <t>ジギョウヒ</t>
    </rPh>
    <rPh sb="8" eb="9">
      <t>トウ</t>
    </rPh>
    <rPh sb="9" eb="13">
      <t>シャカイシホン</t>
    </rPh>
    <rPh sb="13" eb="15">
      <t>セイビ</t>
    </rPh>
    <rPh sb="15" eb="17">
      <t>ジギョウ</t>
    </rPh>
    <rPh sb="17" eb="19">
      <t>トクベツ</t>
    </rPh>
    <rPh sb="19" eb="21">
      <t>カイケイ</t>
    </rPh>
    <rPh sb="22" eb="24">
      <t>クリイレ</t>
    </rPh>
    <phoneticPr fontId="2"/>
  </si>
  <si>
    <t>補助金</t>
    <rPh sb="0" eb="3">
      <t>ホジョキン</t>
    </rPh>
    <phoneticPr fontId="2"/>
  </si>
  <si>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2"/>
  </si>
  <si>
    <t>北海道港湾整備事業費社会資本整備事業特別会計へ繰入</t>
    <rPh sb="0" eb="3">
      <t>ホッカイドウ</t>
    </rPh>
    <rPh sb="3" eb="5">
      <t>コウワン</t>
    </rPh>
    <rPh sb="5" eb="7">
      <t>セイビ</t>
    </rPh>
    <rPh sb="7" eb="9">
      <t>ジギョウ</t>
    </rPh>
    <rPh sb="9" eb="10">
      <t>ヒ</t>
    </rPh>
    <rPh sb="10" eb="14">
      <t>シャカイシホン</t>
    </rPh>
    <rPh sb="14" eb="16">
      <t>セイビ</t>
    </rPh>
    <rPh sb="16" eb="18">
      <t>ジギョウ</t>
    </rPh>
    <rPh sb="18" eb="20">
      <t>トクベツ</t>
    </rPh>
    <rPh sb="20" eb="22">
      <t>カイケイ</t>
    </rPh>
    <rPh sb="23" eb="25">
      <t>クリイレ</t>
    </rPh>
    <phoneticPr fontId="2"/>
  </si>
  <si>
    <t>震災対策農業水利施設整備事業費補助</t>
    <rPh sb="0" eb="2">
      <t>シンサイ</t>
    </rPh>
    <rPh sb="2" eb="4">
      <t>タイサク</t>
    </rPh>
    <rPh sb="4" eb="6">
      <t>ノウギョウ</t>
    </rPh>
    <rPh sb="6" eb="8">
      <t>スイリ</t>
    </rPh>
    <rPh sb="8" eb="10">
      <t>シセツ</t>
    </rPh>
    <rPh sb="10" eb="12">
      <t>セイビ</t>
    </rPh>
    <rPh sb="12" eb="15">
      <t>ジギョウヒ</t>
    </rPh>
    <rPh sb="15" eb="17">
      <t>ホジョ</t>
    </rPh>
    <phoneticPr fontId="2"/>
  </si>
  <si>
    <t>北海道道路整備事業費社会資本整備事業特別会計へ繰入</t>
    <rPh sb="0" eb="3">
      <t>ホッカイドウ</t>
    </rPh>
    <rPh sb="3" eb="5">
      <t>ドウロ</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</si>
  <si>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B.北海道開発局</t>
    <rPh sb="2" eb="5">
      <t>ホッカイドウ</t>
    </rPh>
    <rPh sb="5" eb="8">
      <t>カイハツキョク</t>
    </rPh>
    <phoneticPr fontId="2"/>
  </si>
  <si>
    <t>F.北海道</t>
    <rPh sb="2" eb="5">
      <t>ホッカイドウ</t>
    </rPh>
    <phoneticPr fontId="2"/>
  </si>
  <si>
    <t>かんがい排水事業費</t>
    <rPh sb="4" eb="6">
      <t>ハイスイ</t>
    </rPh>
    <rPh sb="6" eb="9">
      <t>ジギョウヒ</t>
    </rPh>
    <phoneticPr fontId="2"/>
  </si>
  <si>
    <t>肥培かんがい施設の整備</t>
    <rPh sb="0" eb="2">
      <t>ヒバイ</t>
    </rPh>
    <rPh sb="6" eb="8">
      <t>シセツ</t>
    </rPh>
    <rPh sb="9" eb="11">
      <t>セイビ</t>
    </rPh>
    <phoneticPr fontId="2"/>
  </si>
  <si>
    <t>治山事業費補助</t>
    <rPh sb="0" eb="2">
      <t>チサン</t>
    </rPh>
    <rPh sb="2" eb="5">
      <t>ジギョウヒ</t>
    </rPh>
    <rPh sb="5" eb="7">
      <t>ホジョ</t>
    </rPh>
    <phoneticPr fontId="2"/>
  </si>
  <si>
    <t>C.釧路開発建設部</t>
    <rPh sb="2" eb="4">
      <t>クシロ</t>
    </rPh>
    <rPh sb="4" eb="6">
      <t>カイハツ</t>
    </rPh>
    <rPh sb="6" eb="9">
      <t>ケンセツブ</t>
    </rPh>
    <phoneticPr fontId="2"/>
  </si>
  <si>
    <t>G.北海道開発局</t>
    <rPh sb="2" eb="5">
      <t>ホッカイドウ</t>
    </rPh>
    <rPh sb="5" eb="8">
      <t>カイハツキョク</t>
    </rPh>
    <phoneticPr fontId="2"/>
  </si>
  <si>
    <t>特定漁港漁場整備費</t>
    <rPh sb="0" eb="2">
      <t>トクテイ</t>
    </rPh>
    <rPh sb="2" eb="4">
      <t>ギョコウ</t>
    </rPh>
    <rPh sb="4" eb="6">
      <t>ギョバ</t>
    </rPh>
    <rPh sb="6" eb="9">
      <t>セイビヒ</t>
    </rPh>
    <phoneticPr fontId="2"/>
  </si>
  <si>
    <t>船揚場の整備</t>
    <rPh sb="0" eb="1">
      <t>フナ</t>
    </rPh>
    <rPh sb="1" eb="3">
      <t>アゲバ</t>
    </rPh>
    <rPh sb="4" eb="6">
      <t>セイビ</t>
    </rPh>
    <phoneticPr fontId="2"/>
  </si>
  <si>
    <t>D.民間企業（辻谷建設（株））</t>
    <rPh sb="2" eb="4">
      <t>ミンカン</t>
    </rPh>
    <rPh sb="4" eb="6">
      <t>キギョウ</t>
    </rPh>
    <rPh sb="7" eb="8">
      <t>ツジ</t>
    </rPh>
    <rPh sb="8" eb="9">
      <t>タニ</t>
    </rPh>
    <rPh sb="9" eb="11">
      <t>ケンセツ</t>
    </rPh>
    <rPh sb="12" eb="13">
      <t>カブ</t>
    </rPh>
    <phoneticPr fontId="2"/>
  </si>
  <si>
    <t>H.釧路開発建設部</t>
    <rPh sb="2" eb="4">
      <t>クシロ</t>
    </rPh>
    <rPh sb="4" eb="6">
      <t>カイハツ</t>
    </rPh>
    <rPh sb="6" eb="9">
      <t>ケンセツブ</t>
    </rPh>
    <phoneticPr fontId="2"/>
  </si>
  <si>
    <t>工事費</t>
    <rPh sb="0" eb="3">
      <t>コウジヒ</t>
    </rPh>
    <phoneticPr fontId="2"/>
  </si>
  <si>
    <t>肥培かんがい施設の整備に係る請負工事費</t>
    <rPh sb="0" eb="2">
      <t>ヒバイ</t>
    </rPh>
    <rPh sb="6" eb="8">
      <t>シセツ</t>
    </rPh>
    <rPh sb="9" eb="11">
      <t>セイビ</t>
    </rPh>
    <rPh sb="12" eb="13">
      <t>カカ</t>
    </rPh>
    <rPh sb="14" eb="16">
      <t>ウケオイ</t>
    </rPh>
    <rPh sb="16" eb="19">
      <t>コウジヒ</t>
    </rPh>
    <phoneticPr fontId="2"/>
  </si>
  <si>
    <t>I.民間企業（萩原・宮原組　経常ＪＶ）</t>
    <rPh sb="2" eb="4">
      <t>ミンカン</t>
    </rPh>
    <rPh sb="4" eb="6">
      <t>キギョウ</t>
    </rPh>
    <rPh sb="7" eb="9">
      <t>ハギワラ</t>
    </rPh>
    <rPh sb="10" eb="12">
      <t>ミヤハラ</t>
    </rPh>
    <rPh sb="12" eb="13">
      <t>クミ</t>
    </rPh>
    <rPh sb="14" eb="16">
      <t>ケイジョウ</t>
    </rPh>
    <phoneticPr fontId="2"/>
  </si>
  <si>
    <t>M.</t>
    <phoneticPr fontId="2"/>
  </si>
  <si>
    <t>船揚場の整備に係る請負工事費</t>
    <rPh sb="0" eb="1">
      <t>フナ</t>
    </rPh>
    <rPh sb="1" eb="3">
      <t>アゲバ</t>
    </rPh>
    <rPh sb="4" eb="6">
      <t>セイビ</t>
    </rPh>
    <rPh sb="7" eb="8">
      <t>カカ</t>
    </rPh>
    <rPh sb="9" eb="11">
      <t>ウケオイ</t>
    </rPh>
    <rPh sb="11" eb="14">
      <t>コウジヒ</t>
    </rPh>
    <phoneticPr fontId="2"/>
  </si>
  <si>
    <t>J.北海道</t>
    <rPh sb="2" eb="5">
      <t>ホッカイドウ</t>
    </rPh>
    <phoneticPr fontId="2"/>
  </si>
  <si>
    <t>N.</t>
    <phoneticPr fontId="2"/>
  </si>
  <si>
    <t>水産基盤整備事業費補助</t>
    <rPh sb="0" eb="2">
      <t>スイサン</t>
    </rPh>
    <rPh sb="2" eb="4">
      <t>キバン</t>
    </rPh>
    <rPh sb="4" eb="6">
      <t>セイビ</t>
    </rPh>
    <rPh sb="6" eb="9">
      <t>ジギョウヒ</t>
    </rPh>
    <rPh sb="9" eb="11">
      <t>ホジョ</t>
    </rPh>
    <phoneticPr fontId="2"/>
  </si>
  <si>
    <t>K.</t>
    <phoneticPr fontId="2"/>
  </si>
  <si>
    <t>O.</t>
    <phoneticPr fontId="2"/>
  </si>
  <si>
    <t>L.</t>
    <phoneticPr fontId="2"/>
  </si>
  <si>
    <t>P.</t>
    <phoneticPr fontId="2"/>
  </si>
  <si>
    <t>支出先上位１０者リスト</t>
    <phoneticPr fontId="2"/>
  </si>
  <si>
    <t>D.民間企業</t>
    <rPh sb="4" eb="6">
      <t>キギョウ</t>
    </rPh>
    <phoneticPr fontId="2"/>
  </si>
  <si>
    <t>支　出　先</t>
    <phoneticPr fontId="2"/>
  </si>
  <si>
    <t>業　務　概　要</t>
    <phoneticPr fontId="2"/>
  </si>
  <si>
    <t>支　出　額
（百万円）</t>
    <phoneticPr fontId="2"/>
  </si>
  <si>
    <t>入札者数</t>
  </si>
  <si>
    <t>落札率</t>
  </si>
  <si>
    <t>辻谷建設（株）</t>
    <rPh sb="0" eb="1">
      <t>ツジ</t>
    </rPh>
    <rPh sb="1" eb="2">
      <t>ヤ</t>
    </rPh>
    <rPh sb="2" eb="4">
      <t>ケンセツ</t>
    </rPh>
    <rPh sb="4" eb="7">
      <t>カブ</t>
    </rPh>
    <phoneticPr fontId="2"/>
  </si>
  <si>
    <t>肥培かんがい施設の整備に係る請負工事費</t>
    <phoneticPr fontId="2"/>
  </si>
  <si>
    <t>I.民間企業</t>
    <phoneticPr fontId="2"/>
  </si>
  <si>
    <t>萩原・宮原組　経常ＪＶ</t>
    <rPh sb="0" eb="2">
      <t>ハギワラ</t>
    </rPh>
    <rPh sb="3" eb="5">
      <t>ミヤハラ</t>
    </rPh>
    <rPh sb="5" eb="6">
      <t>クミ</t>
    </rPh>
    <rPh sb="7" eb="9">
      <t>ケイジョウ</t>
    </rPh>
    <phoneticPr fontId="2"/>
  </si>
  <si>
    <t>船揚場の整備に係る請負工事費</t>
    <phoneticPr fontId="2"/>
  </si>
  <si>
    <t>事業内容の一部改善</t>
    <rPh sb="0" eb="2">
      <t>ジギョウ</t>
    </rPh>
    <rPh sb="2" eb="4">
      <t>ナイヨウ</t>
    </rPh>
    <rPh sb="5" eb="7">
      <t>イチブ</t>
    </rPh>
    <rPh sb="7" eb="9">
      <t>カイゼン</t>
    </rPh>
    <phoneticPr fontId="2"/>
  </si>
  <si>
    <t>執行等改善</t>
    <rPh sb="0" eb="2">
      <t>シッコウ</t>
    </rPh>
    <rPh sb="2" eb="3">
      <t>トウ</t>
    </rPh>
    <rPh sb="3" eb="5">
      <t>カイゼン</t>
    </rPh>
    <phoneticPr fontId="2"/>
  </si>
  <si>
    <t>要求額のうち「新しい日本のための優先課題推進枠」1,275</t>
    <rPh sb="0" eb="3">
      <t>ヨウキュウガク</t>
    </rPh>
    <rPh sb="7" eb="8">
      <t>アタラ</t>
    </rPh>
    <rPh sb="10" eb="12">
      <t>ニホン</t>
    </rPh>
    <rPh sb="16" eb="18">
      <t>ユウセン</t>
    </rPh>
    <rPh sb="18" eb="20">
      <t>カダイ</t>
    </rPh>
    <rPh sb="20" eb="22">
      <t>スイシン</t>
    </rPh>
    <rPh sb="22" eb="23">
      <t>ワク</t>
    </rPh>
    <phoneticPr fontId="2"/>
  </si>
  <si>
    <t>執行率が低いため、新スキームが有効活用されるよう、関係機関に周知するとともに、フォローアップを徹底し、事業の成果を検証すべきである。</t>
    <rPh sb="0" eb="3">
      <t>シッコウリツ</t>
    </rPh>
    <rPh sb="4" eb="5">
      <t>ヒク</t>
    </rPh>
    <rPh sb="9" eb="10">
      <t>シン</t>
    </rPh>
    <rPh sb="15" eb="17">
      <t>ユウコウ</t>
    </rPh>
    <rPh sb="17" eb="19">
      <t>カツヨウ</t>
    </rPh>
    <rPh sb="25" eb="27">
      <t>カンケイ</t>
    </rPh>
    <rPh sb="27" eb="29">
      <t>キカン</t>
    </rPh>
    <rPh sb="30" eb="32">
      <t>シュウチ</t>
    </rPh>
    <rPh sb="47" eb="49">
      <t>テッテイ</t>
    </rPh>
    <rPh sb="51" eb="53">
      <t>ジギョウ</t>
    </rPh>
    <rPh sb="54" eb="56">
      <t>セイカ</t>
    </rPh>
    <rPh sb="57" eb="59">
      <t>ケンショウ</t>
    </rPh>
    <phoneticPr fontId="2"/>
  </si>
  <si>
    <t>　本経費を有効に活用できるよう、制度や活用方法等についての説明会により、関係機関へ周知する。また、他事業との連携や事業実施に係る効果についてフォローアップを行い、引き続き機動的・重点的な執行によって、事業効果の早期発現、地域課題の早期解決を図れるよう予算要求を行う。</t>
    <rPh sb="1" eb="2">
      <t>ホン</t>
    </rPh>
    <rPh sb="2" eb="4">
      <t>ケイヒ</t>
    </rPh>
    <rPh sb="5" eb="7">
      <t>ユウコウ</t>
    </rPh>
    <rPh sb="8" eb="10">
      <t>カツヨウ</t>
    </rPh>
    <rPh sb="16" eb="18">
      <t>セイド</t>
    </rPh>
    <rPh sb="19" eb="21">
      <t>カツヨウ</t>
    </rPh>
    <rPh sb="21" eb="23">
      <t>ホウホウ</t>
    </rPh>
    <rPh sb="23" eb="24">
      <t>トウ</t>
    </rPh>
    <rPh sb="29" eb="31">
      <t>セツメイ</t>
    </rPh>
    <rPh sb="31" eb="32">
      <t>カイ</t>
    </rPh>
    <rPh sb="41" eb="43">
      <t>シュウチ</t>
    </rPh>
    <rPh sb="49" eb="52">
      <t>タジギョウ</t>
    </rPh>
    <rPh sb="54" eb="56">
      <t>レンケイ</t>
    </rPh>
    <rPh sb="57" eb="59">
      <t>ジギョウ</t>
    </rPh>
    <rPh sb="59" eb="61">
      <t>ジッシ</t>
    </rPh>
    <rPh sb="62" eb="63">
      <t>カカ</t>
    </rPh>
    <rPh sb="64" eb="66">
      <t>コウカ</t>
    </rPh>
    <rPh sb="78" eb="79">
      <t>オコナ</t>
    </rPh>
    <rPh sb="81" eb="82">
      <t>ヒ</t>
    </rPh>
    <rPh sb="83" eb="84">
      <t>ツヅ</t>
    </rPh>
    <rPh sb="85" eb="88">
      <t>キドウテキ</t>
    </rPh>
    <rPh sb="89" eb="92">
      <t>ジュウテンテキ</t>
    </rPh>
    <rPh sb="93" eb="95">
      <t>シッコウ</t>
    </rPh>
    <rPh sb="100" eb="102">
      <t>ジギョウ</t>
    </rPh>
    <rPh sb="102" eb="104">
      <t>コウカ</t>
    </rPh>
    <rPh sb="105" eb="107">
      <t>ソウキ</t>
    </rPh>
    <rPh sb="107" eb="109">
      <t>ハツゲン</t>
    </rPh>
    <rPh sb="110" eb="112">
      <t>チイキ</t>
    </rPh>
    <rPh sb="112" eb="114">
      <t>カダイ</t>
    </rPh>
    <rPh sb="115" eb="117">
      <t>ソウキ</t>
    </rPh>
    <rPh sb="117" eb="119">
      <t>カイケツ</t>
    </rPh>
    <rPh sb="120" eb="121">
      <t>ハカ</t>
    </rPh>
    <rPh sb="125" eb="127">
      <t>ヨサン</t>
    </rPh>
    <rPh sb="127" eb="129">
      <t>ヨウキュウ</t>
    </rPh>
    <rPh sb="130" eb="131">
      <t>オコナ</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</si>
</sst>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_ "/>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4"/>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603">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1" xfId="2" applyFont="1" applyFill="1" applyBorder="1" applyAlignment="1" applyProtection="1">
      <alignment vertical="top"/>
    </xf>
    <xf numFmtId="0" fontId="14" fillId="0" borderId="129" xfId="2" applyFont="1" applyFill="1" applyBorder="1" applyAlignment="1" applyProtection="1">
      <alignment vertical="top"/>
    </xf>
    <xf numFmtId="0" fontId="14" fillId="0" borderId="132"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2" applyFont="1" applyFill="1" applyBorder="1" applyAlignment="1" applyProtection="1"/>
    <xf numFmtId="0" fontId="0" fillId="0" borderId="0" xfId="0" applyBorder="1" applyAlignment="1">
      <alignment vertical="top" wrapText="1"/>
    </xf>
    <xf numFmtId="0" fontId="1" fillId="0" borderId="0" xfId="0" applyFont="1">
      <alignment vertical="center"/>
    </xf>
    <xf numFmtId="0" fontId="1" fillId="0" borderId="0" xfId="0" applyFont="1" applyBorder="1" applyAlignment="1">
      <alignment vertical="top" wrapText="1"/>
    </xf>
    <xf numFmtId="0" fontId="22" fillId="0" borderId="72" xfId="0" applyFont="1" applyBorder="1" applyAlignment="1">
      <alignment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20" fillId="0" borderId="0" xfId="0" applyFont="1">
      <alignment vertical="center"/>
    </xf>
    <xf numFmtId="0" fontId="24" fillId="0" borderId="0" xfId="0" applyFont="1" applyFill="1">
      <alignment vertical="center"/>
    </xf>
    <xf numFmtId="0" fontId="1" fillId="0" borderId="49" xfId="0" applyFont="1" applyBorder="1" applyAlignment="1">
      <alignment vertical="center" wrapText="1"/>
    </xf>
    <xf numFmtId="0" fontId="1" fillId="0" borderId="49"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49" xfId="0" applyFont="1" applyFill="1" applyBorder="1" applyAlignment="1">
      <alignment vertical="center"/>
    </xf>
    <xf numFmtId="0" fontId="0" fillId="0" borderId="49" xfId="0"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5" xfId="0" applyFont="1" applyBorder="1" applyAlignment="1">
      <alignment horizontal="center" vertical="center"/>
    </xf>
    <xf numFmtId="0" fontId="1" fillId="0" borderId="80"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9"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4"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0" fillId="0" borderId="99" xfId="0"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4" fillId="0" borderId="101"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180" fontId="1" fillId="0" borderId="133"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4" fillId="0" borderId="99"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180" fontId="0" fillId="0" borderId="70"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3" xfId="0" applyNumberFormat="1" applyFont="1" applyBorder="1" applyAlignment="1">
      <alignment horizontal="right"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4"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4"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right" vertical="center"/>
    </xf>
    <xf numFmtId="180" fontId="1" fillId="0" borderId="7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4"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0" fillId="0" borderId="99" xfId="0" applyFill="1" applyBorder="1" applyAlignment="1">
      <alignment horizontal="center" vertical="center"/>
    </xf>
    <xf numFmtId="0" fontId="0" fillId="0" borderId="9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8" xfId="0" applyNumberFormat="1" applyFont="1" applyBorder="1" applyAlignment="1">
      <alignment horizontal="righ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4" fillId="0" borderId="70"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0" fillId="0" borderId="70"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22" fillId="0" borderId="15" xfId="2" applyFont="1" applyFill="1" applyBorder="1" applyAlignment="1" applyProtection="1">
      <alignment horizontal="center" vertical="center" wrapText="1"/>
    </xf>
    <xf numFmtId="0" fontId="22" fillId="0" borderId="12" xfId="2" applyFont="1" applyFill="1" applyBorder="1" applyAlignment="1" applyProtection="1">
      <alignment horizontal="center" vertical="center" wrapText="1"/>
    </xf>
    <xf numFmtId="0" fontId="22" fillId="0" borderId="16" xfId="2" applyFont="1" applyFill="1" applyBorder="1" applyAlignment="1" applyProtection="1">
      <alignment horizontal="center" vertical="center" wrapText="1"/>
    </xf>
    <xf numFmtId="0" fontId="22" fillId="0" borderId="110" xfId="2" applyFont="1" applyFill="1" applyBorder="1" applyAlignment="1" applyProtection="1">
      <alignment horizontal="left" vertical="center" wrapText="1"/>
    </xf>
    <xf numFmtId="0" fontId="22" fillId="0" borderId="33" xfId="2" applyFont="1" applyFill="1" applyBorder="1" applyAlignment="1" applyProtection="1">
      <alignment horizontal="left" vertical="center" wrapText="1"/>
    </xf>
    <xf numFmtId="0" fontId="22" fillId="0" borderId="111" xfId="2" applyFont="1" applyFill="1" applyBorder="1" applyAlignment="1" applyProtection="1">
      <alignment horizontal="left" vertical="center" wrapText="1"/>
    </xf>
    <xf numFmtId="0" fontId="22" fillId="0" borderId="19" xfId="2" applyFont="1" applyFill="1" applyBorder="1" applyAlignment="1" applyProtection="1">
      <alignment vertical="top"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xf>
    <xf numFmtId="0" fontId="14" fillId="0" borderId="16"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4" xfId="0" applyFont="1" applyFill="1" applyBorder="1" applyAlignment="1">
      <alignment vertical="center" textRotation="255"/>
    </xf>
    <xf numFmtId="0" fontId="0" fillId="0" borderId="125"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0" fillId="0" borderId="80" xfId="0" applyFont="1" applyFill="1" applyBorder="1" applyAlignment="1">
      <alignment vertical="center"/>
    </xf>
    <xf numFmtId="0" fontId="0" fillId="0" borderId="124" xfId="0" applyFont="1" applyFill="1" applyBorder="1" applyAlignment="1">
      <alignment vertical="center"/>
    </xf>
    <xf numFmtId="0" fontId="0" fillId="0" borderId="125" xfId="0" applyFill="1" applyBorder="1" applyAlignment="1">
      <alignment vertical="center" wrapText="1"/>
    </xf>
    <xf numFmtId="0" fontId="0" fillId="0" borderId="80" xfId="0" applyFont="1" applyFill="1" applyBorder="1" applyAlignment="1">
      <alignment vertical="center" wrapText="1"/>
    </xf>
    <xf numFmtId="0" fontId="0" fillId="0" borderId="123"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3"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64" xfId="0" applyFont="1" applyFill="1" applyBorder="1" applyAlignment="1">
      <alignment horizontal="left" vertical="center"/>
    </xf>
    <xf numFmtId="0" fontId="1" fillId="0" borderId="99" xfId="0" applyFont="1" applyFill="1" applyBorder="1" applyAlignment="1">
      <alignment vertical="center"/>
    </xf>
    <xf numFmtId="0" fontId="0" fillId="0" borderId="32"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34"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3"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1" xfId="0" applyFont="1" applyFill="1" applyBorder="1" applyAlignment="1">
      <alignment horizontal="left" vertical="center"/>
    </xf>
    <xf numFmtId="0" fontId="0" fillId="0" borderId="72"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left" vertical="center" shrinkToFit="1"/>
    </xf>
    <xf numFmtId="0" fontId="1" fillId="0" borderId="68" xfId="0" applyFont="1" applyFill="1" applyBorder="1" applyAlignment="1">
      <alignment horizontal="left" vertical="center" shrinkToFit="1"/>
    </xf>
    <xf numFmtId="0" fontId="1" fillId="0" borderId="69" xfId="0" applyFont="1" applyFill="1" applyBorder="1" applyAlignment="1">
      <alignment horizontal="left" vertical="center" shrinkToFit="1"/>
    </xf>
    <xf numFmtId="180" fontId="0" fillId="0" borderId="70" xfId="0" applyNumberFormat="1" applyFont="1" applyFill="1" applyBorder="1" applyAlignment="1">
      <alignment horizontal="center" vertical="center"/>
    </xf>
    <xf numFmtId="180" fontId="0" fillId="0" borderId="68" xfId="0" applyNumberFormat="1" applyFont="1" applyFill="1" applyBorder="1" applyAlignment="1">
      <alignment horizontal="center" vertical="center"/>
    </xf>
    <xf numFmtId="180" fontId="0" fillId="0" borderId="69" xfId="0" applyNumberFormat="1" applyFont="1" applyFill="1" applyBorder="1" applyAlignment="1">
      <alignment horizontal="center" vertical="center"/>
    </xf>
    <xf numFmtId="0" fontId="15" fillId="0" borderId="2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65" xfId="0" applyFont="1" applyFill="1" applyBorder="1" applyAlignment="1">
      <alignment horizontal="center" vertical="center"/>
    </xf>
    <xf numFmtId="0" fontId="1" fillId="0" borderId="73"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0" fontId="0" fillId="2" borderId="49" xfId="0" applyFont="1" applyFill="1"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44" xfId="0"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3" xfId="0" applyFont="1" applyBorder="1" applyAlignment="1">
      <alignment horizontal="center"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60"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0" fontId="0" fillId="0" borderId="49" xfId="0"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15" fillId="2" borderId="32" xfId="1" applyFont="1" applyFill="1" applyBorder="1" applyAlignment="1" applyProtection="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0" fillId="0" borderId="49"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0" fillId="0" borderId="49" xfId="0" applyNumberFormat="1" applyFont="1" applyFill="1" applyBorder="1" applyAlignment="1">
      <alignment horizontal="center" vertical="center"/>
    </xf>
    <xf numFmtId="0" fontId="15" fillId="2" borderId="44" xfId="1" applyFont="1" applyFill="1" applyBorder="1" applyAlignment="1" applyProtection="1">
      <alignment horizontal="center" vertical="center" wrapText="1"/>
    </xf>
    <xf numFmtId="0" fontId="15" fillId="2" borderId="45" xfId="1" applyFont="1" applyFill="1" applyBorder="1" applyAlignment="1" applyProtection="1">
      <alignment horizontal="center" vertical="center" wrapText="1"/>
    </xf>
    <xf numFmtId="0" fontId="15"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5" fillId="2" borderId="27"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177" fontId="0" fillId="0" borderId="35"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5" xfId="2"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7" xfId="0" applyFont="1" applyBorder="1" applyAlignment="1">
      <alignment horizontal="center"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4328</xdr:colOff>
      <xdr:row>93</xdr:row>
      <xdr:rowOff>346364</xdr:rowOff>
    </xdr:from>
    <xdr:to>
      <xdr:col>25</xdr:col>
      <xdr:colOff>0</xdr:colOff>
      <xdr:row>93</xdr:row>
      <xdr:rowOff>346364</xdr:rowOff>
    </xdr:to>
    <xdr:cxnSp macro="">
      <xdr:nvCxnSpPr>
        <xdr:cNvPr id="2" name="直線コネクタ 1"/>
        <xdr:cNvCxnSpPr/>
      </xdr:nvCxnSpPr>
      <xdr:spPr>
        <a:xfrm>
          <a:off x="4347728" y="40837139"/>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4645</xdr:colOff>
      <xdr:row>90</xdr:row>
      <xdr:rowOff>348475</xdr:rowOff>
    </xdr:from>
    <xdr:to>
      <xdr:col>25</xdr:col>
      <xdr:colOff>317</xdr:colOff>
      <xdr:row>90</xdr:row>
      <xdr:rowOff>348475</xdr:rowOff>
    </xdr:to>
    <xdr:cxnSp macro="">
      <xdr:nvCxnSpPr>
        <xdr:cNvPr id="3" name="直線コネクタ 2"/>
        <xdr:cNvCxnSpPr/>
      </xdr:nvCxnSpPr>
      <xdr:spPr>
        <a:xfrm>
          <a:off x="4348045" y="38839000"/>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4803</xdr:colOff>
      <xdr:row>84</xdr:row>
      <xdr:rowOff>347703</xdr:rowOff>
    </xdr:from>
    <xdr:to>
      <xdr:col>25</xdr:col>
      <xdr:colOff>475</xdr:colOff>
      <xdr:row>84</xdr:row>
      <xdr:rowOff>347703</xdr:rowOff>
    </xdr:to>
    <xdr:cxnSp macro="">
      <xdr:nvCxnSpPr>
        <xdr:cNvPr id="4" name="直線コネクタ 3"/>
        <xdr:cNvCxnSpPr/>
      </xdr:nvCxnSpPr>
      <xdr:spPr>
        <a:xfrm>
          <a:off x="434820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4803</xdr:colOff>
      <xdr:row>84</xdr:row>
      <xdr:rowOff>347703</xdr:rowOff>
    </xdr:from>
    <xdr:to>
      <xdr:col>33</xdr:col>
      <xdr:colOff>475</xdr:colOff>
      <xdr:row>84</xdr:row>
      <xdr:rowOff>347703</xdr:rowOff>
    </xdr:to>
    <xdr:cxnSp macro="">
      <xdr:nvCxnSpPr>
        <xdr:cNvPr id="5" name="直線コネクタ 4"/>
        <xdr:cNvCxnSpPr/>
      </xdr:nvCxnSpPr>
      <xdr:spPr>
        <a:xfrm>
          <a:off x="579600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4803</xdr:colOff>
      <xdr:row>84</xdr:row>
      <xdr:rowOff>347703</xdr:rowOff>
    </xdr:from>
    <xdr:to>
      <xdr:col>41</xdr:col>
      <xdr:colOff>475</xdr:colOff>
      <xdr:row>84</xdr:row>
      <xdr:rowOff>347703</xdr:rowOff>
    </xdr:to>
    <xdr:cxnSp macro="">
      <xdr:nvCxnSpPr>
        <xdr:cNvPr id="6" name="直線コネクタ 5"/>
        <xdr:cNvCxnSpPr/>
      </xdr:nvCxnSpPr>
      <xdr:spPr>
        <a:xfrm>
          <a:off x="7224753" y="349710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5012</xdr:colOff>
      <xdr:row>83</xdr:row>
      <xdr:rowOff>330869</xdr:rowOff>
    </xdr:from>
    <xdr:to>
      <xdr:col>15</xdr:col>
      <xdr:colOff>76037</xdr:colOff>
      <xdr:row>83</xdr:row>
      <xdr:rowOff>330869</xdr:rowOff>
    </xdr:to>
    <xdr:cxnSp macro="">
      <xdr:nvCxnSpPr>
        <xdr:cNvPr id="7" name="直線コネクタ 6"/>
        <xdr:cNvCxnSpPr/>
      </xdr:nvCxnSpPr>
      <xdr:spPr>
        <a:xfrm>
          <a:off x="2538662" y="34287494"/>
          <a:ext cx="252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87</xdr:row>
      <xdr:rowOff>305127</xdr:rowOff>
    </xdr:from>
    <xdr:to>
      <xdr:col>25</xdr:col>
      <xdr:colOff>3156</xdr:colOff>
      <xdr:row>87</xdr:row>
      <xdr:rowOff>305127</xdr:rowOff>
    </xdr:to>
    <xdr:cxnSp macro="">
      <xdr:nvCxnSpPr>
        <xdr:cNvPr id="8" name="直線コネクタ 7"/>
        <xdr:cNvCxnSpPr/>
      </xdr:nvCxnSpPr>
      <xdr:spPr>
        <a:xfrm>
          <a:off x="4438650" y="36928752"/>
          <a:ext cx="888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91109</xdr:colOff>
      <xdr:row>84</xdr:row>
      <xdr:rowOff>344600</xdr:rowOff>
    </xdr:from>
    <xdr:to>
      <xdr:col>24</xdr:col>
      <xdr:colOff>99392</xdr:colOff>
      <xdr:row>87</xdr:row>
      <xdr:rowOff>311470</xdr:rowOff>
    </xdr:to>
    <xdr:cxnSp macro="">
      <xdr:nvCxnSpPr>
        <xdr:cNvPr id="9" name="直線コネクタ 8"/>
        <xdr:cNvCxnSpPr/>
      </xdr:nvCxnSpPr>
      <xdr:spPr>
        <a:xfrm>
          <a:off x="4434509" y="34967975"/>
          <a:ext cx="8283" cy="19671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80</xdr:row>
      <xdr:rowOff>341462</xdr:rowOff>
    </xdr:from>
    <xdr:to>
      <xdr:col>15</xdr:col>
      <xdr:colOff>95250</xdr:colOff>
      <xdr:row>93</xdr:row>
      <xdr:rowOff>375062</xdr:rowOff>
    </xdr:to>
    <xdr:cxnSp macro="">
      <xdr:nvCxnSpPr>
        <xdr:cNvPr id="10" name="直線コネクタ 9"/>
        <xdr:cNvCxnSpPr/>
      </xdr:nvCxnSpPr>
      <xdr:spPr>
        <a:xfrm>
          <a:off x="2809875" y="32297837"/>
          <a:ext cx="0" cy="856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93453</xdr:colOff>
      <xdr:row>80</xdr:row>
      <xdr:rowOff>345281</xdr:rowOff>
    </xdr:from>
    <xdr:to>
      <xdr:col>16</xdr:col>
      <xdr:colOff>177912</xdr:colOff>
      <xdr:row>80</xdr:row>
      <xdr:rowOff>345281</xdr:rowOff>
    </xdr:to>
    <xdr:cxnSp macro="">
      <xdr:nvCxnSpPr>
        <xdr:cNvPr id="11" name="直線コネクタ 10"/>
        <xdr:cNvCxnSpPr/>
      </xdr:nvCxnSpPr>
      <xdr:spPr>
        <a:xfrm>
          <a:off x="2808078" y="32301656"/>
          <a:ext cx="26543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90854</xdr:colOff>
      <xdr:row>93</xdr:row>
      <xdr:rowOff>348575</xdr:rowOff>
    </xdr:from>
    <xdr:to>
      <xdr:col>17</xdr:col>
      <xdr:colOff>685</xdr:colOff>
      <xdr:row>93</xdr:row>
      <xdr:rowOff>348575</xdr:rowOff>
    </xdr:to>
    <xdr:cxnSp macro="">
      <xdr:nvCxnSpPr>
        <xdr:cNvPr id="12" name="直線コネクタ 11"/>
        <xdr:cNvCxnSpPr/>
      </xdr:nvCxnSpPr>
      <xdr:spPr>
        <a:xfrm>
          <a:off x="2805479" y="40839350"/>
          <a:ext cx="2717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93223</xdr:colOff>
      <xdr:row>90</xdr:row>
      <xdr:rowOff>348574</xdr:rowOff>
    </xdr:from>
    <xdr:to>
      <xdr:col>17</xdr:col>
      <xdr:colOff>3054</xdr:colOff>
      <xdr:row>90</xdr:row>
      <xdr:rowOff>348574</xdr:rowOff>
    </xdr:to>
    <xdr:cxnSp macro="">
      <xdr:nvCxnSpPr>
        <xdr:cNvPr id="13" name="直線コネクタ 12"/>
        <xdr:cNvCxnSpPr/>
      </xdr:nvCxnSpPr>
      <xdr:spPr>
        <a:xfrm>
          <a:off x="2807848" y="38839099"/>
          <a:ext cx="2717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102219</xdr:colOff>
      <xdr:row>84</xdr:row>
      <xdr:rowOff>348475</xdr:rowOff>
    </xdr:from>
    <xdr:to>
      <xdr:col>17</xdr:col>
      <xdr:colOff>10137</xdr:colOff>
      <xdr:row>84</xdr:row>
      <xdr:rowOff>348475</xdr:rowOff>
    </xdr:to>
    <xdr:cxnSp macro="">
      <xdr:nvCxnSpPr>
        <xdr:cNvPr id="14" name="直線コネクタ 13"/>
        <xdr:cNvCxnSpPr/>
      </xdr:nvCxnSpPr>
      <xdr:spPr>
        <a:xfrm>
          <a:off x="2816844" y="34971850"/>
          <a:ext cx="26986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103909</xdr:colOff>
      <xdr:row>82</xdr:row>
      <xdr:rowOff>0</xdr:rowOff>
    </xdr:from>
    <xdr:to>
      <xdr:col>47</xdr:col>
      <xdr:colOff>138546</xdr:colOff>
      <xdr:row>82</xdr:row>
      <xdr:rowOff>0</xdr:rowOff>
    </xdr:to>
    <xdr:cxnSp macro="">
      <xdr:nvCxnSpPr>
        <xdr:cNvPr id="15" name="直線コネクタ 14"/>
        <xdr:cNvCxnSpPr/>
      </xdr:nvCxnSpPr>
      <xdr:spPr>
        <a:xfrm>
          <a:off x="2094634" y="33289875"/>
          <a:ext cx="6530687"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171450</xdr:colOff>
      <xdr:row>81</xdr:row>
      <xdr:rowOff>76200</xdr:rowOff>
    </xdr:from>
    <xdr:to>
      <xdr:col>41</xdr:col>
      <xdr:colOff>171450</xdr:colOff>
      <xdr:row>82</xdr:row>
      <xdr:rowOff>514350</xdr:rowOff>
    </xdr:to>
    <xdr:cxnSp macro="">
      <xdr:nvCxnSpPr>
        <xdr:cNvPr id="16" name="直線矢印コネクタ 15"/>
        <xdr:cNvCxnSpPr/>
      </xdr:nvCxnSpPr>
      <xdr:spPr>
        <a:xfrm>
          <a:off x="7572375" y="32699325"/>
          <a:ext cx="0" cy="1104900"/>
        </a:xfrm>
        <a:prstGeom prst="straightConnector1">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4803</xdr:colOff>
      <xdr:row>93</xdr:row>
      <xdr:rowOff>347703</xdr:rowOff>
    </xdr:from>
    <xdr:to>
      <xdr:col>25</xdr:col>
      <xdr:colOff>475</xdr:colOff>
      <xdr:row>93</xdr:row>
      <xdr:rowOff>347703</xdr:rowOff>
    </xdr:to>
    <xdr:cxnSp macro="">
      <xdr:nvCxnSpPr>
        <xdr:cNvPr id="17" name="直線コネクタ 16"/>
        <xdr:cNvCxnSpPr/>
      </xdr:nvCxnSpPr>
      <xdr:spPr>
        <a:xfrm>
          <a:off x="434820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4803</xdr:colOff>
      <xdr:row>93</xdr:row>
      <xdr:rowOff>347703</xdr:rowOff>
    </xdr:from>
    <xdr:to>
      <xdr:col>33</xdr:col>
      <xdr:colOff>475</xdr:colOff>
      <xdr:row>93</xdr:row>
      <xdr:rowOff>347703</xdr:rowOff>
    </xdr:to>
    <xdr:cxnSp macro="">
      <xdr:nvCxnSpPr>
        <xdr:cNvPr id="18" name="直線コネクタ 17"/>
        <xdr:cNvCxnSpPr/>
      </xdr:nvCxnSpPr>
      <xdr:spPr>
        <a:xfrm>
          <a:off x="579600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4803</xdr:colOff>
      <xdr:row>93</xdr:row>
      <xdr:rowOff>347703</xdr:rowOff>
    </xdr:from>
    <xdr:to>
      <xdr:col>41</xdr:col>
      <xdr:colOff>475</xdr:colOff>
      <xdr:row>93</xdr:row>
      <xdr:rowOff>347703</xdr:rowOff>
    </xdr:to>
    <xdr:cxnSp macro="">
      <xdr:nvCxnSpPr>
        <xdr:cNvPr id="19" name="直線コネクタ 18"/>
        <xdr:cNvCxnSpPr/>
      </xdr:nvCxnSpPr>
      <xdr:spPr>
        <a:xfrm>
          <a:off x="7224753" y="40838478"/>
          <a:ext cx="17664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96</xdr:row>
      <xdr:rowOff>305127</xdr:rowOff>
    </xdr:from>
    <xdr:to>
      <xdr:col>25</xdr:col>
      <xdr:colOff>3156</xdr:colOff>
      <xdr:row>96</xdr:row>
      <xdr:rowOff>305127</xdr:rowOff>
    </xdr:to>
    <xdr:cxnSp macro="">
      <xdr:nvCxnSpPr>
        <xdr:cNvPr id="20" name="直線コネクタ 19"/>
        <xdr:cNvCxnSpPr/>
      </xdr:nvCxnSpPr>
      <xdr:spPr>
        <a:xfrm>
          <a:off x="4438650" y="42796152"/>
          <a:ext cx="888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91109</xdr:colOff>
      <xdr:row>93</xdr:row>
      <xdr:rowOff>344600</xdr:rowOff>
    </xdr:from>
    <xdr:to>
      <xdr:col>24</xdr:col>
      <xdr:colOff>99392</xdr:colOff>
      <xdr:row>96</xdr:row>
      <xdr:rowOff>311470</xdr:rowOff>
    </xdr:to>
    <xdr:cxnSp macro="">
      <xdr:nvCxnSpPr>
        <xdr:cNvPr id="21" name="直線コネクタ 20"/>
        <xdr:cNvCxnSpPr/>
      </xdr:nvCxnSpPr>
      <xdr:spPr>
        <a:xfrm>
          <a:off x="4434509" y="40835375"/>
          <a:ext cx="8283" cy="196712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466"/>
  <sheetViews>
    <sheetView tabSelected="1" showRuler="0" view="pageBreakPreview" topLeftCell="A28" zoomScaleNormal="100" zoomScaleSheetLayoutView="100" workbookViewId="0">
      <selection activeCell="R32" sqref="R32:W32"/>
    </sheetView>
  </sheetViews>
  <sheetFormatPr defaultRowHeight="13.5"/>
  <cols>
    <col min="1" max="33" width="2.625" customWidth="1"/>
    <col min="34" max="34" width="2.25" customWidth="1"/>
    <col min="35" max="50" width="2.625" customWidth="1"/>
    <col min="51" max="57" width="2.25" customWidth="1"/>
  </cols>
  <sheetData>
    <row r="1" spans="1:50" ht="23.25" customHeight="1">
      <c r="AP1" s="585"/>
      <c r="AQ1" s="585"/>
      <c r="AR1" s="585"/>
      <c r="AS1" s="585"/>
      <c r="AT1" s="585"/>
      <c r="AU1" s="585"/>
      <c r="AV1" s="585"/>
      <c r="AW1" s="1"/>
    </row>
    <row r="2" spans="1:50" ht="21.75" customHeight="1" thickBot="1">
      <c r="AJ2" s="586" t="s">
        <v>0</v>
      </c>
      <c r="AK2" s="586"/>
      <c r="AL2" s="586"/>
      <c r="AM2" s="586"/>
      <c r="AN2" s="586"/>
      <c r="AO2" s="586"/>
      <c r="AP2" s="586"/>
      <c r="AQ2" s="587">
        <v>388</v>
      </c>
      <c r="AR2" s="587"/>
      <c r="AS2" s="587"/>
      <c r="AT2" s="587"/>
      <c r="AU2" s="587"/>
      <c r="AV2" s="587"/>
      <c r="AW2" s="587"/>
      <c r="AX2" s="587"/>
    </row>
    <row r="3" spans="1:50" ht="21" customHeight="1" thickBot="1">
      <c r="A3" s="588" t="s">
        <v>1</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90" t="s">
        <v>2</v>
      </c>
      <c r="AP3" s="589"/>
      <c r="AQ3" s="589"/>
      <c r="AR3" s="589"/>
      <c r="AS3" s="589"/>
      <c r="AT3" s="589"/>
      <c r="AU3" s="589"/>
      <c r="AV3" s="589"/>
      <c r="AW3" s="589"/>
      <c r="AX3" s="591"/>
    </row>
    <row r="4" spans="1:50" ht="25.15" customHeight="1">
      <c r="A4" s="592" t="s">
        <v>3</v>
      </c>
      <c r="B4" s="593"/>
      <c r="C4" s="593"/>
      <c r="D4" s="593"/>
      <c r="E4" s="593"/>
      <c r="F4" s="593"/>
      <c r="G4" s="594" t="s">
        <v>4</v>
      </c>
      <c r="H4" s="595"/>
      <c r="I4" s="595"/>
      <c r="J4" s="595"/>
      <c r="K4" s="595"/>
      <c r="L4" s="595"/>
      <c r="M4" s="595"/>
      <c r="N4" s="595"/>
      <c r="O4" s="595"/>
      <c r="P4" s="595"/>
      <c r="Q4" s="595"/>
      <c r="R4" s="595"/>
      <c r="S4" s="595"/>
      <c r="T4" s="595"/>
      <c r="U4" s="595"/>
      <c r="V4" s="595"/>
      <c r="W4" s="595"/>
      <c r="X4" s="595"/>
      <c r="Y4" s="596" t="s">
        <v>5</v>
      </c>
      <c r="Z4" s="597"/>
      <c r="AA4" s="597"/>
      <c r="AB4" s="597"/>
      <c r="AC4" s="597"/>
      <c r="AD4" s="598"/>
      <c r="AE4" s="599" t="s">
        <v>6</v>
      </c>
      <c r="AF4" s="599"/>
      <c r="AG4" s="599"/>
      <c r="AH4" s="599"/>
      <c r="AI4" s="599"/>
      <c r="AJ4" s="599"/>
      <c r="AK4" s="599"/>
      <c r="AL4" s="599"/>
      <c r="AM4" s="599"/>
      <c r="AN4" s="599"/>
      <c r="AO4" s="599"/>
      <c r="AP4" s="600"/>
      <c r="AQ4" s="601" t="s">
        <v>7</v>
      </c>
      <c r="AR4" s="599"/>
      <c r="AS4" s="599"/>
      <c r="AT4" s="599"/>
      <c r="AU4" s="599"/>
      <c r="AV4" s="599"/>
      <c r="AW4" s="599"/>
      <c r="AX4" s="602"/>
    </row>
    <row r="5" spans="1:50" ht="30" customHeight="1">
      <c r="A5" s="561" t="s">
        <v>8</v>
      </c>
      <c r="B5" s="562"/>
      <c r="C5" s="562"/>
      <c r="D5" s="562"/>
      <c r="E5" s="562"/>
      <c r="F5" s="563"/>
      <c r="G5" s="564" t="s">
        <v>9</v>
      </c>
      <c r="H5" s="565"/>
      <c r="I5" s="565"/>
      <c r="J5" s="565"/>
      <c r="K5" s="565"/>
      <c r="L5" s="565"/>
      <c r="M5" s="565"/>
      <c r="N5" s="565"/>
      <c r="O5" s="565"/>
      <c r="P5" s="565"/>
      <c r="Q5" s="565"/>
      <c r="R5" s="565"/>
      <c r="S5" s="565"/>
      <c r="T5" s="565"/>
      <c r="U5" s="565"/>
      <c r="V5" s="566"/>
      <c r="W5" s="566"/>
      <c r="X5" s="566"/>
      <c r="Y5" s="567" t="s">
        <v>10</v>
      </c>
      <c r="Z5" s="568"/>
      <c r="AA5" s="568"/>
      <c r="AB5" s="568"/>
      <c r="AC5" s="568"/>
      <c r="AD5" s="569"/>
      <c r="AE5" s="570" t="s">
        <v>11</v>
      </c>
      <c r="AF5" s="570"/>
      <c r="AG5" s="570"/>
      <c r="AH5" s="570"/>
      <c r="AI5" s="570"/>
      <c r="AJ5" s="570"/>
      <c r="AK5" s="570"/>
      <c r="AL5" s="570"/>
      <c r="AM5" s="570"/>
      <c r="AN5" s="570"/>
      <c r="AO5" s="570"/>
      <c r="AP5" s="571"/>
      <c r="AQ5" s="572" t="s">
        <v>12</v>
      </c>
      <c r="AR5" s="573"/>
      <c r="AS5" s="573"/>
      <c r="AT5" s="573"/>
      <c r="AU5" s="573"/>
      <c r="AV5" s="573"/>
      <c r="AW5" s="573"/>
      <c r="AX5" s="574"/>
    </row>
    <row r="6" spans="1:50" ht="30" customHeight="1">
      <c r="A6" s="575" t="s">
        <v>13</v>
      </c>
      <c r="B6" s="576"/>
      <c r="C6" s="576"/>
      <c r="D6" s="576"/>
      <c r="E6" s="576"/>
      <c r="F6" s="576"/>
      <c r="G6" s="577" t="s">
        <v>14</v>
      </c>
      <c r="H6" s="566"/>
      <c r="I6" s="566"/>
      <c r="J6" s="566"/>
      <c r="K6" s="566"/>
      <c r="L6" s="566"/>
      <c r="M6" s="566"/>
      <c r="N6" s="566"/>
      <c r="O6" s="566"/>
      <c r="P6" s="566"/>
      <c r="Q6" s="566"/>
      <c r="R6" s="566"/>
      <c r="S6" s="566"/>
      <c r="T6" s="566"/>
      <c r="U6" s="566"/>
      <c r="V6" s="566"/>
      <c r="W6" s="566"/>
      <c r="X6" s="566"/>
      <c r="Y6" s="578" t="s">
        <v>15</v>
      </c>
      <c r="Z6" s="579"/>
      <c r="AA6" s="579"/>
      <c r="AB6" s="579"/>
      <c r="AC6" s="579"/>
      <c r="AD6" s="580"/>
      <c r="AE6" s="581" t="s">
        <v>16</v>
      </c>
      <c r="AF6" s="582"/>
      <c r="AG6" s="582"/>
      <c r="AH6" s="582"/>
      <c r="AI6" s="582"/>
      <c r="AJ6" s="582"/>
      <c r="AK6" s="582"/>
      <c r="AL6" s="582"/>
      <c r="AM6" s="582"/>
      <c r="AN6" s="582"/>
      <c r="AO6" s="582"/>
      <c r="AP6" s="582"/>
      <c r="AQ6" s="583"/>
      <c r="AR6" s="583"/>
      <c r="AS6" s="583"/>
      <c r="AT6" s="583"/>
      <c r="AU6" s="583"/>
      <c r="AV6" s="583"/>
      <c r="AW6" s="583"/>
      <c r="AX6" s="584"/>
    </row>
    <row r="7" spans="1:50" ht="39.950000000000003" customHeight="1">
      <c r="A7" s="552" t="s">
        <v>17</v>
      </c>
      <c r="B7" s="553"/>
      <c r="C7" s="553"/>
      <c r="D7" s="553"/>
      <c r="E7" s="553"/>
      <c r="F7" s="553"/>
      <c r="G7" s="554" t="s">
        <v>18</v>
      </c>
      <c r="H7" s="555"/>
      <c r="I7" s="555"/>
      <c r="J7" s="555"/>
      <c r="K7" s="555"/>
      <c r="L7" s="555"/>
      <c r="M7" s="555"/>
      <c r="N7" s="555"/>
      <c r="O7" s="555"/>
      <c r="P7" s="555"/>
      <c r="Q7" s="555"/>
      <c r="R7" s="555"/>
      <c r="S7" s="555"/>
      <c r="T7" s="555"/>
      <c r="U7" s="555"/>
      <c r="V7" s="556"/>
      <c r="W7" s="556"/>
      <c r="X7" s="556"/>
      <c r="Y7" s="557" t="s">
        <v>19</v>
      </c>
      <c r="Z7" s="79"/>
      <c r="AA7" s="79"/>
      <c r="AB7" s="79"/>
      <c r="AC7" s="79"/>
      <c r="AD7" s="80"/>
      <c r="AE7" s="558" t="s">
        <v>20</v>
      </c>
      <c r="AF7" s="559"/>
      <c r="AG7" s="559"/>
      <c r="AH7" s="559"/>
      <c r="AI7" s="559"/>
      <c r="AJ7" s="559"/>
      <c r="AK7" s="559"/>
      <c r="AL7" s="559"/>
      <c r="AM7" s="559"/>
      <c r="AN7" s="559"/>
      <c r="AO7" s="559"/>
      <c r="AP7" s="559"/>
      <c r="AQ7" s="559"/>
      <c r="AR7" s="559"/>
      <c r="AS7" s="559"/>
      <c r="AT7" s="559"/>
      <c r="AU7" s="559"/>
      <c r="AV7" s="559"/>
      <c r="AW7" s="559"/>
      <c r="AX7" s="560"/>
    </row>
    <row r="8" spans="1:50" ht="103.7" customHeight="1">
      <c r="A8" s="517" t="s">
        <v>21</v>
      </c>
      <c r="B8" s="518"/>
      <c r="C8" s="518"/>
      <c r="D8" s="518"/>
      <c r="E8" s="518"/>
      <c r="F8" s="518"/>
      <c r="G8" s="519" t="s">
        <v>22</v>
      </c>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row>
    <row r="9" spans="1:50" ht="137.25" customHeight="1">
      <c r="A9" s="517" t="s">
        <v>23</v>
      </c>
      <c r="B9" s="518"/>
      <c r="C9" s="518"/>
      <c r="D9" s="518"/>
      <c r="E9" s="518"/>
      <c r="F9" s="518"/>
      <c r="G9" s="519" t="s">
        <v>24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29.25" customHeight="1">
      <c r="A10" s="517" t="s">
        <v>25</v>
      </c>
      <c r="B10" s="518"/>
      <c r="C10" s="518"/>
      <c r="D10" s="518"/>
      <c r="E10" s="518"/>
      <c r="F10" s="522"/>
      <c r="G10" s="523" t="s">
        <v>26</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50" ht="21" customHeight="1">
      <c r="A11" s="526" t="s">
        <v>27</v>
      </c>
      <c r="B11" s="527"/>
      <c r="C11" s="527"/>
      <c r="D11" s="527"/>
      <c r="E11" s="527"/>
      <c r="F11" s="528"/>
      <c r="G11" s="532"/>
      <c r="H11" s="533"/>
      <c r="I11" s="533"/>
      <c r="J11" s="533"/>
      <c r="K11" s="533"/>
      <c r="L11" s="533"/>
      <c r="M11" s="533"/>
      <c r="N11" s="533"/>
      <c r="O11" s="533"/>
      <c r="P11" s="389" t="s">
        <v>28</v>
      </c>
      <c r="Q11" s="53"/>
      <c r="R11" s="53"/>
      <c r="S11" s="53"/>
      <c r="T11" s="53"/>
      <c r="U11" s="53"/>
      <c r="V11" s="390"/>
      <c r="W11" s="389" t="s">
        <v>29</v>
      </c>
      <c r="X11" s="53"/>
      <c r="Y11" s="53"/>
      <c r="Z11" s="53"/>
      <c r="AA11" s="53"/>
      <c r="AB11" s="53"/>
      <c r="AC11" s="390"/>
      <c r="AD11" s="389" t="s">
        <v>30</v>
      </c>
      <c r="AE11" s="53"/>
      <c r="AF11" s="53"/>
      <c r="AG11" s="53"/>
      <c r="AH11" s="53"/>
      <c r="AI11" s="53"/>
      <c r="AJ11" s="390"/>
      <c r="AK11" s="389" t="s">
        <v>31</v>
      </c>
      <c r="AL11" s="53"/>
      <c r="AM11" s="53"/>
      <c r="AN11" s="53"/>
      <c r="AO11" s="53"/>
      <c r="AP11" s="53"/>
      <c r="AQ11" s="390"/>
      <c r="AR11" s="389" t="s">
        <v>32</v>
      </c>
      <c r="AS11" s="53"/>
      <c r="AT11" s="53"/>
      <c r="AU11" s="53"/>
      <c r="AV11" s="53"/>
      <c r="AW11" s="53"/>
      <c r="AX11" s="534"/>
    </row>
    <row r="12" spans="1:50" ht="21" customHeight="1">
      <c r="A12" s="201"/>
      <c r="B12" s="202"/>
      <c r="C12" s="202"/>
      <c r="D12" s="202"/>
      <c r="E12" s="202"/>
      <c r="F12" s="203"/>
      <c r="G12" s="535" t="s">
        <v>33</v>
      </c>
      <c r="H12" s="536"/>
      <c r="I12" s="541" t="s">
        <v>34</v>
      </c>
      <c r="J12" s="542"/>
      <c r="K12" s="542"/>
      <c r="L12" s="542"/>
      <c r="M12" s="542"/>
      <c r="N12" s="542"/>
      <c r="O12" s="543"/>
      <c r="P12" s="544">
        <v>600</v>
      </c>
      <c r="Q12" s="544"/>
      <c r="R12" s="544"/>
      <c r="S12" s="544"/>
      <c r="T12" s="544"/>
      <c r="U12" s="544"/>
      <c r="V12" s="544"/>
      <c r="W12" s="544">
        <v>600</v>
      </c>
      <c r="X12" s="544"/>
      <c r="Y12" s="544"/>
      <c r="Z12" s="544"/>
      <c r="AA12" s="544"/>
      <c r="AB12" s="544"/>
      <c r="AC12" s="544"/>
      <c r="AD12" s="544">
        <v>5556</v>
      </c>
      <c r="AE12" s="544"/>
      <c r="AF12" s="544"/>
      <c r="AG12" s="544"/>
      <c r="AH12" s="544"/>
      <c r="AI12" s="544"/>
      <c r="AJ12" s="544"/>
      <c r="AK12" s="544">
        <v>4723</v>
      </c>
      <c r="AL12" s="544"/>
      <c r="AM12" s="544"/>
      <c r="AN12" s="544"/>
      <c r="AO12" s="544"/>
      <c r="AP12" s="544"/>
      <c r="AQ12" s="544"/>
      <c r="AR12" s="544">
        <v>5526</v>
      </c>
      <c r="AS12" s="544"/>
      <c r="AT12" s="544"/>
      <c r="AU12" s="544"/>
      <c r="AV12" s="544"/>
      <c r="AW12" s="544"/>
      <c r="AX12" s="545"/>
    </row>
    <row r="13" spans="1:50" ht="21" customHeight="1">
      <c r="A13" s="201"/>
      <c r="B13" s="202"/>
      <c r="C13" s="202"/>
      <c r="D13" s="202"/>
      <c r="E13" s="202"/>
      <c r="F13" s="203"/>
      <c r="G13" s="537"/>
      <c r="H13" s="538"/>
      <c r="I13" s="491" t="s">
        <v>35</v>
      </c>
      <c r="J13" s="546"/>
      <c r="K13" s="546"/>
      <c r="L13" s="546"/>
      <c r="M13" s="546"/>
      <c r="N13" s="546"/>
      <c r="O13" s="547"/>
      <c r="P13" s="487" t="s">
        <v>36</v>
      </c>
      <c r="Q13" s="488"/>
      <c r="R13" s="488"/>
      <c r="S13" s="488"/>
      <c r="T13" s="488"/>
      <c r="U13" s="488"/>
      <c r="V13" s="488"/>
      <c r="W13" s="487" t="s">
        <v>36</v>
      </c>
      <c r="X13" s="488"/>
      <c r="Y13" s="488"/>
      <c r="Z13" s="488"/>
      <c r="AA13" s="488"/>
      <c r="AB13" s="488"/>
      <c r="AC13" s="488"/>
      <c r="AD13" s="487" t="s">
        <v>36</v>
      </c>
      <c r="AE13" s="488"/>
      <c r="AF13" s="488"/>
      <c r="AG13" s="488"/>
      <c r="AH13" s="488"/>
      <c r="AI13" s="488"/>
      <c r="AJ13" s="488"/>
      <c r="AK13" s="487"/>
      <c r="AL13" s="488"/>
      <c r="AM13" s="488"/>
      <c r="AN13" s="488"/>
      <c r="AO13" s="488"/>
      <c r="AP13" s="488"/>
      <c r="AQ13" s="488"/>
      <c r="AR13" s="489"/>
      <c r="AS13" s="489"/>
      <c r="AT13" s="489"/>
      <c r="AU13" s="489"/>
      <c r="AV13" s="489"/>
      <c r="AW13" s="489"/>
      <c r="AX13" s="490"/>
    </row>
    <row r="14" spans="1:50" ht="21" customHeight="1">
      <c r="A14" s="201"/>
      <c r="B14" s="202"/>
      <c r="C14" s="202"/>
      <c r="D14" s="202"/>
      <c r="E14" s="202"/>
      <c r="F14" s="203"/>
      <c r="G14" s="537"/>
      <c r="H14" s="538"/>
      <c r="I14" s="491" t="s">
        <v>37</v>
      </c>
      <c r="J14" s="492"/>
      <c r="K14" s="492"/>
      <c r="L14" s="492"/>
      <c r="M14" s="492"/>
      <c r="N14" s="492"/>
      <c r="O14" s="493"/>
      <c r="P14" s="494" t="s">
        <v>38</v>
      </c>
      <c r="Q14" s="495"/>
      <c r="R14" s="495"/>
      <c r="S14" s="495"/>
      <c r="T14" s="495"/>
      <c r="U14" s="495"/>
      <c r="V14" s="496"/>
      <c r="W14" s="494">
        <v>117.5</v>
      </c>
      <c r="X14" s="495"/>
      <c r="Y14" s="495"/>
      <c r="Z14" s="495"/>
      <c r="AA14" s="495"/>
      <c r="AB14" s="495"/>
      <c r="AC14" s="496"/>
      <c r="AD14" s="497" t="s">
        <v>38</v>
      </c>
      <c r="AE14" s="498"/>
      <c r="AF14" s="498"/>
      <c r="AG14" s="498"/>
      <c r="AH14" s="498"/>
      <c r="AI14" s="498"/>
      <c r="AJ14" s="499"/>
      <c r="AK14" s="497">
        <v>643.346</v>
      </c>
      <c r="AL14" s="498"/>
      <c r="AM14" s="498"/>
      <c r="AN14" s="498"/>
      <c r="AO14" s="498"/>
      <c r="AP14" s="498"/>
      <c r="AQ14" s="499"/>
      <c r="AR14" s="500"/>
      <c r="AS14" s="495"/>
      <c r="AT14" s="495"/>
      <c r="AU14" s="495"/>
      <c r="AV14" s="495"/>
      <c r="AW14" s="495"/>
      <c r="AX14" s="501"/>
    </row>
    <row r="15" spans="1:50" ht="21" customHeight="1">
      <c r="A15" s="201"/>
      <c r="B15" s="202"/>
      <c r="C15" s="202"/>
      <c r="D15" s="202"/>
      <c r="E15" s="202"/>
      <c r="F15" s="203"/>
      <c r="G15" s="537"/>
      <c r="H15" s="538"/>
      <c r="I15" s="491" t="s">
        <v>39</v>
      </c>
      <c r="J15" s="492"/>
      <c r="K15" s="492"/>
      <c r="L15" s="492"/>
      <c r="M15" s="492"/>
      <c r="N15" s="492"/>
      <c r="O15" s="493"/>
      <c r="P15" s="494">
        <v>-117.5</v>
      </c>
      <c r="Q15" s="495"/>
      <c r="R15" s="495"/>
      <c r="S15" s="495"/>
      <c r="T15" s="495"/>
      <c r="U15" s="495"/>
      <c r="V15" s="496"/>
      <c r="W15" s="494" t="s">
        <v>38</v>
      </c>
      <c r="X15" s="495"/>
      <c r="Y15" s="495"/>
      <c r="Z15" s="495"/>
      <c r="AA15" s="495"/>
      <c r="AB15" s="495"/>
      <c r="AC15" s="496"/>
      <c r="AD15" s="497">
        <v>-643.346</v>
      </c>
      <c r="AE15" s="498"/>
      <c r="AF15" s="498"/>
      <c r="AG15" s="498"/>
      <c r="AH15" s="498"/>
      <c r="AI15" s="498"/>
      <c r="AJ15" s="499"/>
      <c r="AK15" s="497"/>
      <c r="AL15" s="498"/>
      <c r="AM15" s="498"/>
      <c r="AN15" s="498"/>
      <c r="AO15" s="498"/>
      <c r="AP15" s="498"/>
      <c r="AQ15" s="499"/>
      <c r="AR15" s="549"/>
      <c r="AS15" s="550"/>
      <c r="AT15" s="550"/>
      <c r="AU15" s="550"/>
      <c r="AV15" s="550"/>
      <c r="AW15" s="550"/>
      <c r="AX15" s="551"/>
    </row>
    <row r="16" spans="1:50" ht="24.75" customHeight="1">
      <c r="A16" s="201"/>
      <c r="B16" s="202"/>
      <c r="C16" s="202"/>
      <c r="D16" s="202"/>
      <c r="E16" s="202"/>
      <c r="F16" s="203"/>
      <c r="G16" s="537"/>
      <c r="H16" s="538"/>
      <c r="I16" s="491" t="s">
        <v>40</v>
      </c>
      <c r="J16" s="546"/>
      <c r="K16" s="546"/>
      <c r="L16" s="546"/>
      <c r="M16" s="546"/>
      <c r="N16" s="546"/>
      <c r="O16" s="547"/>
      <c r="P16" s="487" t="s">
        <v>38</v>
      </c>
      <c r="Q16" s="488"/>
      <c r="R16" s="488"/>
      <c r="S16" s="488"/>
      <c r="T16" s="488"/>
      <c r="U16" s="488"/>
      <c r="V16" s="488"/>
      <c r="W16" s="487" t="s">
        <v>36</v>
      </c>
      <c r="X16" s="488"/>
      <c r="Y16" s="488"/>
      <c r="Z16" s="488"/>
      <c r="AA16" s="488"/>
      <c r="AB16" s="488"/>
      <c r="AC16" s="488"/>
      <c r="AD16" s="548" t="s">
        <v>36</v>
      </c>
      <c r="AE16" s="548"/>
      <c r="AF16" s="548"/>
      <c r="AG16" s="548"/>
      <c r="AH16" s="548"/>
      <c r="AI16" s="548"/>
      <c r="AJ16" s="548"/>
      <c r="AK16" s="548"/>
      <c r="AL16" s="548"/>
      <c r="AM16" s="548"/>
      <c r="AN16" s="548"/>
      <c r="AO16" s="548"/>
      <c r="AP16" s="548"/>
      <c r="AQ16" s="548"/>
      <c r="AR16" s="489"/>
      <c r="AS16" s="489"/>
      <c r="AT16" s="489"/>
      <c r="AU16" s="489"/>
      <c r="AV16" s="489"/>
      <c r="AW16" s="489"/>
      <c r="AX16" s="490"/>
    </row>
    <row r="17" spans="1:55" ht="24.75" customHeight="1">
      <c r="A17" s="201"/>
      <c r="B17" s="202"/>
      <c r="C17" s="202"/>
      <c r="D17" s="202"/>
      <c r="E17" s="202"/>
      <c r="F17" s="203"/>
      <c r="G17" s="539"/>
      <c r="H17" s="540"/>
      <c r="I17" s="511" t="s">
        <v>41</v>
      </c>
      <c r="J17" s="512"/>
      <c r="K17" s="512"/>
      <c r="L17" s="512"/>
      <c r="M17" s="512"/>
      <c r="N17" s="512"/>
      <c r="O17" s="513"/>
      <c r="P17" s="514">
        <f>SUM(P12,P15)</f>
        <v>482.5</v>
      </c>
      <c r="Q17" s="514"/>
      <c r="R17" s="514"/>
      <c r="S17" s="514"/>
      <c r="T17" s="514"/>
      <c r="U17" s="514"/>
      <c r="V17" s="514"/>
      <c r="W17" s="514">
        <f>SUM(W12,W14)</f>
        <v>717.5</v>
      </c>
      <c r="X17" s="514"/>
      <c r="Y17" s="514"/>
      <c r="Z17" s="514"/>
      <c r="AA17" s="514"/>
      <c r="AB17" s="514"/>
      <c r="AC17" s="514"/>
      <c r="AD17" s="515">
        <f>SUM(AD12,AD15)</f>
        <v>4912.6540000000005</v>
      </c>
      <c r="AE17" s="515"/>
      <c r="AF17" s="515"/>
      <c r="AG17" s="515"/>
      <c r="AH17" s="515"/>
      <c r="AI17" s="515"/>
      <c r="AJ17" s="515"/>
      <c r="AK17" s="515">
        <f>SUM(AK12,AK14)</f>
        <v>5366.3459999999995</v>
      </c>
      <c r="AL17" s="515"/>
      <c r="AM17" s="515"/>
      <c r="AN17" s="515"/>
      <c r="AO17" s="515"/>
      <c r="AP17" s="515"/>
      <c r="AQ17" s="515"/>
      <c r="AR17" s="514">
        <v>5526</v>
      </c>
      <c r="AS17" s="514"/>
      <c r="AT17" s="514"/>
      <c r="AU17" s="514"/>
      <c r="AV17" s="514"/>
      <c r="AW17" s="514"/>
      <c r="AX17" s="516"/>
    </row>
    <row r="18" spans="1:55" ht="24.75" customHeight="1">
      <c r="A18" s="201"/>
      <c r="B18" s="202"/>
      <c r="C18" s="202"/>
      <c r="D18" s="202"/>
      <c r="E18" s="202"/>
      <c r="F18" s="203"/>
      <c r="G18" s="502" t="s">
        <v>42</v>
      </c>
      <c r="H18" s="503"/>
      <c r="I18" s="503"/>
      <c r="J18" s="503"/>
      <c r="K18" s="503"/>
      <c r="L18" s="503"/>
      <c r="M18" s="503"/>
      <c r="N18" s="503"/>
      <c r="O18" s="503"/>
      <c r="P18" s="509">
        <v>482.5</v>
      </c>
      <c r="Q18" s="509"/>
      <c r="R18" s="509"/>
      <c r="S18" s="509"/>
      <c r="T18" s="509"/>
      <c r="U18" s="509"/>
      <c r="V18" s="509"/>
      <c r="W18" s="509">
        <v>717.5</v>
      </c>
      <c r="X18" s="509"/>
      <c r="Y18" s="509"/>
      <c r="Z18" s="509"/>
      <c r="AA18" s="509"/>
      <c r="AB18" s="509"/>
      <c r="AC18" s="509"/>
      <c r="AD18" s="510">
        <v>1741.3765470000001</v>
      </c>
      <c r="AE18" s="510"/>
      <c r="AF18" s="510"/>
      <c r="AG18" s="510"/>
      <c r="AH18" s="510"/>
      <c r="AI18" s="510"/>
      <c r="AJ18" s="510"/>
      <c r="AK18" s="506"/>
      <c r="AL18" s="506"/>
      <c r="AM18" s="506"/>
      <c r="AN18" s="506"/>
      <c r="AO18" s="506"/>
      <c r="AP18" s="506"/>
      <c r="AQ18" s="506"/>
      <c r="AR18" s="507"/>
      <c r="AS18" s="507"/>
      <c r="AT18" s="507"/>
      <c r="AU18" s="507"/>
      <c r="AV18" s="507"/>
      <c r="AW18" s="507"/>
      <c r="AX18" s="508"/>
    </row>
    <row r="19" spans="1:55" ht="24.75" customHeight="1">
      <c r="A19" s="529"/>
      <c r="B19" s="530"/>
      <c r="C19" s="530"/>
      <c r="D19" s="530"/>
      <c r="E19" s="530"/>
      <c r="F19" s="531"/>
      <c r="G19" s="502" t="s">
        <v>43</v>
      </c>
      <c r="H19" s="503"/>
      <c r="I19" s="503"/>
      <c r="J19" s="503"/>
      <c r="K19" s="503"/>
      <c r="L19" s="503"/>
      <c r="M19" s="503"/>
      <c r="N19" s="503"/>
      <c r="O19" s="503"/>
      <c r="P19" s="504">
        <f>(P18/P17)</f>
        <v>1</v>
      </c>
      <c r="Q19" s="504"/>
      <c r="R19" s="504"/>
      <c r="S19" s="504"/>
      <c r="T19" s="504"/>
      <c r="U19" s="504"/>
      <c r="V19" s="504"/>
      <c r="W19" s="504">
        <f>(W18/W17)</f>
        <v>1</v>
      </c>
      <c r="X19" s="504"/>
      <c r="Y19" s="504"/>
      <c r="Z19" s="504"/>
      <c r="AA19" s="504"/>
      <c r="AB19" s="504"/>
      <c r="AC19" s="504"/>
      <c r="AD19" s="505">
        <f>(AD18/AD17)</f>
        <v>0.35446757434983206</v>
      </c>
      <c r="AE19" s="505"/>
      <c r="AF19" s="505"/>
      <c r="AG19" s="505"/>
      <c r="AH19" s="505"/>
      <c r="AI19" s="505"/>
      <c r="AJ19" s="505"/>
      <c r="AK19" s="506"/>
      <c r="AL19" s="506"/>
      <c r="AM19" s="506"/>
      <c r="AN19" s="506"/>
      <c r="AO19" s="506"/>
      <c r="AP19" s="506"/>
      <c r="AQ19" s="506"/>
      <c r="AR19" s="507"/>
      <c r="AS19" s="507"/>
      <c r="AT19" s="507"/>
      <c r="AU19" s="507"/>
      <c r="AV19" s="507"/>
      <c r="AW19" s="507"/>
      <c r="AX19" s="508"/>
    </row>
    <row r="20" spans="1:55" ht="31.7" customHeight="1">
      <c r="A20" s="456" t="s">
        <v>44</v>
      </c>
      <c r="B20" s="457"/>
      <c r="C20" s="457"/>
      <c r="D20" s="457"/>
      <c r="E20" s="457"/>
      <c r="F20" s="458"/>
      <c r="G20" s="450" t="s">
        <v>45</v>
      </c>
      <c r="H20" s="53"/>
      <c r="I20" s="53"/>
      <c r="J20" s="53"/>
      <c r="K20" s="53"/>
      <c r="L20" s="53"/>
      <c r="M20" s="53"/>
      <c r="N20" s="53"/>
      <c r="O20" s="53"/>
      <c r="P20" s="53"/>
      <c r="Q20" s="53"/>
      <c r="R20" s="53"/>
      <c r="S20" s="53"/>
      <c r="T20" s="53"/>
      <c r="U20" s="53"/>
      <c r="V20" s="53"/>
      <c r="W20" s="53"/>
      <c r="X20" s="390"/>
      <c r="Y20" s="451"/>
      <c r="Z20" s="124"/>
      <c r="AA20" s="125"/>
      <c r="AB20" s="52" t="s">
        <v>46</v>
      </c>
      <c r="AC20" s="53"/>
      <c r="AD20" s="390"/>
      <c r="AE20" s="418" t="s">
        <v>28</v>
      </c>
      <c r="AF20" s="50"/>
      <c r="AG20" s="50"/>
      <c r="AH20" s="50"/>
      <c r="AI20" s="50"/>
      <c r="AJ20" s="418" t="s">
        <v>29</v>
      </c>
      <c r="AK20" s="50"/>
      <c r="AL20" s="50"/>
      <c r="AM20" s="50"/>
      <c r="AN20" s="50"/>
      <c r="AO20" s="418" t="s">
        <v>30</v>
      </c>
      <c r="AP20" s="50"/>
      <c r="AQ20" s="50"/>
      <c r="AR20" s="50"/>
      <c r="AS20" s="50"/>
      <c r="AT20" s="471" t="s">
        <v>47</v>
      </c>
      <c r="AU20" s="50"/>
      <c r="AV20" s="50"/>
      <c r="AW20" s="50"/>
      <c r="AX20" s="472"/>
    </row>
    <row r="21" spans="1:55" ht="26.85" customHeight="1">
      <c r="A21" s="459"/>
      <c r="B21" s="457"/>
      <c r="C21" s="457"/>
      <c r="D21" s="457"/>
      <c r="E21" s="457"/>
      <c r="F21" s="458"/>
      <c r="G21" s="473" t="s">
        <v>48</v>
      </c>
      <c r="H21" s="474"/>
      <c r="I21" s="474"/>
      <c r="J21" s="474"/>
      <c r="K21" s="474"/>
      <c r="L21" s="474"/>
      <c r="M21" s="474"/>
      <c r="N21" s="474"/>
      <c r="O21" s="474"/>
      <c r="P21" s="474"/>
      <c r="Q21" s="474"/>
      <c r="R21" s="474"/>
      <c r="S21" s="474"/>
      <c r="T21" s="474"/>
      <c r="U21" s="474"/>
      <c r="V21" s="474"/>
      <c r="W21" s="474"/>
      <c r="X21" s="475"/>
      <c r="Y21" s="482" t="s">
        <v>49</v>
      </c>
      <c r="Z21" s="483"/>
      <c r="AA21" s="484"/>
      <c r="AB21" s="485" t="s">
        <v>36</v>
      </c>
      <c r="AC21" s="486"/>
      <c r="AD21" s="486"/>
      <c r="AE21" s="453" t="s">
        <v>36</v>
      </c>
      <c r="AF21" s="419"/>
      <c r="AG21" s="419"/>
      <c r="AH21" s="419"/>
      <c r="AI21" s="419"/>
      <c r="AJ21" s="453" t="s">
        <v>36</v>
      </c>
      <c r="AK21" s="419"/>
      <c r="AL21" s="419"/>
      <c r="AM21" s="419"/>
      <c r="AN21" s="419"/>
      <c r="AO21" s="453" t="s">
        <v>36</v>
      </c>
      <c r="AP21" s="419"/>
      <c r="AQ21" s="419"/>
      <c r="AR21" s="419"/>
      <c r="AS21" s="419"/>
      <c r="AT21" s="454"/>
      <c r="AU21" s="454"/>
      <c r="AV21" s="454"/>
      <c r="AW21" s="454"/>
      <c r="AX21" s="455"/>
    </row>
    <row r="22" spans="1:55" ht="23.65" customHeight="1">
      <c r="A22" s="460"/>
      <c r="B22" s="461"/>
      <c r="C22" s="461"/>
      <c r="D22" s="461"/>
      <c r="E22" s="461"/>
      <c r="F22" s="462"/>
      <c r="G22" s="476"/>
      <c r="H22" s="477"/>
      <c r="I22" s="477"/>
      <c r="J22" s="477"/>
      <c r="K22" s="477"/>
      <c r="L22" s="477"/>
      <c r="M22" s="477"/>
      <c r="N22" s="477"/>
      <c r="O22" s="477"/>
      <c r="P22" s="477"/>
      <c r="Q22" s="477"/>
      <c r="R22" s="477"/>
      <c r="S22" s="477"/>
      <c r="T22" s="477"/>
      <c r="U22" s="477"/>
      <c r="V22" s="477"/>
      <c r="W22" s="477"/>
      <c r="X22" s="478"/>
      <c r="Y22" s="389" t="s">
        <v>50</v>
      </c>
      <c r="Z22" s="53"/>
      <c r="AA22" s="390"/>
      <c r="AB22" s="463" t="s">
        <v>36</v>
      </c>
      <c r="AC22" s="464"/>
      <c r="AD22" s="464"/>
      <c r="AE22" s="463" t="s">
        <v>36</v>
      </c>
      <c r="AF22" s="464"/>
      <c r="AG22" s="464"/>
      <c r="AH22" s="464"/>
      <c r="AI22" s="464"/>
      <c r="AJ22" s="463" t="s">
        <v>36</v>
      </c>
      <c r="AK22" s="464"/>
      <c r="AL22" s="464"/>
      <c r="AM22" s="464"/>
      <c r="AN22" s="464"/>
      <c r="AO22" s="463" t="s">
        <v>36</v>
      </c>
      <c r="AP22" s="464"/>
      <c r="AQ22" s="464"/>
      <c r="AR22" s="464"/>
      <c r="AS22" s="464"/>
      <c r="AT22" s="465" t="s">
        <v>36</v>
      </c>
      <c r="AU22" s="466"/>
      <c r="AV22" s="466"/>
      <c r="AW22" s="466"/>
      <c r="AX22" s="467"/>
    </row>
    <row r="23" spans="1:55" ht="32.25" customHeight="1">
      <c r="A23" s="460"/>
      <c r="B23" s="461"/>
      <c r="C23" s="461"/>
      <c r="D23" s="461"/>
      <c r="E23" s="461"/>
      <c r="F23" s="462"/>
      <c r="G23" s="479"/>
      <c r="H23" s="480"/>
      <c r="I23" s="480"/>
      <c r="J23" s="480"/>
      <c r="K23" s="480"/>
      <c r="L23" s="480"/>
      <c r="M23" s="480"/>
      <c r="N23" s="480"/>
      <c r="O23" s="480"/>
      <c r="P23" s="480"/>
      <c r="Q23" s="480"/>
      <c r="R23" s="480"/>
      <c r="S23" s="480"/>
      <c r="T23" s="480"/>
      <c r="U23" s="480"/>
      <c r="V23" s="480"/>
      <c r="W23" s="480"/>
      <c r="X23" s="481"/>
      <c r="Y23" s="52" t="s">
        <v>51</v>
      </c>
      <c r="Z23" s="53"/>
      <c r="AA23" s="390"/>
      <c r="AB23" s="448" t="s">
        <v>52</v>
      </c>
      <c r="AC23" s="448"/>
      <c r="AD23" s="448"/>
      <c r="AE23" s="468" t="s">
        <v>36</v>
      </c>
      <c r="AF23" s="448"/>
      <c r="AG23" s="448"/>
      <c r="AH23" s="448"/>
      <c r="AI23" s="448"/>
      <c r="AJ23" s="468" t="s">
        <v>36</v>
      </c>
      <c r="AK23" s="448"/>
      <c r="AL23" s="448"/>
      <c r="AM23" s="448"/>
      <c r="AN23" s="448"/>
      <c r="AO23" s="468" t="s">
        <v>36</v>
      </c>
      <c r="AP23" s="448"/>
      <c r="AQ23" s="448"/>
      <c r="AR23" s="448"/>
      <c r="AS23" s="448"/>
      <c r="AT23" s="469"/>
      <c r="AU23" s="469"/>
      <c r="AV23" s="469"/>
      <c r="AW23" s="469"/>
      <c r="AX23" s="470"/>
    </row>
    <row r="24" spans="1:55" ht="31.7" customHeight="1">
      <c r="A24" s="394" t="s">
        <v>53</v>
      </c>
      <c r="B24" s="395"/>
      <c r="C24" s="395"/>
      <c r="D24" s="395"/>
      <c r="E24" s="395"/>
      <c r="F24" s="396"/>
      <c r="G24" s="450" t="s">
        <v>54</v>
      </c>
      <c r="H24" s="53"/>
      <c r="I24" s="53"/>
      <c r="J24" s="53"/>
      <c r="K24" s="53"/>
      <c r="L24" s="53"/>
      <c r="M24" s="53"/>
      <c r="N24" s="53"/>
      <c r="O24" s="53"/>
      <c r="P24" s="53"/>
      <c r="Q24" s="53"/>
      <c r="R24" s="53"/>
      <c r="S24" s="53"/>
      <c r="T24" s="53"/>
      <c r="U24" s="53"/>
      <c r="V24" s="53"/>
      <c r="W24" s="53"/>
      <c r="X24" s="390"/>
      <c r="Y24" s="451"/>
      <c r="Z24" s="124"/>
      <c r="AA24" s="125"/>
      <c r="AB24" s="52" t="s">
        <v>46</v>
      </c>
      <c r="AC24" s="53"/>
      <c r="AD24" s="390"/>
      <c r="AE24" s="418" t="s">
        <v>28</v>
      </c>
      <c r="AF24" s="50"/>
      <c r="AG24" s="50"/>
      <c r="AH24" s="50"/>
      <c r="AI24" s="50"/>
      <c r="AJ24" s="418" t="s">
        <v>29</v>
      </c>
      <c r="AK24" s="50"/>
      <c r="AL24" s="50"/>
      <c r="AM24" s="50"/>
      <c r="AN24" s="50"/>
      <c r="AO24" s="418" t="s">
        <v>30</v>
      </c>
      <c r="AP24" s="50"/>
      <c r="AQ24" s="50"/>
      <c r="AR24" s="50"/>
      <c r="AS24" s="50"/>
      <c r="AT24" s="391" t="s">
        <v>55</v>
      </c>
      <c r="AU24" s="392"/>
      <c r="AV24" s="392"/>
      <c r="AW24" s="392"/>
      <c r="AX24" s="393"/>
    </row>
    <row r="25" spans="1:55" ht="39.950000000000003" customHeight="1">
      <c r="A25" s="66"/>
      <c r="B25" s="67"/>
      <c r="C25" s="67"/>
      <c r="D25" s="67"/>
      <c r="E25" s="67"/>
      <c r="F25" s="68"/>
      <c r="G25" s="438" t="s">
        <v>56</v>
      </c>
      <c r="H25" s="439"/>
      <c r="I25" s="439"/>
      <c r="J25" s="439"/>
      <c r="K25" s="439"/>
      <c r="L25" s="439"/>
      <c r="M25" s="439"/>
      <c r="N25" s="439"/>
      <c r="O25" s="439"/>
      <c r="P25" s="439"/>
      <c r="Q25" s="439"/>
      <c r="R25" s="439"/>
      <c r="S25" s="439"/>
      <c r="T25" s="439"/>
      <c r="U25" s="439"/>
      <c r="V25" s="439"/>
      <c r="W25" s="439"/>
      <c r="X25" s="440"/>
      <c r="Y25" s="444" t="s">
        <v>57</v>
      </c>
      <c r="Z25" s="445"/>
      <c r="AA25" s="446"/>
      <c r="AB25" s="447" t="s">
        <v>58</v>
      </c>
      <c r="AC25" s="445"/>
      <c r="AD25" s="446"/>
      <c r="AE25" s="448">
        <v>4</v>
      </c>
      <c r="AF25" s="448"/>
      <c r="AG25" s="448"/>
      <c r="AH25" s="448"/>
      <c r="AI25" s="448"/>
      <c r="AJ25" s="419">
        <v>4</v>
      </c>
      <c r="AK25" s="419"/>
      <c r="AL25" s="419"/>
      <c r="AM25" s="419"/>
      <c r="AN25" s="419"/>
      <c r="AO25" s="419">
        <v>33</v>
      </c>
      <c r="AP25" s="419"/>
      <c r="AQ25" s="419"/>
      <c r="AR25" s="419"/>
      <c r="AS25" s="419"/>
      <c r="AT25" s="420" t="s">
        <v>36</v>
      </c>
      <c r="AU25" s="79"/>
      <c r="AV25" s="79"/>
      <c r="AW25" s="79"/>
      <c r="AX25" s="421"/>
      <c r="AY25" s="2"/>
      <c r="AZ25" s="3"/>
      <c r="BA25" s="3"/>
      <c r="BB25" s="3"/>
      <c r="BC25" s="3"/>
    </row>
    <row r="26" spans="1:55" ht="32.25" customHeight="1">
      <c r="A26" s="397"/>
      <c r="B26" s="398"/>
      <c r="C26" s="398"/>
      <c r="D26" s="398"/>
      <c r="E26" s="398"/>
      <c r="F26" s="399"/>
      <c r="G26" s="441"/>
      <c r="H26" s="442"/>
      <c r="I26" s="442"/>
      <c r="J26" s="442"/>
      <c r="K26" s="442"/>
      <c r="L26" s="442"/>
      <c r="M26" s="442"/>
      <c r="N26" s="442"/>
      <c r="O26" s="442"/>
      <c r="P26" s="442"/>
      <c r="Q26" s="442"/>
      <c r="R26" s="442"/>
      <c r="S26" s="442"/>
      <c r="T26" s="442"/>
      <c r="U26" s="442"/>
      <c r="V26" s="442"/>
      <c r="W26" s="442"/>
      <c r="X26" s="443"/>
      <c r="Y26" s="449" t="s">
        <v>59</v>
      </c>
      <c r="Z26" s="404"/>
      <c r="AA26" s="405"/>
      <c r="AB26" s="452" t="s">
        <v>36</v>
      </c>
      <c r="AC26" s="404"/>
      <c r="AD26" s="405"/>
      <c r="AE26" s="420" t="s">
        <v>36</v>
      </c>
      <c r="AF26" s="79"/>
      <c r="AG26" s="79"/>
      <c r="AH26" s="79"/>
      <c r="AI26" s="80"/>
      <c r="AJ26" s="422" t="s">
        <v>36</v>
      </c>
      <c r="AK26" s="423"/>
      <c r="AL26" s="423"/>
      <c r="AM26" s="423"/>
      <c r="AN26" s="424"/>
      <c r="AO26" s="422" t="s">
        <v>36</v>
      </c>
      <c r="AP26" s="423"/>
      <c r="AQ26" s="423"/>
      <c r="AR26" s="423"/>
      <c r="AS26" s="424"/>
      <c r="AT26" s="422" t="s">
        <v>36</v>
      </c>
      <c r="AU26" s="423"/>
      <c r="AV26" s="423"/>
      <c r="AW26" s="423"/>
      <c r="AX26" s="425"/>
    </row>
    <row r="27" spans="1:55" ht="32.25" customHeight="1">
      <c r="A27" s="394" t="s">
        <v>60</v>
      </c>
      <c r="B27" s="426"/>
      <c r="C27" s="426"/>
      <c r="D27" s="426"/>
      <c r="E27" s="426"/>
      <c r="F27" s="427"/>
      <c r="G27" s="434" t="s">
        <v>61</v>
      </c>
      <c r="H27" s="53"/>
      <c r="I27" s="53"/>
      <c r="J27" s="53"/>
      <c r="K27" s="53"/>
      <c r="L27" s="53"/>
      <c r="M27" s="53"/>
      <c r="N27" s="53"/>
      <c r="O27" s="53"/>
      <c r="P27" s="53"/>
      <c r="Q27" s="53"/>
      <c r="R27" s="53"/>
      <c r="S27" s="53"/>
      <c r="T27" s="53"/>
      <c r="U27" s="53"/>
      <c r="V27" s="53"/>
      <c r="W27" s="53"/>
      <c r="X27" s="390"/>
      <c r="Y27" s="435"/>
      <c r="Z27" s="436"/>
      <c r="AA27" s="437"/>
      <c r="AB27" s="52" t="s">
        <v>46</v>
      </c>
      <c r="AC27" s="53"/>
      <c r="AD27" s="390"/>
      <c r="AE27" s="389" t="s">
        <v>28</v>
      </c>
      <c r="AF27" s="53"/>
      <c r="AG27" s="53"/>
      <c r="AH27" s="53"/>
      <c r="AI27" s="390"/>
      <c r="AJ27" s="389" t="s">
        <v>29</v>
      </c>
      <c r="AK27" s="53"/>
      <c r="AL27" s="53"/>
      <c r="AM27" s="53"/>
      <c r="AN27" s="390"/>
      <c r="AO27" s="389" t="s">
        <v>30</v>
      </c>
      <c r="AP27" s="53"/>
      <c r="AQ27" s="53"/>
      <c r="AR27" s="53"/>
      <c r="AS27" s="390"/>
      <c r="AT27" s="391" t="s">
        <v>62</v>
      </c>
      <c r="AU27" s="392"/>
      <c r="AV27" s="392"/>
      <c r="AW27" s="392"/>
      <c r="AX27" s="393"/>
    </row>
    <row r="28" spans="1:55" ht="46.5" customHeight="1">
      <c r="A28" s="428"/>
      <c r="B28" s="429"/>
      <c r="C28" s="429"/>
      <c r="D28" s="429"/>
      <c r="E28" s="429"/>
      <c r="F28" s="430"/>
      <c r="G28" s="410" t="s">
        <v>63</v>
      </c>
      <c r="H28" s="410"/>
      <c r="I28" s="410"/>
      <c r="J28" s="410"/>
      <c r="K28" s="410"/>
      <c r="L28" s="410"/>
      <c r="M28" s="410"/>
      <c r="N28" s="410"/>
      <c r="O28" s="410"/>
      <c r="P28" s="410"/>
      <c r="Q28" s="410"/>
      <c r="R28" s="410"/>
      <c r="S28" s="410"/>
      <c r="T28" s="410"/>
      <c r="U28" s="410"/>
      <c r="V28" s="410"/>
      <c r="W28" s="410"/>
      <c r="X28" s="410"/>
      <c r="Y28" s="412" t="s">
        <v>60</v>
      </c>
      <c r="Z28" s="413"/>
      <c r="AA28" s="414"/>
      <c r="AB28" s="400" t="s">
        <v>64</v>
      </c>
      <c r="AC28" s="401"/>
      <c r="AD28" s="409"/>
      <c r="AE28" s="415">
        <f>P18/AE25</f>
        <v>120.625</v>
      </c>
      <c r="AF28" s="416"/>
      <c r="AG28" s="416"/>
      <c r="AH28" s="416"/>
      <c r="AI28" s="417"/>
      <c r="AJ28" s="415">
        <f>W18/AJ25</f>
        <v>179.375</v>
      </c>
      <c r="AK28" s="416"/>
      <c r="AL28" s="416"/>
      <c r="AM28" s="416"/>
      <c r="AN28" s="417"/>
      <c r="AO28" s="415">
        <f>AD18/AO25</f>
        <v>52.768986272727275</v>
      </c>
      <c r="AP28" s="416"/>
      <c r="AQ28" s="416"/>
      <c r="AR28" s="416"/>
      <c r="AS28" s="417"/>
      <c r="AT28" s="400" t="s">
        <v>36</v>
      </c>
      <c r="AU28" s="401"/>
      <c r="AV28" s="401"/>
      <c r="AW28" s="401"/>
      <c r="AX28" s="402"/>
    </row>
    <row r="29" spans="1:55" ht="47.1" customHeight="1">
      <c r="A29" s="431"/>
      <c r="B29" s="432"/>
      <c r="C29" s="432"/>
      <c r="D29" s="432"/>
      <c r="E29" s="432"/>
      <c r="F29" s="433"/>
      <c r="G29" s="411"/>
      <c r="H29" s="411"/>
      <c r="I29" s="411"/>
      <c r="J29" s="411"/>
      <c r="K29" s="411"/>
      <c r="L29" s="411"/>
      <c r="M29" s="411"/>
      <c r="N29" s="411"/>
      <c r="O29" s="411"/>
      <c r="P29" s="411"/>
      <c r="Q29" s="411"/>
      <c r="R29" s="411"/>
      <c r="S29" s="411"/>
      <c r="T29" s="411"/>
      <c r="U29" s="411"/>
      <c r="V29" s="411"/>
      <c r="W29" s="411"/>
      <c r="X29" s="411"/>
      <c r="Y29" s="403" t="s">
        <v>65</v>
      </c>
      <c r="Z29" s="404"/>
      <c r="AA29" s="405"/>
      <c r="AB29" s="406" t="s">
        <v>66</v>
      </c>
      <c r="AC29" s="407"/>
      <c r="AD29" s="408"/>
      <c r="AE29" s="400" t="s">
        <v>67</v>
      </c>
      <c r="AF29" s="401"/>
      <c r="AG29" s="401"/>
      <c r="AH29" s="401"/>
      <c r="AI29" s="409"/>
      <c r="AJ29" s="400" t="s">
        <v>68</v>
      </c>
      <c r="AK29" s="401"/>
      <c r="AL29" s="401"/>
      <c r="AM29" s="401"/>
      <c r="AN29" s="409"/>
      <c r="AO29" s="400" t="s">
        <v>69</v>
      </c>
      <c r="AP29" s="401"/>
      <c r="AQ29" s="401"/>
      <c r="AR29" s="401"/>
      <c r="AS29" s="409"/>
      <c r="AT29" s="400" t="s">
        <v>36</v>
      </c>
      <c r="AU29" s="401"/>
      <c r="AV29" s="401"/>
      <c r="AW29" s="401"/>
      <c r="AX29" s="402"/>
    </row>
    <row r="30" spans="1:55" ht="23.1" customHeight="1">
      <c r="A30" s="359" t="s">
        <v>70</v>
      </c>
      <c r="B30" s="360"/>
      <c r="C30" s="365" t="s">
        <v>71</v>
      </c>
      <c r="D30" s="366"/>
      <c r="E30" s="366"/>
      <c r="F30" s="366"/>
      <c r="G30" s="366"/>
      <c r="H30" s="366"/>
      <c r="I30" s="366"/>
      <c r="J30" s="366"/>
      <c r="K30" s="367"/>
      <c r="L30" s="368" t="s">
        <v>72</v>
      </c>
      <c r="M30" s="368"/>
      <c r="N30" s="368"/>
      <c r="O30" s="368"/>
      <c r="P30" s="368"/>
      <c r="Q30" s="368"/>
      <c r="R30" s="369" t="s">
        <v>32</v>
      </c>
      <c r="S30" s="370"/>
      <c r="T30" s="370"/>
      <c r="U30" s="370"/>
      <c r="V30" s="370"/>
      <c r="W30" s="370"/>
      <c r="X30" s="371" t="s">
        <v>73</v>
      </c>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72"/>
    </row>
    <row r="31" spans="1:55" ht="23.1" customHeight="1">
      <c r="A31" s="361"/>
      <c r="B31" s="362"/>
      <c r="C31" s="373" t="s">
        <v>4</v>
      </c>
      <c r="D31" s="374"/>
      <c r="E31" s="374"/>
      <c r="F31" s="374"/>
      <c r="G31" s="374"/>
      <c r="H31" s="374"/>
      <c r="I31" s="374"/>
      <c r="J31" s="374"/>
      <c r="K31" s="375"/>
      <c r="L31" s="376">
        <v>4723</v>
      </c>
      <c r="M31" s="377"/>
      <c r="N31" s="377"/>
      <c r="O31" s="377"/>
      <c r="P31" s="377"/>
      <c r="Q31" s="378"/>
      <c r="R31" s="376">
        <v>5526</v>
      </c>
      <c r="S31" s="377"/>
      <c r="T31" s="377"/>
      <c r="U31" s="377"/>
      <c r="V31" s="377"/>
      <c r="W31" s="378"/>
      <c r="X31" s="379" t="s">
        <v>201</v>
      </c>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1"/>
    </row>
    <row r="32" spans="1:55" ht="23.1" customHeight="1">
      <c r="A32" s="361"/>
      <c r="B32" s="362"/>
      <c r="C32" s="352"/>
      <c r="D32" s="157"/>
      <c r="E32" s="157"/>
      <c r="F32" s="157"/>
      <c r="G32" s="157"/>
      <c r="H32" s="157"/>
      <c r="I32" s="157"/>
      <c r="J32" s="157"/>
      <c r="K32" s="158"/>
      <c r="L32" s="353"/>
      <c r="M32" s="353"/>
      <c r="N32" s="353"/>
      <c r="O32" s="353"/>
      <c r="P32" s="353"/>
      <c r="Q32" s="353"/>
      <c r="R32" s="353"/>
      <c r="S32" s="353"/>
      <c r="T32" s="353"/>
      <c r="U32" s="353"/>
      <c r="V32" s="353"/>
      <c r="W32" s="353"/>
      <c r="X32" s="354"/>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6"/>
    </row>
    <row r="33" spans="1:50" ht="23.1" customHeight="1">
      <c r="A33" s="361"/>
      <c r="B33" s="362"/>
      <c r="C33" s="352"/>
      <c r="D33" s="157"/>
      <c r="E33" s="157"/>
      <c r="F33" s="157"/>
      <c r="G33" s="157"/>
      <c r="H33" s="157"/>
      <c r="I33" s="157"/>
      <c r="J33" s="157"/>
      <c r="K33" s="158"/>
      <c r="L33" s="353"/>
      <c r="M33" s="353"/>
      <c r="N33" s="353"/>
      <c r="O33" s="353"/>
      <c r="P33" s="353"/>
      <c r="Q33" s="353"/>
      <c r="R33" s="353"/>
      <c r="S33" s="353"/>
      <c r="T33" s="353"/>
      <c r="U33" s="353"/>
      <c r="V33" s="353"/>
      <c r="W33" s="353"/>
      <c r="X33" s="358"/>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6"/>
    </row>
    <row r="34" spans="1:50" ht="23.1" customHeight="1">
      <c r="A34" s="361"/>
      <c r="B34" s="362"/>
      <c r="C34" s="352"/>
      <c r="D34" s="157"/>
      <c r="E34" s="157"/>
      <c r="F34" s="157"/>
      <c r="G34" s="157"/>
      <c r="H34" s="157"/>
      <c r="I34" s="157"/>
      <c r="J34" s="157"/>
      <c r="K34" s="158"/>
      <c r="L34" s="353"/>
      <c r="M34" s="353"/>
      <c r="N34" s="353"/>
      <c r="O34" s="353"/>
      <c r="P34" s="353"/>
      <c r="Q34" s="353"/>
      <c r="R34" s="353"/>
      <c r="S34" s="353"/>
      <c r="T34" s="353"/>
      <c r="U34" s="353"/>
      <c r="V34" s="353"/>
      <c r="W34" s="353"/>
      <c r="X34" s="354"/>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6"/>
    </row>
    <row r="35" spans="1:50" ht="23.1" customHeight="1">
      <c r="A35" s="361"/>
      <c r="B35" s="362"/>
      <c r="C35" s="357"/>
      <c r="D35" s="157"/>
      <c r="E35" s="157"/>
      <c r="F35" s="157"/>
      <c r="G35" s="157"/>
      <c r="H35" s="157"/>
      <c r="I35" s="157"/>
      <c r="J35" s="157"/>
      <c r="K35" s="158"/>
      <c r="L35" s="353"/>
      <c r="M35" s="353"/>
      <c r="N35" s="353"/>
      <c r="O35" s="353"/>
      <c r="P35" s="353"/>
      <c r="Q35" s="353"/>
      <c r="R35" s="353"/>
      <c r="S35" s="353"/>
      <c r="T35" s="353"/>
      <c r="U35" s="353"/>
      <c r="V35" s="353"/>
      <c r="W35" s="353"/>
      <c r="X35" s="354"/>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1" customHeight="1">
      <c r="A36" s="361"/>
      <c r="B36" s="362"/>
      <c r="C36" s="382"/>
      <c r="D36" s="149"/>
      <c r="E36" s="149"/>
      <c r="F36" s="149"/>
      <c r="G36" s="149"/>
      <c r="H36" s="149"/>
      <c r="I36" s="149"/>
      <c r="J36" s="149"/>
      <c r="K36" s="150"/>
      <c r="L36" s="383"/>
      <c r="M36" s="384"/>
      <c r="N36" s="384"/>
      <c r="O36" s="384"/>
      <c r="P36" s="384"/>
      <c r="Q36" s="385"/>
      <c r="R36" s="383"/>
      <c r="S36" s="384"/>
      <c r="T36" s="384"/>
      <c r="U36" s="384"/>
      <c r="V36" s="384"/>
      <c r="W36" s="385"/>
      <c r="X36" s="354"/>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21" customHeight="1" thickBot="1">
      <c r="A37" s="363"/>
      <c r="B37" s="364"/>
      <c r="C37" s="386" t="s">
        <v>41</v>
      </c>
      <c r="D37" s="387"/>
      <c r="E37" s="387"/>
      <c r="F37" s="387"/>
      <c r="G37" s="387"/>
      <c r="H37" s="387"/>
      <c r="I37" s="387"/>
      <c r="J37" s="387"/>
      <c r="K37" s="388"/>
      <c r="L37" s="376">
        <v>4723</v>
      </c>
      <c r="M37" s="377"/>
      <c r="N37" s="377"/>
      <c r="O37" s="377"/>
      <c r="P37" s="377"/>
      <c r="Q37" s="378"/>
      <c r="R37" s="376">
        <v>5526</v>
      </c>
      <c r="S37" s="377"/>
      <c r="T37" s="377"/>
      <c r="U37" s="377"/>
      <c r="V37" s="377"/>
      <c r="W37" s="378"/>
      <c r="X37" s="349"/>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6" t="s">
        <v>74</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8"/>
    </row>
    <row r="40" spans="1:50" ht="21" customHeight="1">
      <c r="A40" s="10"/>
      <c r="B40" s="11"/>
      <c r="C40" s="329" t="s">
        <v>75</v>
      </c>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1"/>
      <c r="AD40" s="330" t="s">
        <v>76</v>
      </c>
      <c r="AE40" s="330"/>
      <c r="AF40" s="330"/>
      <c r="AG40" s="332" t="s">
        <v>77</v>
      </c>
      <c r="AH40" s="330"/>
      <c r="AI40" s="330"/>
      <c r="AJ40" s="330"/>
      <c r="AK40" s="330"/>
      <c r="AL40" s="330"/>
      <c r="AM40" s="330"/>
      <c r="AN40" s="330"/>
      <c r="AO40" s="330"/>
      <c r="AP40" s="330"/>
      <c r="AQ40" s="330"/>
      <c r="AR40" s="330"/>
      <c r="AS40" s="330"/>
      <c r="AT40" s="330"/>
      <c r="AU40" s="330"/>
      <c r="AV40" s="330"/>
      <c r="AW40" s="330"/>
      <c r="AX40" s="333"/>
    </row>
    <row r="41" spans="1:50" ht="26.25" customHeight="1">
      <c r="A41" s="334" t="s">
        <v>78</v>
      </c>
      <c r="B41" s="335"/>
      <c r="C41" s="336" t="s">
        <v>79</v>
      </c>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8"/>
      <c r="AD41" s="339" t="s">
        <v>80</v>
      </c>
      <c r="AE41" s="340"/>
      <c r="AF41" s="340"/>
      <c r="AG41" s="341" t="s">
        <v>81</v>
      </c>
      <c r="AH41" s="342"/>
      <c r="AI41" s="342"/>
      <c r="AJ41" s="342"/>
      <c r="AK41" s="342"/>
      <c r="AL41" s="342"/>
      <c r="AM41" s="342"/>
      <c r="AN41" s="342"/>
      <c r="AO41" s="342"/>
      <c r="AP41" s="342"/>
      <c r="AQ41" s="342"/>
      <c r="AR41" s="342"/>
      <c r="AS41" s="342"/>
      <c r="AT41" s="342"/>
      <c r="AU41" s="342"/>
      <c r="AV41" s="342"/>
      <c r="AW41" s="342"/>
      <c r="AX41" s="343"/>
    </row>
    <row r="42" spans="1:50" ht="26.25" customHeight="1">
      <c r="A42" s="270"/>
      <c r="B42" s="271"/>
      <c r="C42" s="344" t="s">
        <v>82</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297"/>
      <c r="AD42" s="311" t="s">
        <v>36</v>
      </c>
      <c r="AE42" s="95"/>
      <c r="AF42" s="95"/>
      <c r="AG42" s="317"/>
      <c r="AH42" s="318"/>
      <c r="AI42" s="318"/>
      <c r="AJ42" s="318"/>
      <c r="AK42" s="318"/>
      <c r="AL42" s="318"/>
      <c r="AM42" s="318"/>
      <c r="AN42" s="318"/>
      <c r="AO42" s="318"/>
      <c r="AP42" s="318"/>
      <c r="AQ42" s="318"/>
      <c r="AR42" s="318"/>
      <c r="AS42" s="318"/>
      <c r="AT42" s="318"/>
      <c r="AU42" s="318"/>
      <c r="AV42" s="318"/>
      <c r="AW42" s="318"/>
      <c r="AX42" s="319"/>
    </row>
    <row r="43" spans="1:50" ht="30" customHeight="1">
      <c r="A43" s="272"/>
      <c r="B43" s="273"/>
      <c r="C43" s="346" t="s">
        <v>83</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25" t="s">
        <v>80</v>
      </c>
      <c r="AE43" s="86"/>
      <c r="AF43" s="86"/>
      <c r="AG43" s="320"/>
      <c r="AH43" s="321"/>
      <c r="AI43" s="321"/>
      <c r="AJ43" s="321"/>
      <c r="AK43" s="321"/>
      <c r="AL43" s="321"/>
      <c r="AM43" s="321"/>
      <c r="AN43" s="321"/>
      <c r="AO43" s="321"/>
      <c r="AP43" s="321"/>
      <c r="AQ43" s="321"/>
      <c r="AR43" s="321"/>
      <c r="AS43" s="321"/>
      <c r="AT43" s="321"/>
      <c r="AU43" s="321"/>
      <c r="AV43" s="321"/>
      <c r="AW43" s="321"/>
      <c r="AX43" s="322"/>
    </row>
    <row r="44" spans="1:50" ht="30" customHeight="1">
      <c r="A44" s="253" t="s">
        <v>84</v>
      </c>
      <c r="B44" s="269"/>
      <c r="C44" s="300" t="s">
        <v>85</v>
      </c>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7" t="s">
        <v>80</v>
      </c>
      <c r="AE44" s="106"/>
      <c r="AF44" s="106"/>
      <c r="AG44" s="301" t="s">
        <v>86</v>
      </c>
      <c r="AH44" s="302"/>
      <c r="AI44" s="302"/>
      <c r="AJ44" s="302"/>
      <c r="AK44" s="302"/>
      <c r="AL44" s="302"/>
      <c r="AM44" s="302"/>
      <c r="AN44" s="302"/>
      <c r="AO44" s="302"/>
      <c r="AP44" s="302"/>
      <c r="AQ44" s="302"/>
      <c r="AR44" s="302"/>
      <c r="AS44" s="302"/>
      <c r="AT44" s="302"/>
      <c r="AU44" s="302"/>
      <c r="AV44" s="302"/>
      <c r="AW44" s="302"/>
      <c r="AX44" s="303"/>
    </row>
    <row r="45" spans="1:50" ht="30" customHeight="1">
      <c r="A45" s="270"/>
      <c r="B45" s="271"/>
      <c r="C45" s="310" t="s">
        <v>87</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311" t="s">
        <v>38</v>
      </c>
      <c r="AE45" s="95"/>
      <c r="AF45" s="95"/>
      <c r="AG45" s="304"/>
      <c r="AH45" s="305"/>
      <c r="AI45" s="305"/>
      <c r="AJ45" s="305"/>
      <c r="AK45" s="305"/>
      <c r="AL45" s="305"/>
      <c r="AM45" s="305"/>
      <c r="AN45" s="305"/>
      <c r="AO45" s="305"/>
      <c r="AP45" s="305"/>
      <c r="AQ45" s="305"/>
      <c r="AR45" s="305"/>
      <c r="AS45" s="305"/>
      <c r="AT45" s="305"/>
      <c r="AU45" s="305"/>
      <c r="AV45" s="305"/>
      <c r="AW45" s="305"/>
      <c r="AX45" s="306"/>
    </row>
    <row r="46" spans="1:50" ht="30" customHeight="1">
      <c r="A46" s="270"/>
      <c r="B46" s="271"/>
      <c r="C46" s="310" t="s">
        <v>88</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311" t="s">
        <v>36</v>
      </c>
      <c r="AE46" s="95"/>
      <c r="AF46" s="95"/>
      <c r="AG46" s="304"/>
      <c r="AH46" s="305"/>
      <c r="AI46" s="305"/>
      <c r="AJ46" s="305"/>
      <c r="AK46" s="305"/>
      <c r="AL46" s="305"/>
      <c r="AM46" s="305"/>
      <c r="AN46" s="305"/>
      <c r="AO46" s="305"/>
      <c r="AP46" s="305"/>
      <c r="AQ46" s="305"/>
      <c r="AR46" s="305"/>
      <c r="AS46" s="305"/>
      <c r="AT46" s="305"/>
      <c r="AU46" s="305"/>
      <c r="AV46" s="305"/>
      <c r="AW46" s="305"/>
      <c r="AX46" s="306"/>
    </row>
    <row r="47" spans="1:50" ht="30" customHeight="1">
      <c r="A47" s="270"/>
      <c r="B47" s="271"/>
      <c r="C47" s="310" t="s">
        <v>89</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311" t="s">
        <v>80</v>
      </c>
      <c r="AE47" s="95"/>
      <c r="AF47" s="95"/>
      <c r="AG47" s="304"/>
      <c r="AH47" s="305"/>
      <c r="AI47" s="305"/>
      <c r="AJ47" s="305"/>
      <c r="AK47" s="305"/>
      <c r="AL47" s="305"/>
      <c r="AM47" s="305"/>
      <c r="AN47" s="305"/>
      <c r="AO47" s="305"/>
      <c r="AP47" s="305"/>
      <c r="AQ47" s="305"/>
      <c r="AR47" s="305"/>
      <c r="AS47" s="305"/>
      <c r="AT47" s="305"/>
      <c r="AU47" s="305"/>
      <c r="AV47" s="305"/>
      <c r="AW47" s="305"/>
      <c r="AX47" s="306"/>
    </row>
    <row r="48" spans="1:50" ht="30" customHeight="1">
      <c r="A48" s="270"/>
      <c r="B48" s="271"/>
      <c r="C48" s="310" t="s">
        <v>90</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23"/>
      <c r="AD48" s="311" t="s">
        <v>80</v>
      </c>
      <c r="AE48" s="95"/>
      <c r="AF48" s="95"/>
      <c r="AG48" s="304"/>
      <c r="AH48" s="305"/>
      <c r="AI48" s="305"/>
      <c r="AJ48" s="305"/>
      <c r="AK48" s="305"/>
      <c r="AL48" s="305"/>
      <c r="AM48" s="305"/>
      <c r="AN48" s="305"/>
      <c r="AO48" s="305"/>
      <c r="AP48" s="305"/>
      <c r="AQ48" s="305"/>
      <c r="AR48" s="305"/>
      <c r="AS48" s="305"/>
      <c r="AT48" s="305"/>
      <c r="AU48" s="305"/>
      <c r="AV48" s="305"/>
      <c r="AW48" s="305"/>
      <c r="AX48" s="306"/>
    </row>
    <row r="49" spans="1:51" ht="30" customHeight="1">
      <c r="A49" s="270"/>
      <c r="B49" s="271"/>
      <c r="C49" s="324" t="s">
        <v>91</v>
      </c>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325" t="s">
        <v>80</v>
      </c>
      <c r="AE49" s="86"/>
      <c r="AF49" s="86"/>
      <c r="AG49" s="307"/>
      <c r="AH49" s="308"/>
      <c r="AI49" s="308"/>
      <c r="AJ49" s="308"/>
      <c r="AK49" s="308"/>
      <c r="AL49" s="308"/>
      <c r="AM49" s="308"/>
      <c r="AN49" s="308"/>
      <c r="AO49" s="308"/>
      <c r="AP49" s="308"/>
      <c r="AQ49" s="308"/>
      <c r="AR49" s="308"/>
      <c r="AS49" s="308"/>
      <c r="AT49" s="308"/>
      <c r="AU49" s="308"/>
      <c r="AV49" s="308"/>
      <c r="AW49" s="308"/>
      <c r="AX49" s="309"/>
    </row>
    <row r="50" spans="1:51" ht="30" customHeight="1">
      <c r="A50" s="253" t="s">
        <v>92</v>
      </c>
      <c r="B50" s="269"/>
      <c r="C50" s="312" t="s">
        <v>93</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4"/>
      <c r="AD50" s="277" t="s">
        <v>80</v>
      </c>
      <c r="AE50" s="106"/>
      <c r="AF50" s="106"/>
      <c r="AG50" s="301" t="s">
        <v>94</v>
      </c>
      <c r="AH50" s="315"/>
      <c r="AI50" s="315"/>
      <c r="AJ50" s="315"/>
      <c r="AK50" s="315"/>
      <c r="AL50" s="315"/>
      <c r="AM50" s="315"/>
      <c r="AN50" s="315"/>
      <c r="AO50" s="315"/>
      <c r="AP50" s="315"/>
      <c r="AQ50" s="315"/>
      <c r="AR50" s="315"/>
      <c r="AS50" s="315"/>
      <c r="AT50" s="315"/>
      <c r="AU50" s="315"/>
      <c r="AV50" s="315"/>
      <c r="AW50" s="315"/>
      <c r="AX50" s="316"/>
    </row>
    <row r="51" spans="1:51" ht="26.25" customHeight="1">
      <c r="A51" s="270"/>
      <c r="B51" s="271"/>
      <c r="C51" s="310" t="s">
        <v>95</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311" t="s">
        <v>36</v>
      </c>
      <c r="AE51" s="95"/>
      <c r="AF51" s="95"/>
      <c r="AG51" s="317"/>
      <c r="AH51" s="318"/>
      <c r="AI51" s="318"/>
      <c r="AJ51" s="318"/>
      <c r="AK51" s="318"/>
      <c r="AL51" s="318"/>
      <c r="AM51" s="318"/>
      <c r="AN51" s="318"/>
      <c r="AO51" s="318"/>
      <c r="AP51" s="318"/>
      <c r="AQ51" s="318"/>
      <c r="AR51" s="318"/>
      <c r="AS51" s="318"/>
      <c r="AT51" s="318"/>
      <c r="AU51" s="318"/>
      <c r="AV51" s="318"/>
      <c r="AW51" s="318"/>
      <c r="AX51" s="319"/>
    </row>
    <row r="52" spans="1:51" ht="26.25" customHeight="1">
      <c r="A52" s="270"/>
      <c r="B52" s="271"/>
      <c r="C52" s="310" t="s">
        <v>96</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311" t="s">
        <v>80</v>
      </c>
      <c r="AE52" s="95"/>
      <c r="AF52" s="95"/>
      <c r="AG52" s="320"/>
      <c r="AH52" s="321"/>
      <c r="AI52" s="321"/>
      <c r="AJ52" s="321"/>
      <c r="AK52" s="321"/>
      <c r="AL52" s="321"/>
      <c r="AM52" s="321"/>
      <c r="AN52" s="321"/>
      <c r="AO52" s="321"/>
      <c r="AP52" s="321"/>
      <c r="AQ52" s="321"/>
      <c r="AR52" s="321"/>
      <c r="AS52" s="321"/>
      <c r="AT52" s="321"/>
      <c r="AU52" s="321"/>
      <c r="AV52" s="321"/>
      <c r="AW52" s="321"/>
      <c r="AX52" s="322"/>
    </row>
    <row r="53" spans="1:51" ht="33.6" customHeight="1">
      <c r="A53" s="253" t="s">
        <v>97</v>
      </c>
      <c r="B53" s="269"/>
      <c r="C53" s="274" t="s">
        <v>98</v>
      </c>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6"/>
      <c r="AD53" s="277" t="s">
        <v>36</v>
      </c>
      <c r="AE53" s="106"/>
      <c r="AF53" s="106"/>
      <c r="AG53" s="278"/>
      <c r="AH53" s="279"/>
      <c r="AI53" s="279"/>
      <c r="AJ53" s="279"/>
      <c r="AK53" s="279"/>
      <c r="AL53" s="279"/>
      <c r="AM53" s="279"/>
      <c r="AN53" s="279"/>
      <c r="AO53" s="279"/>
      <c r="AP53" s="279"/>
      <c r="AQ53" s="279"/>
      <c r="AR53" s="279"/>
      <c r="AS53" s="279"/>
      <c r="AT53" s="279"/>
      <c r="AU53" s="279"/>
      <c r="AV53" s="279"/>
      <c r="AW53" s="279"/>
      <c r="AX53" s="280"/>
    </row>
    <row r="54" spans="1:51" ht="15.75" customHeight="1">
      <c r="A54" s="270"/>
      <c r="B54" s="271"/>
      <c r="C54" s="287" t="s">
        <v>0</v>
      </c>
      <c r="D54" s="288"/>
      <c r="E54" s="288"/>
      <c r="F54" s="288"/>
      <c r="G54" s="289" t="s">
        <v>99</v>
      </c>
      <c r="H54" s="290"/>
      <c r="I54" s="290"/>
      <c r="J54" s="290"/>
      <c r="K54" s="290"/>
      <c r="L54" s="290"/>
      <c r="M54" s="290"/>
      <c r="N54" s="290"/>
      <c r="O54" s="290"/>
      <c r="P54" s="290"/>
      <c r="Q54" s="290"/>
      <c r="R54" s="290"/>
      <c r="S54" s="291"/>
      <c r="T54" s="292" t="s">
        <v>100</v>
      </c>
      <c r="U54" s="293"/>
      <c r="V54" s="293"/>
      <c r="W54" s="293"/>
      <c r="X54" s="293"/>
      <c r="Y54" s="293"/>
      <c r="Z54" s="293"/>
      <c r="AA54" s="293"/>
      <c r="AB54" s="293"/>
      <c r="AC54" s="293"/>
      <c r="AD54" s="293"/>
      <c r="AE54" s="293"/>
      <c r="AF54" s="293"/>
      <c r="AG54" s="281"/>
      <c r="AH54" s="282"/>
      <c r="AI54" s="282"/>
      <c r="AJ54" s="282"/>
      <c r="AK54" s="282"/>
      <c r="AL54" s="282"/>
      <c r="AM54" s="282"/>
      <c r="AN54" s="282"/>
      <c r="AO54" s="282"/>
      <c r="AP54" s="282"/>
      <c r="AQ54" s="282"/>
      <c r="AR54" s="282"/>
      <c r="AS54" s="282"/>
      <c r="AT54" s="282"/>
      <c r="AU54" s="282"/>
      <c r="AV54" s="282"/>
      <c r="AW54" s="282"/>
      <c r="AX54" s="283"/>
    </row>
    <row r="55" spans="1:51" ht="26.25" customHeight="1">
      <c r="A55" s="270"/>
      <c r="B55" s="271"/>
      <c r="C55" s="294"/>
      <c r="D55" s="295"/>
      <c r="E55" s="295"/>
      <c r="F55" s="295"/>
      <c r="G55" s="296"/>
      <c r="H55" s="297"/>
      <c r="I55" s="297"/>
      <c r="J55" s="297"/>
      <c r="K55" s="297"/>
      <c r="L55" s="297"/>
      <c r="M55" s="297"/>
      <c r="N55" s="297"/>
      <c r="O55" s="297"/>
      <c r="P55" s="297"/>
      <c r="Q55" s="297"/>
      <c r="R55" s="297"/>
      <c r="S55" s="298"/>
      <c r="T55" s="299"/>
      <c r="U55" s="297"/>
      <c r="V55" s="297"/>
      <c r="W55" s="297"/>
      <c r="X55" s="297"/>
      <c r="Y55" s="297"/>
      <c r="Z55" s="297"/>
      <c r="AA55" s="297"/>
      <c r="AB55" s="297"/>
      <c r="AC55" s="297"/>
      <c r="AD55" s="297"/>
      <c r="AE55" s="297"/>
      <c r="AF55" s="297"/>
      <c r="AG55" s="281"/>
      <c r="AH55" s="282"/>
      <c r="AI55" s="282"/>
      <c r="AJ55" s="282"/>
      <c r="AK55" s="282"/>
      <c r="AL55" s="282"/>
      <c r="AM55" s="282"/>
      <c r="AN55" s="282"/>
      <c r="AO55" s="282"/>
      <c r="AP55" s="282"/>
      <c r="AQ55" s="282"/>
      <c r="AR55" s="282"/>
      <c r="AS55" s="282"/>
      <c r="AT55" s="282"/>
      <c r="AU55" s="282"/>
      <c r="AV55" s="282"/>
      <c r="AW55" s="282"/>
      <c r="AX55" s="283"/>
    </row>
    <row r="56" spans="1:51" ht="26.25" customHeight="1">
      <c r="A56" s="272"/>
      <c r="B56" s="273"/>
      <c r="C56" s="246"/>
      <c r="D56" s="247"/>
      <c r="E56" s="247"/>
      <c r="F56" s="247"/>
      <c r="G56" s="248"/>
      <c r="H56" s="249"/>
      <c r="I56" s="249"/>
      <c r="J56" s="249"/>
      <c r="K56" s="249"/>
      <c r="L56" s="249"/>
      <c r="M56" s="249"/>
      <c r="N56" s="249"/>
      <c r="O56" s="249"/>
      <c r="P56" s="249"/>
      <c r="Q56" s="249"/>
      <c r="R56" s="249"/>
      <c r="S56" s="250"/>
      <c r="T56" s="251"/>
      <c r="U56" s="252"/>
      <c r="V56" s="252"/>
      <c r="W56" s="252"/>
      <c r="X56" s="252"/>
      <c r="Y56" s="252"/>
      <c r="Z56" s="252"/>
      <c r="AA56" s="252"/>
      <c r="AB56" s="252"/>
      <c r="AC56" s="252"/>
      <c r="AD56" s="252"/>
      <c r="AE56" s="252"/>
      <c r="AF56" s="252"/>
      <c r="AG56" s="284"/>
      <c r="AH56" s="285"/>
      <c r="AI56" s="285"/>
      <c r="AJ56" s="285"/>
      <c r="AK56" s="285"/>
      <c r="AL56" s="285"/>
      <c r="AM56" s="285"/>
      <c r="AN56" s="285"/>
      <c r="AO56" s="285"/>
      <c r="AP56" s="285"/>
      <c r="AQ56" s="285"/>
      <c r="AR56" s="285"/>
      <c r="AS56" s="285"/>
      <c r="AT56" s="285"/>
      <c r="AU56" s="285"/>
      <c r="AV56" s="285"/>
      <c r="AW56" s="285"/>
      <c r="AX56" s="286"/>
    </row>
    <row r="57" spans="1:51" ht="57" customHeight="1">
      <c r="A57" s="253" t="s">
        <v>101</v>
      </c>
      <c r="B57" s="254"/>
      <c r="C57" s="257" t="s">
        <v>102</v>
      </c>
      <c r="D57" s="258"/>
      <c r="E57" s="258"/>
      <c r="F57" s="259"/>
      <c r="G57" s="260" t="s">
        <v>103</v>
      </c>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1" ht="66.75" customHeight="1" thickBot="1">
      <c r="A58" s="255"/>
      <c r="B58" s="256"/>
      <c r="C58" s="263" t="s">
        <v>104</v>
      </c>
      <c r="D58" s="264"/>
      <c r="E58" s="264"/>
      <c r="F58" s="265"/>
      <c r="G58" s="266" t="s">
        <v>105</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1" ht="21" customHeight="1">
      <c r="A59" s="232" t="s">
        <v>106</v>
      </c>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4"/>
    </row>
    <row r="60" spans="1:51" ht="120" customHeight="1" thickBot="1">
      <c r="A60" s="235"/>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7"/>
    </row>
    <row r="61" spans="1:51" ht="21" customHeight="1">
      <c r="A61" s="238" t="s">
        <v>107</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40"/>
    </row>
    <row r="62" spans="1:51" ht="120" customHeight="1" thickBot="1">
      <c r="A62" s="207" t="s">
        <v>199</v>
      </c>
      <c r="B62" s="241"/>
      <c r="C62" s="241"/>
      <c r="D62" s="241"/>
      <c r="E62" s="242"/>
      <c r="F62" s="243" t="s">
        <v>202</v>
      </c>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5"/>
    </row>
    <row r="63" spans="1:51" ht="21" customHeight="1">
      <c r="A63" s="238" t="s">
        <v>108</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1" ht="99.95" customHeight="1" thickBot="1">
      <c r="A64" s="207" t="s">
        <v>200</v>
      </c>
      <c r="B64" s="208"/>
      <c r="C64" s="208"/>
      <c r="D64" s="208"/>
      <c r="E64" s="209"/>
      <c r="F64" s="210" t="s">
        <v>203</v>
      </c>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12"/>
    </row>
    <row r="65" spans="1:50" ht="21" customHeight="1">
      <c r="A65" s="213" t="s">
        <v>109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5"/>
    </row>
    <row r="66" spans="1:50" ht="99.95" customHeight="1" thickBot="1">
      <c r="A66" s="216"/>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row>
    <row r="67" spans="1:50" ht="19.7" customHeight="1">
      <c r="A67" s="219" t="s">
        <v>110</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1"/>
    </row>
    <row r="68" spans="1:50" ht="19.899999999999999" customHeight="1" thickBot="1">
      <c r="A68" s="222"/>
      <c r="B68" s="223"/>
      <c r="C68" s="224" t="s">
        <v>111</v>
      </c>
      <c r="D68" s="55"/>
      <c r="E68" s="55"/>
      <c r="F68" s="55"/>
      <c r="G68" s="55"/>
      <c r="H68" s="55"/>
      <c r="I68" s="55"/>
      <c r="J68" s="225"/>
      <c r="K68" s="226">
        <v>381</v>
      </c>
      <c r="L68" s="226"/>
      <c r="M68" s="226"/>
      <c r="N68" s="226"/>
      <c r="O68" s="226"/>
      <c r="P68" s="226"/>
      <c r="Q68" s="226"/>
      <c r="R68" s="226"/>
      <c r="S68" s="224" t="s">
        <v>112</v>
      </c>
      <c r="T68" s="55"/>
      <c r="U68" s="55"/>
      <c r="V68" s="55"/>
      <c r="W68" s="55"/>
      <c r="X68" s="55"/>
      <c r="Y68" s="55"/>
      <c r="Z68" s="225"/>
      <c r="AA68" s="227">
        <v>408</v>
      </c>
      <c r="AB68" s="226"/>
      <c r="AC68" s="226"/>
      <c r="AD68" s="226"/>
      <c r="AE68" s="226"/>
      <c r="AF68" s="226"/>
      <c r="AG68" s="226"/>
      <c r="AH68" s="226"/>
      <c r="AI68" s="224" t="s">
        <v>113</v>
      </c>
      <c r="AJ68" s="228"/>
      <c r="AK68" s="228"/>
      <c r="AL68" s="228"/>
      <c r="AM68" s="228"/>
      <c r="AN68" s="228"/>
      <c r="AO68" s="228"/>
      <c r="AP68" s="229"/>
      <c r="AQ68" s="230">
        <v>407</v>
      </c>
      <c r="AR68" s="230"/>
      <c r="AS68" s="230"/>
      <c r="AT68" s="230"/>
      <c r="AU68" s="230"/>
      <c r="AV68" s="230"/>
      <c r="AW68" s="230"/>
      <c r="AX68" s="23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98" t="s">
        <v>114</v>
      </c>
      <c r="B70" s="199"/>
      <c r="C70" s="199"/>
      <c r="D70" s="199"/>
      <c r="E70" s="199"/>
      <c r="F70" s="200"/>
      <c r="G70" s="17" t="s">
        <v>115</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201"/>
      <c r="B71" s="202"/>
      <c r="C71" s="202"/>
      <c r="D71" s="202"/>
      <c r="E71" s="202"/>
      <c r="F71" s="203"/>
      <c r="G71" s="20"/>
      <c r="H71" s="21"/>
      <c r="I71" s="21"/>
      <c r="J71" s="21"/>
      <c r="K71" s="21"/>
      <c r="L71" s="21"/>
      <c r="M71" s="21"/>
      <c r="N71" s="21"/>
      <c r="O71" s="21"/>
      <c r="P71" s="21"/>
      <c r="Q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201"/>
      <c r="B72" s="202"/>
      <c r="C72" s="202"/>
      <c r="D72" s="202"/>
      <c r="E72" s="202"/>
      <c r="F72" s="20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201"/>
      <c r="B73" s="202"/>
      <c r="C73" s="202"/>
      <c r="D73" s="202"/>
      <c r="E73" s="202"/>
      <c r="F73" s="20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201"/>
      <c r="B74" s="202"/>
      <c r="C74" s="202"/>
      <c r="D74" s="202"/>
      <c r="E74" s="202"/>
      <c r="F74" s="20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201"/>
      <c r="B75" s="202"/>
      <c r="C75" s="202"/>
      <c r="D75" s="202"/>
      <c r="E75" s="202"/>
      <c r="F75" s="20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201"/>
      <c r="B76" s="202"/>
      <c r="C76" s="202"/>
      <c r="D76" s="202"/>
      <c r="E76" s="202"/>
      <c r="F76" s="20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201"/>
      <c r="B77" s="202"/>
      <c r="C77" s="202"/>
      <c r="D77" s="202"/>
      <c r="E77" s="202"/>
      <c r="F77" s="20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201"/>
      <c r="B78" s="202"/>
      <c r="C78" s="202"/>
      <c r="D78" s="202"/>
      <c r="E78" s="202"/>
      <c r="F78" s="20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201"/>
      <c r="B79" s="202"/>
      <c r="C79" s="202"/>
      <c r="D79" s="202"/>
      <c r="E79" s="202"/>
      <c r="F79" s="203"/>
      <c r="G79" s="20"/>
      <c r="H79" s="21"/>
      <c r="I79" s="21"/>
      <c r="J79" s="21"/>
      <c r="K79" s="21"/>
      <c r="L79" s="21"/>
      <c r="M79" s="21"/>
      <c r="N79" s="21"/>
      <c r="O79" s="21"/>
      <c r="P79" s="21"/>
      <c r="Q79" s="21"/>
      <c r="Y79" s="23"/>
      <c r="Z79" s="24"/>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201"/>
      <c r="B80" s="202"/>
      <c r="C80" s="202"/>
      <c r="D80" s="202"/>
      <c r="E80" s="202"/>
      <c r="F80" s="203"/>
      <c r="G80" s="20"/>
      <c r="H80" s="21"/>
      <c r="I80" s="21"/>
      <c r="J80" s="21"/>
      <c r="K80" s="21"/>
      <c r="L80" s="21"/>
      <c r="M80" s="21"/>
      <c r="N80" s="21"/>
      <c r="O80" s="21"/>
      <c r="P80" s="21"/>
      <c r="Q80" s="21"/>
      <c r="R80" s="25" t="s">
        <v>116</v>
      </c>
      <c r="Y80" s="26"/>
      <c r="Z80" s="26"/>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201"/>
      <c r="B81" s="202"/>
      <c r="C81" s="202"/>
      <c r="D81" s="202"/>
      <c r="E81" s="202"/>
      <c r="F81" s="203"/>
      <c r="G81" s="20"/>
      <c r="H81" s="25" t="s">
        <v>117</v>
      </c>
      <c r="I81" s="27"/>
      <c r="J81" s="27"/>
      <c r="K81" s="27"/>
      <c r="L81" s="27"/>
      <c r="M81" s="27"/>
      <c r="N81" s="27"/>
      <c r="O81" s="27"/>
      <c r="P81" s="27"/>
      <c r="Q81" s="27"/>
      <c r="R81" s="180" t="s">
        <v>118</v>
      </c>
      <c r="S81" s="48"/>
      <c r="T81" s="48"/>
      <c r="U81" s="48"/>
      <c r="V81" s="48"/>
      <c r="W81" s="48"/>
      <c r="X81" s="49"/>
      <c r="Y81" s="21"/>
      <c r="Z81" s="21"/>
      <c r="AA81" s="21"/>
      <c r="AB81" s="21"/>
      <c r="AC81" s="21"/>
      <c r="AD81" s="21"/>
      <c r="AE81" s="21"/>
      <c r="AF81" s="21"/>
      <c r="AG81" s="21"/>
      <c r="AH81" s="21"/>
      <c r="AI81" s="21"/>
      <c r="AJ81" s="21"/>
      <c r="AK81" s="21"/>
      <c r="AL81" s="21"/>
      <c r="AM81" s="21"/>
      <c r="AN81" s="21"/>
      <c r="AO81" s="21"/>
      <c r="AP81" s="21"/>
      <c r="AQ81" s="21"/>
      <c r="AR81" s="25" t="s">
        <v>117</v>
      </c>
      <c r="AS81" s="21"/>
      <c r="AT81" s="21"/>
      <c r="AU81" s="21"/>
      <c r="AV81" s="21"/>
      <c r="AW81" s="21"/>
      <c r="AX81" s="22"/>
    </row>
    <row r="82" spans="1:50" ht="52.5" customHeight="1">
      <c r="A82" s="201"/>
      <c r="B82" s="202"/>
      <c r="C82" s="202"/>
      <c r="D82" s="202"/>
      <c r="E82" s="202"/>
      <c r="F82" s="203"/>
      <c r="G82" s="20"/>
      <c r="H82" s="27"/>
      <c r="I82" s="27"/>
      <c r="J82" s="27"/>
      <c r="K82" s="27"/>
      <c r="L82" s="27"/>
      <c r="M82" s="27"/>
      <c r="N82" s="27"/>
      <c r="O82" s="27"/>
      <c r="P82" s="27"/>
      <c r="Q82" s="27"/>
      <c r="R82" s="186" t="s">
        <v>119</v>
      </c>
      <c r="S82" s="186"/>
      <c r="T82" s="186"/>
      <c r="U82" s="186"/>
      <c r="V82" s="186"/>
      <c r="W82" s="186"/>
      <c r="X82" s="186"/>
      <c r="Y82" s="23"/>
      <c r="Z82" s="24"/>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201"/>
      <c r="B83" s="202"/>
      <c r="C83" s="202"/>
      <c r="D83" s="202"/>
      <c r="E83" s="202"/>
      <c r="F83" s="203"/>
      <c r="G83" s="20"/>
      <c r="H83" s="21"/>
      <c r="I83" s="21"/>
      <c r="J83" s="21"/>
      <c r="K83" s="21"/>
      <c r="L83" s="21"/>
      <c r="M83" s="21"/>
      <c r="N83" s="21"/>
      <c r="O83" s="21"/>
      <c r="P83" s="21"/>
      <c r="Q83" s="21"/>
      <c r="R83" s="25"/>
      <c r="S83" s="25"/>
      <c r="T83" s="21"/>
      <c r="U83" s="21"/>
      <c r="V83" s="21"/>
      <c r="W83" s="21"/>
      <c r="X83" s="21"/>
      <c r="Y83" s="28"/>
      <c r="Z83" s="25"/>
      <c r="AA83" s="21"/>
      <c r="AB83" s="21"/>
      <c r="AC83" s="21"/>
      <c r="AD83" s="21"/>
      <c r="AE83" s="21"/>
      <c r="AF83" s="21"/>
      <c r="AG83" s="21"/>
      <c r="AH83" s="25"/>
      <c r="AI83" s="21"/>
      <c r="AJ83" s="21"/>
      <c r="AK83" s="21"/>
      <c r="AL83" s="21"/>
      <c r="AM83" s="21"/>
      <c r="AN83" s="21"/>
      <c r="AO83" s="21"/>
      <c r="AP83" s="21"/>
      <c r="AQ83" s="21"/>
      <c r="AR83" s="25" t="s">
        <v>120</v>
      </c>
      <c r="AS83" s="21"/>
      <c r="AT83" s="21"/>
      <c r="AU83" s="21"/>
      <c r="AV83" s="21"/>
      <c r="AW83" s="21"/>
      <c r="AX83" s="22"/>
    </row>
    <row r="84" spans="1:50" ht="52.5" customHeight="1">
      <c r="A84" s="201"/>
      <c r="B84" s="202"/>
      <c r="C84" s="202"/>
      <c r="D84" s="202"/>
      <c r="E84" s="202"/>
      <c r="F84" s="203"/>
      <c r="G84" s="20"/>
      <c r="H84" s="180" t="s">
        <v>121</v>
      </c>
      <c r="I84" s="181"/>
      <c r="J84" s="181"/>
      <c r="K84" s="181"/>
      <c r="L84" s="181"/>
      <c r="M84" s="181"/>
      <c r="N84" s="182"/>
      <c r="O84" s="29"/>
      <c r="P84" s="21"/>
      <c r="Q84" s="21"/>
      <c r="R84" s="25" t="s">
        <v>122</v>
      </c>
      <c r="S84" s="21"/>
      <c r="T84" s="21"/>
      <c r="U84" s="21"/>
      <c r="V84" s="21"/>
      <c r="W84" s="21"/>
      <c r="X84" s="21"/>
      <c r="Y84" s="21"/>
      <c r="Z84" s="25" t="s">
        <v>123</v>
      </c>
      <c r="AA84" s="21"/>
      <c r="AB84" s="21"/>
      <c r="AC84" s="21"/>
      <c r="AD84" s="21"/>
      <c r="AE84" s="21"/>
      <c r="AF84" s="21"/>
      <c r="AG84" s="21"/>
      <c r="AH84" s="25" t="s">
        <v>123</v>
      </c>
      <c r="AI84" s="21"/>
      <c r="AJ84" s="21"/>
      <c r="AK84" s="21"/>
      <c r="AL84" s="21"/>
      <c r="AM84" s="21"/>
      <c r="AN84" s="21"/>
      <c r="AO84" s="21"/>
      <c r="AP84" s="25" t="s">
        <v>124</v>
      </c>
      <c r="AQ84" s="21"/>
      <c r="AR84" s="21"/>
      <c r="AS84" s="21"/>
      <c r="AT84" s="21"/>
      <c r="AU84" s="21"/>
      <c r="AV84" s="21"/>
      <c r="AW84" s="21"/>
      <c r="AX84" s="22"/>
    </row>
    <row r="85" spans="1:50" ht="52.5" customHeight="1">
      <c r="A85" s="201"/>
      <c r="B85" s="202"/>
      <c r="C85" s="202"/>
      <c r="D85" s="202"/>
      <c r="E85" s="202"/>
      <c r="F85" s="203"/>
      <c r="G85" s="20"/>
      <c r="H85" s="186" t="s">
        <v>125</v>
      </c>
      <c r="I85" s="186"/>
      <c r="J85" s="186"/>
      <c r="K85" s="186"/>
      <c r="L85" s="186"/>
      <c r="M85" s="186"/>
      <c r="N85" s="186"/>
      <c r="O85" s="28"/>
      <c r="P85" s="21"/>
      <c r="Q85" s="21"/>
      <c r="R85" s="180" t="s">
        <v>126</v>
      </c>
      <c r="S85" s="187"/>
      <c r="T85" s="187"/>
      <c r="U85" s="187"/>
      <c r="V85" s="187"/>
      <c r="W85" s="187"/>
      <c r="X85" s="188"/>
      <c r="Y85" s="21"/>
      <c r="Z85" s="180" t="s">
        <v>127</v>
      </c>
      <c r="AA85" s="187"/>
      <c r="AB85" s="187"/>
      <c r="AC85" s="187"/>
      <c r="AD85" s="187"/>
      <c r="AE85" s="187"/>
      <c r="AF85" s="188"/>
      <c r="AG85" s="21"/>
      <c r="AH85" s="180" t="s">
        <v>128</v>
      </c>
      <c r="AI85" s="196"/>
      <c r="AJ85" s="196"/>
      <c r="AK85" s="196"/>
      <c r="AL85" s="196"/>
      <c r="AM85" s="196"/>
      <c r="AN85" s="197"/>
      <c r="AO85" s="21"/>
      <c r="AP85" s="180" t="s">
        <v>129</v>
      </c>
      <c r="AQ85" s="187"/>
      <c r="AR85" s="187"/>
      <c r="AS85" s="187"/>
      <c r="AT85" s="187"/>
      <c r="AU85" s="187"/>
      <c r="AV85" s="188"/>
      <c r="AW85" s="21"/>
      <c r="AX85" s="22"/>
    </row>
    <row r="86" spans="1:50" ht="52.5" customHeight="1">
      <c r="A86" s="201"/>
      <c r="B86" s="202"/>
      <c r="C86" s="202"/>
      <c r="D86" s="202"/>
      <c r="E86" s="202"/>
      <c r="F86" s="203"/>
      <c r="G86" s="20"/>
      <c r="H86" s="21"/>
      <c r="I86" s="21"/>
      <c r="J86" s="21"/>
      <c r="K86" s="21"/>
      <c r="L86" s="21"/>
      <c r="M86" s="21"/>
      <c r="N86" s="21"/>
      <c r="O86" s="21"/>
      <c r="P86" s="21"/>
      <c r="Q86" s="21"/>
      <c r="R86" s="186" t="s">
        <v>130</v>
      </c>
      <c r="S86" s="186"/>
      <c r="T86" s="186"/>
      <c r="U86" s="186"/>
      <c r="V86" s="186"/>
      <c r="W86" s="186"/>
      <c r="X86" s="186"/>
      <c r="Y86" s="21"/>
      <c r="Z86" s="186" t="s">
        <v>131</v>
      </c>
      <c r="AA86" s="186"/>
      <c r="AB86" s="186"/>
      <c r="AC86" s="186"/>
      <c r="AD86" s="186"/>
      <c r="AE86" s="186"/>
      <c r="AF86" s="186"/>
      <c r="AG86" s="21"/>
      <c r="AH86" s="186" t="s">
        <v>132</v>
      </c>
      <c r="AI86" s="186"/>
      <c r="AJ86" s="186"/>
      <c r="AK86" s="186"/>
      <c r="AL86" s="186"/>
      <c r="AM86" s="186"/>
      <c r="AN86" s="186"/>
      <c r="AO86" s="21"/>
      <c r="AP86" s="186" t="s">
        <v>133</v>
      </c>
      <c r="AQ86" s="186"/>
      <c r="AR86" s="186"/>
      <c r="AS86" s="186"/>
      <c r="AT86" s="186"/>
      <c r="AU86" s="186"/>
      <c r="AV86" s="186"/>
      <c r="AW86" s="21"/>
      <c r="AX86" s="22"/>
    </row>
    <row r="87" spans="1:50" ht="52.5" customHeight="1">
      <c r="A87" s="201"/>
      <c r="B87" s="202"/>
      <c r="C87" s="202"/>
      <c r="D87" s="202"/>
      <c r="E87" s="202"/>
      <c r="F87" s="203"/>
      <c r="G87" s="20"/>
      <c r="H87" s="21"/>
      <c r="I87" s="21"/>
      <c r="J87" s="21"/>
      <c r="K87" s="21"/>
      <c r="L87" s="21"/>
      <c r="M87" s="21"/>
      <c r="N87" s="21"/>
      <c r="O87" s="21"/>
      <c r="P87" s="21"/>
      <c r="Q87" s="27"/>
      <c r="R87" s="27"/>
      <c r="S87" s="27"/>
      <c r="T87" s="27"/>
      <c r="U87" s="27"/>
      <c r="V87" s="27"/>
      <c r="W87" s="27"/>
      <c r="X87" s="27"/>
      <c r="Y87" s="21"/>
      <c r="Z87" s="25" t="s">
        <v>134</v>
      </c>
      <c r="AA87" s="21"/>
      <c r="AB87" s="21"/>
      <c r="AC87" s="21"/>
      <c r="AD87" s="21"/>
      <c r="AE87" s="21"/>
      <c r="AF87" s="21"/>
      <c r="AG87" s="21"/>
      <c r="AH87" s="25" t="s">
        <v>135</v>
      </c>
      <c r="AI87" s="21"/>
      <c r="AJ87" s="21"/>
      <c r="AK87" s="21"/>
      <c r="AL87" s="21"/>
      <c r="AM87" s="21"/>
      <c r="AN87" s="21"/>
      <c r="AO87" s="21"/>
      <c r="AP87" s="21"/>
      <c r="AQ87" s="21"/>
      <c r="AR87" s="21"/>
      <c r="AS87" s="21"/>
      <c r="AT87" s="21"/>
      <c r="AU87" s="21"/>
      <c r="AV87" s="21"/>
      <c r="AW87" s="21"/>
      <c r="AX87" s="22"/>
    </row>
    <row r="88" spans="1:50" ht="52.5" customHeight="1">
      <c r="A88" s="201"/>
      <c r="B88" s="202"/>
      <c r="C88" s="202"/>
      <c r="D88" s="202"/>
      <c r="E88" s="202"/>
      <c r="F88" s="203"/>
      <c r="G88" s="20"/>
      <c r="H88" s="21"/>
      <c r="I88" s="21"/>
      <c r="J88" s="21"/>
      <c r="K88" s="21"/>
      <c r="L88" s="21"/>
      <c r="M88" s="21"/>
      <c r="N88" s="21"/>
      <c r="O88" s="21"/>
      <c r="P88" s="21"/>
      <c r="Q88" s="27"/>
      <c r="R88" s="27"/>
      <c r="S88" s="27"/>
      <c r="T88" s="27"/>
      <c r="U88" s="27"/>
      <c r="V88" s="27"/>
      <c r="W88" s="27"/>
      <c r="X88" s="27"/>
      <c r="Y88" s="21"/>
      <c r="Z88" s="180" t="s">
        <v>136</v>
      </c>
      <c r="AA88" s="181"/>
      <c r="AB88" s="181"/>
      <c r="AC88" s="181"/>
      <c r="AD88" s="181"/>
      <c r="AE88" s="181"/>
      <c r="AF88" s="182"/>
      <c r="AG88" s="21"/>
      <c r="AH88" s="183" t="s">
        <v>137</v>
      </c>
      <c r="AI88" s="184"/>
      <c r="AJ88" s="184"/>
      <c r="AK88" s="184"/>
      <c r="AL88" s="184"/>
      <c r="AM88" s="184"/>
      <c r="AN88" s="185"/>
      <c r="AO88" s="21"/>
      <c r="AP88" s="21"/>
      <c r="AQ88" s="21"/>
      <c r="AR88" s="21"/>
      <c r="AS88" s="21"/>
      <c r="AT88" s="21"/>
      <c r="AU88" s="21"/>
      <c r="AV88" s="21"/>
      <c r="AW88" s="21"/>
      <c r="AX88" s="22"/>
    </row>
    <row r="89" spans="1:50" ht="42.6" customHeight="1">
      <c r="A89" s="201"/>
      <c r="B89" s="202"/>
      <c r="C89" s="202"/>
      <c r="D89" s="202"/>
      <c r="E89" s="202"/>
      <c r="F89" s="203"/>
      <c r="G89" s="20"/>
      <c r="H89" s="25" t="s">
        <v>120</v>
      </c>
      <c r="I89" s="27"/>
      <c r="J89" s="27"/>
      <c r="K89" s="27"/>
      <c r="L89" s="27"/>
      <c r="M89" s="27"/>
      <c r="N89" s="27"/>
      <c r="O89" s="27"/>
      <c r="P89" s="27"/>
      <c r="Q89" s="27"/>
      <c r="R89" s="27"/>
      <c r="S89" s="27"/>
      <c r="T89" s="27"/>
      <c r="U89" s="27"/>
      <c r="V89" s="27"/>
      <c r="W89" s="27"/>
      <c r="X89" s="27"/>
      <c r="Y89" s="21"/>
      <c r="Z89" s="186" t="s">
        <v>138</v>
      </c>
      <c r="AA89" s="186"/>
      <c r="AB89" s="186"/>
      <c r="AC89" s="186"/>
      <c r="AD89" s="186"/>
      <c r="AE89" s="186"/>
      <c r="AF89" s="186"/>
      <c r="AG89" s="21"/>
      <c r="AH89" s="21"/>
      <c r="AI89" s="21"/>
      <c r="AJ89" s="21"/>
      <c r="AK89" s="21"/>
      <c r="AL89" s="21"/>
      <c r="AM89" s="21"/>
      <c r="AN89" s="21"/>
      <c r="AO89" s="21"/>
      <c r="AP89" s="21"/>
      <c r="AQ89" s="21"/>
      <c r="AR89" s="21"/>
      <c r="AS89" s="21"/>
      <c r="AT89" s="21"/>
      <c r="AU89" s="21"/>
      <c r="AV89" s="21"/>
      <c r="AW89" s="21"/>
      <c r="AX89" s="22"/>
    </row>
    <row r="90" spans="1:50" ht="52.5" customHeight="1">
      <c r="A90" s="201"/>
      <c r="B90" s="202"/>
      <c r="C90" s="202"/>
      <c r="D90" s="202"/>
      <c r="E90" s="202"/>
      <c r="F90" s="203"/>
      <c r="G90" s="20"/>
      <c r="H90" s="27"/>
      <c r="I90" s="27"/>
      <c r="J90" s="27"/>
      <c r="K90" s="27"/>
      <c r="L90" s="27"/>
      <c r="M90" s="27"/>
      <c r="N90" s="27"/>
      <c r="O90" s="27"/>
      <c r="P90" s="27"/>
      <c r="Q90" s="21"/>
      <c r="R90" s="25" t="s">
        <v>122</v>
      </c>
      <c r="S90" s="21"/>
      <c r="T90" s="21"/>
      <c r="U90" s="21"/>
      <c r="V90" s="21"/>
      <c r="W90" s="21"/>
      <c r="X90" s="21"/>
      <c r="Y90" s="27"/>
      <c r="Z90" s="25" t="s">
        <v>134</v>
      </c>
      <c r="AA90" s="21"/>
      <c r="AB90" s="21"/>
      <c r="AC90" s="21"/>
      <c r="AD90" s="21"/>
      <c r="AE90" s="21"/>
      <c r="AF90" s="21"/>
      <c r="AG90" s="27"/>
      <c r="AH90" s="25" t="s">
        <v>135</v>
      </c>
      <c r="AI90" s="21"/>
      <c r="AJ90" s="21"/>
      <c r="AK90" s="21"/>
      <c r="AL90" s="21"/>
      <c r="AM90" s="21"/>
      <c r="AN90" s="21"/>
      <c r="AO90" s="27"/>
      <c r="AP90" s="27"/>
      <c r="AQ90" s="27"/>
      <c r="AR90" s="27"/>
      <c r="AS90" s="27"/>
      <c r="AT90" s="27"/>
      <c r="AU90" s="27"/>
      <c r="AV90" s="27"/>
      <c r="AX90" s="22"/>
    </row>
    <row r="91" spans="1:50" ht="52.5" customHeight="1">
      <c r="A91" s="201"/>
      <c r="B91" s="202"/>
      <c r="C91" s="202"/>
      <c r="D91" s="202"/>
      <c r="E91" s="202"/>
      <c r="F91" s="203"/>
      <c r="G91" s="20"/>
      <c r="H91" s="27"/>
      <c r="I91" s="27"/>
      <c r="J91" s="27"/>
      <c r="K91" s="27"/>
      <c r="L91" s="27"/>
      <c r="M91" s="27"/>
      <c r="N91" s="27"/>
      <c r="O91" s="27"/>
      <c r="P91" s="27"/>
      <c r="Q91" s="21"/>
      <c r="R91" s="180" t="s">
        <v>139</v>
      </c>
      <c r="S91" s="181"/>
      <c r="T91" s="181"/>
      <c r="U91" s="181"/>
      <c r="V91" s="181"/>
      <c r="W91" s="181"/>
      <c r="X91" s="182"/>
      <c r="Y91" s="27"/>
      <c r="Z91" s="180" t="s">
        <v>140</v>
      </c>
      <c r="AA91" s="181"/>
      <c r="AB91" s="181"/>
      <c r="AC91" s="181"/>
      <c r="AD91" s="181"/>
      <c r="AE91" s="181"/>
      <c r="AF91" s="182"/>
      <c r="AG91" s="27"/>
      <c r="AH91" s="183" t="s">
        <v>141</v>
      </c>
      <c r="AI91" s="184"/>
      <c r="AJ91" s="184"/>
      <c r="AK91" s="184"/>
      <c r="AL91" s="184"/>
      <c r="AM91" s="184"/>
      <c r="AN91" s="185"/>
      <c r="AO91" s="27"/>
      <c r="AP91" s="27"/>
      <c r="AQ91" s="27"/>
      <c r="AR91" s="27"/>
      <c r="AS91" s="27"/>
      <c r="AT91" s="27"/>
      <c r="AU91" s="27"/>
      <c r="AV91" s="27"/>
      <c r="AX91" s="22"/>
    </row>
    <row r="92" spans="1:50" ht="52.5" customHeight="1">
      <c r="A92" s="201"/>
      <c r="B92" s="202"/>
      <c r="C92" s="202"/>
      <c r="D92" s="202"/>
      <c r="E92" s="202"/>
      <c r="F92" s="203"/>
      <c r="G92" s="20"/>
      <c r="H92" s="21"/>
      <c r="I92" s="21"/>
      <c r="J92" s="21"/>
      <c r="K92" s="21"/>
      <c r="L92" s="21"/>
      <c r="M92" s="21"/>
      <c r="N92" s="21"/>
      <c r="O92" s="21"/>
      <c r="P92" s="21"/>
      <c r="Q92" s="21"/>
      <c r="R92" s="186" t="s">
        <v>142</v>
      </c>
      <c r="S92" s="186"/>
      <c r="T92" s="186"/>
      <c r="U92" s="186"/>
      <c r="V92" s="186"/>
      <c r="W92" s="186"/>
      <c r="X92" s="186"/>
      <c r="Y92" s="27"/>
      <c r="Z92" s="186" t="s">
        <v>143</v>
      </c>
      <c r="AA92" s="186"/>
      <c r="AB92" s="186"/>
      <c r="AC92" s="186"/>
      <c r="AD92" s="186"/>
      <c r="AE92" s="186"/>
      <c r="AF92" s="186"/>
      <c r="AG92" s="27"/>
      <c r="AH92" s="27"/>
      <c r="AI92" s="27"/>
      <c r="AJ92" s="27"/>
      <c r="AK92" s="27"/>
      <c r="AL92" s="27"/>
      <c r="AM92" s="27"/>
      <c r="AN92" s="27"/>
      <c r="AO92" s="27"/>
      <c r="AP92" s="27"/>
      <c r="AQ92" s="27"/>
      <c r="AR92" s="27"/>
      <c r="AS92" s="27"/>
      <c r="AT92" s="27"/>
      <c r="AU92" s="27"/>
      <c r="AV92" s="27"/>
      <c r="AW92" s="21"/>
      <c r="AX92" s="22"/>
    </row>
    <row r="93" spans="1:50" ht="52.5" customHeight="1">
      <c r="A93" s="201"/>
      <c r="B93" s="202"/>
      <c r="C93" s="202"/>
      <c r="D93" s="202"/>
      <c r="E93" s="202"/>
      <c r="F93" s="203"/>
      <c r="G93" s="20"/>
      <c r="H93" s="21"/>
      <c r="I93" s="21"/>
      <c r="J93" s="21"/>
      <c r="K93" s="21"/>
      <c r="L93" s="21"/>
      <c r="M93" s="21"/>
      <c r="N93" s="21"/>
      <c r="O93" s="21"/>
      <c r="P93" s="21"/>
      <c r="Q93" s="21"/>
      <c r="R93" s="25" t="s">
        <v>122</v>
      </c>
      <c r="S93" s="21"/>
      <c r="T93" s="21"/>
      <c r="U93" s="21"/>
      <c r="V93" s="21"/>
      <c r="W93" s="21"/>
      <c r="X93" s="21"/>
      <c r="Y93" s="21"/>
      <c r="Z93" s="25" t="s">
        <v>123</v>
      </c>
      <c r="AA93" s="21"/>
      <c r="AB93" s="21"/>
      <c r="AC93" s="21"/>
      <c r="AD93" s="21"/>
      <c r="AE93" s="21"/>
      <c r="AF93" s="21"/>
      <c r="AG93" s="21"/>
      <c r="AH93" s="25" t="s">
        <v>123</v>
      </c>
      <c r="AI93" s="21"/>
      <c r="AJ93" s="21"/>
      <c r="AK93" s="21"/>
      <c r="AL93" s="21"/>
      <c r="AM93" s="21"/>
      <c r="AN93" s="21"/>
      <c r="AO93" s="21"/>
      <c r="AP93" s="25" t="s">
        <v>124</v>
      </c>
      <c r="AQ93" s="21"/>
      <c r="AR93" s="21"/>
      <c r="AS93" s="21"/>
      <c r="AT93" s="21"/>
      <c r="AU93" s="21"/>
      <c r="AV93" s="21"/>
      <c r="AW93" s="21"/>
      <c r="AX93" s="22"/>
    </row>
    <row r="94" spans="1:50" ht="52.5" customHeight="1">
      <c r="A94" s="201"/>
      <c r="B94" s="202"/>
      <c r="C94" s="202"/>
      <c r="D94" s="202"/>
      <c r="E94" s="202"/>
      <c r="F94" s="203"/>
      <c r="G94" s="20"/>
      <c r="H94" s="21"/>
      <c r="I94" s="21"/>
      <c r="J94" s="21"/>
      <c r="K94" s="21"/>
      <c r="L94" s="21"/>
      <c r="M94" s="21"/>
      <c r="N94" s="21"/>
      <c r="O94" s="21"/>
      <c r="P94" s="21"/>
      <c r="Q94" s="21"/>
      <c r="R94" s="180" t="s">
        <v>144</v>
      </c>
      <c r="S94" s="181"/>
      <c r="T94" s="181"/>
      <c r="U94" s="181"/>
      <c r="V94" s="181"/>
      <c r="W94" s="181"/>
      <c r="X94" s="182"/>
      <c r="Y94" s="21"/>
      <c r="Z94" s="180" t="s">
        <v>145</v>
      </c>
      <c r="AA94" s="187"/>
      <c r="AB94" s="187"/>
      <c r="AC94" s="187"/>
      <c r="AD94" s="187"/>
      <c r="AE94" s="187"/>
      <c r="AF94" s="188"/>
      <c r="AG94" s="21"/>
      <c r="AH94" s="180" t="s">
        <v>146</v>
      </c>
      <c r="AI94" s="196"/>
      <c r="AJ94" s="196"/>
      <c r="AK94" s="196"/>
      <c r="AL94" s="196"/>
      <c r="AM94" s="196"/>
      <c r="AN94" s="197"/>
      <c r="AO94" s="21"/>
      <c r="AP94" s="180" t="s">
        <v>147</v>
      </c>
      <c r="AQ94" s="187"/>
      <c r="AR94" s="187"/>
      <c r="AS94" s="187"/>
      <c r="AT94" s="187"/>
      <c r="AU94" s="187"/>
      <c r="AV94" s="188"/>
      <c r="AW94" s="21"/>
      <c r="AX94" s="22"/>
    </row>
    <row r="95" spans="1:50" ht="52.5" customHeight="1">
      <c r="A95" s="201"/>
      <c r="B95" s="202"/>
      <c r="C95" s="202"/>
      <c r="D95" s="202"/>
      <c r="E95" s="202"/>
      <c r="F95" s="203"/>
      <c r="G95" s="20"/>
      <c r="H95" s="21"/>
      <c r="I95" s="21"/>
      <c r="J95" s="21"/>
      <c r="K95" s="21"/>
      <c r="L95" s="21"/>
      <c r="M95" s="21"/>
      <c r="N95" s="21"/>
      <c r="O95" s="21"/>
      <c r="P95" s="21"/>
      <c r="Q95" s="21"/>
      <c r="R95" s="186" t="s">
        <v>148</v>
      </c>
      <c r="S95" s="186"/>
      <c r="T95" s="186"/>
      <c r="U95" s="186"/>
      <c r="V95" s="186"/>
      <c r="W95" s="186"/>
      <c r="X95" s="186"/>
      <c r="Y95" s="21"/>
      <c r="Z95" s="186" t="s">
        <v>131</v>
      </c>
      <c r="AA95" s="186"/>
      <c r="AB95" s="186"/>
      <c r="AC95" s="186"/>
      <c r="AD95" s="186"/>
      <c r="AE95" s="186"/>
      <c r="AF95" s="186"/>
      <c r="AG95" s="21"/>
      <c r="AH95" s="186" t="s">
        <v>132</v>
      </c>
      <c r="AI95" s="186"/>
      <c r="AJ95" s="186"/>
      <c r="AK95" s="186"/>
      <c r="AL95" s="186"/>
      <c r="AM95" s="186"/>
      <c r="AN95" s="186"/>
      <c r="AO95" s="21"/>
      <c r="AP95" s="186" t="s">
        <v>133</v>
      </c>
      <c r="AQ95" s="186"/>
      <c r="AR95" s="186"/>
      <c r="AS95" s="186"/>
      <c r="AT95" s="186"/>
      <c r="AU95" s="186"/>
      <c r="AV95" s="186"/>
      <c r="AW95" s="21"/>
      <c r="AX95" s="22"/>
    </row>
    <row r="96" spans="1:50" ht="52.5" customHeight="1">
      <c r="A96" s="201"/>
      <c r="B96" s="202"/>
      <c r="C96" s="202"/>
      <c r="D96" s="202"/>
      <c r="E96" s="202"/>
      <c r="F96" s="203"/>
      <c r="G96" s="20"/>
      <c r="H96" s="21"/>
      <c r="I96" s="21"/>
      <c r="J96" s="21"/>
      <c r="K96" s="21"/>
      <c r="L96" s="21"/>
      <c r="M96" s="21"/>
      <c r="N96" s="21"/>
      <c r="O96" s="21"/>
      <c r="P96" s="21"/>
      <c r="Q96" s="27"/>
      <c r="R96" s="27"/>
      <c r="S96" s="27"/>
      <c r="T96" s="27"/>
      <c r="U96" s="27"/>
      <c r="V96" s="27"/>
      <c r="W96" s="27"/>
      <c r="X96" s="27"/>
      <c r="Y96" s="21"/>
      <c r="Z96" s="25" t="s">
        <v>134</v>
      </c>
      <c r="AA96" s="21"/>
      <c r="AB96" s="21"/>
      <c r="AC96" s="21"/>
      <c r="AD96" s="21"/>
      <c r="AE96" s="21"/>
      <c r="AF96" s="21"/>
      <c r="AG96" s="21"/>
      <c r="AH96" s="25" t="s">
        <v>135</v>
      </c>
      <c r="AI96" s="21"/>
      <c r="AJ96" s="21"/>
      <c r="AK96" s="21"/>
      <c r="AL96" s="21"/>
      <c r="AM96" s="21"/>
      <c r="AN96" s="21"/>
      <c r="AO96" s="21"/>
      <c r="AP96" s="21"/>
      <c r="AQ96" s="21"/>
      <c r="AR96" s="21"/>
      <c r="AS96" s="21"/>
      <c r="AT96" s="21"/>
      <c r="AU96" s="21"/>
      <c r="AV96" s="21"/>
      <c r="AW96" s="21"/>
      <c r="AX96" s="22"/>
    </row>
    <row r="97" spans="1:50" ht="52.5" customHeight="1">
      <c r="A97" s="201"/>
      <c r="B97" s="202"/>
      <c r="C97" s="202"/>
      <c r="D97" s="202"/>
      <c r="E97" s="202"/>
      <c r="F97" s="203"/>
      <c r="G97" s="20"/>
      <c r="H97" s="21"/>
      <c r="I97" s="21"/>
      <c r="J97" s="21"/>
      <c r="K97" s="21"/>
      <c r="L97" s="21"/>
      <c r="M97" s="21"/>
      <c r="N97" s="21"/>
      <c r="O97" s="21"/>
      <c r="P97" s="21"/>
      <c r="Q97" s="27"/>
      <c r="R97" s="27"/>
      <c r="S97" s="27"/>
      <c r="T97" s="27"/>
      <c r="U97" s="27"/>
      <c r="V97" s="27"/>
      <c r="W97" s="27"/>
      <c r="X97" s="27"/>
      <c r="Y97" s="21"/>
      <c r="Z97" s="180" t="s">
        <v>149</v>
      </c>
      <c r="AA97" s="181"/>
      <c r="AB97" s="181"/>
      <c r="AC97" s="181"/>
      <c r="AD97" s="181"/>
      <c r="AE97" s="181"/>
      <c r="AF97" s="182"/>
      <c r="AG97" s="21"/>
      <c r="AH97" s="183" t="s">
        <v>150</v>
      </c>
      <c r="AI97" s="184"/>
      <c r="AJ97" s="184"/>
      <c r="AK97" s="184"/>
      <c r="AL97" s="184"/>
      <c r="AM97" s="184"/>
      <c r="AN97" s="185"/>
      <c r="AO97" s="21"/>
      <c r="AP97" s="21"/>
      <c r="AQ97" s="21"/>
      <c r="AR97" s="21"/>
      <c r="AS97" s="21"/>
      <c r="AT97" s="21"/>
      <c r="AU97" s="21"/>
      <c r="AV97" s="21"/>
      <c r="AW97" s="21"/>
      <c r="AX97" s="22"/>
    </row>
    <row r="98" spans="1:50" ht="52.5" customHeight="1">
      <c r="A98" s="201"/>
      <c r="B98" s="202"/>
      <c r="C98" s="202"/>
      <c r="D98" s="202"/>
      <c r="E98" s="202"/>
      <c r="F98" s="203"/>
      <c r="G98" s="20"/>
      <c r="H98" s="21"/>
      <c r="I98" s="21"/>
      <c r="J98" s="21"/>
      <c r="K98" s="21"/>
      <c r="L98" s="21"/>
      <c r="M98" s="21"/>
      <c r="N98" s="21"/>
      <c r="O98" s="21"/>
      <c r="P98" s="21"/>
      <c r="Q98" s="21"/>
      <c r="R98" s="21"/>
      <c r="S98" s="21"/>
      <c r="T98" s="21"/>
      <c r="U98" s="21"/>
      <c r="V98" s="21"/>
      <c r="W98" s="21"/>
      <c r="X98" s="21"/>
      <c r="Y98" s="21"/>
      <c r="Z98" s="186" t="s">
        <v>151</v>
      </c>
      <c r="AA98" s="186"/>
      <c r="AB98" s="186"/>
      <c r="AC98" s="186"/>
      <c r="AD98" s="186"/>
      <c r="AE98" s="186"/>
      <c r="AF98" s="186"/>
      <c r="AG98" s="21"/>
      <c r="AH98" s="21"/>
      <c r="AI98" s="21"/>
      <c r="AJ98" s="21"/>
      <c r="AK98" s="21"/>
      <c r="AL98" s="21"/>
      <c r="AM98" s="21"/>
      <c r="AN98" s="21"/>
      <c r="AO98" s="21"/>
      <c r="AP98" s="21"/>
      <c r="AQ98" s="21"/>
      <c r="AR98" s="21"/>
      <c r="AS98" s="21"/>
      <c r="AT98" s="21"/>
      <c r="AU98" s="21"/>
      <c r="AV98" s="21"/>
      <c r="AW98" s="21"/>
      <c r="AX98" s="22"/>
    </row>
    <row r="99" spans="1:50" ht="47.85" customHeight="1">
      <c r="A99" s="201"/>
      <c r="B99" s="202"/>
      <c r="C99" s="202"/>
      <c r="D99" s="202"/>
      <c r="E99" s="202"/>
      <c r="F99" s="20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201"/>
      <c r="B100" s="202"/>
      <c r="C100" s="202"/>
      <c r="D100" s="202"/>
      <c r="E100" s="202"/>
      <c r="F100" s="20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204"/>
      <c r="B101" s="205"/>
      <c r="C101" s="205"/>
      <c r="D101" s="205"/>
      <c r="E101" s="205"/>
      <c r="F101" s="20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30"/>
      <c r="B102" s="30"/>
      <c r="C102" s="30"/>
      <c r="D102" s="30"/>
      <c r="E102" s="30"/>
      <c r="F102" s="30"/>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spans="1:50" ht="30" customHeight="1">
      <c r="A103" s="63" t="s">
        <v>152</v>
      </c>
      <c r="B103" s="64"/>
      <c r="C103" s="64"/>
      <c r="D103" s="64"/>
      <c r="E103" s="64"/>
      <c r="F103" s="65"/>
      <c r="G103" s="72" t="s">
        <v>153</v>
      </c>
      <c r="H103" s="189"/>
      <c r="I103" s="189"/>
      <c r="J103" s="189"/>
      <c r="K103" s="189"/>
      <c r="L103" s="189"/>
      <c r="M103" s="189"/>
      <c r="N103" s="189"/>
      <c r="O103" s="189"/>
      <c r="P103" s="189"/>
      <c r="Q103" s="189"/>
      <c r="R103" s="189"/>
      <c r="S103" s="189"/>
      <c r="T103" s="189"/>
      <c r="U103" s="189"/>
      <c r="V103" s="189"/>
      <c r="W103" s="189"/>
      <c r="X103" s="189"/>
      <c r="Y103" s="189"/>
      <c r="Z103" s="189"/>
      <c r="AA103" s="189"/>
      <c r="AB103" s="190"/>
      <c r="AC103" s="72" t="s">
        <v>154</v>
      </c>
      <c r="AD103" s="73"/>
      <c r="AE103" s="73"/>
      <c r="AF103" s="73"/>
      <c r="AG103" s="73"/>
      <c r="AH103" s="73"/>
      <c r="AI103" s="73"/>
      <c r="AJ103" s="73"/>
      <c r="AK103" s="73"/>
      <c r="AL103" s="73"/>
      <c r="AM103" s="73"/>
      <c r="AN103" s="73"/>
      <c r="AO103" s="73"/>
      <c r="AP103" s="73"/>
      <c r="AQ103" s="73"/>
      <c r="AR103" s="73"/>
      <c r="AS103" s="73"/>
      <c r="AT103" s="73"/>
      <c r="AU103" s="73"/>
      <c r="AV103" s="73"/>
      <c r="AW103" s="73"/>
      <c r="AX103" s="75"/>
    </row>
    <row r="104" spans="1:50" ht="24.75" customHeight="1">
      <c r="A104" s="66"/>
      <c r="B104" s="67"/>
      <c r="C104" s="67"/>
      <c r="D104" s="67"/>
      <c r="E104" s="67"/>
      <c r="F104" s="68"/>
      <c r="G104" s="76" t="s">
        <v>71</v>
      </c>
      <c r="H104" s="191"/>
      <c r="I104" s="191"/>
      <c r="J104" s="191"/>
      <c r="K104" s="191"/>
      <c r="L104" s="78" t="s">
        <v>155</v>
      </c>
      <c r="M104" s="138"/>
      <c r="N104" s="138"/>
      <c r="O104" s="138"/>
      <c r="P104" s="138"/>
      <c r="Q104" s="138"/>
      <c r="R104" s="138"/>
      <c r="S104" s="138"/>
      <c r="T104" s="138"/>
      <c r="U104" s="138"/>
      <c r="V104" s="138"/>
      <c r="W104" s="138"/>
      <c r="X104" s="192"/>
      <c r="Y104" s="193" t="s">
        <v>156</v>
      </c>
      <c r="Z104" s="194"/>
      <c r="AA104" s="194"/>
      <c r="AB104" s="195"/>
      <c r="AC104" s="76" t="s">
        <v>71</v>
      </c>
      <c r="AD104" s="77"/>
      <c r="AE104" s="77"/>
      <c r="AF104" s="77"/>
      <c r="AG104" s="77"/>
      <c r="AH104" s="78" t="s">
        <v>155</v>
      </c>
      <c r="AI104" s="79"/>
      <c r="AJ104" s="79"/>
      <c r="AK104" s="79"/>
      <c r="AL104" s="79"/>
      <c r="AM104" s="79"/>
      <c r="AN104" s="79"/>
      <c r="AO104" s="79"/>
      <c r="AP104" s="79"/>
      <c r="AQ104" s="79"/>
      <c r="AR104" s="79"/>
      <c r="AS104" s="79"/>
      <c r="AT104" s="80"/>
      <c r="AU104" s="81" t="s">
        <v>156</v>
      </c>
      <c r="AV104" s="82"/>
      <c r="AW104" s="82"/>
      <c r="AX104" s="84"/>
    </row>
    <row r="105" spans="1:50" ht="24.75" customHeight="1">
      <c r="A105" s="66"/>
      <c r="B105" s="67"/>
      <c r="C105" s="67"/>
      <c r="D105" s="67"/>
      <c r="E105" s="67"/>
      <c r="F105" s="68"/>
      <c r="G105" s="171" t="s">
        <v>157</v>
      </c>
      <c r="H105" s="172"/>
      <c r="I105" s="172"/>
      <c r="J105" s="172"/>
      <c r="K105" s="173"/>
      <c r="L105" s="174" t="s">
        <v>158</v>
      </c>
      <c r="M105" s="175"/>
      <c r="N105" s="175"/>
      <c r="O105" s="175"/>
      <c r="P105" s="175"/>
      <c r="Q105" s="175"/>
      <c r="R105" s="175"/>
      <c r="S105" s="175"/>
      <c r="T105" s="175"/>
      <c r="U105" s="175"/>
      <c r="V105" s="175"/>
      <c r="W105" s="175"/>
      <c r="X105" s="176"/>
      <c r="Y105" s="177">
        <v>150</v>
      </c>
      <c r="Z105" s="178"/>
      <c r="AA105" s="178"/>
      <c r="AB105" s="179"/>
      <c r="AC105" s="105" t="s">
        <v>159</v>
      </c>
      <c r="AD105" s="106"/>
      <c r="AE105" s="106"/>
      <c r="AF105" s="106"/>
      <c r="AG105" s="107"/>
      <c r="AH105" s="108" t="s">
        <v>160</v>
      </c>
      <c r="AI105" s="109"/>
      <c r="AJ105" s="109"/>
      <c r="AK105" s="109"/>
      <c r="AL105" s="109"/>
      <c r="AM105" s="109"/>
      <c r="AN105" s="109"/>
      <c r="AO105" s="109"/>
      <c r="AP105" s="109"/>
      <c r="AQ105" s="109"/>
      <c r="AR105" s="109"/>
      <c r="AS105" s="109"/>
      <c r="AT105" s="110"/>
      <c r="AU105" s="133">
        <v>234</v>
      </c>
      <c r="AV105" s="134"/>
      <c r="AW105" s="134"/>
      <c r="AX105" s="136"/>
    </row>
    <row r="106" spans="1:50" ht="24.75" customHeight="1">
      <c r="A106" s="66"/>
      <c r="B106" s="67"/>
      <c r="C106" s="67"/>
      <c r="D106" s="67"/>
      <c r="E106" s="67"/>
      <c r="F106" s="68"/>
      <c r="G106" s="162" t="s">
        <v>157</v>
      </c>
      <c r="H106" s="154"/>
      <c r="I106" s="154"/>
      <c r="J106" s="154"/>
      <c r="K106" s="155"/>
      <c r="L106" s="156" t="s">
        <v>161</v>
      </c>
      <c r="M106" s="157"/>
      <c r="N106" s="157"/>
      <c r="O106" s="157"/>
      <c r="P106" s="157"/>
      <c r="Q106" s="157"/>
      <c r="R106" s="157"/>
      <c r="S106" s="157"/>
      <c r="T106" s="157"/>
      <c r="U106" s="157"/>
      <c r="V106" s="157"/>
      <c r="W106" s="157"/>
      <c r="X106" s="158"/>
      <c r="Y106" s="159">
        <v>98</v>
      </c>
      <c r="Z106" s="160"/>
      <c r="AA106" s="160"/>
      <c r="AB106" s="161"/>
      <c r="AC106" s="163" t="s">
        <v>159</v>
      </c>
      <c r="AD106" s="164"/>
      <c r="AE106" s="164"/>
      <c r="AF106" s="164"/>
      <c r="AG106" s="165"/>
      <c r="AH106" s="97" t="s">
        <v>162</v>
      </c>
      <c r="AI106" s="166"/>
      <c r="AJ106" s="166"/>
      <c r="AK106" s="166"/>
      <c r="AL106" s="166"/>
      <c r="AM106" s="166"/>
      <c r="AN106" s="166"/>
      <c r="AO106" s="166"/>
      <c r="AP106" s="166"/>
      <c r="AQ106" s="166"/>
      <c r="AR106" s="166"/>
      <c r="AS106" s="166"/>
      <c r="AT106" s="167"/>
      <c r="AU106" s="168">
        <v>30</v>
      </c>
      <c r="AV106" s="169"/>
      <c r="AW106" s="169"/>
      <c r="AX106" s="170"/>
    </row>
    <row r="107" spans="1:50" ht="24.75" customHeight="1">
      <c r="A107" s="66"/>
      <c r="B107" s="67"/>
      <c r="C107" s="67"/>
      <c r="D107" s="67"/>
      <c r="E107" s="67"/>
      <c r="F107" s="68"/>
      <c r="G107" s="162" t="s">
        <v>157</v>
      </c>
      <c r="H107" s="154"/>
      <c r="I107" s="154"/>
      <c r="J107" s="154"/>
      <c r="K107" s="155"/>
      <c r="L107" s="156" t="s">
        <v>163</v>
      </c>
      <c r="M107" s="157"/>
      <c r="N107" s="157"/>
      <c r="O107" s="157"/>
      <c r="P107" s="157"/>
      <c r="Q107" s="157"/>
      <c r="R107" s="157"/>
      <c r="S107" s="157"/>
      <c r="T107" s="157"/>
      <c r="U107" s="157"/>
      <c r="V107" s="157"/>
      <c r="W107" s="157"/>
      <c r="X107" s="158"/>
      <c r="Y107" s="159">
        <v>877</v>
      </c>
      <c r="Z107" s="160"/>
      <c r="AA107" s="160"/>
      <c r="AB107" s="161"/>
      <c r="AC107" s="94"/>
      <c r="AD107" s="95"/>
      <c r="AE107" s="95"/>
      <c r="AF107" s="95"/>
      <c r="AG107" s="96"/>
      <c r="AH107" s="97"/>
      <c r="AI107" s="98"/>
      <c r="AJ107" s="98"/>
      <c r="AK107" s="98"/>
      <c r="AL107" s="98"/>
      <c r="AM107" s="98"/>
      <c r="AN107" s="98"/>
      <c r="AO107" s="98"/>
      <c r="AP107" s="98"/>
      <c r="AQ107" s="98"/>
      <c r="AR107" s="98"/>
      <c r="AS107" s="98"/>
      <c r="AT107" s="99"/>
      <c r="AU107" s="100"/>
      <c r="AV107" s="101"/>
      <c r="AW107" s="101"/>
      <c r="AX107" s="102"/>
    </row>
    <row r="108" spans="1:50" ht="24.75" customHeight="1">
      <c r="A108" s="66"/>
      <c r="B108" s="67"/>
      <c r="C108" s="67"/>
      <c r="D108" s="67"/>
      <c r="E108" s="67"/>
      <c r="F108" s="68"/>
      <c r="G108" s="153"/>
      <c r="H108" s="154"/>
      <c r="I108" s="154"/>
      <c r="J108" s="154"/>
      <c r="K108" s="155"/>
      <c r="L108" s="156"/>
      <c r="M108" s="157"/>
      <c r="N108" s="157"/>
      <c r="O108" s="157"/>
      <c r="P108" s="157"/>
      <c r="Q108" s="157"/>
      <c r="R108" s="157"/>
      <c r="S108" s="157"/>
      <c r="T108" s="157"/>
      <c r="U108" s="157"/>
      <c r="V108" s="157"/>
      <c r="W108" s="157"/>
      <c r="X108" s="158"/>
      <c r="Y108" s="159"/>
      <c r="Z108" s="160"/>
      <c r="AA108" s="160"/>
      <c r="AB108" s="161"/>
      <c r="AC108" s="94"/>
      <c r="AD108" s="95"/>
      <c r="AE108" s="95"/>
      <c r="AF108" s="95"/>
      <c r="AG108" s="96"/>
      <c r="AH108" s="97"/>
      <c r="AI108" s="98"/>
      <c r="AJ108" s="98"/>
      <c r="AK108" s="98"/>
      <c r="AL108" s="98"/>
      <c r="AM108" s="98"/>
      <c r="AN108" s="98"/>
      <c r="AO108" s="98"/>
      <c r="AP108" s="98"/>
      <c r="AQ108" s="98"/>
      <c r="AR108" s="98"/>
      <c r="AS108" s="98"/>
      <c r="AT108" s="99"/>
      <c r="AU108" s="100"/>
      <c r="AV108" s="101"/>
      <c r="AW108" s="101"/>
      <c r="AX108" s="102"/>
    </row>
    <row r="109" spans="1:50" ht="24.75" customHeight="1">
      <c r="A109" s="66"/>
      <c r="B109" s="67"/>
      <c r="C109" s="67"/>
      <c r="D109" s="67"/>
      <c r="E109" s="67"/>
      <c r="F109" s="68"/>
      <c r="G109" s="153"/>
      <c r="H109" s="154"/>
      <c r="I109" s="154"/>
      <c r="J109" s="154"/>
      <c r="K109" s="155"/>
      <c r="L109" s="156"/>
      <c r="M109" s="157"/>
      <c r="N109" s="157"/>
      <c r="O109" s="157"/>
      <c r="P109" s="157"/>
      <c r="Q109" s="157"/>
      <c r="R109" s="157"/>
      <c r="S109" s="157"/>
      <c r="T109" s="157"/>
      <c r="U109" s="157"/>
      <c r="V109" s="157"/>
      <c r="W109" s="157"/>
      <c r="X109" s="158"/>
      <c r="Y109" s="159"/>
      <c r="Z109" s="160"/>
      <c r="AA109" s="160"/>
      <c r="AB109" s="160"/>
      <c r="AC109" s="94"/>
      <c r="AD109" s="95"/>
      <c r="AE109" s="95"/>
      <c r="AF109" s="95"/>
      <c r="AG109" s="96"/>
      <c r="AH109" s="97"/>
      <c r="AI109" s="98"/>
      <c r="AJ109" s="98"/>
      <c r="AK109" s="98"/>
      <c r="AL109" s="98"/>
      <c r="AM109" s="98"/>
      <c r="AN109" s="98"/>
      <c r="AO109" s="98"/>
      <c r="AP109" s="98"/>
      <c r="AQ109" s="98"/>
      <c r="AR109" s="98"/>
      <c r="AS109" s="98"/>
      <c r="AT109" s="99"/>
      <c r="AU109" s="100"/>
      <c r="AV109" s="101"/>
      <c r="AW109" s="101"/>
      <c r="AX109" s="102"/>
    </row>
    <row r="110" spans="1:50" ht="24.75" customHeight="1">
      <c r="A110" s="66"/>
      <c r="B110" s="67"/>
      <c r="C110" s="67"/>
      <c r="D110" s="67"/>
      <c r="E110" s="67"/>
      <c r="F110" s="68"/>
      <c r="G110" s="153"/>
      <c r="H110" s="154"/>
      <c r="I110" s="154"/>
      <c r="J110" s="154"/>
      <c r="K110" s="155"/>
      <c r="L110" s="156"/>
      <c r="M110" s="157"/>
      <c r="N110" s="157"/>
      <c r="O110" s="157"/>
      <c r="P110" s="157"/>
      <c r="Q110" s="157"/>
      <c r="R110" s="157"/>
      <c r="S110" s="157"/>
      <c r="T110" s="157"/>
      <c r="U110" s="157"/>
      <c r="V110" s="157"/>
      <c r="W110" s="157"/>
      <c r="X110" s="158"/>
      <c r="Y110" s="159"/>
      <c r="Z110" s="160"/>
      <c r="AA110" s="160"/>
      <c r="AB110" s="160"/>
      <c r="AC110" s="94"/>
      <c r="AD110" s="95"/>
      <c r="AE110" s="95"/>
      <c r="AF110" s="95"/>
      <c r="AG110" s="96"/>
      <c r="AH110" s="97"/>
      <c r="AI110" s="98"/>
      <c r="AJ110" s="98"/>
      <c r="AK110" s="98"/>
      <c r="AL110" s="98"/>
      <c r="AM110" s="98"/>
      <c r="AN110" s="98"/>
      <c r="AO110" s="98"/>
      <c r="AP110" s="98"/>
      <c r="AQ110" s="98"/>
      <c r="AR110" s="98"/>
      <c r="AS110" s="98"/>
      <c r="AT110" s="99"/>
      <c r="AU110" s="100"/>
      <c r="AV110" s="101"/>
      <c r="AW110" s="101"/>
      <c r="AX110" s="102"/>
    </row>
    <row r="111" spans="1:50" ht="24.75" customHeight="1">
      <c r="A111" s="66"/>
      <c r="B111" s="67"/>
      <c r="C111" s="67"/>
      <c r="D111" s="67"/>
      <c r="E111" s="67"/>
      <c r="F111" s="68"/>
      <c r="G111" s="153"/>
      <c r="H111" s="154"/>
      <c r="I111" s="154"/>
      <c r="J111" s="154"/>
      <c r="K111" s="155"/>
      <c r="L111" s="156"/>
      <c r="M111" s="157"/>
      <c r="N111" s="157"/>
      <c r="O111" s="157"/>
      <c r="P111" s="157"/>
      <c r="Q111" s="157"/>
      <c r="R111" s="157"/>
      <c r="S111" s="157"/>
      <c r="T111" s="157"/>
      <c r="U111" s="157"/>
      <c r="V111" s="157"/>
      <c r="W111" s="157"/>
      <c r="X111" s="158"/>
      <c r="Y111" s="159"/>
      <c r="Z111" s="160"/>
      <c r="AA111" s="160"/>
      <c r="AB111" s="160"/>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c r="A112" s="66"/>
      <c r="B112" s="67"/>
      <c r="C112" s="67"/>
      <c r="D112" s="67"/>
      <c r="E112" s="67"/>
      <c r="F112" s="68"/>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2"/>
      <c r="AC112" s="85"/>
      <c r="AD112" s="86"/>
      <c r="AE112" s="86"/>
      <c r="AF112" s="86"/>
      <c r="AG112" s="87"/>
      <c r="AH112" s="88"/>
      <c r="AI112" s="89"/>
      <c r="AJ112" s="89"/>
      <c r="AK112" s="89"/>
      <c r="AL112" s="89"/>
      <c r="AM112" s="89"/>
      <c r="AN112" s="89"/>
      <c r="AO112" s="89"/>
      <c r="AP112" s="89"/>
      <c r="AQ112" s="89"/>
      <c r="AR112" s="89"/>
      <c r="AS112" s="89"/>
      <c r="AT112" s="90"/>
      <c r="AU112" s="91"/>
      <c r="AV112" s="92"/>
      <c r="AW112" s="92"/>
      <c r="AX112" s="93"/>
    </row>
    <row r="113" spans="1:50" ht="24.75" customHeight="1">
      <c r="A113" s="66"/>
      <c r="B113" s="67"/>
      <c r="C113" s="67"/>
      <c r="D113" s="67"/>
      <c r="E113" s="67"/>
      <c r="F113" s="68"/>
      <c r="G113" s="137" t="s">
        <v>41</v>
      </c>
      <c r="H113" s="138"/>
      <c r="I113" s="138"/>
      <c r="J113" s="138"/>
      <c r="K113" s="138"/>
      <c r="L113" s="139"/>
      <c r="M113" s="140"/>
      <c r="N113" s="140"/>
      <c r="O113" s="140"/>
      <c r="P113" s="140"/>
      <c r="Q113" s="140"/>
      <c r="R113" s="140"/>
      <c r="S113" s="140"/>
      <c r="T113" s="140"/>
      <c r="U113" s="140"/>
      <c r="V113" s="140"/>
      <c r="W113" s="140"/>
      <c r="X113" s="141"/>
      <c r="Y113" s="142">
        <f>SUM(Y105:AB112)</f>
        <v>1125</v>
      </c>
      <c r="Z113" s="143"/>
      <c r="AA113" s="143"/>
      <c r="AB113" s="144"/>
      <c r="AC113" s="122" t="s">
        <v>41</v>
      </c>
      <c r="AD113" s="79"/>
      <c r="AE113" s="79"/>
      <c r="AF113" s="79"/>
      <c r="AG113" s="79"/>
      <c r="AH113" s="123"/>
      <c r="AI113" s="124"/>
      <c r="AJ113" s="124"/>
      <c r="AK113" s="124"/>
      <c r="AL113" s="124"/>
      <c r="AM113" s="124"/>
      <c r="AN113" s="124"/>
      <c r="AO113" s="124"/>
      <c r="AP113" s="124"/>
      <c r="AQ113" s="124"/>
      <c r="AR113" s="124"/>
      <c r="AS113" s="124"/>
      <c r="AT113" s="125"/>
      <c r="AU113" s="126">
        <f>SUM(AU105:AX112)</f>
        <v>264</v>
      </c>
      <c r="AV113" s="127"/>
      <c r="AW113" s="127"/>
      <c r="AX113" s="129"/>
    </row>
    <row r="114" spans="1:50" ht="30" customHeight="1">
      <c r="A114" s="66"/>
      <c r="B114" s="67"/>
      <c r="C114" s="67"/>
      <c r="D114" s="67"/>
      <c r="E114" s="67"/>
      <c r="F114" s="68"/>
      <c r="G114" s="118" t="s">
        <v>164</v>
      </c>
      <c r="H114" s="119"/>
      <c r="I114" s="119"/>
      <c r="J114" s="119"/>
      <c r="K114" s="119"/>
      <c r="L114" s="119"/>
      <c r="M114" s="119"/>
      <c r="N114" s="119"/>
      <c r="O114" s="119"/>
      <c r="P114" s="119"/>
      <c r="Q114" s="119"/>
      <c r="R114" s="119"/>
      <c r="S114" s="119"/>
      <c r="T114" s="119"/>
      <c r="U114" s="119"/>
      <c r="V114" s="119"/>
      <c r="W114" s="119"/>
      <c r="X114" s="119"/>
      <c r="Y114" s="119"/>
      <c r="Z114" s="119"/>
      <c r="AA114" s="119"/>
      <c r="AB114" s="120"/>
      <c r="AC114" s="118" t="s">
        <v>165</v>
      </c>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1"/>
    </row>
    <row r="115" spans="1:50" ht="25.5" customHeight="1">
      <c r="A115" s="66"/>
      <c r="B115" s="67"/>
      <c r="C115" s="67"/>
      <c r="D115" s="67"/>
      <c r="E115" s="67"/>
      <c r="F115" s="68"/>
      <c r="G115" s="76" t="s">
        <v>71</v>
      </c>
      <c r="H115" s="77"/>
      <c r="I115" s="77"/>
      <c r="J115" s="77"/>
      <c r="K115" s="77"/>
      <c r="L115" s="78" t="s">
        <v>155</v>
      </c>
      <c r="M115" s="79"/>
      <c r="N115" s="79"/>
      <c r="O115" s="79"/>
      <c r="P115" s="79"/>
      <c r="Q115" s="79"/>
      <c r="R115" s="79"/>
      <c r="S115" s="79"/>
      <c r="T115" s="79"/>
      <c r="U115" s="79"/>
      <c r="V115" s="79"/>
      <c r="W115" s="79"/>
      <c r="X115" s="80"/>
      <c r="Y115" s="81" t="s">
        <v>156</v>
      </c>
      <c r="Z115" s="82"/>
      <c r="AA115" s="82"/>
      <c r="AB115" s="83"/>
      <c r="AC115" s="76" t="s">
        <v>71</v>
      </c>
      <c r="AD115" s="77"/>
      <c r="AE115" s="77"/>
      <c r="AF115" s="77"/>
      <c r="AG115" s="77"/>
      <c r="AH115" s="78" t="s">
        <v>155</v>
      </c>
      <c r="AI115" s="79"/>
      <c r="AJ115" s="79"/>
      <c r="AK115" s="79"/>
      <c r="AL115" s="79"/>
      <c r="AM115" s="79"/>
      <c r="AN115" s="79"/>
      <c r="AO115" s="79"/>
      <c r="AP115" s="79"/>
      <c r="AQ115" s="79"/>
      <c r="AR115" s="79"/>
      <c r="AS115" s="79"/>
      <c r="AT115" s="80"/>
      <c r="AU115" s="81" t="s">
        <v>156</v>
      </c>
      <c r="AV115" s="82"/>
      <c r="AW115" s="82"/>
      <c r="AX115" s="84"/>
    </row>
    <row r="116" spans="1:50" ht="24.75" customHeight="1">
      <c r="A116" s="66"/>
      <c r="B116" s="67"/>
      <c r="C116" s="67"/>
      <c r="D116" s="67"/>
      <c r="E116" s="67"/>
      <c r="F116" s="68"/>
      <c r="G116" s="114" t="s">
        <v>166</v>
      </c>
      <c r="H116" s="115"/>
      <c r="I116" s="115"/>
      <c r="J116" s="115"/>
      <c r="K116" s="116"/>
      <c r="L116" s="108" t="s">
        <v>167</v>
      </c>
      <c r="M116" s="109"/>
      <c r="N116" s="109"/>
      <c r="O116" s="109"/>
      <c r="P116" s="109"/>
      <c r="Q116" s="109"/>
      <c r="R116" s="109"/>
      <c r="S116" s="109"/>
      <c r="T116" s="109"/>
      <c r="U116" s="109"/>
      <c r="V116" s="109"/>
      <c r="W116" s="109"/>
      <c r="X116" s="110"/>
      <c r="Y116" s="111">
        <v>150</v>
      </c>
      <c r="Z116" s="112"/>
      <c r="AA116" s="112"/>
      <c r="AB116" s="113"/>
      <c r="AC116" s="105" t="s">
        <v>159</v>
      </c>
      <c r="AD116" s="106"/>
      <c r="AE116" s="106"/>
      <c r="AF116" s="106"/>
      <c r="AG116" s="107"/>
      <c r="AH116" s="108" t="s">
        <v>168</v>
      </c>
      <c r="AI116" s="109"/>
      <c r="AJ116" s="109"/>
      <c r="AK116" s="109"/>
      <c r="AL116" s="109"/>
      <c r="AM116" s="109"/>
      <c r="AN116" s="109"/>
      <c r="AO116" s="109"/>
      <c r="AP116" s="109"/>
      <c r="AQ116" s="109"/>
      <c r="AR116" s="109"/>
      <c r="AS116" s="109"/>
      <c r="AT116" s="110"/>
      <c r="AU116" s="133">
        <v>93</v>
      </c>
      <c r="AV116" s="134"/>
      <c r="AW116" s="134"/>
      <c r="AX116" s="136"/>
    </row>
    <row r="117" spans="1:50" ht="24.75" customHeight="1">
      <c r="A117" s="66"/>
      <c r="B117" s="67"/>
      <c r="C117" s="67"/>
      <c r="D117" s="67"/>
      <c r="E117" s="67"/>
      <c r="F117" s="68"/>
      <c r="G117" s="130"/>
      <c r="H117" s="131"/>
      <c r="I117" s="131"/>
      <c r="J117" s="131"/>
      <c r="K117" s="132"/>
      <c r="L117" s="97"/>
      <c r="M117" s="98"/>
      <c r="N117" s="98"/>
      <c r="O117" s="98"/>
      <c r="P117" s="98"/>
      <c r="Q117" s="98"/>
      <c r="R117" s="98"/>
      <c r="S117" s="98"/>
      <c r="T117" s="98"/>
      <c r="U117" s="98"/>
      <c r="V117" s="98"/>
      <c r="W117" s="98"/>
      <c r="X117" s="99"/>
      <c r="Y117" s="100"/>
      <c r="Z117" s="101"/>
      <c r="AA117" s="101"/>
      <c r="AB117" s="103"/>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c r="A118" s="66"/>
      <c r="B118" s="67"/>
      <c r="C118" s="67"/>
      <c r="D118" s="67"/>
      <c r="E118" s="67"/>
      <c r="F118" s="68"/>
      <c r="G118" s="94"/>
      <c r="H118" s="95"/>
      <c r="I118" s="95"/>
      <c r="J118" s="95"/>
      <c r="K118" s="96"/>
      <c r="L118" s="97"/>
      <c r="M118" s="98"/>
      <c r="N118" s="98"/>
      <c r="O118" s="98"/>
      <c r="P118" s="98"/>
      <c r="Q118" s="98"/>
      <c r="R118" s="98"/>
      <c r="S118" s="98"/>
      <c r="T118" s="98"/>
      <c r="U118" s="98"/>
      <c r="V118" s="98"/>
      <c r="W118" s="98"/>
      <c r="X118" s="99"/>
      <c r="Y118" s="100"/>
      <c r="Z118" s="101"/>
      <c r="AA118" s="101"/>
      <c r="AB118" s="103"/>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c r="A119" s="66"/>
      <c r="B119" s="67"/>
      <c r="C119" s="67"/>
      <c r="D119" s="67"/>
      <c r="E119" s="67"/>
      <c r="F119" s="68"/>
      <c r="G119" s="94"/>
      <c r="H119" s="95"/>
      <c r="I119" s="95"/>
      <c r="J119" s="95"/>
      <c r="K119" s="96"/>
      <c r="L119" s="97"/>
      <c r="M119" s="98"/>
      <c r="N119" s="98"/>
      <c r="O119" s="98"/>
      <c r="P119" s="98"/>
      <c r="Q119" s="98"/>
      <c r="R119" s="98"/>
      <c r="S119" s="98"/>
      <c r="T119" s="98"/>
      <c r="U119" s="98"/>
      <c r="V119" s="98"/>
      <c r="W119" s="98"/>
      <c r="X119" s="99"/>
      <c r="Y119" s="100"/>
      <c r="Z119" s="101"/>
      <c r="AA119" s="101"/>
      <c r="AB119" s="103"/>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c r="A120" s="66"/>
      <c r="B120" s="67"/>
      <c r="C120" s="67"/>
      <c r="D120" s="67"/>
      <c r="E120" s="67"/>
      <c r="F120" s="68"/>
      <c r="G120" s="94"/>
      <c r="H120" s="95"/>
      <c r="I120" s="95"/>
      <c r="J120" s="95"/>
      <c r="K120" s="96"/>
      <c r="L120" s="97"/>
      <c r="M120" s="98"/>
      <c r="N120" s="98"/>
      <c r="O120" s="98"/>
      <c r="P120" s="98"/>
      <c r="Q120" s="98"/>
      <c r="R120" s="98"/>
      <c r="S120" s="98"/>
      <c r="T120" s="98"/>
      <c r="U120" s="98"/>
      <c r="V120" s="98"/>
      <c r="W120" s="98"/>
      <c r="X120" s="99"/>
      <c r="Y120" s="100"/>
      <c r="Z120" s="101"/>
      <c r="AA120" s="101"/>
      <c r="AB120" s="101"/>
      <c r="AC120" s="94"/>
      <c r="AD120" s="95"/>
      <c r="AE120" s="95"/>
      <c r="AF120" s="95"/>
      <c r="AG120" s="96"/>
      <c r="AH120" s="97"/>
      <c r="AI120" s="98"/>
      <c r="AJ120" s="98"/>
      <c r="AK120" s="98"/>
      <c r="AL120" s="98"/>
      <c r="AM120" s="98"/>
      <c r="AN120" s="98"/>
      <c r="AO120" s="98"/>
      <c r="AP120" s="98"/>
      <c r="AQ120" s="98"/>
      <c r="AR120" s="98"/>
      <c r="AS120" s="98"/>
      <c r="AT120" s="99"/>
      <c r="AU120" s="100"/>
      <c r="AV120" s="101"/>
      <c r="AW120" s="101"/>
      <c r="AX120" s="102"/>
    </row>
    <row r="121" spans="1:50" ht="24.75" customHeight="1">
      <c r="A121" s="66"/>
      <c r="B121" s="67"/>
      <c r="C121" s="67"/>
      <c r="D121" s="67"/>
      <c r="E121" s="67"/>
      <c r="F121" s="68"/>
      <c r="G121" s="94"/>
      <c r="H121" s="95"/>
      <c r="I121" s="95"/>
      <c r="J121" s="95"/>
      <c r="K121" s="96"/>
      <c r="L121" s="97"/>
      <c r="M121" s="98"/>
      <c r="N121" s="98"/>
      <c r="O121" s="98"/>
      <c r="P121" s="98"/>
      <c r="Q121" s="98"/>
      <c r="R121" s="98"/>
      <c r="S121" s="98"/>
      <c r="T121" s="98"/>
      <c r="U121" s="98"/>
      <c r="V121" s="98"/>
      <c r="W121" s="98"/>
      <c r="X121" s="99"/>
      <c r="Y121" s="100"/>
      <c r="Z121" s="101"/>
      <c r="AA121" s="101"/>
      <c r="AB121" s="101"/>
      <c r="AC121" s="94"/>
      <c r="AD121" s="95"/>
      <c r="AE121" s="95"/>
      <c r="AF121" s="95"/>
      <c r="AG121" s="96"/>
      <c r="AH121" s="97"/>
      <c r="AI121" s="98"/>
      <c r="AJ121" s="98"/>
      <c r="AK121" s="98"/>
      <c r="AL121" s="98"/>
      <c r="AM121" s="98"/>
      <c r="AN121" s="98"/>
      <c r="AO121" s="98"/>
      <c r="AP121" s="98"/>
      <c r="AQ121" s="98"/>
      <c r="AR121" s="98"/>
      <c r="AS121" s="98"/>
      <c r="AT121" s="99"/>
      <c r="AU121" s="100"/>
      <c r="AV121" s="101"/>
      <c r="AW121" s="101"/>
      <c r="AX121" s="102"/>
    </row>
    <row r="122" spans="1:50" ht="24.75" customHeight="1">
      <c r="A122" s="66"/>
      <c r="B122" s="67"/>
      <c r="C122" s="67"/>
      <c r="D122" s="67"/>
      <c r="E122" s="67"/>
      <c r="F122" s="68"/>
      <c r="G122" s="94"/>
      <c r="H122" s="95"/>
      <c r="I122" s="95"/>
      <c r="J122" s="95"/>
      <c r="K122" s="96"/>
      <c r="L122" s="97"/>
      <c r="M122" s="98"/>
      <c r="N122" s="98"/>
      <c r="O122" s="98"/>
      <c r="P122" s="98"/>
      <c r="Q122" s="98"/>
      <c r="R122" s="98"/>
      <c r="S122" s="98"/>
      <c r="T122" s="98"/>
      <c r="U122" s="98"/>
      <c r="V122" s="98"/>
      <c r="W122" s="98"/>
      <c r="X122" s="99"/>
      <c r="Y122" s="100"/>
      <c r="Z122" s="101"/>
      <c r="AA122" s="101"/>
      <c r="AB122" s="101"/>
      <c r="AC122" s="94"/>
      <c r="AD122" s="95"/>
      <c r="AE122" s="95"/>
      <c r="AF122" s="95"/>
      <c r="AG122" s="96"/>
      <c r="AH122" s="97"/>
      <c r="AI122" s="98"/>
      <c r="AJ122" s="98"/>
      <c r="AK122" s="98"/>
      <c r="AL122" s="98"/>
      <c r="AM122" s="98"/>
      <c r="AN122" s="98"/>
      <c r="AO122" s="98"/>
      <c r="AP122" s="98"/>
      <c r="AQ122" s="98"/>
      <c r="AR122" s="98"/>
      <c r="AS122" s="98"/>
      <c r="AT122" s="99"/>
      <c r="AU122" s="100"/>
      <c r="AV122" s="101"/>
      <c r="AW122" s="101"/>
      <c r="AX122" s="102"/>
    </row>
    <row r="123" spans="1:50" ht="24.75" customHeight="1">
      <c r="A123" s="66"/>
      <c r="B123" s="67"/>
      <c r="C123" s="67"/>
      <c r="D123" s="67"/>
      <c r="E123" s="67"/>
      <c r="F123" s="68"/>
      <c r="G123" s="85"/>
      <c r="H123" s="86"/>
      <c r="I123" s="86"/>
      <c r="J123" s="86"/>
      <c r="K123" s="87"/>
      <c r="L123" s="88"/>
      <c r="M123" s="89"/>
      <c r="N123" s="89"/>
      <c r="O123" s="89"/>
      <c r="P123" s="89"/>
      <c r="Q123" s="89"/>
      <c r="R123" s="89"/>
      <c r="S123" s="89"/>
      <c r="T123" s="89"/>
      <c r="U123" s="89"/>
      <c r="V123" s="89"/>
      <c r="W123" s="89"/>
      <c r="X123" s="90"/>
      <c r="Y123" s="91"/>
      <c r="Z123" s="92"/>
      <c r="AA123" s="92"/>
      <c r="AB123" s="92"/>
      <c r="AC123" s="85"/>
      <c r="AD123" s="86"/>
      <c r="AE123" s="86"/>
      <c r="AF123" s="86"/>
      <c r="AG123" s="87"/>
      <c r="AH123" s="88"/>
      <c r="AI123" s="89"/>
      <c r="AJ123" s="89"/>
      <c r="AK123" s="89"/>
      <c r="AL123" s="89"/>
      <c r="AM123" s="89"/>
      <c r="AN123" s="89"/>
      <c r="AO123" s="89"/>
      <c r="AP123" s="89"/>
      <c r="AQ123" s="89"/>
      <c r="AR123" s="89"/>
      <c r="AS123" s="89"/>
      <c r="AT123" s="90"/>
      <c r="AU123" s="91"/>
      <c r="AV123" s="92"/>
      <c r="AW123" s="92"/>
      <c r="AX123" s="93"/>
    </row>
    <row r="124" spans="1:50" ht="24.75" customHeight="1">
      <c r="A124" s="66"/>
      <c r="B124" s="67"/>
      <c r="C124" s="67"/>
      <c r="D124" s="67"/>
      <c r="E124" s="67"/>
      <c r="F124" s="68"/>
      <c r="G124" s="122" t="s">
        <v>41</v>
      </c>
      <c r="H124" s="79"/>
      <c r="I124" s="79"/>
      <c r="J124" s="79"/>
      <c r="K124" s="79"/>
      <c r="L124" s="123"/>
      <c r="M124" s="124"/>
      <c r="N124" s="124"/>
      <c r="O124" s="124"/>
      <c r="P124" s="124"/>
      <c r="Q124" s="124"/>
      <c r="R124" s="124"/>
      <c r="S124" s="124"/>
      <c r="T124" s="124"/>
      <c r="U124" s="124"/>
      <c r="V124" s="124"/>
      <c r="W124" s="124"/>
      <c r="X124" s="125"/>
      <c r="Y124" s="126">
        <f>SUM(Y116:AB123)</f>
        <v>150</v>
      </c>
      <c r="Z124" s="127"/>
      <c r="AA124" s="127"/>
      <c r="AB124" s="128"/>
      <c r="AC124" s="122" t="s">
        <v>41</v>
      </c>
      <c r="AD124" s="79"/>
      <c r="AE124" s="79"/>
      <c r="AF124" s="79"/>
      <c r="AG124" s="79"/>
      <c r="AH124" s="123"/>
      <c r="AI124" s="124"/>
      <c r="AJ124" s="124"/>
      <c r="AK124" s="124"/>
      <c r="AL124" s="124"/>
      <c r="AM124" s="124"/>
      <c r="AN124" s="124"/>
      <c r="AO124" s="124"/>
      <c r="AP124" s="124"/>
      <c r="AQ124" s="124"/>
      <c r="AR124" s="124"/>
      <c r="AS124" s="124"/>
      <c r="AT124" s="125"/>
      <c r="AU124" s="126">
        <f>SUM(AU116:AX123)</f>
        <v>93</v>
      </c>
      <c r="AV124" s="127"/>
      <c r="AW124" s="127"/>
      <c r="AX124" s="129"/>
    </row>
    <row r="125" spans="1:50" ht="30" customHeight="1">
      <c r="A125" s="66"/>
      <c r="B125" s="67"/>
      <c r="C125" s="67"/>
      <c r="D125" s="67"/>
      <c r="E125" s="67"/>
      <c r="F125" s="68"/>
      <c r="G125" s="118" t="s">
        <v>169</v>
      </c>
      <c r="H125" s="119"/>
      <c r="I125" s="119"/>
      <c r="J125" s="119"/>
      <c r="K125" s="119"/>
      <c r="L125" s="119"/>
      <c r="M125" s="119"/>
      <c r="N125" s="119"/>
      <c r="O125" s="119"/>
      <c r="P125" s="119"/>
      <c r="Q125" s="119"/>
      <c r="R125" s="119"/>
      <c r="S125" s="119"/>
      <c r="T125" s="119"/>
      <c r="U125" s="119"/>
      <c r="V125" s="119"/>
      <c r="W125" s="119"/>
      <c r="X125" s="119"/>
      <c r="Y125" s="119"/>
      <c r="Z125" s="119"/>
      <c r="AA125" s="119"/>
      <c r="AB125" s="120"/>
      <c r="AC125" s="118" t="s">
        <v>170</v>
      </c>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1"/>
    </row>
    <row r="126" spans="1:50" ht="24.75" customHeight="1">
      <c r="A126" s="66"/>
      <c r="B126" s="67"/>
      <c r="C126" s="67"/>
      <c r="D126" s="67"/>
      <c r="E126" s="67"/>
      <c r="F126" s="68"/>
      <c r="G126" s="76" t="s">
        <v>71</v>
      </c>
      <c r="H126" s="77"/>
      <c r="I126" s="77"/>
      <c r="J126" s="77"/>
      <c r="K126" s="77"/>
      <c r="L126" s="78" t="s">
        <v>155</v>
      </c>
      <c r="M126" s="79"/>
      <c r="N126" s="79"/>
      <c r="O126" s="79"/>
      <c r="P126" s="79"/>
      <c r="Q126" s="79"/>
      <c r="R126" s="79"/>
      <c r="S126" s="79"/>
      <c r="T126" s="79"/>
      <c r="U126" s="79"/>
      <c r="V126" s="79"/>
      <c r="W126" s="79"/>
      <c r="X126" s="80"/>
      <c r="Y126" s="81" t="s">
        <v>156</v>
      </c>
      <c r="Z126" s="82"/>
      <c r="AA126" s="82"/>
      <c r="AB126" s="83"/>
      <c r="AC126" s="76" t="s">
        <v>71</v>
      </c>
      <c r="AD126" s="77"/>
      <c r="AE126" s="77"/>
      <c r="AF126" s="77"/>
      <c r="AG126" s="77"/>
      <c r="AH126" s="78" t="s">
        <v>155</v>
      </c>
      <c r="AI126" s="79"/>
      <c r="AJ126" s="79"/>
      <c r="AK126" s="79"/>
      <c r="AL126" s="79"/>
      <c r="AM126" s="79"/>
      <c r="AN126" s="79"/>
      <c r="AO126" s="79"/>
      <c r="AP126" s="79"/>
      <c r="AQ126" s="79"/>
      <c r="AR126" s="79"/>
      <c r="AS126" s="79"/>
      <c r="AT126" s="80"/>
      <c r="AU126" s="81" t="s">
        <v>156</v>
      </c>
      <c r="AV126" s="82"/>
      <c r="AW126" s="82"/>
      <c r="AX126" s="84"/>
    </row>
    <row r="127" spans="1:50" ht="24.75" customHeight="1">
      <c r="A127" s="66"/>
      <c r="B127" s="67"/>
      <c r="C127" s="67"/>
      <c r="D127" s="67"/>
      <c r="E127" s="67"/>
      <c r="F127" s="68"/>
      <c r="G127" s="114" t="s">
        <v>166</v>
      </c>
      <c r="H127" s="115"/>
      <c r="I127" s="115"/>
      <c r="J127" s="115"/>
      <c r="K127" s="116"/>
      <c r="L127" s="108" t="s">
        <v>167</v>
      </c>
      <c r="M127" s="109"/>
      <c r="N127" s="109"/>
      <c r="O127" s="109"/>
      <c r="P127" s="109"/>
      <c r="Q127" s="109"/>
      <c r="R127" s="109"/>
      <c r="S127" s="109"/>
      <c r="T127" s="109"/>
      <c r="U127" s="109"/>
      <c r="V127" s="109"/>
      <c r="W127" s="109"/>
      <c r="X127" s="110"/>
      <c r="Y127" s="111">
        <v>150</v>
      </c>
      <c r="Z127" s="112"/>
      <c r="AA127" s="112"/>
      <c r="AB127" s="113"/>
      <c r="AC127" s="114" t="s">
        <v>171</v>
      </c>
      <c r="AD127" s="115"/>
      <c r="AE127" s="115"/>
      <c r="AF127" s="115"/>
      <c r="AG127" s="116"/>
      <c r="AH127" s="108" t="s">
        <v>172</v>
      </c>
      <c r="AI127" s="109"/>
      <c r="AJ127" s="109"/>
      <c r="AK127" s="109"/>
      <c r="AL127" s="109"/>
      <c r="AM127" s="109"/>
      <c r="AN127" s="109"/>
      <c r="AO127" s="109"/>
      <c r="AP127" s="109"/>
      <c r="AQ127" s="109"/>
      <c r="AR127" s="109"/>
      <c r="AS127" s="109"/>
      <c r="AT127" s="110"/>
      <c r="AU127" s="111">
        <v>40</v>
      </c>
      <c r="AV127" s="112"/>
      <c r="AW127" s="112"/>
      <c r="AX127" s="117"/>
    </row>
    <row r="128" spans="1:50" ht="24.75" customHeight="1">
      <c r="A128" s="66"/>
      <c r="B128" s="67"/>
      <c r="C128" s="67"/>
      <c r="D128" s="67"/>
      <c r="E128" s="67"/>
      <c r="F128" s="68"/>
      <c r="G128" s="130"/>
      <c r="H128" s="131"/>
      <c r="I128" s="131"/>
      <c r="J128" s="131"/>
      <c r="K128" s="132"/>
      <c r="L128" s="97"/>
      <c r="M128" s="98"/>
      <c r="N128" s="98"/>
      <c r="O128" s="98"/>
      <c r="P128" s="98"/>
      <c r="Q128" s="98"/>
      <c r="R128" s="98"/>
      <c r="S128" s="98"/>
      <c r="T128" s="98"/>
      <c r="U128" s="98"/>
      <c r="V128" s="98"/>
      <c r="W128" s="98"/>
      <c r="X128" s="99"/>
      <c r="Y128" s="100"/>
      <c r="Z128" s="101"/>
      <c r="AA128" s="101"/>
      <c r="AB128" s="103"/>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c r="A129" s="66"/>
      <c r="B129" s="67"/>
      <c r="C129" s="67"/>
      <c r="D129" s="67"/>
      <c r="E129" s="67"/>
      <c r="F129" s="68"/>
      <c r="G129" s="94"/>
      <c r="H129" s="95"/>
      <c r="I129" s="95"/>
      <c r="J129" s="95"/>
      <c r="K129" s="96"/>
      <c r="L129" s="97"/>
      <c r="M129" s="98"/>
      <c r="N129" s="98"/>
      <c r="O129" s="98"/>
      <c r="P129" s="98"/>
      <c r="Q129" s="98"/>
      <c r="R129" s="98"/>
      <c r="S129" s="98"/>
      <c r="T129" s="98"/>
      <c r="U129" s="98"/>
      <c r="V129" s="98"/>
      <c r="W129" s="98"/>
      <c r="X129" s="99"/>
      <c r="Y129" s="100"/>
      <c r="Z129" s="101"/>
      <c r="AA129" s="101"/>
      <c r="AB129" s="103"/>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c r="A130" s="66"/>
      <c r="B130" s="67"/>
      <c r="C130" s="67"/>
      <c r="D130" s="67"/>
      <c r="E130" s="67"/>
      <c r="F130" s="68"/>
      <c r="G130" s="94"/>
      <c r="H130" s="95"/>
      <c r="I130" s="95"/>
      <c r="J130" s="95"/>
      <c r="K130" s="96"/>
      <c r="L130" s="97"/>
      <c r="M130" s="98"/>
      <c r="N130" s="98"/>
      <c r="O130" s="98"/>
      <c r="P130" s="98"/>
      <c r="Q130" s="98"/>
      <c r="R130" s="98"/>
      <c r="S130" s="98"/>
      <c r="T130" s="98"/>
      <c r="U130" s="98"/>
      <c r="V130" s="98"/>
      <c r="W130" s="98"/>
      <c r="X130" s="99"/>
      <c r="Y130" s="100"/>
      <c r="Z130" s="101"/>
      <c r="AA130" s="101"/>
      <c r="AB130" s="103"/>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c r="A131" s="66"/>
      <c r="B131" s="67"/>
      <c r="C131" s="67"/>
      <c r="D131" s="67"/>
      <c r="E131" s="67"/>
      <c r="F131" s="68"/>
      <c r="G131" s="94"/>
      <c r="H131" s="95"/>
      <c r="I131" s="95"/>
      <c r="J131" s="95"/>
      <c r="K131" s="96"/>
      <c r="L131" s="97"/>
      <c r="M131" s="98"/>
      <c r="N131" s="98"/>
      <c r="O131" s="98"/>
      <c r="P131" s="98"/>
      <c r="Q131" s="98"/>
      <c r="R131" s="98"/>
      <c r="S131" s="98"/>
      <c r="T131" s="98"/>
      <c r="U131" s="98"/>
      <c r="V131" s="98"/>
      <c r="W131" s="98"/>
      <c r="X131" s="99"/>
      <c r="Y131" s="100"/>
      <c r="Z131" s="101"/>
      <c r="AA131" s="101"/>
      <c r="AB131" s="101"/>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c r="A132" s="66"/>
      <c r="B132" s="67"/>
      <c r="C132" s="67"/>
      <c r="D132" s="67"/>
      <c r="E132" s="67"/>
      <c r="F132" s="68"/>
      <c r="G132" s="94"/>
      <c r="H132" s="95"/>
      <c r="I132" s="95"/>
      <c r="J132" s="95"/>
      <c r="K132" s="96"/>
      <c r="L132" s="97"/>
      <c r="M132" s="98"/>
      <c r="N132" s="98"/>
      <c r="O132" s="98"/>
      <c r="P132" s="98"/>
      <c r="Q132" s="98"/>
      <c r="R132" s="98"/>
      <c r="S132" s="98"/>
      <c r="T132" s="98"/>
      <c r="U132" s="98"/>
      <c r="V132" s="98"/>
      <c r="W132" s="98"/>
      <c r="X132" s="99"/>
      <c r="Y132" s="100"/>
      <c r="Z132" s="101"/>
      <c r="AA132" s="101"/>
      <c r="AB132" s="101"/>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c r="A133" s="66"/>
      <c r="B133" s="67"/>
      <c r="C133" s="67"/>
      <c r="D133" s="67"/>
      <c r="E133" s="67"/>
      <c r="F133" s="68"/>
      <c r="G133" s="94"/>
      <c r="H133" s="95"/>
      <c r="I133" s="95"/>
      <c r="J133" s="95"/>
      <c r="K133" s="96"/>
      <c r="L133" s="97"/>
      <c r="M133" s="98"/>
      <c r="N133" s="98"/>
      <c r="O133" s="98"/>
      <c r="P133" s="98"/>
      <c r="Q133" s="98"/>
      <c r="R133" s="98"/>
      <c r="S133" s="98"/>
      <c r="T133" s="98"/>
      <c r="U133" s="98"/>
      <c r="V133" s="98"/>
      <c r="W133" s="98"/>
      <c r="X133" s="99"/>
      <c r="Y133" s="100"/>
      <c r="Z133" s="101"/>
      <c r="AA133" s="101"/>
      <c r="AB133" s="101"/>
      <c r="AC133" s="94"/>
      <c r="AD133" s="95"/>
      <c r="AE133" s="95"/>
      <c r="AF133" s="95"/>
      <c r="AG133" s="96"/>
      <c r="AH133" s="97"/>
      <c r="AI133" s="98"/>
      <c r="AJ133" s="98"/>
      <c r="AK133" s="98"/>
      <c r="AL133" s="98"/>
      <c r="AM133" s="98"/>
      <c r="AN133" s="98"/>
      <c r="AO133" s="98"/>
      <c r="AP133" s="98"/>
      <c r="AQ133" s="98"/>
      <c r="AR133" s="98"/>
      <c r="AS133" s="98"/>
      <c r="AT133" s="99"/>
      <c r="AU133" s="100"/>
      <c r="AV133" s="101"/>
      <c r="AW133" s="101"/>
      <c r="AX133" s="102"/>
    </row>
    <row r="134" spans="1:50" ht="24.75" customHeight="1">
      <c r="A134" s="66"/>
      <c r="B134" s="67"/>
      <c r="C134" s="67"/>
      <c r="D134" s="67"/>
      <c r="E134" s="67"/>
      <c r="F134" s="68"/>
      <c r="G134" s="85"/>
      <c r="H134" s="86"/>
      <c r="I134" s="86"/>
      <c r="J134" s="86"/>
      <c r="K134" s="87"/>
      <c r="L134" s="88"/>
      <c r="M134" s="89"/>
      <c r="N134" s="89"/>
      <c r="O134" s="89"/>
      <c r="P134" s="89"/>
      <c r="Q134" s="89"/>
      <c r="R134" s="89"/>
      <c r="S134" s="89"/>
      <c r="T134" s="89"/>
      <c r="U134" s="89"/>
      <c r="V134" s="89"/>
      <c r="W134" s="89"/>
      <c r="X134" s="90"/>
      <c r="Y134" s="91"/>
      <c r="Z134" s="92"/>
      <c r="AA134" s="92"/>
      <c r="AB134" s="92"/>
      <c r="AC134" s="85"/>
      <c r="AD134" s="86"/>
      <c r="AE134" s="86"/>
      <c r="AF134" s="86"/>
      <c r="AG134" s="87"/>
      <c r="AH134" s="88"/>
      <c r="AI134" s="89"/>
      <c r="AJ134" s="89"/>
      <c r="AK134" s="89"/>
      <c r="AL134" s="89"/>
      <c r="AM134" s="89"/>
      <c r="AN134" s="89"/>
      <c r="AO134" s="89"/>
      <c r="AP134" s="89"/>
      <c r="AQ134" s="89"/>
      <c r="AR134" s="89"/>
      <c r="AS134" s="89"/>
      <c r="AT134" s="90"/>
      <c r="AU134" s="91"/>
      <c r="AV134" s="92"/>
      <c r="AW134" s="92"/>
      <c r="AX134" s="93"/>
    </row>
    <row r="135" spans="1:50" ht="24.75" customHeight="1">
      <c r="A135" s="66"/>
      <c r="B135" s="67"/>
      <c r="C135" s="67"/>
      <c r="D135" s="67"/>
      <c r="E135" s="67"/>
      <c r="F135" s="68"/>
      <c r="G135" s="122" t="s">
        <v>41</v>
      </c>
      <c r="H135" s="79"/>
      <c r="I135" s="79"/>
      <c r="J135" s="79"/>
      <c r="K135" s="79"/>
      <c r="L135" s="123"/>
      <c r="M135" s="124"/>
      <c r="N135" s="124"/>
      <c r="O135" s="124"/>
      <c r="P135" s="124"/>
      <c r="Q135" s="124"/>
      <c r="R135" s="124"/>
      <c r="S135" s="124"/>
      <c r="T135" s="124"/>
      <c r="U135" s="124"/>
      <c r="V135" s="124"/>
      <c r="W135" s="124"/>
      <c r="X135" s="125"/>
      <c r="Y135" s="126">
        <f>SUM(Y127:AB134)</f>
        <v>150</v>
      </c>
      <c r="Z135" s="127"/>
      <c r="AA135" s="127"/>
      <c r="AB135" s="128"/>
      <c r="AC135" s="122" t="s">
        <v>41</v>
      </c>
      <c r="AD135" s="79"/>
      <c r="AE135" s="79"/>
      <c r="AF135" s="79"/>
      <c r="AG135" s="79"/>
      <c r="AH135" s="123"/>
      <c r="AI135" s="124"/>
      <c r="AJ135" s="124"/>
      <c r="AK135" s="124"/>
      <c r="AL135" s="124"/>
      <c r="AM135" s="124"/>
      <c r="AN135" s="124"/>
      <c r="AO135" s="124"/>
      <c r="AP135" s="124"/>
      <c r="AQ135" s="124"/>
      <c r="AR135" s="124"/>
      <c r="AS135" s="124"/>
      <c r="AT135" s="125"/>
      <c r="AU135" s="126">
        <f>SUM(AU127:AX134)</f>
        <v>40</v>
      </c>
      <c r="AV135" s="127"/>
      <c r="AW135" s="127"/>
      <c r="AX135" s="129"/>
    </row>
    <row r="136" spans="1:50" ht="30" customHeight="1">
      <c r="A136" s="66"/>
      <c r="B136" s="67"/>
      <c r="C136" s="67"/>
      <c r="D136" s="67"/>
      <c r="E136" s="67"/>
      <c r="F136" s="68"/>
      <c r="G136" s="118" t="s">
        <v>173</v>
      </c>
      <c r="H136" s="119"/>
      <c r="I136" s="119"/>
      <c r="J136" s="119"/>
      <c r="K136" s="119"/>
      <c r="L136" s="119"/>
      <c r="M136" s="119"/>
      <c r="N136" s="119"/>
      <c r="O136" s="119"/>
      <c r="P136" s="119"/>
      <c r="Q136" s="119"/>
      <c r="R136" s="119"/>
      <c r="S136" s="119"/>
      <c r="T136" s="119"/>
      <c r="U136" s="119"/>
      <c r="V136" s="119"/>
      <c r="W136" s="119"/>
      <c r="X136" s="119"/>
      <c r="Y136" s="119"/>
      <c r="Z136" s="119"/>
      <c r="AA136" s="119"/>
      <c r="AB136" s="120"/>
      <c r="AC136" s="118" t="s">
        <v>174</v>
      </c>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1"/>
    </row>
    <row r="137" spans="1:50" ht="24.75" customHeight="1">
      <c r="A137" s="66"/>
      <c r="B137" s="67"/>
      <c r="C137" s="67"/>
      <c r="D137" s="67"/>
      <c r="E137" s="67"/>
      <c r="F137" s="68"/>
      <c r="G137" s="76" t="s">
        <v>71</v>
      </c>
      <c r="H137" s="77"/>
      <c r="I137" s="77"/>
      <c r="J137" s="77"/>
      <c r="K137" s="77"/>
      <c r="L137" s="78" t="s">
        <v>155</v>
      </c>
      <c r="M137" s="79"/>
      <c r="N137" s="79"/>
      <c r="O137" s="79"/>
      <c r="P137" s="79"/>
      <c r="Q137" s="79"/>
      <c r="R137" s="79"/>
      <c r="S137" s="79"/>
      <c r="T137" s="79"/>
      <c r="U137" s="79"/>
      <c r="V137" s="79"/>
      <c r="W137" s="79"/>
      <c r="X137" s="80"/>
      <c r="Y137" s="81" t="s">
        <v>156</v>
      </c>
      <c r="Z137" s="82"/>
      <c r="AA137" s="82"/>
      <c r="AB137" s="83"/>
      <c r="AC137" s="76" t="s">
        <v>71</v>
      </c>
      <c r="AD137" s="77"/>
      <c r="AE137" s="77"/>
      <c r="AF137" s="77"/>
      <c r="AG137" s="77"/>
      <c r="AH137" s="78" t="s">
        <v>155</v>
      </c>
      <c r="AI137" s="79"/>
      <c r="AJ137" s="79"/>
      <c r="AK137" s="79"/>
      <c r="AL137" s="79"/>
      <c r="AM137" s="79"/>
      <c r="AN137" s="79"/>
      <c r="AO137" s="79"/>
      <c r="AP137" s="79"/>
      <c r="AQ137" s="79"/>
      <c r="AR137" s="79"/>
      <c r="AS137" s="79"/>
      <c r="AT137" s="80"/>
      <c r="AU137" s="81" t="s">
        <v>156</v>
      </c>
      <c r="AV137" s="82"/>
      <c r="AW137" s="82"/>
      <c r="AX137" s="84"/>
    </row>
    <row r="138" spans="1:50" ht="24.75" customHeight="1">
      <c r="A138" s="66"/>
      <c r="B138" s="67"/>
      <c r="C138" s="67"/>
      <c r="D138" s="67"/>
      <c r="E138" s="67"/>
      <c r="F138" s="68"/>
      <c r="G138" s="105" t="s">
        <v>175</v>
      </c>
      <c r="H138" s="106"/>
      <c r="I138" s="106"/>
      <c r="J138" s="106"/>
      <c r="K138" s="107"/>
      <c r="L138" s="108" t="s">
        <v>176</v>
      </c>
      <c r="M138" s="109"/>
      <c r="N138" s="109"/>
      <c r="O138" s="109"/>
      <c r="P138" s="109"/>
      <c r="Q138" s="109"/>
      <c r="R138" s="109"/>
      <c r="S138" s="109"/>
      <c r="T138" s="109"/>
      <c r="U138" s="109"/>
      <c r="V138" s="109"/>
      <c r="W138" s="109"/>
      <c r="X138" s="110"/>
      <c r="Y138" s="111">
        <v>150</v>
      </c>
      <c r="Z138" s="112"/>
      <c r="AA138" s="112"/>
      <c r="AB138" s="113"/>
      <c r="AC138" s="114" t="s">
        <v>171</v>
      </c>
      <c r="AD138" s="115"/>
      <c r="AE138" s="115"/>
      <c r="AF138" s="115"/>
      <c r="AG138" s="116"/>
      <c r="AH138" s="108" t="s">
        <v>172</v>
      </c>
      <c r="AI138" s="109"/>
      <c r="AJ138" s="109"/>
      <c r="AK138" s="109"/>
      <c r="AL138" s="109"/>
      <c r="AM138" s="109"/>
      <c r="AN138" s="109"/>
      <c r="AO138" s="109"/>
      <c r="AP138" s="109"/>
      <c r="AQ138" s="109"/>
      <c r="AR138" s="109"/>
      <c r="AS138" s="109"/>
      <c r="AT138" s="110"/>
      <c r="AU138" s="111">
        <v>40</v>
      </c>
      <c r="AV138" s="112"/>
      <c r="AW138" s="112"/>
      <c r="AX138" s="117"/>
    </row>
    <row r="139" spans="1:50" ht="24.75" customHeight="1">
      <c r="A139" s="66"/>
      <c r="B139" s="67"/>
      <c r="C139" s="67"/>
      <c r="D139" s="67"/>
      <c r="E139" s="67"/>
      <c r="F139" s="68"/>
      <c r="G139" s="104"/>
      <c r="H139" s="95"/>
      <c r="I139" s="95"/>
      <c r="J139" s="95"/>
      <c r="K139" s="96"/>
      <c r="L139" s="97"/>
      <c r="M139" s="98"/>
      <c r="N139" s="98"/>
      <c r="O139" s="98"/>
      <c r="P139" s="98"/>
      <c r="Q139" s="98"/>
      <c r="R139" s="98"/>
      <c r="S139" s="98"/>
      <c r="T139" s="98"/>
      <c r="U139" s="98"/>
      <c r="V139" s="98"/>
      <c r="W139" s="98"/>
      <c r="X139" s="99"/>
      <c r="Y139" s="100"/>
      <c r="Z139" s="101"/>
      <c r="AA139" s="101"/>
      <c r="AB139" s="103"/>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c r="A140" s="66"/>
      <c r="B140" s="67"/>
      <c r="C140" s="67"/>
      <c r="D140" s="67"/>
      <c r="E140" s="67"/>
      <c r="F140" s="68"/>
      <c r="G140" s="94"/>
      <c r="H140" s="95"/>
      <c r="I140" s="95"/>
      <c r="J140" s="95"/>
      <c r="K140" s="96"/>
      <c r="L140" s="97"/>
      <c r="M140" s="98"/>
      <c r="N140" s="98"/>
      <c r="O140" s="98"/>
      <c r="P140" s="98"/>
      <c r="Q140" s="98"/>
      <c r="R140" s="98"/>
      <c r="S140" s="98"/>
      <c r="T140" s="98"/>
      <c r="U140" s="98"/>
      <c r="V140" s="98"/>
      <c r="W140" s="98"/>
      <c r="X140" s="99"/>
      <c r="Y140" s="100"/>
      <c r="Z140" s="101"/>
      <c r="AA140" s="101"/>
      <c r="AB140" s="103"/>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c r="A141" s="66"/>
      <c r="B141" s="67"/>
      <c r="C141" s="67"/>
      <c r="D141" s="67"/>
      <c r="E141" s="67"/>
      <c r="F141" s="68"/>
      <c r="G141" s="94"/>
      <c r="H141" s="95"/>
      <c r="I141" s="95"/>
      <c r="J141" s="95"/>
      <c r="K141" s="96"/>
      <c r="L141" s="97"/>
      <c r="M141" s="98"/>
      <c r="N141" s="98"/>
      <c r="O141" s="98"/>
      <c r="P141" s="98"/>
      <c r="Q141" s="98"/>
      <c r="R141" s="98"/>
      <c r="S141" s="98"/>
      <c r="T141" s="98"/>
      <c r="U141" s="98"/>
      <c r="V141" s="98"/>
      <c r="W141" s="98"/>
      <c r="X141" s="99"/>
      <c r="Y141" s="100"/>
      <c r="Z141" s="101"/>
      <c r="AA141" s="101"/>
      <c r="AB141" s="103"/>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c r="A142" s="66"/>
      <c r="B142" s="67"/>
      <c r="C142" s="67"/>
      <c r="D142" s="67"/>
      <c r="E142" s="67"/>
      <c r="F142" s="68"/>
      <c r="G142" s="94"/>
      <c r="H142" s="95"/>
      <c r="I142" s="95"/>
      <c r="J142" s="95"/>
      <c r="K142" s="96"/>
      <c r="L142" s="97"/>
      <c r="M142" s="98"/>
      <c r="N142" s="98"/>
      <c r="O142" s="98"/>
      <c r="P142" s="98"/>
      <c r="Q142" s="98"/>
      <c r="R142" s="98"/>
      <c r="S142" s="98"/>
      <c r="T142" s="98"/>
      <c r="U142" s="98"/>
      <c r="V142" s="98"/>
      <c r="W142" s="98"/>
      <c r="X142" s="99"/>
      <c r="Y142" s="100"/>
      <c r="Z142" s="101"/>
      <c r="AA142" s="101"/>
      <c r="AB142" s="101"/>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c r="A143" s="66"/>
      <c r="B143" s="67"/>
      <c r="C143" s="67"/>
      <c r="D143" s="67"/>
      <c r="E143" s="67"/>
      <c r="F143" s="68"/>
      <c r="G143" s="94"/>
      <c r="H143" s="95"/>
      <c r="I143" s="95"/>
      <c r="J143" s="95"/>
      <c r="K143" s="96"/>
      <c r="L143" s="97"/>
      <c r="M143" s="98"/>
      <c r="N143" s="98"/>
      <c r="O143" s="98"/>
      <c r="P143" s="98"/>
      <c r="Q143" s="98"/>
      <c r="R143" s="98"/>
      <c r="S143" s="98"/>
      <c r="T143" s="98"/>
      <c r="U143" s="98"/>
      <c r="V143" s="98"/>
      <c r="W143" s="98"/>
      <c r="X143" s="99"/>
      <c r="Y143" s="100"/>
      <c r="Z143" s="101"/>
      <c r="AA143" s="101"/>
      <c r="AB143" s="101"/>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c r="A144" s="66"/>
      <c r="B144" s="67"/>
      <c r="C144" s="67"/>
      <c r="D144" s="67"/>
      <c r="E144" s="67"/>
      <c r="F144" s="68"/>
      <c r="G144" s="94"/>
      <c r="H144" s="95"/>
      <c r="I144" s="95"/>
      <c r="J144" s="95"/>
      <c r="K144" s="96"/>
      <c r="L144" s="97"/>
      <c r="M144" s="98"/>
      <c r="N144" s="98"/>
      <c r="O144" s="98"/>
      <c r="P144" s="98"/>
      <c r="Q144" s="98"/>
      <c r="R144" s="98"/>
      <c r="S144" s="98"/>
      <c r="T144" s="98"/>
      <c r="U144" s="98"/>
      <c r="V144" s="98"/>
      <c r="W144" s="98"/>
      <c r="X144" s="99"/>
      <c r="Y144" s="100"/>
      <c r="Z144" s="101"/>
      <c r="AA144" s="101"/>
      <c r="AB144" s="101"/>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c r="A145" s="66"/>
      <c r="B145" s="67"/>
      <c r="C145" s="67"/>
      <c r="D145" s="67"/>
      <c r="E145" s="67"/>
      <c r="F145" s="68"/>
      <c r="G145" s="85"/>
      <c r="H145" s="86"/>
      <c r="I145" s="86"/>
      <c r="J145" s="86"/>
      <c r="K145" s="87"/>
      <c r="L145" s="88"/>
      <c r="M145" s="89"/>
      <c r="N145" s="89"/>
      <c r="O145" s="89"/>
      <c r="P145" s="89"/>
      <c r="Q145" s="89"/>
      <c r="R145" s="89"/>
      <c r="S145" s="89"/>
      <c r="T145" s="89"/>
      <c r="U145" s="89"/>
      <c r="V145" s="89"/>
      <c r="W145" s="89"/>
      <c r="X145" s="90"/>
      <c r="Y145" s="91"/>
      <c r="Z145" s="92"/>
      <c r="AA145" s="92"/>
      <c r="AB145" s="92"/>
      <c r="AC145" s="85"/>
      <c r="AD145" s="86"/>
      <c r="AE145" s="86"/>
      <c r="AF145" s="86"/>
      <c r="AG145" s="87"/>
      <c r="AH145" s="88"/>
      <c r="AI145" s="89"/>
      <c r="AJ145" s="89"/>
      <c r="AK145" s="89"/>
      <c r="AL145" s="89"/>
      <c r="AM145" s="89"/>
      <c r="AN145" s="89"/>
      <c r="AO145" s="89"/>
      <c r="AP145" s="89"/>
      <c r="AQ145" s="89"/>
      <c r="AR145" s="89"/>
      <c r="AS145" s="89"/>
      <c r="AT145" s="90"/>
      <c r="AU145" s="91"/>
      <c r="AV145" s="92"/>
      <c r="AW145" s="92"/>
      <c r="AX145" s="93"/>
    </row>
    <row r="146" spans="1:50" ht="24.75" customHeight="1" thickBot="1">
      <c r="A146" s="69"/>
      <c r="B146" s="70"/>
      <c r="C146" s="70"/>
      <c r="D146" s="70"/>
      <c r="E146" s="70"/>
      <c r="F146" s="71"/>
      <c r="G146" s="54" t="s">
        <v>41</v>
      </c>
      <c r="H146" s="55"/>
      <c r="I146" s="55"/>
      <c r="J146" s="55"/>
      <c r="K146" s="55"/>
      <c r="L146" s="56"/>
      <c r="M146" s="57"/>
      <c r="N146" s="57"/>
      <c r="O146" s="57"/>
      <c r="P146" s="57"/>
      <c r="Q146" s="57"/>
      <c r="R146" s="57"/>
      <c r="S146" s="57"/>
      <c r="T146" s="57"/>
      <c r="U146" s="57"/>
      <c r="V146" s="57"/>
      <c r="W146" s="57"/>
      <c r="X146" s="58"/>
      <c r="Y146" s="59">
        <f>SUM(Y138:AB145)</f>
        <v>150</v>
      </c>
      <c r="Z146" s="60"/>
      <c r="AA146" s="60"/>
      <c r="AB146" s="61"/>
      <c r="AC146" s="54" t="s">
        <v>41</v>
      </c>
      <c r="AD146" s="55"/>
      <c r="AE146" s="55"/>
      <c r="AF146" s="55"/>
      <c r="AG146" s="55"/>
      <c r="AH146" s="56"/>
      <c r="AI146" s="57"/>
      <c r="AJ146" s="57"/>
      <c r="AK146" s="57"/>
      <c r="AL146" s="57"/>
      <c r="AM146" s="57"/>
      <c r="AN146" s="57"/>
      <c r="AO146" s="57"/>
      <c r="AP146" s="57"/>
      <c r="AQ146" s="57"/>
      <c r="AR146" s="57"/>
      <c r="AS146" s="57"/>
      <c r="AT146" s="58"/>
      <c r="AU146" s="59">
        <f>SUM(AU138:AX145)</f>
        <v>40</v>
      </c>
      <c r="AV146" s="60"/>
      <c r="AW146" s="60"/>
      <c r="AX146" s="62"/>
    </row>
    <row r="147" spans="1:50" ht="24.75" customHeight="1">
      <c r="A147" s="32"/>
      <c r="B147" s="32"/>
      <c r="C147" s="32"/>
      <c r="D147" s="32"/>
      <c r="E147" s="32"/>
      <c r="F147" s="32"/>
      <c r="G147" s="33"/>
      <c r="H147" s="33"/>
      <c r="I147" s="33"/>
      <c r="J147" s="33"/>
      <c r="K147" s="33"/>
      <c r="L147" s="34"/>
      <c r="M147" s="33"/>
      <c r="N147" s="33"/>
      <c r="O147" s="33"/>
      <c r="P147" s="33"/>
      <c r="Q147" s="33"/>
      <c r="R147" s="33"/>
      <c r="S147" s="33"/>
      <c r="T147" s="33"/>
      <c r="U147" s="33"/>
      <c r="V147" s="33"/>
      <c r="W147" s="33"/>
      <c r="X147" s="33"/>
      <c r="Y147" s="35"/>
      <c r="Z147" s="35"/>
      <c r="AA147" s="35"/>
      <c r="AB147" s="35"/>
      <c r="AC147" s="33"/>
      <c r="AD147" s="33"/>
      <c r="AE147" s="33"/>
      <c r="AF147" s="33"/>
      <c r="AG147" s="33"/>
      <c r="AH147" s="34"/>
      <c r="AI147" s="33"/>
      <c r="AJ147" s="33"/>
      <c r="AK147" s="33"/>
      <c r="AL147" s="33"/>
      <c r="AM147" s="33"/>
      <c r="AN147" s="33"/>
      <c r="AO147" s="33"/>
      <c r="AP147" s="33"/>
      <c r="AQ147" s="33"/>
      <c r="AR147" s="33"/>
      <c r="AS147" s="33"/>
      <c r="AT147" s="33"/>
      <c r="AU147" s="35"/>
      <c r="AV147" s="35"/>
      <c r="AW147" s="35"/>
      <c r="AX147" s="35"/>
    </row>
    <row r="148" spans="1:50" ht="14.25" thickBo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t="30" customHeight="1">
      <c r="A149" s="63" t="s">
        <v>152</v>
      </c>
      <c r="B149" s="64"/>
      <c r="C149" s="64"/>
      <c r="D149" s="64"/>
      <c r="E149" s="64"/>
      <c r="F149" s="65"/>
      <c r="G149" s="72" t="s">
        <v>177</v>
      </c>
      <c r="H149" s="73"/>
      <c r="I149" s="73"/>
      <c r="J149" s="73"/>
      <c r="K149" s="73"/>
      <c r="L149" s="73"/>
      <c r="M149" s="73"/>
      <c r="N149" s="73"/>
      <c r="O149" s="73"/>
      <c r="P149" s="73"/>
      <c r="Q149" s="73"/>
      <c r="R149" s="73"/>
      <c r="S149" s="73"/>
      <c r="T149" s="73"/>
      <c r="U149" s="73"/>
      <c r="V149" s="73"/>
      <c r="W149" s="73"/>
      <c r="X149" s="73"/>
      <c r="Y149" s="73"/>
      <c r="Z149" s="73"/>
      <c r="AA149" s="73"/>
      <c r="AB149" s="74"/>
      <c r="AC149" s="72" t="s">
        <v>178</v>
      </c>
      <c r="AD149" s="73"/>
      <c r="AE149" s="73"/>
      <c r="AF149" s="73"/>
      <c r="AG149" s="73"/>
      <c r="AH149" s="73"/>
      <c r="AI149" s="73"/>
      <c r="AJ149" s="73"/>
      <c r="AK149" s="73"/>
      <c r="AL149" s="73"/>
      <c r="AM149" s="73"/>
      <c r="AN149" s="73"/>
      <c r="AO149" s="73"/>
      <c r="AP149" s="73"/>
      <c r="AQ149" s="73"/>
      <c r="AR149" s="73"/>
      <c r="AS149" s="73"/>
      <c r="AT149" s="73"/>
      <c r="AU149" s="73"/>
      <c r="AV149" s="73"/>
      <c r="AW149" s="73"/>
      <c r="AX149" s="75"/>
    </row>
    <row r="150" spans="1:50" ht="24.75" customHeight="1">
      <c r="A150" s="66"/>
      <c r="B150" s="67"/>
      <c r="C150" s="67"/>
      <c r="D150" s="67"/>
      <c r="E150" s="67"/>
      <c r="F150" s="68"/>
      <c r="G150" s="76" t="s">
        <v>71</v>
      </c>
      <c r="H150" s="77"/>
      <c r="I150" s="77"/>
      <c r="J150" s="77"/>
      <c r="K150" s="77"/>
      <c r="L150" s="78" t="s">
        <v>155</v>
      </c>
      <c r="M150" s="79"/>
      <c r="N150" s="79"/>
      <c r="O150" s="79"/>
      <c r="P150" s="79"/>
      <c r="Q150" s="79"/>
      <c r="R150" s="79"/>
      <c r="S150" s="79"/>
      <c r="T150" s="79"/>
      <c r="U150" s="79"/>
      <c r="V150" s="79"/>
      <c r="W150" s="79"/>
      <c r="X150" s="80"/>
      <c r="Y150" s="81" t="s">
        <v>156</v>
      </c>
      <c r="Z150" s="82"/>
      <c r="AA150" s="82"/>
      <c r="AB150" s="83"/>
      <c r="AC150" s="76" t="s">
        <v>71</v>
      </c>
      <c r="AD150" s="77"/>
      <c r="AE150" s="77"/>
      <c r="AF150" s="77"/>
      <c r="AG150" s="77"/>
      <c r="AH150" s="78" t="s">
        <v>155</v>
      </c>
      <c r="AI150" s="79"/>
      <c r="AJ150" s="79"/>
      <c r="AK150" s="79"/>
      <c r="AL150" s="79"/>
      <c r="AM150" s="79"/>
      <c r="AN150" s="79"/>
      <c r="AO150" s="79"/>
      <c r="AP150" s="79"/>
      <c r="AQ150" s="79"/>
      <c r="AR150" s="79"/>
      <c r="AS150" s="79"/>
      <c r="AT150" s="80"/>
      <c r="AU150" s="81" t="s">
        <v>156</v>
      </c>
      <c r="AV150" s="82"/>
      <c r="AW150" s="82"/>
      <c r="AX150" s="84"/>
    </row>
    <row r="151" spans="1:50" ht="24.75" customHeight="1">
      <c r="A151" s="66"/>
      <c r="B151" s="67"/>
      <c r="C151" s="67"/>
      <c r="D151" s="67"/>
      <c r="E151" s="67"/>
      <c r="F151" s="68"/>
      <c r="G151" s="114" t="s">
        <v>171</v>
      </c>
      <c r="H151" s="115"/>
      <c r="I151" s="115"/>
      <c r="J151" s="115"/>
      <c r="K151" s="116"/>
      <c r="L151" s="108" t="s">
        <v>179</v>
      </c>
      <c r="M151" s="109"/>
      <c r="N151" s="109"/>
      <c r="O151" s="109"/>
      <c r="P151" s="109"/>
      <c r="Q151" s="109"/>
      <c r="R151" s="109"/>
      <c r="S151" s="109"/>
      <c r="T151" s="109"/>
      <c r="U151" s="109"/>
      <c r="V151" s="109"/>
      <c r="W151" s="109"/>
      <c r="X151" s="110"/>
      <c r="Y151" s="111">
        <v>40</v>
      </c>
      <c r="Z151" s="112"/>
      <c r="AA151" s="112"/>
      <c r="AB151" s="117"/>
      <c r="AC151" s="105"/>
      <c r="AD151" s="106"/>
      <c r="AE151" s="106"/>
      <c r="AF151" s="106"/>
      <c r="AG151" s="107"/>
      <c r="AH151" s="108"/>
      <c r="AI151" s="109"/>
      <c r="AJ151" s="109"/>
      <c r="AK151" s="109"/>
      <c r="AL151" s="109"/>
      <c r="AM151" s="109"/>
      <c r="AN151" s="109"/>
      <c r="AO151" s="109"/>
      <c r="AP151" s="109"/>
      <c r="AQ151" s="109"/>
      <c r="AR151" s="109"/>
      <c r="AS151" s="109"/>
      <c r="AT151" s="110"/>
      <c r="AU151" s="111"/>
      <c r="AV151" s="112"/>
      <c r="AW151" s="112"/>
      <c r="AX151" s="117"/>
    </row>
    <row r="152" spans="1:50" ht="24.75" customHeight="1">
      <c r="A152" s="66"/>
      <c r="B152" s="67"/>
      <c r="C152" s="67"/>
      <c r="D152" s="67"/>
      <c r="E152" s="67"/>
      <c r="F152" s="68"/>
      <c r="G152" s="104"/>
      <c r="H152" s="95"/>
      <c r="I152" s="95"/>
      <c r="J152" s="95"/>
      <c r="K152" s="96"/>
      <c r="L152" s="97"/>
      <c r="M152" s="98"/>
      <c r="N152" s="98"/>
      <c r="O152" s="98"/>
      <c r="P152" s="98"/>
      <c r="Q152" s="98"/>
      <c r="R152" s="98"/>
      <c r="S152" s="98"/>
      <c r="T152" s="98"/>
      <c r="U152" s="98"/>
      <c r="V152" s="98"/>
      <c r="W152" s="98"/>
      <c r="X152" s="99"/>
      <c r="Y152" s="100"/>
      <c r="Z152" s="101"/>
      <c r="AA152" s="101"/>
      <c r="AB152" s="103"/>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c r="A153" s="66"/>
      <c r="B153" s="67"/>
      <c r="C153" s="67"/>
      <c r="D153" s="67"/>
      <c r="E153" s="67"/>
      <c r="F153" s="68"/>
      <c r="G153" s="104"/>
      <c r="H153" s="95"/>
      <c r="I153" s="95"/>
      <c r="J153" s="95"/>
      <c r="K153" s="96"/>
      <c r="L153" s="97"/>
      <c r="M153" s="98"/>
      <c r="N153" s="98"/>
      <c r="O153" s="98"/>
      <c r="P153" s="98"/>
      <c r="Q153" s="98"/>
      <c r="R153" s="98"/>
      <c r="S153" s="98"/>
      <c r="T153" s="98"/>
      <c r="U153" s="98"/>
      <c r="V153" s="98"/>
      <c r="W153" s="98"/>
      <c r="X153" s="99"/>
      <c r="Y153" s="100"/>
      <c r="Z153" s="101"/>
      <c r="AA153" s="101"/>
      <c r="AB153" s="103"/>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c r="A154" s="66"/>
      <c r="B154" s="67"/>
      <c r="C154" s="67"/>
      <c r="D154" s="67"/>
      <c r="E154" s="67"/>
      <c r="F154" s="68"/>
      <c r="G154" s="94"/>
      <c r="H154" s="95"/>
      <c r="I154" s="95"/>
      <c r="J154" s="95"/>
      <c r="K154" s="96"/>
      <c r="L154" s="97"/>
      <c r="M154" s="98"/>
      <c r="N154" s="98"/>
      <c r="O154" s="98"/>
      <c r="P154" s="98"/>
      <c r="Q154" s="98"/>
      <c r="R154" s="98"/>
      <c r="S154" s="98"/>
      <c r="T154" s="98"/>
      <c r="U154" s="98"/>
      <c r="V154" s="98"/>
      <c r="W154" s="98"/>
      <c r="X154" s="99"/>
      <c r="Y154" s="100"/>
      <c r="Z154" s="101"/>
      <c r="AA154" s="101"/>
      <c r="AB154" s="103"/>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c r="A155" s="66"/>
      <c r="B155" s="67"/>
      <c r="C155" s="67"/>
      <c r="D155" s="67"/>
      <c r="E155" s="67"/>
      <c r="F155" s="68"/>
      <c r="G155" s="94"/>
      <c r="H155" s="95"/>
      <c r="I155" s="95"/>
      <c r="J155" s="95"/>
      <c r="K155" s="96"/>
      <c r="L155" s="97"/>
      <c r="M155" s="98"/>
      <c r="N155" s="98"/>
      <c r="O155" s="98"/>
      <c r="P155" s="98"/>
      <c r="Q155" s="98"/>
      <c r="R155" s="98"/>
      <c r="S155" s="98"/>
      <c r="T155" s="98"/>
      <c r="U155" s="98"/>
      <c r="V155" s="98"/>
      <c r="W155" s="98"/>
      <c r="X155" s="99"/>
      <c r="Y155" s="100"/>
      <c r="Z155" s="101"/>
      <c r="AA155" s="101"/>
      <c r="AB155" s="101"/>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c r="A156" s="66"/>
      <c r="B156" s="67"/>
      <c r="C156" s="67"/>
      <c r="D156" s="67"/>
      <c r="E156" s="67"/>
      <c r="F156" s="68"/>
      <c r="G156" s="94"/>
      <c r="H156" s="95"/>
      <c r="I156" s="95"/>
      <c r="J156" s="95"/>
      <c r="K156" s="96"/>
      <c r="L156" s="97"/>
      <c r="M156" s="98"/>
      <c r="N156" s="98"/>
      <c r="O156" s="98"/>
      <c r="P156" s="98"/>
      <c r="Q156" s="98"/>
      <c r="R156" s="98"/>
      <c r="S156" s="98"/>
      <c r="T156" s="98"/>
      <c r="U156" s="98"/>
      <c r="V156" s="98"/>
      <c r="W156" s="98"/>
      <c r="X156" s="99"/>
      <c r="Y156" s="100"/>
      <c r="Z156" s="101"/>
      <c r="AA156" s="101"/>
      <c r="AB156" s="101"/>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c r="A157" s="66"/>
      <c r="B157" s="67"/>
      <c r="C157" s="67"/>
      <c r="D157" s="67"/>
      <c r="E157" s="67"/>
      <c r="F157" s="68"/>
      <c r="G157" s="94"/>
      <c r="H157" s="95"/>
      <c r="I157" s="95"/>
      <c r="J157" s="95"/>
      <c r="K157" s="96"/>
      <c r="L157" s="97"/>
      <c r="M157" s="98"/>
      <c r="N157" s="98"/>
      <c r="O157" s="98"/>
      <c r="P157" s="98"/>
      <c r="Q157" s="98"/>
      <c r="R157" s="98"/>
      <c r="S157" s="98"/>
      <c r="T157" s="98"/>
      <c r="U157" s="98"/>
      <c r="V157" s="98"/>
      <c r="W157" s="98"/>
      <c r="X157" s="99"/>
      <c r="Y157" s="100"/>
      <c r="Z157" s="101"/>
      <c r="AA157" s="101"/>
      <c r="AB157" s="101"/>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c r="A158" s="66"/>
      <c r="B158" s="67"/>
      <c r="C158" s="67"/>
      <c r="D158" s="67"/>
      <c r="E158" s="67"/>
      <c r="F158" s="68"/>
      <c r="G158" s="85"/>
      <c r="H158" s="86"/>
      <c r="I158" s="86"/>
      <c r="J158" s="86"/>
      <c r="K158" s="87"/>
      <c r="L158" s="88"/>
      <c r="M158" s="89"/>
      <c r="N158" s="89"/>
      <c r="O158" s="89"/>
      <c r="P158" s="89"/>
      <c r="Q158" s="89"/>
      <c r="R158" s="89"/>
      <c r="S158" s="89"/>
      <c r="T158" s="89"/>
      <c r="U158" s="89"/>
      <c r="V158" s="89"/>
      <c r="W158" s="89"/>
      <c r="X158" s="90"/>
      <c r="Y158" s="91"/>
      <c r="Z158" s="92"/>
      <c r="AA158" s="92"/>
      <c r="AB158" s="92"/>
      <c r="AC158" s="85"/>
      <c r="AD158" s="86"/>
      <c r="AE158" s="86"/>
      <c r="AF158" s="86"/>
      <c r="AG158" s="87"/>
      <c r="AH158" s="88"/>
      <c r="AI158" s="89"/>
      <c r="AJ158" s="89"/>
      <c r="AK158" s="89"/>
      <c r="AL158" s="89"/>
      <c r="AM158" s="89"/>
      <c r="AN158" s="89"/>
      <c r="AO158" s="89"/>
      <c r="AP158" s="89"/>
      <c r="AQ158" s="89"/>
      <c r="AR158" s="89"/>
      <c r="AS158" s="89"/>
      <c r="AT158" s="90"/>
      <c r="AU158" s="91"/>
      <c r="AV158" s="92"/>
      <c r="AW158" s="92"/>
      <c r="AX158" s="93"/>
    </row>
    <row r="159" spans="1:50" ht="24.75" customHeight="1">
      <c r="A159" s="66"/>
      <c r="B159" s="67"/>
      <c r="C159" s="67"/>
      <c r="D159" s="67"/>
      <c r="E159" s="67"/>
      <c r="F159" s="68"/>
      <c r="G159" s="122" t="s">
        <v>41</v>
      </c>
      <c r="H159" s="79"/>
      <c r="I159" s="79"/>
      <c r="J159" s="79"/>
      <c r="K159" s="79"/>
      <c r="L159" s="123"/>
      <c r="M159" s="124"/>
      <c r="N159" s="124"/>
      <c r="O159" s="124"/>
      <c r="P159" s="124"/>
      <c r="Q159" s="124"/>
      <c r="R159" s="124"/>
      <c r="S159" s="124"/>
      <c r="T159" s="124"/>
      <c r="U159" s="124"/>
      <c r="V159" s="124"/>
      <c r="W159" s="124"/>
      <c r="X159" s="125"/>
      <c r="Y159" s="126">
        <f>SUM(Y151:AB158)</f>
        <v>40</v>
      </c>
      <c r="Z159" s="127"/>
      <c r="AA159" s="127"/>
      <c r="AB159" s="128"/>
      <c r="AC159" s="122" t="s">
        <v>41</v>
      </c>
      <c r="AD159" s="79"/>
      <c r="AE159" s="79"/>
      <c r="AF159" s="79"/>
      <c r="AG159" s="79"/>
      <c r="AH159" s="123"/>
      <c r="AI159" s="124"/>
      <c r="AJ159" s="124"/>
      <c r="AK159" s="124"/>
      <c r="AL159" s="124"/>
      <c r="AM159" s="124"/>
      <c r="AN159" s="124"/>
      <c r="AO159" s="124"/>
      <c r="AP159" s="124"/>
      <c r="AQ159" s="124"/>
      <c r="AR159" s="124"/>
      <c r="AS159" s="124"/>
      <c r="AT159" s="125"/>
      <c r="AU159" s="126">
        <f>SUM(AU151:AX158)</f>
        <v>0</v>
      </c>
      <c r="AV159" s="127"/>
      <c r="AW159" s="127"/>
      <c r="AX159" s="129"/>
    </row>
    <row r="160" spans="1:50" ht="30" customHeight="1">
      <c r="A160" s="66"/>
      <c r="B160" s="67"/>
      <c r="C160" s="67"/>
      <c r="D160" s="67"/>
      <c r="E160" s="67"/>
      <c r="F160" s="68"/>
      <c r="G160" s="118" t="s">
        <v>180</v>
      </c>
      <c r="H160" s="119"/>
      <c r="I160" s="119"/>
      <c r="J160" s="119"/>
      <c r="K160" s="119"/>
      <c r="L160" s="119"/>
      <c r="M160" s="119"/>
      <c r="N160" s="119"/>
      <c r="O160" s="119"/>
      <c r="P160" s="119"/>
      <c r="Q160" s="119"/>
      <c r="R160" s="119"/>
      <c r="S160" s="119"/>
      <c r="T160" s="119"/>
      <c r="U160" s="119"/>
      <c r="V160" s="119"/>
      <c r="W160" s="119"/>
      <c r="X160" s="119"/>
      <c r="Y160" s="119"/>
      <c r="Z160" s="119"/>
      <c r="AA160" s="119"/>
      <c r="AB160" s="120"/>
      <c r="AC160" s="118" t="s">
        <v>181</v>
      </c>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1"/>
    </row>
    <row r="161" spans="1:50" ht="25.5" customHeight="1">
      <c r="A161" s="66"/>
      <c r="B161" s="67"/>
      <c r="C161" s="67"/>
      <c r="D161" s="67"/>
      <c r="E161" s="67"/>
      <c r="F161" s="68"/>
      <c r="G161" s="76" t="s">
        <v>71</v>
      </c>
      <c r="H161" s="77"/>
      <c r="I161" s="77"/>
      <c r="J161" s="77"/>
      <c r="K161" s="77"/>
      <c r="L161" s="78" t="s">
        <v>155</v>
      </c>
      <c r="M161" s="79"/>
      <c r="N161" s="79"/>
      <c r="O161" s="79"/>
      <c r="P161" s="79"/>
      <c r="Q161" s="79"/>
      <c r="R161" s="79"/>
      <c r="S161" s="79"/>
      <c r="T161" s="79"/>
      <c r="U161" s="79"/>
      <c r="V161" s="79"/>
      <c r="W161" s="79"/>
      <c r="X161" s="80"/>
      <c r="Y161" s="81" t="s">
        <v>156</v>
      </c>
      <c r="Z161" s="82"/>
      <c r="AA161" s="82"/>
      <c r="AB161" s="83"/>
      <c r="AC161" s="76" t="s">
        <v>71</v>
      </c>
      <c r="AD161" s="77"/>
      <c r="AE161" s="77"/>
      <c r="AF161" s="77"/>
      <c r="AG161" s="77"/>
      <c r="AH161" s="78" t="s">
        <v>155</v>
      </c>
      <c r="AI161" s="79"/>
      <c r="AJ161" s="79"/>
      <c r="AK161" s="79"/>
      <c r="AL161" s="79"/>
      <c r="AM161" s="79"/>
      <c r="AN161" s="79"/>
      <c r="AO161" s="79"/>
      <c r="AP161" s="79"/>
      <c r="AQ161" s="79"/>
      <c r="AR161" s="79"/>
      <c r="AS161" s="79"/>
      <c r="AT161" s="80"/>
      <c r="AU161" s="81" t="s">
        <v>156</v>
      </c>
      <c r="AV161" s="82"/>
      <c r="AW161" s="82"/>
      <c r="AX161" s="84"/>
    </row>
    <row r="162" spans="1:50" ht="24.75" customHeight="1">
      <c r="A162" s="66"/>
      <c r="B162" s="67"/>
      <c r="C162" s="67"/>
      <c r="D162" s="67"/>
      <c r="E162" s="67"/>
      <c r="F162" s="68"/>
      <c r="G162" s="114" t="s">
        <v>159</v>
      </c>
      <c r="H162" s="115"/>
      <c r="I162" s="115"/>
      <c r="J162" s="115"/>
      <c r="K162" s="116"/>
      <c r="L162" s="108" t="s">
        <v>182</v>
      </c>
      <c r="M162" s="109"/>
      <c r="N162" s="109"/>
      <c r="O162" s="109"/>
      <c r="P162" s="109"/>
      <c r="Q162" s="109"/>
      <c r="R162" s="109"/>
      <c r="S162" s="109"/>
      <c r="T162" s="109"/>
      <c r="U162" s="109"/>
      <c r="V162" s="109"/>
      <c r="W162" s="109"/>
      <c r="X162" s="110"/>
      <c r="Y162" s="133">
        <v>70</v>
      </c>
      <c r="Z162" s="134"/>
      <c r="AA162" s="134"/>
      <c r="AB162" s="135"/>
      <c r="AC162" s="105"/>
      <c r="AD162" s="106"/>
      <c r="AE162" s="106"/>
      <c r="AF162" s="106"/>
      <c r="AG162" s="107"/>
      <c r="AH162" s="108"/>
      <c r="AI162" s="109"/>
      <c r="AJ162" s="109"/>
      <c r="AK162" s="109"/>
      <c r="AL162" s="109"/>
      <c r="AM162" s="109"/>
      <c r="AN162" s="109"/>
      <c r="AO162" s="109"/>
      <c r="AP162" s="109"/>
      <c r="AQ162" s="109"/>
      <c r="AR162" s="109"/>
      <c r="AS162" s="109"/>
      <c r="AT162" s="110"/>
      <c r="AU162" s="111"/>
      <c r="AV162" s="112"/>
      <c r="AW162" s="112"/>
      <c r="AX162" s="117"/>
    </row>
    <row r="163" spans="1:50" ht="24.75" customHeight="1">
      <c r="A163" s="66"/>
      <c r="B163" s="67"/>
      <c r="C163" s="67"/>
      <c r="D163" s="67"/>
      <c r="E163" s="67"/>
      <c r="F163" s="68"/>
      <c r="G163" s="130"/>
      <c r="H163" s="131"/>
      <c r="I163" s="131"/>
      <c r="J163" s="131"/>
      <c r="K163" s="132"/>
      <c r="L163" s="97"/>
      <c r="M163" s="98"/>
      <c r="N163" s="98"/>
      <c r="O163" s="98"/>
      <c r="P163" s="98"/>
      <c r="Q163" s="98"/>
      <c r="R163" s="98"/>
      <c r="S163" s="98"/>
      <c r="T163" s="98"/>
      <c r="U163" s="98"/>
      <c r="V163" s="98"/>
      <c r="W163" s="98"/>
      <c r="X163" s="99"/>
      <c r="Y163" s="100"/>
      <c r="Z163" s="101"/>
      <c r="AA163" s="101"/>
      <c r="AB163" s="103"/>
      <c r="AC163" s="94"/>
      <c r="AD163" s="95"/>
      <c r="AE163" s="95"/>
      <c r="AF163" s="95"/>
      <c r="AG163" s="96"/>
      <c r="AH163" s="97"/>
      <c r="AI163" s="98"/>
      <c r="AJ163" s="98"/>
      <c r="AK163" s="98"/>
      <c r="AL163" s="98"/>
      <c r="AM163" s="98"/>
      <c r="AN163" s="98"/>
      <c r="AO163" s="98"/>
      <c r="AP163" s="98"/>
      <c r="AQ163" s="98"/>
      <c r="AR163" s="98"/>
      <c r="AS163" s="98"/>
      <c r="AT163" s="99"/>
      <c r="AU163" s="100"/>
      <c r="AV163" s="101"/>
      <c r="AW163" s="101"/>
      <c r="AX163" s="102"/>
    </row>
    <row r="164" spans="1:50" ht="24.75" customHeight="1">
      <c r="A164" s="66"/>
      <c r="B164" s="67"/>
      <c r="C164" s="67"/>
      <c r="D164" s="67"/>
      <c r="E164" s="67"/>
      <c r="F164" s="68"/>
      <c r="G164" s="94"/>
      <c r="H164" s="95"/>
      <c r="I164" s="95"/>
      <c r="J164" s="95"/>
      <c r="K164" s="96"/>
      <c r="L164" s="97"/>
      <c r="M164" s="98"/>
      <c r="N164" s="98"/>
      <c r="O164" s="98"/>
      <c r="P164" s="98"/>
      <c r="Q164" s="98"/>
      <c r="R164" s="98"/>
      <c r="S164" s="98"/>
      <c r="T164" s="98"/>
      <c r="U164" s="98"/>
      <c r="V164" s="98"/>
      <c r="W164" s="98"/>
      <c r="X164" s="99"/>
      <c r="Y164" s="100"/>
      <c r="Z164" s="101"/>
      <c r="AA164" s="101"/>
      <c r="AB164" s="103"/>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c r="A165" s="66"/>
      <c r="B165" s="67"/>
      <c r="C165" s="67"/>
      <c r="D165" s="67"/>
      <c r="E165" s="67"/>
      <c r="F165" s="68"/>
      <c r="G165" s="94"/>
      <c r="H165" s="95"/>
      <c r="I165" s="95"/>
      <c r="J165" s="95"/>
      <c r="K165" s="96"/>
      <c r="L165" s="97"/>
      <c r="M165" s="98"/>
      <c r="N165" s="98"/>
      <c r="O165" s="98"/>
      <c r="P165" s="98"/>
      <c r="Q165" s="98"/>
      <c r="R165" s="98"/>
      <c r="S165" s="98"/>
      <c r="T165" s="98"/>
      <c r="U165" s="98"/>
      <c r="V165" s="98"/>
      <c r="W165" s="98"/>
      <c r="X165" s="99"/>
      <c r="Y165" s="100"/>
      <c r="Z165" s="101"/>
      <c r="AA165" s="101"/>
      <c r="AB165" s="103"/>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c r="A166" s="66"/>
      <c r="B166" s="67"/>
      <c r="C166" s="67"/>
      <c r="D166" s="67"/>
      <c r="E166" s="67"/>
      <c r="F166" s="68"/>
      <c r="G166" s="94"/>
      <c r="H166" s="95"/>
      <c r="I166" s="95"/>
      <c r="J166" s="95"/>
      <c r="K166" s="96"/>
      <c r="L166" s="97"/>
      <c r="M166" s="98"/>
      <c r="N166" s="98"/>
      <c r="O166" s="98"/>
      <c r="P166" s="98"/>
      <c r="Q166" s="98"/>
      <c r="R166" s="98"/>
      <c r="S166" s="98"/>
      <c r="T166" s="98"/>
      <c r="U166" s="98"/>
      <c r="V166" s="98"/>
      <c r="W166" s="98"/>
      <c r="X166" s="99"/>
      <c r="Y166" s="100"/>
      <c r="Z166" s="101"/>
      <c r="AA166" s="101"/>
      <c r="AB166" s="101"/>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c r="A167" s="66"/>
      <c r="B167" s="67"/>
      <c r="C167" s="67"/>
      <c r="D167" s="67"/>
      <c r="E167" s="67"/>
      <c r="F167" s="68"/>
      <c r="G167" s="94"/>
      <c r="H167" s="95"/>
      <c r="I167" s="95"/>
      <c r="J167" s="95"/>
      <c r="K167" s="96"/>
      <c r="L167" s="97"/>
      <c r="M167" s="98"/>
      <c r="N167" s="98"/>
      <c r="O167" s="98"/>
      <c r="P167" s="98"/>
      <c r="Q167" s="98"/>
      <c r="R167" s="98"/>
      <c r="S167" s="98"/>
      <c r="T167" s="98"/>
      <c r="U167" s="98"/>
      <c r="V167" s="98"/>
      <c r="W167" s="98"/>
      <c r="X167" s="99"/>
      <c r="Y167" s="100"/>
      <c r="Z167" s="101"/>
      <c r="AA167" s="101"/>
      <c r="AB167" s="101"/>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c r="A168" s="66"/>
      <c r="B168" s="67"/>
      <c r="C168" s="67"/>
      <c r="D168" s="67"/>
      <c r="E168" s="67"/>
      <c r="F168" s="68"/>
      <c r="G168" s="94"/>
      <c r="H168" s="95"/>
      <c r="I168" s="95"/>
      <c r="J168" s="95"/>
      <c r="K168" s="96"/>
      <c r="L168" s="97"/>
      <c r="M168" s="98"/>
      <c r="N168" s="98"/>
      <c r="O168" s="98"/>
      <c r="P168" s="98"/>
      <c r="Q168" s="98"/>
      <c r="R168" s="98"/>
      <c r="S168" s="98"/>
      <c r="T168" s="98"/>
      <c r="U168" s="98"/>
      <c r="V168" s="98"/>
      <c r="W168" s="98"/>
      <c r="X168" s="99"/>
      <c r="Y168" s="100"/>
      <c r="Z168" s="101"/>
      <c r="AA168" s="101"/>
      <c r="AB168" s="101"/>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c r="A169" s="66"/>
      <c r="B169" s="67"/>
      <c r="C169" s="67"/>
      <c r="D169" s="67"/>
      <c r="E169" s="67"/>
      <c r="F169" s="68"/>
      <c r="G169" s="85"/>
      <c r="H169" s="86"/>
      <c r="I169" s="86"/>
      <c r="J169" s="86"/>
      <c r="K169" s="87"/>
      <c r="L169" s="88"/>
      <c r="M169" s="89"/>
      <c r="N169" s="89"/>
      <c r="O169" s="89"/>
      <c r="P169" s="89"/>
      <c r="Q169" s="89"/>
      <c r="R169" s="89"/>
      <c r="S169" s="89"/>
      <c r="T169" s="89"/>
      <c r="U169" s="89"/>
      <c r="V169" s="89"/>
      <c r="W169" s="89"/>
      <c r="X169" s="90"/>
      <c r="Y169" s="91"/>
      <c r="Z169" s="92"/>
      <c r="AA169" s="92"/>
      <c r="AB169" s="92"/>
      <c r="AC169" s="85"/>
      <c r="AD169" s="86"/>
      <c r="AE169" s="86"/>
      <c r="AF169" s="86"/>
      <c r="AG169" s="87"/>
      <c r="AH169" s="88"/>
      <c r="AI169" s="89"/>
      <c r="AJ169" s="89"/>
      <c r="AK169" s="89"/>
      <c r="AL169" s="89"/>
      <c r="AM169" s="89"/>
      <c r="AN169" s="89"/>
      <c r="AO169" s="89"/>
      <c r="AP169" s="89"/>
      <c r="AQ169" s="89"/>
      <c r="AR169" s="89"/>
      <c r="AS169" s="89"/>
      <c r="AT169" s="90"/>
      <c r="AU169" s="91"/>
      <c r="AV169" s="92"/>
      <c r="AW169" s="92"/>
      <c r="AX169" s="93"/>
    </row>
    <row r="170" spans="1:50" ht="24.75" customHeight="1">
      <c r="A170" s="66"/>
      <c r="B170" s="67"/>
      <c r="C170" s="67"/>
      <c r="D170" s="67"/>
      <c r="E170" s="67"/>
      <c r="F170" s="68"/>
      <c r="G170" s="122" t="s">
        <v>41</v>
      </c>
      <c r="H170" s="79"/>
      <c r="I170" s="79"/>
      <c r="J170" s="79"/>
      <c r="K170" s="79"/>
      <c r="L170" s="123"/>
      <c r="M170" s="124"/>
      <c r="N170" s="124"/>
      <c r="O170" s="124"/>
      <c r="P170" s="124"/>
      <c r="Q170" s="124"/>
      <c r="R170" s="124"/>
      <c r="S170" s="124"/>
      <c r="T170" s="124"/>
      <c r="U170" s="124"/>
      <c r="V170" s="124"/>
      <c r="W170" s="124"/>
      <c r="X170" s="125"/>
      <c r="Y170" s="126">
        <f>SUM(Y162:AB169)</f>
        <v>70</v>
      </c>
      <c r="Z170" s="127"/>
      <c r="AA170" s="127"/>
      <c r="AB170" s="128"/>
      <c r="AC170" s="122" t="s">
        <v>41</v>
      </c>
      <c r="AD170" s="79"/>
      <c r="AE170" s="79"/>
      <c r="AF170" s="79"/>
      <c r="AG170" s="79"/>
      <c r="AH170" s="123"/>
      <c r="AI170" s="124"/>
      <c r="AJ170" s="124"/>
      <c r="AK170" s="124"/>
      <c r="AL170" s="124"/>
      <c r="AM170" s="124"/>
      <c r="AN170" s="124"/>
      <c r="AO170" s="124"/>
      <c r="AP170" s="124"/>
      <c r="AQ170" s="124"/>
      <c r="AR170" s="124"/>
      <c r="AS170" s="124"/>
      <c r="AT170" s="125"/>
      <c r="AU170" s="126">
        <f>SUM(AU162:AX169)</f>
        <v>0</v>
      </c>
      <c r="AV170" s="127"/>
      <c r="AW170" s="127"/>
      <c r="AX170" s="129"/>
    </row>
    <row r="171" spans="1:50" ht="30" customHeight="1">
      <c r="A171" s="66"/>
      <c r="B171" s="67"/>
      <c r="C171" s="67"/>
      <c r="D171" s="67"/>
      <c r="E171" s="67"/>
      <c r="F171" s="68"/>
      <c r="G171" s="118" t="s">
        <v>183</v>
      </c>
      <c r="H171" s="119"/>
      <c r="I171" s="119"/>
      <c r="J171" s="119"/>
      <c r="K171" s="119"/>
      <c r="L171" s="119"/>
      <c r="M171" s="119"/>
      <c r="N171" s="119"/>
      <c r="O171" s="119"/>
      <c r="P171" s="119"/>
      <c r="Q171" s="119"/>
      <c r="R171" s="119"/>
      <c r="S171" s="119"/>
      <c r="T171" s="119"/>
      <c r="U171" s="119"/>
      <c r="V171" s="119"/>
      <c r="W171" s="119"/>
      <c r="X171" s="119"/>
      <c r="Y171" s="119"/>
      <c r="Z171" s="119"/>
      <c r="AA171" s="119"/>
      <c r="AB171" s="120"/>
      <c r="AC171" s="118" t="s">
        <v>184</v>
      </c>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21"/>
    </row>
    <row r="172" spans="1:50" ht="24.75" customHeight="1">
      <c r="A172" s="66"/>
      <c r="B172" s="67"/>
      <c r="C172" s="67"/>
      <c r="D172" s="67"/>
      <c r="E172" s="67"/>
      <c r="F172" s="68"/>
      <c r="G172" s="76" t="s">
        <v>71</v>
      </c>
      <c r="H172" s="77"/>
      <c r="I172" s="77"/>
      <c r="J172" s="77"/>
      <c r="K172" s="77"/>
      <c r="L172" s="78" t="s">
        <v>155</v>
      </c>
      <c r="M172" s="79"/>
      <c r="N172" s="79"/>
      <c r="O172" s="79"/>
      <c r="P172" s="79"/>
      <c r="Q172" s="79"/>
      <c r="R172" s="79"/>
      <c r="S172" s="79"/>
      <c r="T172" s="79"/>
      <c r="U172" s="79"/>
      <c r="V172" s="79"/>
      <c r="W172" s="79"/>
      <c r="X172" s="80"/>
      <c r="Y172" s="81" t="s">
        <v>156</v>
      </c>
      <c r="Z172" s="82"/>
      <c r="AA172" s="82"/>
      <c r="AB172" s="83"/>
      <c r="AC172" s="76" t="s">
        <v>71</v>
      </c>
      <c r="AD172" s="77"/>
      <c r="AE172" s="77"/>
      <c r="AF172" s="77"/>
      <c r="AG172" s="77"/>
      <c r="AH172" s="78" t="s">
        <v>155</v>
      </c>
      <c r="AI172" s="79"/>
      <c r="AJ172" s="79"/>
      <c r="AK172" s="79"/>
      <c r="AL172" s="79"/>
      <c r="AM172" s="79"/>
      <c r="AN172" s="79"/>
      <c r="AO172" s="79"/>
      <c r="AP172" s="79"/>
      <c r="AQ172" s="79"/>
      <c r="AR172" s="79"/>
      <c r="AS172" s="79"/>
      <c r="AT172" s="80"/>
      <c r="AU172" s="81" t="s">
        <v>156</v>
      </c>
      <c r="AV172" s="82"/>
      <c r="AW172" s="82"/>
      <c r="AX172" s="84"/>
    </row>
    <row r="173" spans="1:50" ht="24.75" customHeight="1">
      <c r="A173" s="66"/>
      <c r="B173" s="67"/>
      <c r="C173" s="67"/>
      <c r="D173" s="67"/>
      <c r="E173" s="67"/>
      <c r="F173" s="68"/>
      <c r="G173" s="114"/>
      <c r="H173" s="115"/>
      <c r="I173" s="115"/>
      <c r="J173" s="115"/>
      <c r="K173" s="116"/>
      <c r="L173" s="108"/>
      <c r="M173" s="109"/>
      <c r="N173" s="109"/>
      <c r="O173" s="109"/>
      <c r="P173" s="109"/>
      <c r="Q173" s="109"/>
      <c r="R173" s="109"/>
      <c r="S173" s="109"/>
      <c r="T173" s="109"/>
      <c r="U173" s="109"/>
      <c r="V173" s="109"/>
      <c r="W173" s="109"/>
      <c r="X173" s="110"/>
      <c r="Y173" s="111"/>
      <c r="Z173" s="112"/>
      <c r="AA173" s="112"/>
      <c r="AB173" s="113"/>
      <c r="AC173" s="114"/>
      <c r="AD173" s="115"/>
      <c r="AE173" s="115"/>
      <c r="AF173" s="115"/>
      <c r="AG173" s="116"/>
      <c r="AH173" s="108"/>
      <c r="AI173" s="109"/>
      <c r="AJ173" s="109"/>
      <c r="AK173" s="109"/>
      <c r="AL173" s="109"/>
      <c r="AM173" s="109"/>
      <c r="AN173" s="109"/>
      <c r="AO173" s="109"/>
      <c r="AP173" s="109"/>
      <c r="AQ173" s="109"/>
      <c r="AR173" s="109"/>
      <c r="AS173" s="109"/>
      <c r="AT173" s="110"/>
      <c r="AU173" s="111"/>
      <c r="AV173" s="112"/>
      <c r="AW173" s="112"/>
      <c r="AX173" s="117"/>
    </row>
    <row r="174" spans="1:50" ht="24.75" customHeight="1">
      <c r="A174" s="66"/>
      <c r="B174" s="67"/>
      <c r="C174" s="67"/>
      <c r="D174" s="67"/>
      <c r="E174" s="67"/>
      <c r="F174" s="68"/>
      <c r="G174" s="130"/>
      <c r="H174" s="131"/>
      <c r="I174" s="131"/>
      <c r="J174" s="131"/>
      <c r="K174" s="132"/>
      <c r="L174" s="97"/>
      <c r="M174" s="98"/>
      <c r="N174" s="98"/>
      <c r="O174" s="98"/>
      <c r="P174" s="98"/>
      <c r="Q174" s="98"/>
      <c r="R174" s="98"/>
      <c r="S174" s="98"/>
      <c r="T174" s="98"/>
      <c r="U174" s="98"/>
      <c r="V174" s="98"/>
      <c r="W174" s="98"/>
      <c r="X174" s="99"/>
      <c r="Y174" s="100"/>
      <c r="Z174" s="101"/>
      <c r="AA174" s="101"/>
      <c r="AB174" s="103"/>
      <c r="AC174" s="94"/>
      <c r="AD174" s="95"/>
      <c r="AE174" s="95"/>
      <c r="AF174" s="95"/>
      <c r="AG174" s="96"/>
      <c r="AH174" s="97"/>
      <c r="AI174" s="98"/>
      <c r="AJ174" s="98"/>
      <c r="AK174" s="98"/>
      <c r="AL174" s="98"/>
      <c r="AM174" s="98"/>
      <c r="AN174" s="98"/>
      <c r="AO174" s="98"/>
      <c r="AP174" s="98"/>
      <c r="AQ174" s="98"/>
      <c r="AR174" s="98"/>
      <c r="AS174" s="98"/>
      <c r="AT174" s="99"/>
      <c r="AU174" s="100"/>
      <c r="AV174" s="101"/>
      <c r="AW174" s="101"/>
      <c r="AX174" s="102"/>
    </row>
    <row r="175" spans="1:50" ht="24.75" customHeight="1">
      <c r="A175" s="66"/>
      <c r="B175" s="67"/>
      <c r="C175" s="67"/>
      <c r="D175" s="67"/>
      <c r="E175" s="67"/>
      <c r="F175" s="68"/>
      <c r="G175" s="94"/>
      <c r="H175" s="95"/>
      <c r="I175" s="95"/>
      <c r="J175" s="95"/>
      <c r="K175" s="96"/>
      <c r="L175" s="97"/>
      <c r="M175" s="98"/>
      <c r="N175" s="98"/>
      <c r="O175" s="98"/>
      <c r="P175" s="98"/>
      <c r="Q175" s="98"/>
      <c r="R175" s="98"/>
      <c r="S175" s="98"/>
      <c r="T175" s="98"/>
      <c r="U175" s="98"/>
      <c r="V175" s="98"/>
      <c r="W175" s="98"/>
      <c r="X175" s="99"/>
      <c r="Y175" s="100"/>
      <c r="Z175" s="101"/>
      <c r="AA175" s="101"/>
      <c r="AB175" s="103"/>
      <c r="AC175" s="94"/>
      <c r="AD175" s="95"/>
      <c r="AE175" s="95"/>
      <c r="AF175" s="95"/>
      <c r="AG175" s="96"/>
      <c r="AH175" s="97"/>
      <c r="AI175" s="98"/>
      <c r="AJ175" s="98"/>
      <c r="AK175" s="98"/>
      <c r="AL175" s="98"/>
      <c r="AM175" s="98"/>
      <c r="AN175" s="98"/>
      <c r="AO175" s="98"/>
      <c r="AP175" s="98"/>
      <c r="AQ175" s="98"/>
      <c r="AR175" s="98"/>
      <c r="AS175" s="98"/>
      <c r="AT175" s="99"/>
      <c r="AU175" s="100"/>
      <c r="AV175" s="101"/>
      <c r="AW175" s="101"/>
      <c r="AX175" s="102"/>
    </row>
    <row r="176" spans="1:50" ht="24.75" customHeight="1">
      <c r="A176" s="66"/>
      <c r="B176" s="67"/>
      <c r="C176" s="67"/>
      <c r="D176" s="67"/>
      <c r="E176" s="67"/>
      <c r="F176" s="68"/>
      <c r="G176" s="94"/>
      <c r="H176" s="95"/>
      <c r="I176" s="95"/>
      <c r="J176" s="95"/>
      <c r="K176" s="96"/>
      <c r="L176" s="97"/>
      <c r="M176" s="98"/>
      <c r="N176" s="98"/>
      <c r="O176" s="98"/>
      <c r="P176" s="98"/>
      <c r="Q176" s="98"/>
      <c r="R176" s="98"/>
      <c r="S176" s="98"/>
      <c r="T176" s="98"/>
      <c r="U176" s="98"/>
      <c r="V176" s="98"/>
      <c r="W176" s="98"/>
      <c r="X176" s="99"/>
      <c r="Y176" s="100"/>
      <c r="Z176" s="101"/>
      <c r="AA176" s="101"/>
      <c r="AB176" s="103"/>
      <c r="AC176" s="94"/>
      <c r="AD176" s="95"/>
      <c r="AE176" s="95"/>
      <c r="AF176" s="95"/>
      <c r="AG176" s="96"/>
      <c r="AH176" s="97"/>
      <c r="AI176" s="98"/>
      <c r="AJ176" s="98"/>
      <c r="AK176" s="98"/>
      <c r="AL176" s="98"/>
      <c r="AM176" s="98"/>
      <c r="AN176" s="98"/>
      <c r="AO176" s="98"/>
      <c r="AP176" s="98"/>
      <c r="AQ176" s="98"/>
      <c r="AR176" s="98"/>
      <c r="AS176" s="98"/>
      <c r="AT176" s="99"/>
      <c r="AU176" s="100"/>
      <c r="AV176" s="101"/>
      <c r="AW176" s="101"/>
      <c r="AX176" s="102"/>
    </row>
    <row r="177" spans="1:50" ht="24.75" customHeight="1">
      <c r="A177" s="66"/>
      <c r="B177" s="67"/>
      <c r="C177" s="67"/>
      <c r="D177" s="67"/>
      <c r="E177" s="67"/>
      <c r="F177" s="68"/>
      <c r="G177" s="94"/>
      <c r="H177" s="95"/>
      <c r="I177" s="95"/>
      <c r="J177" s="95"/>
      <c r="K177" s="96"/>
      <c r="L177" s="97"/>
      <c r="M177" s="98"/>
      <c r="N177" s="98"/>
      <c r="O177" s="98"/>
      <c r="P177" s="98"/>
      <c r="Q177" s="98"/>
      <c r="R177" s="98"/>
      <c r="S177" s="98"/>
      <c r="T177" s="98"/>
      <c r="U177" s="98"/>
      <c r="V177" s="98"/>
      <c r="W177" s="98"/>
      <c r="X177" s="99"/>
      <c r="Y177" s="100"/>
      <c r="Z177" s="101"/>
      <c r="AA177" s="101"/>
      <c r="AB177" s="101"/>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c r="A178" s="66"/>
      <c r="B178" s="67"/>
      <c r="C178" s="67"/>
      <c r="D178" s="67"/>
      <c r="E178" s="67"/>
      <c r="F178" s="68"/>
      <c r="G178" s="94"/>
      <c r="H178" s="95"/>
      <c r="I178" s="95"/>
      <c r="J178" s="95"/>
      <c r="K178" s="96"/>
      <c r="L178" s="97"/>
      <c r="M178" s="98"/>
      <c r="N178" s="98"/>
      <c r="O178" s="98"/>
      <c r="P178" s="98"/>
      <c r="Q178" s="98"/>
      <c r="R178" s="98"/>
      <c r="S178" s="98"/>
      <c r="T178" s="98"/>
      <c r="U178" s="98"/>
      <c r="V178" s="98"/>
      <c r="W178" s="98"/>
      <c r="X178" s="99"/>
      <c r="Y178" s="100"/>
      <c r="Z178" s="101"/>
      <c r="AA178" s="101"/>
      <c r="AB178" s="101"/>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c r="A179" s="66"/>
      <c r="B179" s="67"/>
      <c r="C179" s="67"/>
      <c r="D179" s="67"/>
      <c r="E179" s="67"/>
      <c r="F179" s="68"/>
      <c r="G179" s="94"/>
      <c r="H179" s="95"/>
      <c r="I179" s="95"/>
      <c r="J179" s="95"/>
      <c r="K179" s="96"/>
      <c r="L179" s="97"/>
      <c r="M179" s="98"/>
      <c r="N179" s="98"/>
      <c r="O179" s="98"/>
      <c r="P179" s="98"/>
      <c r="Q179" s="98"/>
      <c r="R179" s="98"/>
      <c r="S179" s="98"/>
      <c r="T179" s="98"/>
      <c r="U179" s="98"/>
      <c r="V179" s="98"/>
      <c r="W179" s="98"/>
      <c r="X179" s="99"/>
      <c r="Y179" s="100"/>
      <c r="Z179" s="101"/>
      <c r="AA179" s="101"/>
      <c r="AB179" s="101"/>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c r="A180" s="66"/>
      <c r="B180" s="67"/>
      <c r="C180" s="67"/>
      <c r="D180" s="67"/>
      <c r="E180" s="67"/>
      <c r="F180" s="68"/>
      <c r="G180" s="85"/>
      <c r="H180" s="86"/>
      <c r="I180" s="86"/>
      <c r="J180" s="86"/>
      <c r="K180" s="87"/>
      <c r="L180" s="88"/>
      <c r="M180" s="89"/>
      <c r="N180" s="89"/>
      <c r="O180" s="89"/>
      <c r="P180" s="89"/>
      <c r="Q180" s="89"/>
      <c r="R180" s="89"/>
      <c r="S180" s="89"/>
      <c r="T180" s="89"/>
      <c r="U180" s="89"/>
      <c r="V180" s="89"/>
      <c r="W180" s="89"/>
      <c r="X180" s="90"/>
      <c r="Y180" s="91"/>
      <c r="Z180" s="92"/>
      <c r="AA180" s="92"/>
      <c r="AB180" s="92"/>
      <c r="AC180" s="85"/>
      <c r="AD180" s="86"/>
      <c r="AE180" s="86"/>
      <c r="AF180" s="86"/>
      <c r="AG180" s="87"/>
      <c r="AH180" s="88"/>
      <c r="AI180" s="89"/>
      <c r="AJ180" s="89"/>
      <c r="AK180" s="89"/>
      <c r="AL180" s="89"/>
      <c r="AM180" s="89"/>
      <c r="AN180" s="89"/>
      <c r="AO180" s="89"/>
      <c r="AP180" s="89"/>
      <c r="AQ180" s="89"/>
      <c r="AR180" s="89"/>
      <c r="AS180" s="89"/>
      <c r="AT180" s="90"/>
      <c r="AU180" s="91"/>
      <c r="AV180" s="92"/>
      <c r="AW180" s="92"/>
      <c r="AX180" s="93"/>
    </row>
    <row r="181" spans="1:50" ht="24.75" customHeight="1">
      <c r="A181" s="66"/>
      <c r="B181" s="67"/>
      <c r="C181" s="67"/>
      <c r="D181" s="67"/>
      <c r="E181" s="67"/>
      <c r="F181" s="68"/>
      <c r="G181" s="122" t="s">
        <v>41</v>
      </c>
      <c r="H181" s="79"/>
      <c r="I181" s="79"/>
      <c r="J181" s="79"/>
      <c r="K181" s="79"/>
      <c r="L181" s="123"/>
      <c r="M181" s="124"/>
      <c r="N181" s="124"/>
      <c r="O181" s="124"/>
      <c r="P181" s="124"/>
      <c r="Q181" s="124"/>
      <c r="R181" s="124"/>
      <c r="S181" s="124"/>
      <c r="T181" s="124"/>
      <c r="U181" s="124"/>
      <c r="V181" s="124"/>
      <c r="W181" s="124"/>
      <c r="X181" s="125"/>
      <c r="Y181" s="126">
        <f>SUM(Y173:AB180)</f>
        <v>0</v>
      </c>
      <c r="Z181" s="127"/>
      <c r="AA181" s="127"/>
      <c r="AB181" s="128"/>
      <c r="AC181" s="122" t="s">
        <v>41</v>
      </c>
      <c r="AD181" s="79"/>
      <c r="AE181" s="79"/>
      <c r="AF181" s="79"/>
      <c r="AG181" s="79"/>
      <c r="AH181" s="123"/>
      <c r="AI181" s="124"/>
      <c r="AJ181" s="124"/>
      <c r="AK181" s="124"/>
      <c r="AL181" s="124"/>
      <c r="AM181" s="124"/>
      <c r="AN181" s="124"/>
      <c r="AO181" s="124"/>
      <c r="AP181" s="124"/>
      <c r="AQ181" s="124"/>
      <c r="AR181" s="124"/>
      <c r="AS181" s="124"/>
      <c r="AT181" s="125"/>
      <c r="AU181" s="126">
        <f>SUM(AU173:AX180)</f>
        <v>0</v>
      </c>
      <c r="AV181" s="127"/>
      <c r="AW181" s="127"/>
      <c r="AX181" s="129"/>
    </row>
    <row r="182" spans="1:50" ht="30" customHeight="1">
      <c r="A182" s="66"/>
      <c r="B182" s="67"/>
      <c r="C182" s="67"/>
      <c r="D182" s="67"/>
      <c r="E182" s="67"/>
      <c r="F182" s="68"/>
      <c r="G182" s="118" t="s">
        <v>185</v>
      </c>
      <c r="H182" s="119"/>
      <c r="I182" s="119"/>
      <c r="J182" s="119"/>
      <c r="K182" s="119"/>
      <c r="L182" s="119"/>
      <c r="M182" s="119"/>
      <c r="N182" s="119"/>
      <c r="O182" s="119"/>
      <c r="P182" s="119"/>
      <c r="Q182" s="119"/>
      <c r="R182" s="119"/>
      <c r="S182" s="119"/>
      <c r="T182" s="119"/>
      <c r="U182" s="119"/>
      <c r="V182" s="119"/>
      <c r="W182" s="119"/>
      <c r="X182" s="119"/>
      <c r="Y182" s="119"/>
      <c r="Z182" s="119"/>
      <c r="AA182" s="119"/>
      <c r="AB182" s="120"/>
      <c r="AC182" s="118" t="s">
        <v>186</v>
      </c>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1"/>
    </row>
    <row r="183" spans="1:50" ht="24.75" customHeight="1">
      <c r="A183" s="66"/>
      <c r="B183" s="67"/>
      <c r="C183" s="67"/>
      <c r="D183" s="67"/>
      <c r="E183" s="67"/>
      <c r="F183" s="68"/>
      <c r="G183" s="76" t="s">
        <v>71</v>
      </c>
      <c r="H183" s="77"/>
      <c r="I183" s="77"/>
      <c r="J183" s="77"/>
      <c r="K183" s="77"/>
      <c r="L183" s="78" t="s">
        <v>155</v>
      </c>
      <c r="M183" s="79"/>
      <c r="N183" s="79"/>
      <c r="O183" s="79"/>
      <c r="P183" s="79"/>
      <c r="Q183" s="79"/>
      <c r="R183" s="79"/>
      <c r="S183" s="79"/>
      <c r="T183" s="79"/>
      <c r="U183" s="79"/>
      <c r="V183" s="79"/>
      <c r="W183" s="79"/>
      <c r="X183" s="80"/>
      <c r="Y183" s="81" t="s">
        <v>156</v>
      </c>
      <c r="Z183" s="82"/>
      <c r="AA183" s="82"/>
      <c r="AB183" s="83"/>
      <c r="AC183" s="76" t="s">
        <v>71</v>
      </c>
      <c r="AD183" s="77"/>
      <c r="AE183" s="77"/>
      <c r="AF183" s="77"/>
      <c r="AG183" s="77"/>
      <c r="AH183" s="78" t="s">
        <v>155</v>
      </c>
      <c r="AI183" s="79"/>
      <c r="AJ183" s="79"/>
      <c r="AK183" s="79"/>
      <c r="AL183" s="79"/>
      <c r="AM183" s="79"/>
      <c r="AN183" s="79"/>
      <c r="AO183" s="79"/>
      <c r="AP183" s="79"/>
      <c r="AQ183" s="79"/>
      <c r="AR183" s="79"/>
      <c r="AS183" s="79"/>
      <c r="AT183" s="80"/>
      <c r="AU183" s="81" t="s">
        <v>156</v>
      </c>
      <c r="AV183" s="82"/>
      <c r="AW183" s="82"/>
      <c r="AX183" s="84"/>
    </row>
    <row r="184" spans="1:50" ht="24.75" customHeight="1">
      <c r="A184" s="66"/>
      <c r="B184" s="67"/>
      <c r="C184" s="67"/>
      <c r="D184" s="67"/>
      <c r="E184" s="67"/>
      <c r="F184" s="68"/>
      <c r="G184" s="105"/>
      <c r="H184" s="106"/>
      <c r="I184" s="106"/>
      <c r="J184" s="106"/>
      <c r="K184" s="107"/>
      <c r="L184" s="108"/>
      <c r="M184" s="109"/>
      <c r="N184" s="109"/>
      <c r="O184" s="109"/>
      <c r="P184" s="109"/>
      <c r="Q184" s="109"/>
      <c r="R184" s="109"/>
      <c r="S184" s="109"/>
      <c r="T184" s="109"/>
      <c r="U184" s="109"/>
      <c r="V184" s="109"/>
      <c r="W184" s="109"/>
      <c r="X184" s="110"/>
      <c r="Y184" s="111"/>
      <c r="Z184" s="112"/>
      <c r="AA184" s="112"/>
      <c r="AB184" s="113"/>
      <c r="AC184" s="114"/>
      <c r="AD184" s="115"/>
      <c r="AE184" s="115"/>
      <c r="AF184" s="115"/>
      <c r="AG184" s="116"/>
      <c r="AH184" s="108"/>
      <c r="AI184" s="109"/>
      <c r="AJ184" s="109"/>
      <c r="AK184" s="109"/>
      <c r="AL184" s="109"/>
      <c r="AM184" s="109"/>
      <c r="AN184" s="109"/>
      <c r="AO184" s="109"/>
      <c r="AP184" s="109"/>
      <c r="AQ184" s="109"/>
      <c r="AR184" s="109"/>
      <c r="AS184" s="109"/>
      <c r="AT184" s="110"/>
      <c r="AU184" s="111"/>
      <c r="AV184" s="112"/>
      <c r="AW184" s="112"/>
      <c r="AX184" s="117"/>
    </row>
    <row r="185" spans="1:50" ht="24.75" customHeight="1">
      <c r="A185" s="66"/>
      <c r="B185" s="67"/>
      <c r="C185" s="67"/>
      <c r="D185" s="67"/>
      <c r="E185" s="67"/>
      <c r="F185" s="68"/>
      <c r="G185" s="104"/>
      <c r="H185" s="95"/>
      <c r="I185" s="95"/>
      <c r="J185" s="95"/>
      <c r="K185" s="96"/>
      <c r="L185" s="97"/>
      <c r="M185" s="98"/>
      <c r="N185" s="98"/>
      <c r="O185" s="98"/>
      <c r="P185" s="98"/>
      <c r="Q185" s="98"/>
      <c r="R185" s="98"/>
      <c r="S185" s="98"/>
      <c r="T185" s="98"/>
      <c r="U185" s="98"/>
      <c r="V185" s="98"/>
      <c r="W185" s="98"/>
      <c r="X185" s="99"/>
      <c r="Y185" s="100"/>
      <c r="Z185" s="101"/>
      <c r="AA185" s="101"/>
      <c r="AB185" s="103"/>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c r="A186" s="66"/>
      <c r="B186" s="67"/>
      <c r="C186" s="67"/>
      <c r="D186" s="67"/>
      <c r="E186" s="67"/>
      <c r="F186" s="68"/>
      <c r="G186" s="94"/>
      <c r="H186" s="95"/>
      <c r="I186" s="95"/>
      <c r="J186" s="95"/>
      <c r="K186" s="96"/>
      <c r="L186" s="97"/>
      <c r="M186" s="98"/>
      <c r="N186" s="98"/>
      <c r="O186" s="98"/>
      <c r="P186" s="98"/>
      <c r="Q186" s="98"/>
      <c r="R186" s="98"/>
      <c r="S186" s="98"/>
      <c r="T186" s="98"/>
      <c r="U186" s="98"/>
      <c r="V186" s="98"/>
      <c r="W186" s="98"/>
      <c r="X186" s="99"/>
      <c r="Y186" s="100"/>
      <c r="Z186" s="101"/>
      <c r="AA186" s="101"/>
      <c r="AB186" s="103"/>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c r="A187" s="66"/>
      <c r="B187" s="67"/>
      <c r="C187" s="67"/>
      <c r="D187" s="67"/>
      <c r="E187" s="67"/>
      <c r="F187" s="68"/>
      <c r="G187" s="94"/>
      <c r="H187" s="95"/>
      <c r="I187" s="95"/>
      <c r="J187" s="95"/>
      <c r="K187" s="96"/>
      <c r="L187" s="97"/>
      <c r="M187" s="98"/>
      <c r="N187" s="98"/>
      <c r="O187" s="98"/>
      <c r="P187" s="98"/>
      <c r="Q187" s="98"/>
      <c r="R187" s="98"/>
      <c r="S187" s="98"/>
      <c r="T187" s="98"/>
      <c r="U187" s="98"/>
      <c r="V187" s="98"/>
      <c r="W187" s="98"/>
      <c r="X187" s="99"/>
      <c r="Y187" s="100"/>
      <c r="Z187" s="101"/>
      <c r="AA187" s="101"/>
      <c r="AB187" s="103"/>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c r="A188" s="66"/>
      <c r="B188" s="67"/>
      <c r="C188" s="67"/>
      <c r="D188" s="67"/>
      <c r="E188" s="67"/>
      <c r="F188" s="68"/>
      <c r="G188" s="94"/>
      <c r="H188" s="95"/>
      <c r="I188" s="95"/>
      <c r="J188" s="95"/>
      <c r="K188" s="96"/>
      <c r="L188" s="97"/>
      <c r="M188" s="98"/>
      <c r="N188" s="98"/>
      <c r="O188" s="98"/>
      <c r="P188" s="98"/>
      <c r="Q188" s="98"/>
      <c r="R188" s="98"/>
      <c r="S188" s="98"/>
      <c r="T188" s="98"/>
      <c r="U188" s="98"/>
      <c r="V188" s="98"/>
      <c r="W188" s="98"/>
      <c r="X188" s="99"/>
      <c r="Y188" s="100"/>
      <c r="Z188" s="101"/>
      <c r="AA188" s="101"/>
      <c r="AB188" s="101"/>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c r="A189" s="66"/>
      <c r="B189" s="67"/>
      <c r="C189" s="67"/>
      <c r="D189" s="67"/>
      <c r="E189" s="67"/>
      <c r="F189" s="68"/>
      <c r="G189" s="94"/>
      <c r="H189" s="95"/>
      <c r="I189" s="95"/>
      <c r="J189" s="95"/>
      <c r="K189" s="96"/>
      <c r="L189" s="97"/>
      <c r="M189" s="98"/>
      <c r="N189" s="98"/>
      <c r="O189" s="98"/>
      <c r="P189" s="98"/>
      <c r="Q189" s="98"/>
      <c r="R189" s="98"/>
      <c r="S189" s="98"/>
      <c r="T189" s="98"/>
      <c r="U189" s="98"/>
      <c r="V189" s="98"/>
      <c r="W189" s="98"/>
      <c r="X189" s="99"/>
      <c r="Y189" s="100"/>
      <c r="Z189" s="101"/>
      <c r="AA189" s="101"/>
      <c r="AB189" s="101"/>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c r="A190" s="66"/>
      <c r="B190" s="67"/>
      <c r="C190" s="67"/>
      <c r="D190" s="67"/>
      <c r="E190" s="67"/>
      <c r="F190" s="68"/>
      <c r="G190" s="94"/>
      <c r="H190" s="95"/>
      <c r="I190" s="95"/>
      <c r="J190" s="95"/>
      <c r="K190" s="96"/>
      <c r="L190" s="97"/>
      <c r="M190" s="98"/>
      <c r="N190" s="98"/>
      <c r="O190" s="98"/>
      <c r="P190" s="98"/>
      <c r="Q190" s="98"/>
      <c r="R190" s="98"/>
      <c r="S190" s="98"/>
      <c r="T190" s="98"/>
      <c r="U190" s="98"/>
      <c r="V190" s="98"/>
      <c r="W190" s="98"/>
      <c r="X190" s="99"/>
      <c r="Y190" s="100"/>
      <c r="Z190" s="101"/>
      <c r="AA190" s="101"/>
      <c r="AB190" s="101"/>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c r="A191" s="66"/>
      <c r="B191" s="67"/>
      <c r="C191" s="67"/>
      <c r="D191" s="67"/>
      <c r="E191" s="67"/>
      <c r="F191" s="68"/>
      <c r="G191" s="85"/>
      <c r="H191" s="86"/>
      <c r="I191" s="86"/>
      <c r="J191" s="86"/>
      <c r="K191" s="87"/>
      <c r="L191" s="88"/>
      <c r="M191" s="89"/>
      <c r="N191" s="89"/>
      <c r="O191" s="89"/>
      <c r="P191" s="89"/>
      <c r="Q191" s="89"/>
      <c r="R191" s="89"/>
      <c r="S191" s="89"/>
      <c r="T191" s="89"/>
      <c r="U191" s="89"/>
      <c r="V191" s="89"/>
      <c r="W191" s="89"/>
      <c r="X191" s="90"/>
      <c r="Y191" s="91"/>
      <c r="Z191" s="92"/>
      <c r="AA191" s="92"/>
      <c r="AB191" s="92"/>
      <c r="AC191" s="85"/>
      <c r="AD191" s="86"/>
      <c r="AE191" s="86"/>
      <c r="AF191" s="86"/>
      <c r="AG191" s="87"/>
      <c r="AH191" s="88"/>
      <c r="AI191" s="89"/>
      <c r="AJ191" s="89"/>
      <c r="AK191" s="89"/>
      <c r="AL191" s="89"/>
      <c r="AM191" s="89"/>
      <c r="AN191" s="89"/>
      <c r="AO191" s="89"/>
      <c r="AP191" s="89"/>
      <c r="AQ191" s="89"/>
      <c r="AR191" s="89"/>
      <c r="AS191" s="89"/>
      <c r="AT191" s="90"/>
      <c r="AU191" s="91"/>
      <c r="AV191" s="92"/>
      <c r="AW191" s="92"/>
      <c r="AX191" s="93"/>
    </row>
    <row r="192" spans="1:50" ht="24.75" customHeight="1" thickBot="1">
      <c r="A192" s="69"/>
      <c r="B192" s="70"/>
      <c r="C192" s="70"/>
      <c r="D192" s="70"/>
      <c r="E192" s="70"/>
      <c r="F192" s="71"/>
      <c r="G192" s="54" t="s">
        <v>41</v>
      </c>
      <c r="H192" s="55"/>
      <c r="I192" s="55"/>
      <c r="J192" s="55"/>
      <c r="K192" s="55"/>
      <c r="L192" s="56"/>
      <c r="M192" s="57"/>
      <c r="N192" s="57"/>
      <c r="O192" s="57"/>
      <c r="P192" s="57"/>
      <c r="Q192" s="57"/>
      <c r="R192" s="57"/>
      <c r="S192" s="57"/>
      <c r="T192" s="57"/>
      <c r="U192" s="57"/>
      <c r="V192" s="57"/>
      <c r="W192" s="57"/>
      <c r="X192" s="58"/>
      <c r="Y192" s="59">
        <f>SUM(Y184:AB191)</f>
        <v>0</v>
      </c>
      <c r="Z192" s="60"/>
      <c r="AA192" s="60"/>
      <c r="AB192" s="61"/>
      <c r="AC192" s="54" t="s">
        <v>41</v>
      </c>
      <c r="AD192" s="55"/>
      <c r="AE192" s="55"/>
      <c r="AF192" s="55"/>
      <c r="AG192" s="55"/>
      <c r="AH192" s="56"/>
      <c r="AI192" s="57"/>
      <c r="AJ192" s="57"/>
      <c r="AK192" s="57"/>
      <c r="AL192" s="57"/>
      <c r="AM192" s="57"/>
      <c r="AN192" s="57"/>
      <c r="AO192" s="57"/>
      <c r="AP192" s="57"/>
      <c r="AQ192" s="57"/>
      <c r="AR192" s="57"/>
      <c r="AS192" s="57"/>
      <c r="AT192" s="58"/>
      <c r="AU192" s="59">
        <f>SUM(AU184:AX191)</f>
        <v>0</v>
      </c>
      <c r="AV192" s="60"/>
      <c r="AW192" s="60"/>
      <c r="AX192" s="62"/>
    </row>
    <row r="193" spans="1:50" ht="24.75" customHeight="1">
      <c r="A193" s="32"/>
      <c r="B193" s="32"/>
      <c r="C193" s="32"/>
      <c r="D193" s="32"/>
      <c r="E193" s="32"/>
      <c r="F193" s="32"/>
      <c r="G193" s="33"/>
      <c r="H193" s="33"/>
      <c r="I193" s="33"/>
      <c r="J193" s="33"/>
      <c r="K193" s="33"/>
      <c r="L193" s="34"/>
      <c r="M193" s="33"/>
      <c r="N193" s="33"/>
      <c r="O193" s="33"/>
      <c r="P193" s="33"/>
      <c r="Q193" s="33"/>
      <c r="R193" s="33"/>
      <c r="S193" s="33"/>
      <c r="T193" s="33"/>
      <c r="U193" s="33"/>
      <c r="V193" s="33"/>
      <c r="W193" s="33"/>
      <c r="X193" s="33"/>
      <c r="Y193" s="35"/>
      <c r="Z193" s="35"/>
      <c r="AA193" s="35"/>
      <c r="AB193" s="35"/>
      <c r="AC193" s="33"/>
      <c r="AD193" s="33"/>
      <c r="AE193" s="33"/>
      <c r="AF193" s="33"/>
      <c r="AG193" s="33"/>
      <c r="AH193" s="34"/>
      <c r="AI193" s="33"/>
      <c r="AJ193" s="33"/>
      <c r="AK193" s="33"/>
      <c r="AL193" s="33"/>
      <c r="AM193" s="33"/>
      <c r="AN193" s="33"/>
      <c r="AO193" s="33"/>
      <c r="AP193" s="33"/>
      <c r="AQ193" s="33"/>
      <c r="AR193" s="33"/>
      <c r="AS193" s="33"/>
      <c r="AT193" s="33"/>
      <c r="AU193" s="35"/>
      <c r="AV193" s="35"/>
      <c r="AW193" s="35"/>
      <c r="AX193" s="35"/>
    </row>
    <row r="194" spans="1:50">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row>
    <row r="195" spans="1:50">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row>
    <row r="196" spans="1:50">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row>
    <row r="197" spans="1:50">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row>
    <row r="198" spans="1:50">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row>
    <row r="199" spans="1:50" hidden="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row>
    <row r="200" spans="1:50" hidden="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row>
    <row r="201" spans="1:50" hidden="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row>
    <row r="202" spans="1:50" hidden="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row>
    <row r="203" spans="1:50" hidden="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row>
    <row r="204" spans="1:50" hidden="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row>
    <row r="205" spans="1:50" hidden="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row>
    <row r="206" spans="1:50" hidden="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row>
    <row r="207" spans="1:50" hidden="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row>
    <row r="208" spans="1:50" hidden="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row>
    <row r="209" spans="1:50" hidden="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row>
    <row r="210" spans="1:50" hidden="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row>
    <row r="211" spans="1:50" hidden="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row>
    <row r="212" spans="1:50" hidden="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row>
    <row r="213" spans="1:50" hidden="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row>
    <row r="214" spans="1:50" hidden="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row>
    <row r="215" spans="1:50" hidden="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row>
    <row r="216" spans="1:50" hidden="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row>
    <row r="217" spans="1:50" hidden="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row>
    <row r="218" spans="1:50" hidden="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row>
    <row r="219" spans="1:50" hidden="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row>
    <row r="220" spans="1:50" hidden="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row>
    <row r="221" spans="1:50" hidden="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row>
    <row r="222" spans="1:50" hidden="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row>
    <row r="223" spans="1:50" hidden="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row>
    <row r="224" spans="1:50" hidden="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row>
    <row r="225" spans="1:50" hidden="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row>
    <row r="226" spans="1:50" hidden="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row>
    <row r="227" spans="1:50" hidden="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row>
    <row r="228" spans="1:50" hidden="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row>
    <row r="229" spans="1:50" hidden="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row>
    <row r="230" spans="1:50" hidden="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row>
    <row r="231" spans="1:50" hidden="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row>
    <row r="232" spans="1:50" hidden="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row>
    <row r="233" spans="1:50" hidden="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row>
    <row r="234" spans="1:50" hidden="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row>
    <row r="235" spans="1:50" hidden="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row>
    <row r="236" spans="1:50" hidden="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row>
    <row r="237" spans="1:50" hidden="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row>
    <row r="238" spans="1:50" hidden="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row>
    <row r="239" spans="1:50" hidden="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row>
    <row r="240" spans="1:50" hidden="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row>
    <row r="241" spans="1:50" hidden="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row>
    <row r="242" spans="1:50" hidden="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row>
    <row r="243" spans="1:50" hidden="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row>
    <row r="244" spans="1:50" hidden="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row>
    <row r="245" spans="1:50" hidden="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row>
    <row r="246" spans="1:50" hidden="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row>
    <row r="247" spans="1:50" hidden="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row>
    <row r="248" spans="1:50" hidden="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row>
    <row r="249" spans="1:50" hidden="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row>
    <row r="250" spans="1:50" hidden="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row>
    <row r="251" spans="1:50" hidden="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row>
    <row r="252" spans="1:50" hidden="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row>
    <row r="253" spans="1:50" hidden="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row>
    <row r="254" spans="1:50" hidden="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row>
    <row r="255" spans="1:50" hidden="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row>
    <row r="256" spans="1:50" hidden="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row>
    <row r="257" spans="1:50" hidden="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row>
    <row r="258" spans="1:50" hidden="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row>
    <row r="259" spans="1:50" hidden="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row>
    <row r="260" spans="1:50" hidden="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row>
    <row r="261" spans="1:50" hidden="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row>
    <row r="262" spans="1:50" hidden="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row>
    <row r="263" spans="1:50" hidden="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row>
    <row r="264" spans="1:50" hidden="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row>
    <row r="265" spans="1:50" hidden="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row>
    <row r="266" spans="1:50" hidden="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row>
    <row r="267" spans="1:50" hidden="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row>
    <row r="268" spans="1:50" hidden="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row>
    <row r="269" spans="1:50" hidden="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row>
    <row r="270" spans="1:50" hidden="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row>
    <row r="271" spans="1:50" hidden="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row>
    <row r="272" spans="1:50" hidden="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row>
    <row r="273" spans="1:50" hidden="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row>
    <row r="274" spans="1:50" hidden="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row>
    <row r="275" spans="1:50" hidden="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row>
    <row r="276" spans="1:50" hidden="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row>
    <row r="277" spans="1:50" hidden="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row>
    <row r="278" spans="1:50" hidden="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row>
    <row r="279" spans="1:50" hidden="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row>
    <row r="280" spans="1:50" hidden="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row>
    <row r="281" spans="1:50" hidden="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row>
    <row r="282" spans="1:50" hidden="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row>
    <row r="283" spans="1:50" hidden="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row>
    <row r="284" spans="1:50" hidden="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row>
    <row r="285" spans="1:50" hidden="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row>
    <row r="286" spans="1:50" hidden="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row>
    <row r="287" spans="1:50" hidden="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row>
    <row r="288" spans="1:50" hidden="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row>
    <row r="289" spans="1:50" hidden="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row>
    <row r="290" spans="1:50" hidden="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row>
    <row r="291" spans="1:50" hidden="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row>
    <row r="292" spans="1:50" hidden="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row>
    <row r="293" spans="1:50" hidden="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row>
    <row r="294" spans="1:50" hidden="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row>
    <row r="295" spans="1:50" hidden="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row>
    <row r="296" spans="1:50" hidden="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row>
    <row r="297" spans="1:50" hidden="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row>
    <row r="298" spans="1:50" hidden="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row>
    <row r="299" spans="1:50" hidden="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row>
    <row r="300" spans="1:50" hidden="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row>
    <row r="301" spans="1:50" hidden="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row>
    <row r="302" spans="1:50" hidden="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row>
    <row r="303" spans="1:50" hidden="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row>
    <row r="304" spans="1:50" hidden="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row>
    <row r="305" spans="1:50" hidden="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row>
    <row r="306" spans="1:50" hidden="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row>
    <row r="307" spans="1:50" hidden="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row>
    <row r="308" spans="1:50" hidden="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row>
    <row r="309" spans="1:50" hidden="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row>
    <row r="310" spans="1:50" hidden="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row>
    <row r="311" spans="1:50" hidden="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row>
    <row r="312" spans="1:50" hidden="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row>
    <row r="313" spans="1:50" hidden="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row>
    <row r="314" spans="1:50" hidden="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row>
    <row r="315" spans="1:50" hidden="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row>
    <row r="316" spans="1:50" hidden="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row>
    <row r="317" spans="1:50" hidden="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row>
    <row r="318" spans="1:50" hidden="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row>
    <row r="319" spans="1:50" hidden="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row>
    <row r="320" spans="1:50" hidden="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row>
    <row r="321" spans="1:50" hidden="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row>
    <row r="322" spans="1:50" hidden="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row>
    <row r="323" spans="1:50" hidden="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row>
    <row r="324" spans="1:50" hidden="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row>
    <row r="325" spans="1:50" hidden="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row>
    <row r="326" spans="1:50" hidden="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row>
    <row r="327" spans="1:50" hidden="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row>
    <row r="328" spans="1:50" hidden="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row>
    <row r="329" spans="1:50" hidden="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row>
    <row r="330" spans="1:50" hidden="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row>
    <row r="331" spans="1:50" hidden="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row>
    <row r="332" spans="1:50" hidden="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row>
    <row r="333" spans="1:50" hidden="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row>
    <row r="334" spans="1:50" hidden="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row>
    <row r="335" spans="1:50" hidden="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row>
    <row r="336" spans="1:50" hidden="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row>
    <row r="337" spans="1:50" hidden="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row>
    <row r="338" spans="1:50" hidden="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row>
    <row r="339" spans="1:50" hidden="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row>
    <row r="340" spans="1:50" hidden="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row>
    <row r="341" spans="1:50" hidden="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row>
    <row r="342" spans="1:50" hidden="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row>
    <row r="343" spans="1:50" hidden="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row>
    <row r="344" spans="1:50" hidden="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row>
    <row r="345" spans="1:50" hidden="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row>
    <row r="346" spans="1:50" hidden="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row>
    <row r="347" spans="1:50" hidden="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row>
    <row r="348" spans="1:50" hidden="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row>
    <row r="349" spans="1:50" hidden="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row>
    <row r="350" spans="1:50" hidden="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row>
    <row r="351" spans="1:50" hidden="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row>
    <row r="352" spans="1:50" hidden="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row>
    <row r="353" spans="1:50" hidden="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row>
    <row r="354" spans="1:50" hidden="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row>
    <row r="355" spans="1:50" hidden="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row>
    <row r="356" spans="1:50" hidden="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row>
    <row r="357" spans="1:50" hidden="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row>
    <row r="358" spans="1:50" hidden="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row>
    <row r="359" spans="1:50" hidden="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row>
    <row r="360" spans="1:50" hidden="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row>
    <row r="361" spans="1:50" hidden="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row>
    <row r="362" spans="1:50" hidden="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row>
    <row r="363" spans="1:50" hidden="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row>
    <row r="364" spans="1:50" hidden="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row>
    <row r="365" spans="1:50" hidden="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row>
    <row r="366" spans="1:50" hidden="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row>
    <row r="367" spans="1:50" hidden="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row>
    <row r="368" spans="1:50" hidden="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row>
    <row r="369" spans="1:50" hidden="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row>
    <row r="370" spans="1:50" hidden="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row>
    <row r="371" spans="1:50" hidden="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row>
    <row r="372" spans="1:50" hidden="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row>
    <row r="373" spans="1:50" hidden="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row>
    <row r="374" spans="1:50" hidden="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row>
    <row r="375" spans="1:50" hidden="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row>
    <row r="376" spans="1:50" hidden="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row>
    <row r="377" spans="1:50" hidden="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row>
    <row r="378" spans="1:50" hidden="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row>
    <row r="379" spans="1:50" hidden="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row>
    <row r="380" spans="1:50" hidden="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row>
    <row r="381" spans="1:50" hidden="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row>
    <row r="382" spans="1:50" hidden="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row>
    <row r="383" spans="1:50" hidden="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row>
    <row r="384" spans="1:50" hidden="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row>
    <row r="385" spans="1:50" hidden="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row>
    <row r="386" spans="1:50" hidden="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row>
    <row r="387" spans="1:50" hidden="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row>
    <row r="388" spans="1:50" hidden="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row>
    <row r="389" spans="1:50" hidden="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row>
    <row r="390" spans="1:50" hidden="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row>
    <row r="391" spans="1:50" hidden="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row>
    <row r="392" spans="1:50" hidden="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row>
    <row r="393" spans="1:50" hidden="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row>
    <row r="394" spans="1:50" hidden="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row>
    <row r="395" spans="1:50" hidden="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row>
    <row r="396" spans="1:50" hidden="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row>
    <row r="397" spans="1:50" hidden="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row>
    <row r="398" spans="1:50" hidden="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row>
    <row r="399" spans="1:5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7"/>
      <c r="B400" s="36" t="s">
        <v>187</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37" t="s">
        <v>188</v>
      </c>
      <c r="C401" s="37"/>
      <c r="D401" s="37"/>
      <c r="E401" s="3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43"/>
      <c r="B402" s="43"/>
      <c r="C402" s="50" t="s">
        <v>189</v>
      </c>
      <c r="D402" s="50"/>
      <c r="E402" s="50"/>
      <c r="F402" s="50"/>
      <c r="G402" s="50"/>
      <c r="H402" s="50"/>
      <c r="I402" s="50"/>
      <c r="J402" s="50"/>
      <c r="K402" s="50"/>
      <c r="L402" s="50"/>
      <c r="M402" s="50" t="s">
        <v>190</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191</v>
      </c>
      <c r="AL402" s="50"/>
      <c r="AM402" s="50"/>
      <c r="AN402" s="50"/>
      <c r="AO402" s="50"/>
      <c r="AP402" s="50"/>
      <c r="AQ402" s="50" t="s">
        <v>192</v>
      </c>
      <c r="AR402" s="50"/>
      <c r="AS402" s="50"/>
      <c r="AT402" s="50"/>
      <c r="AU402" s="52" t="s">
        <v>193</v>
      </c>
      <c r="AV402" s="53"/>
      <c r="AW402" s="53"/>
      <c r="AX402" s="42"/>
    </row>
    <row r="403" spans="1:50" ht="24" customHeight="1">
      <c r="A403" s="43">
        <v>1</v>
      </c>
      <c r="B403" s="43">
        <v>1</v>
      </c>
      <c r="C403" s="44" t="s">
        <v>194</v>
      </c>
      <c r="D403" s="45"/>
      <c r="E403" s="45"/>
      <c r="F403" s="45"/>
      <c r="G403" s="45"/>
      <c r="H403" s="45"/>
      <c r="I403" s="45"/>
      <c r="J403" s="45"/>
      <c r="K403" s="45"/>
      <c r="L403" s="45"/>
      <c r="M403" s="44" t="s">
        <v>195</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v>150</v>
      </c>
      <c r="AL403" s="45"/>
      <c r="AM403" s="45"/>
      <c r="AN403" s="45"/>
      <c r="AO403" s="45"/>
      <c r="AP403" s="45"/>
      <c r="AQ403" s="45">
        <v>2</v>
      </c>
      <c r="AR403" s="45"/>
      <c r="AS403" s="45"/>
      <c r="AT403" s="45"/>
      <c r="AU403" s="47">
        <v>97.5</v>
      </c>
      <c r="AV403" s="48"/>
      <c r="AW403" s="48"/>
      <c r="AX403" s="49"/>
    </row>
    <row r="404" spans="1:50" ht="24" hidden="1" customHeight="1">
      <c r="A404" s="43">
        <v>2</v>
      </c>
      <c r="B404" s="43">
        <v>1</v>
      </c>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8"/>
      <c r="AL404" s="39"/>
      <c r="AM404" s="39"/>
      <c r="AN404" s="39"/>
      <c r="AO404" s="39"/>
      <c r="AP404" s="39"/>
      <c r="AQ404" s="39"/>
      <c r="AR404" s="39"/>
      <c r="AS404" s="39"/>
      <c r="AT404" s="39"/>
      <c r="AU404" s="40"/>
      <c r="AV404" s="41"/>
      <c r="AW404" s="41"/>
      <c r="AX404" s="42"/>
    </row>
    <row r="405" spans="1:50" ht="24" hidden="1" customHeight="1">
      <c r="A405" s="43">
        <v>3</v>
      </c>
      <c r="B405" s="43">
        <v>1</v>
      </c>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8"/>
      <c r="AL405" s="39"/>
      <c r="AM405" s="39"/>
      <c r="AN405" s="39"/>
      <c r="AO405" s="39"/>
      <c r="AP405" s="39"/>
      <c r="AQ405" s="39"/>
      <c r="AR405" s="39"/>
      <c r="AS405" s="39"/>
      <c r="AT405" s="39"/>
      <c r="AU405" s="40"/>
      <c r="AV405" s="41"/>
      <c r="AW405" s="41"/>
      <c r="AX405" s="42"/>
    </row>
    <row r="406" spans="1:50" ht="24" hidden="1" customHeight="1">
      <c r="A406" s="43">
        <v>4</v>
      </c>
      <c r="B406" s="43">
        <v>1</v>
      </c>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8"/>
      <c r="AL406" s="39"/>
      <c r="AM406" s="39"/>
      <c r="AN406" s="39"/>
      <c r="AO406" s="39"/>
      <c r="AP406" s="39"/>
      <c r="AQ406" s="39"/>
      <c r="AR406" s="39"/>
      <c r="AS406" s="39"/>
      <c r="AT406" s="39"/>
      <c r="AU406" s="40"/>
      <c r="AV406" s="41"/>
      <c r="AW406" s="41"/>
      <c r="AX406" s="42"/>
    </row>
    <row r="407" spans="1:50" ht="24" hidden="1" customHeight="1">
      <c r="A407" s="43">
        <v>5</v>
      </c>
      <c r="B407" s="43">
        <v>1</v>
      </c>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8"/>
      <c r="AL407" s="39"/>
      <c r="AM407" s="39"/>
      <c r="AN407" s="39"/>
      <c r="AO407" s="39"/>
      <c r="AP407" s="39"/>
      <c r="AQ407" s="39"/>
      <c r="AR407" s="39"/>
      <c r="AS407" s="39"/>
      <c r="AT407" s="39"/>
      <c r="AU407" s="40"/>
      <c r="AV407" s="41"/>
      <c r="AW407" s="41"/>
      <c r="AX407" s="42"/>
    </row>
    <row r="408" spans="1:50" ht="24" hidden="1" customHeight="1">
      <c r="A408" s="43">
        <v>6</v>
      </c>
      <c r="B408" s="43">
        <v>1</v>
      </c>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8"/>
      <c r="AL408" s="39"/>
      <c r="AM408" s="39"/>
      <c r="AN408" s="39"/>
      <c r="AO408" s="39"/>
      <c r="AP408" s="39"/>
      <c r="AQ408" s="39"/>
      <c r="AR408" s="39"/>
      <c r="AS408" s="39"/>
      <c r="AT408" s="39"/>
      <c r="AU408" s="40"/>
      <c r="AV408" s="41"/>
      <c r="AW408" s="41"/>
      <c r="AX408" s="42"/>
    </row>
    <row r="409" spans="1:50" ht="24" hidden="1" customHeight="1">
      <c r="A409" s="43">
        <v>7</v>
      </c>
      <c r="B409" s="43">
        <v>1</v>
      </c>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8"/>
      <c r="AL409" s="39"/>
      <c r="AM409" s="39"/>
      <c r="AN409" s="39"/>
      <c r="AO409" s="39"/>
      <c r="AP409" s="39"/>
      <c r="AQ409" s="39"/>
      <c r="AR409" s="39"/>
      <c r="AS409" s="39"/>
      <c r="AT409" s="39"/>
      <c r="AU409" s="40"/>
      <c r="AV409" s="41"/>
      <c r="AW409" s="41"/>
      <c r="AX409" s="42"/>
    </row>
    <row r="410" spans="1:50" ht="24" hidden="1" customHeight="1">
      <c r="A410" s="43">
        <v>8</v>
      </c>
      <c r="B410" s="43">
        <v>1</v>
      </c>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8"/>
      <c r="AL410" s="39"/>
      <c r="AM410" s="39"/>
      <c r="AN410" s="39"/>
      <c r="AO410" s="39"/>
      <c r="AP410" s="39"/>
      <c r="AQ410" s="39"/>
      <c r="AR410" s="39"/>
      <c r="AS410" s="39"/>
      <c r="AT410" s="39"/>
      <c r="AU410" s="40"/>
      <c r="AV410" s="41"/>
      <c r="AW410" s="41"/>
      <c r="AX410" s="42"/>
    </row>
    <row r="411" spans="1:50" ht="24" hidden="1" customHeight="1">
      <c r="A411" s="43">
        <v>9</v>
      </c>
      <c r="B411" s="43">
        <v>1</v>
      </c>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8"/>
      <c r="AL411" s="39"/>
      <c r="AM411" s="39"/>
      <c r="AN411" s="39"/>
      <c r="AO411" s="39"/>
      <c r="AP411" s="39"/>
      <c r="AQ411" s="39"/>
      <c r="AR411" s="39"/>
      <c r="AS411" s="39"/>
      <c r="AT411" s="39"/>
      <c r="AU411" s="40"/>
      <c r="AV411" s="41"/>
      <c r="AW411" s="41"/>
      <c r="AX411" s="42"/>
    </row>
    <row r="412" spans="1:50" ht="24" hidden="1" customHeight="1">
      <c r="A412" s="43">
        <v>10</v>
      </c>
      <c r="B412" s="43">
        <v>1</v>
      </c>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8"/>
      <c r="AL412" s="39"/>
      <c r="AM412" s="39"/>
      <c r="AN412" s="39"/>
      <c r="AO412" s="39"/>
      <c r="AP412" s="39"/>
      <c r="AQ412" s="39"/>
      <c r="AR412" s="39"/>
      <c r="AS412" s="39"/>
      <c r="AT412" s="39"/>
      <c r="AU412" s="40"/>
      <c r="AV412" s="41"/>
      <c r="AW412" s="41"/>
      <c r="AX412" s="42"/>
    </row>
    <row r="413" spans="1:50" ht="24" hidden="1" customHeight="1">
      <c r="A413" s="43">
        <v>11</v>
      </c>
      <c r="B413" s="43">
        <v>1</v>
      </c>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8"/>
      <c r="AL413" s="39"/>
      <c r="AM413" s="39"/>
      <c r="AN413" s="39"/>
      <c r="AO413" s="39"/>
      <c r="AP413" s="39"/>
      <c r="AQ413" s="39"/>
      <c r="AR413" s="39"/>
      <c r="AS413" s="39"/>
      <c r="AT413" s="39"/>
      <c r="AU413" s="40"/>
      <c r="AV413" s="41"/>
      <c r="AW413" s="41"/>
      <c r="AX413" s="42"/>
    </row>
    <row r="414" spans="1:50" ht="24" hidden="1" customHeight="1">
      <c r="A414" s="43">
        <v>12</v>
      </c>
      <c r="B414" s="43">
        <v>1</v>
      </c>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8"/>
      <c r="AL414" s="39"/>
      <c r="AM414" s="39"/>
      <c r="AN414" s="39"/>
      <c r="AO414" s="39"/>
      <c r="AP414" s="39"/>
      <c r="AQ414" s="39"/>
      <c r="AR414" s="39"/>
      <c r="AS414" s="39"/>
      <c r="AT414" s="39"/>
      <c r="AU414" s="40"/>
      <c r="AV414" s="41"/>
      <c r="AW414" s="41"/>
      <c r="AX414" s="42"/>
    </row>
    <row r="415" spans="1:50" ht="24" hidden="1" customHeight="1">
      <c r="A415" s="43">
        <v>13</v>
      </c>
      <c r="B415" s="43">
        <v>1</v>
      </c>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8"/>
      <c r="AL415" s="39"/>
      <c r="AM415" s="39"/>
      <c r="AN415" s="39"/>
      <c r="AO415" s="39"/>
      <c r="AP415" s="39"/>
      <c r="AQ415" s="39"/>
      <c r="AR415" s="39"/>
      <c r="AS415" s="39"/>
      <c r="AT415" s="39"/>
      <c r="AU415" s="40"/>
      <c r="AV415" s="41"/>
      <c r="AW415" s="41"/>
      <c r="AX415" s="42"/>
    </row>
    <row r="416" spans="1:50" ht="24" hidden="1" customHeight="1">
      <c r="A416" s="43">
        <v>14</v>
      </c>
      <c r="B416" s="43">
        <v>1</v>
      </c>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8"/>
      <c r="AL416" s="39"/>
      <c r="AM416" s="39"/>
      <c r="AN416" s="39"/>
      <c r="AO416" s="39"/>
      <c r="AP416" s="39"/>
      <c r="AQ416" s="39"/>
      <c r="AR416" s="39"/>
      <c r="AS416" s="39"/>
      <c r="AT416" s="39"/>
      <c r="AU416" s="40"/>
      <c r="AV416" s="41"/>
      <c r="AW416" s="41"/>
      <c r="AX416" s="42"/>
    </row>
    <row r="417" spans="1:50" ht="24" hidden="1" customHeight="1">
      <c r="A417" s="43">
        <v>15</v>
      </c>
      <c r="B417" s="43">
        <v>1</v>
      </c>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8"/>
      <c r="AL417" s="39"/>
      <c r="AM417" s="39"/>
      <c r="AN417" s="39"/>
      <c r="AO417" s="39"/>
      <c r="AP417" s="39"/>
      <c r="AQ417" s="39"/>
      <c r="AR417" s="39"/>
      <c r="AS417" s="39"/>
      <c r="AT417" s="39"/>
      <c r="AU417" s="40"/>
      <c r="AV417" s="41"/>
      <c r="AW417" s="41"/>
      <c r="AX417" s="42"/>
    </row>
    <row r="418" spans="1:50" ht="24" hidden="1" customHeight="1">
      <c r="A418" s="43">
        <v>16</v>
      </c>
      <c r="B418" s="43">
        <v>1</v>
      </c>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8"/>
      <c r="AL418" s="39"/>
      <c r="AM418" s="39"/>
      <c r="AN418" s="39"/>
      <c r="AO418" s="39"/>
      <c r="AP418" s="39"/>
      <c r="AQ418" s="39"/>
      <c r="AR418" s="39"/>
      <c r="AS418" s="39"/>
      <c r="AT418" s="39"/>
      <c r="AU418" s="40"/>
      <c r="AV418" s="41"/>
      <c r="AW418" s="41"/>
      <c r="AX418" s="42"/>
    </row>
    <row r="419" spans="1:50" ht="24" hidden="1" customHeight="1">
      <c r="A419" s="43">
        <v>17</v>
      </c>
      <c r="B419" s="43">
        <v>1</v>
      </c>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8"/>
      <c r="AL419" s="39"/>
      <c r="AM419" s="39"/>
      <c r="AN419" s="39"/>
      <c r="AO419" s="39"/>
      <c r="AP419" s="39"/>
      <c r="AQ419" s="39"/>
      <c r="AR419" s="39"/>
      <c r="AS419" s="39"/>
      <c r="AT419" s="39"/>
      <c r="AU419" s="40"/>
      <c r="AV419" s="41"/>
      <c r="AW419" s="41"/>
      <c r="AX419" s="42"/>
    </row>
    <row r="420" spans="1:50" ht="24" hidden="1" customHeight="1">
      <c r="A420" s="43">
        <v>18</v>
      </c>
      <c r="B420" s="43">
        <v>1</v>
      </c>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8"/>
      <c r="AL420" s="39"/>
      <c r="AM420" s="39"/>
      <c r="AN420" s="39"/>
      <c r="AO420" s="39"/>
      <c r="AP420" s="39"/>
      <c r="AQ420" s="39"/>
      <c r="AR420" s="39"/>
      <c r="AS420" s="39"/>
      <c r="AT420" s="39"/>
      <c r="AU420" s="40"/>
      <c r="AV420" s="41"/>
      <c r="AW420" s="41"/>
      <c r="AX420" s="42"/>
    </row>
    <row r="421" spans="1:50" ht="24" hidden="1" customHeight="1">
      <c r="A421" s="43">
        <v>19</v>
      </c>
      <c r="B421" s="43">
        <v>1</v>
      </c>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8"/>
      <c r="AL421" s="39"/>
      <c r="AM421" s="39"/>
      <c r="AN421" s="39"/>
      <c r="AO421" s="39"/>
      <c r="AP421" s="39"/>
      <c r="AQ421" s="39"/>
      <c r="AR421" s="39"/>
      <c r="AS421" s="39"/>
      <c r="AT421" s="39"/>
      <c r="AU421" s="40"/>
      <c r="AV421" s="41"/>
      <c r="AW421" s="41"/>
      <c r="AX421" s="42"/>
    </row>
    <row r="422" spans="1:50" ht="24" hidden="1" customHeight="1">
      <c r="A422" s="43">
        <v>20</v>
      </c>
      <c r="B422" s="43">
        <v>1</v>
      </c>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8"/>
      <c r="AL422" s="39"/>
      <c r="AM422" s="39"/>
      <c r="AN422" s="39"/>
      <c r="AO422" s="39"/>
      <c r="AP422" s="39"/>
      <c r="AQ422" s="39"/>
      <c r="AR422" s="39"/>
      <c r="AS422" s="39"/>
      <c r="AT422" s="39"/>
      <c r="AU422" s="40"/>
      <c r="AV422" s="41"/>
      <c r="AW422" s="41"/>
      <c r="AX422" s="42"/>
    </row>
    <row r="423" spans="1:50" ht="24" hidden="1" customHeight="1">
      <c r="A423" s="43">
        <v>21</v>
      </c>
      <c r="B423" s="43">
        <v>1</v>
      </c>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8"/>
      <c r="AL423" s="39"/>
      <c r="AM423" s="39"/>
      <c r="AN423" s="39"/>
      <c r="AO423" s="39"/>
      <c r="AP423" s="39"/>
      <c r="AQ423" s="39"/>
      <c r="AR423" s="39"/>
      <c r="AS423" s="39"/>
      <c r="AT423" s="39"/>
      <c r="AU423" s="40"/>
      <c r="AV423" s="41"/>
      <c r="AW423" s="41"/>
      <c r="AX423" s="42"/>
    </row>
    <row r="424" spans="1:50" ht="24" hidden="1" customHeight="1">
      <c r="A424" s="43">
        <v>22</v>
      </c>
      <c r="B424" s="43">
        <v>1</v>
      </c>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8"/>
      <c r="AL424" s="39"/>
      <c r="AM424" s="39"/>
      <c r="AN424" s="39"/>
      <c r="AO424" s="39"/>
      <c r="AP424" s="39"/>
      <c r="AQ424" s="39"/>
      <c r="AR424" s="39"/>
      <c r="AS424" s="39"/>
      <c r="AT424" s="39"/>
      <c r="AU424" s="40"/>
      <c r="AV424" s="41"/>
      <c r="AW424" s="41"/>
      <c r="AX424" s="42"/>
    </row>
    <row r="425" spans="1:50" ht="24" hidden="1" customHeight="1">
      <c r="A425" s="43">
        <v>23</v>
      </c>
      <c r="B425" s="43">
        <v>1</v>
      </c>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8"/>
      <c r="AL425" s="39"/>
      <c r="AM425" s="39"/>
      <c r="AN425" s="39"/>
      <c r="AO425" s="39"/>
      <c r="AP425" s="39"/>
      <c r="AQ425" s="39"/>
      <c r="AR425" s="39"/>
      <c r="AS425" s="39"/>
      <c r="AT425" s="39"/>
      <c r="AU425" s="40"/>
      <c r="AV425" s="41"/>
      <c r="AW425" s="41"/>
      <c r="AX425" s="42"/>
    </row>
    <row r="426" spans="1:50" ht="24" hidden="1" customHeight="1">
      <c r="A426" s="43">
        <v>24</v>
      </c>
      <c r="B426" s="43">
        <v>1</v>
      </c>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8"/>
      <c r="AL426" s="39"/>
      <c r="AM426" s="39"/>
      <c r="AN426" s="39"/>
      <c r="AO426" s="39"/>
      <c r="AP426" s="39"/>
      <c r="AQ426" s="39"/>
      <c r="AR426" s="39"/>
      <c r="AS426" s="39"/>
      <c r="AT426" s="39"/>
      <c r="AU426" s="40"/>
      <c r="AV426" s="41"/>
      <c r="AW426" s="41"/>
      <c r="AX426" s="42"/>
    </row>
    <row r="427" spans="1:50" ht="24" hidden="1" customHeight="1">
      <c r="A427" s="43">
        <v>25</v>
      </c>
      <c r="B427" s="43">
        <v>1</v>
      </c>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8"/>
      <c r="AL427" s="39"/>
      <c r="AM427" s="39"/>
      <c r="AN427" s="39"/>
      <c r="AO427" s="39"/>
      <c r="AP427" s="39"/>
      <c r="AQ427" s="39"/>
      <c r="AR427" s="39"/>
      <c r="AS427" s="39"/>
      <c r="AT427" s="39"/>
      <c r="AU427" s="40"/>
      <c r="AV427" s="41"/>
      <c r="AW427" s="41"/>
      <c r="AX427" s="42"/>
    </row>
    <row r="428" spans="1:50" ht="24" hidden="1" customHeight="1">
      <c r="A428" s="43">
        <v>26</v>
      </c>
      <c r="B428" s="43">
        <v>1</v>
      </c>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8"/>
      <c r="AL428" s="39"/>
      <c r="AM428" s="39"/>
      <c r="AN428" s="39"/>
      <c r="AO428" s="39"/>
      <c r="AP428" s="39"/>
      <c r="AQ428" s="39"/>
      <c r="AR428" s="39"/>
      <c r="AS428" s="39"/>
      <c r="AT428" s="39"/>
      <c r="AU428" s="40"/>
      <c r="AV428" s="41"/>
      <c r="AW428" s="41"/>
      <c r="AX428" s="42"/>
    </row>
    <row r="429" spans="1:50" ht="24" hidden="1" customHeight="1">
      <c r="A429" s="43">
        <v>27</v>
      </c>
      <c r="B429" s="43">
        <v>1</v>
      </c>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8"/>
      <c r="AL429" s="39"/>
      <c r="AM429" s="39"/>
      <c r="AN429" s="39"/>
      <c r="AO429" s="39"/>
      <c r="AP429" s="39"/>
      <c r="AQ429" s="39"/>
      <c r="AR429" s="39"/>
      <c r="AS429" s="39"/>
      <c r="AT429" s="39"/>
      <c r="AU429" s="40"/>
      <c r="AV429" s="41"/>
      <c r="AW429" s="41"/>
      <c r="AX429" s="42"/>
    </row>
    <row r="430" spans="1:50" ht="24" hidden="1" customHeight="1">
      <c r="A430" s="43">
        <v>28</v>
      </c>
      <c r="B430" s="43">
        <v>1</v>
      </c>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8"/>
      <c r="AL430" s="39"/>
      <c r="AM430" s="39"/>
      <c r="AN430" s="39"/>
      <c r="AO430" s="39"/>
      <c r="AP430" s="39"/>
      <c r="AQ430" s="39"/>
      <c r="AR430" s="39"/>
      <c r="AS430" s="39"/>
      <c r="AT430" s="39"/>
      <c r="AU430" s="40"/>
      <c r="AV430" s="41"/>
      <c r="AW430" s="41"/>
      <c r="AX430" s="42"/>
    </row>
    <row r="431" spans="1:50" ht="24" hidden="1" customHeight="1">
      <c r="A431" s="43">
        <v>29</v>
      </c>
      <c r="B431" s="43">
        <v>1</v>
      </c>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8"/>
      <c r="AL431" s="39"/>
      <c r="AM431" s="39"/>
      <c r="AN431" s="39"/>
      <c r="AO431" s="39"/>
      <c r="AP431" s="39"/>
      <c r="AQ431" s="39"/>
      <c r="AR431" s="39"/>
      <c r="AS431" s="39"/>
      <c r="AT431" s="39"/>
      <c r="AU431" s="40"/>
      <c r="AV431" s="41"/>
      <c r="AW431" s="41"/>
      <c r="AX431" s="42"/>
    </row>
    <row r="432" spans="1:50" ht="24" hidden="1" customHeight="1">
      <c r="A432" s="43">
        <v>30</v>
      </c>
      <c r="B432" s="43">
        <v>1</v>
      </c>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8"/>
      <c r="AL432" s="39"/>
      <c r="AM432" s="39"/>
      <c r="AN432" s="39"/>
      <c r="AO432" s="39"/>
      <c r="AP432" s="39"/>
      <c r="AQ432" s="39"/>
      <c r="AR432" s="39"/>
      <c r="AS432" s="39"/>
      <c r="AT432" s="39"/>
      <c r="AU432" s="40"/>
      <c r="AV432" s="41"/>
      <c r="AW432" s="41"/>
      <c r="AX432" s="42"/>
    </row>
    <row r="433" spans="1:50">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37" t="s">
        <v>196</v>
      </c>
      <c r="C434" s="37"/>
      <c r="D434" s="37"/>
      <c r="E434" s="3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43"/>
      <c r="B435" s="43"/>
      <c r="C435" s="50" t="s">
        <v>189</v>
      </c>
      <c r="D435" s="50"/>
      <c r="E435" s="50"/>
      <c r="F435" s="50"/>
      <c r="G435" s="50"/>
      <c r="H435" s="50"/>
      <c r="I435" s="50"/>
      <c r="J435" s="50"/>
      <c r="K435" s="50"/>
      <c r="L435" s="50"/>
      <c r="M435" s="50" t="s">
        <v>190</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191</v>
      </c>
      <c r="AL435" s="50"/>
      <c r="AM435" s="50"/>
      <c r="AN435" s="50"/>
      <c r="AO435" s="50"/>
      <c r="AP435" s="50"/>
      <c r="AQ435" s="50" t="s">
        <v>192</v>
      </c>
      <c r="AR435" s="50"/>
      <c r="AS435" s="50"/>
      <c r="AT435" s="50"/>
      <c r="AU435" s="52" t="s">
        <v>193</v>
      </c>
      <c r="AV435" s="53"/>
      <c r="AW435" s="53"/>
      <c r="AX435" s="42"/>
    </row>
    <row r="436" spans="1:50" ht="24" customHeight="1">
      <c r="A436" s="43">
        <v>1</v>
      </c>
      <c r="B436" s="43">
        <v>1</v>
      </c>
      <c r="C436" s="44" t="s">
        <v>197</v>
      </c>
      <c r="D436" s="45"/>
      <c r="E436" s="45"/>
      <c r="F436" s="45"/>
      <c r="G436" s="45"/>
      <c r="H436" s="45"/>
      <c r="I436" s="45"/>
      <c r="J436" s="45"/>
      <c r="K436" s="45"/>
      <c r="L436" s="45"/>
      <c r="M436" s="44" t="s">
        <v>198</v>
      </c>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6">
        <v>40</v>
      </c>
      <c r="AL436" s="45"/>
      <c r="AM436" s="45"/>
      <c r="AN436" s="45"/>
      <c r="AO436" s="45"/>
      <c r="AP436" s="45"/>
      <c r="AQ436" s="45">
        <v>1</v>
      </c>
      <c r="AR436" s="45"/>
      <c r="AS436" s="45"/>
      <c r="AT436" s="45"/>
      <c r="AU436" s="47">
        <v>91.4</v>
      </c>
      <c r="AV436" s="48"/>
      <c r="AW436" s="48"/>
      <c r="AX436" s="49"/>
    </row>
    <row r="437" spans="1:50" ht="24" hidden="1" customHeight="1">
      <c r="A437" s="43">
        <v>2</v>
      </c>
      <c r="B437" s="43">
        <v>1</v>
      </c>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8"/>
      <c r="AL437" s="39"/>
      <c r="AM437" s="39"/>
      <c r="AN437" s="39"/>
      <c r="AO437" s="39"/>
      <c r="AP437" s="39"/>
      <c r="AQ437" s="39"/>
      <c r="AR437" s="39"/>
      <c r="AS437" s="39"/>
      <c r="AT437" s="39"/>
      <c r="AU437" s="40"/>
      <c r="AV437" s="41"/>
      <c r="AW437" s="41"/>
      <c r="AX437" s="42"/>
    </row>
    <row r="438" spans="1:50" ht="24" hidden="1" customHeight="1">
      <c r="A438" s="43">
        <v>3</v>
      </c>
      <c r="B438" s="43">
        <v>1</v>
      </c>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8"/>
      <c r="AL438" s="39"/>
      <c r="AM438" s="39"/>
      <c r="AN438" s="39"/>
      <c r="AO438" s="39"/>
      <c r="AP438" s="39"/>
      <c r="AQ438" s="39"/>
      <c r="AR438" s="39"/>
      <c r="AS438" s="39"/>
      <c r="AT438" s="39"/>
      <c r="AU438" s="40"/>
      <c r="AV438" s="41"/>
      <c r="AW438" s="41"/>
      <c r="AX438" s="42"/>
    </row>
    <row r="439" spans="1:50" ht="24" hidden="1" customHeight="1">
      <c r="A439" s="43">
        <v>4</v>
      </c>
      <c r="B439" s="43">
        <v>1</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8"/>
      <c r="AL439" s="39"/>
      <c r="AM439" s="39"/>
      <c r="AN439" s="39"/>
      <c r="AO439" s="39"/>
      <c r="AP439" s="39"/>
      <c r="AQ439" s="39"/>
      <c r="AR439" s="39"/>
      <c r="AS439" s="39"/>
      <c r="AT439" s="39"/>
      <c r="AU439" s="40"/>
      <c r="AV439" s="41"/>
      <c r="AW439" s="41"/>
      <c r="AX439" s="42"/>
    </row>
    <row r="440" spans="1:50" ht="24" hidden="1" customHeight="1">
      <c r="A440" s="43">
        <v>5</v>
      </c>
      <c r="B440" s="43">
        <v>1</v>
      </c>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8"/>
      <c r="AL440" s="39"/>
      <c r="AM440" s="39"/>
      <c r="AN440" s="39"/>
      <c r="AO440" s="39"/>
      <c r="AP440" s="39"/>
      <c r="AQ440" s="39"/>
      <c r="AR440" s="39"/>
      <c r="AS440" s="39"/>
      <c r="AT440" s="39"/>
      <c r="AU440" s="40"/>
      <c r="AV440" s="41"/>
      <c r="AW440" s="41"/>
      <c r="AX440" s="42"/>
    </row>
    <row r="441" spans="1:50" ht="24" hidden="1" customHeight="1">
      <c r="A441" s="43">
        <v>6</v>
      </c>
      <c r="B441" s="43">
        <v>1</v>
      </c>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8"/>
      <c r="AL441" s="39"/>
      <c r="AM441" s="39"/>
      <c r="AN441" s="39"/>
      <c r="AO441" s="39"/>
      <c r="AP441" s="39"/>
      <c r="AQ441" s="39"/>
      <c r="AR441" s="39"/>
      <c r="AS441" s="39"/>
      <c r="AT441" s="39"/>
      <c r="AU441" s="40"/>
      <c r="AV441" s="41"/>
      <c r="AW441" s="41"/>
      <c r="AX441" s="42"/>
    </row>
    <row r="442" spans="1:50" ht="24" hidden="1" customHeight="1">
      <c r="A442" s="43">
        <v>7</v>
      </c>
      <c r="B442" s="43">
        <v>1</v>
      </c>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8"/>
      <c r="AL442" s="39"/>
      <c r="AM442" s="39"/>
      <c r="AN442" s="39"/>
      <c r="AO442" s="39"/>
      <c r="AP442" s="39"/>
      <c r="AQ442" s="39"/>
      <c r="AR442" s="39"/>
      <c r="AS442" s="39"/>
      <c r="AT442" s="39"/>
      <c r="AU442" s="40"/>
      <c r="AV442" s="41"/>
      <c r="AW442" s="41"/>
      <c r="AX442" s="42"/>
    </row>
    <row r="443" spans="1:50" ht="24" hidden="1" customHeight="1">
      <c r="A443" s="43">
        <v>8</v>
      </c>
      <c r="B443" s="43">
        <v>1</v>
      </c>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8"/>
      <c r="AL443" s="39"/>
      <c r="AM443" s="39"/>
      <c r="AN443" s="39"/>
      <c r="AO443" s="39"/>
      <c r="AP443" s="39"/>
      <c r="AQ443" s="39"/>
      <c r="AR443" s="39"/>
      <c r="AS443" s="39"/>
      <c r="AT443" s="39"/>
      <c r="AU443" s="40"/>
      <c r="AV443" s="41"/>
      <c r="AW443" s="41"/>
      <c r="AX443" s="42"/>
    </row>
    <row r="444" spans="1:50" ht="24" hidden="1" customHeight="1">
      <c r="A444" s="43">
        <v>9</v>
      </c>
      <c r="B444" s="43">
        <v>1</v>
      </c>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8"/>
      <c r="AL444" s="39"/>
      <c r="AM444" s="39"/>
      <c r="AN444" s="39"/>
      <c r="AO444" s="39"/>
      <c r="AP444" s="39"/>
      <c r="AQ444" s="39"/>
      <c r="AR444" s="39"/>
      <c r="AS444" s="39"/>
      <c r="AT444" s="39"/>
      <c r="AU444" s="40"/>
      <c r="AV444" s="41"/>
      <c r="AW444" s="41"/>
      <c r="AX444" s="42"/>
    </row>
    <row r="445" spans="1:50" ht="24" hidden="1" customHeight="1">
      <c r="A445" s="43">
        <v>10</v>
      </c>
      <c r="B445" s="43">
        <v>1</v>
      </c>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8"/>
      <c r="AL445" s="39"/>
      <c r="AM445" s="39"/>
      <c r="AN445" s="39"/>
      <c r="AO445" s="39"/>
      <c r="AP445" s="39"/>
      <c r="AQ445" s="39"/>
      <c r="AR445" s="39"/>
      <c r="AS445" s="39"/>
      <c r="AT445" s="39"/>
      <c r="AU445" s="40"/>
      <c r="AV445" s="41"/>
      <c r="AW445" s="41"/>
      <c r="AX445" s="42"/>
    </row>
    <row r="446" spans="1:50" ht="24" hidden="1" customHeight="1">
      <c r="A446" s="43">
        <v>11</v>
      </c>
      <c r="B446" s="43">
        <v>1</v>
      </c>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8"/>
      <c r="AL446" s="39"/>
      <c r="AM446" s="39"/>
      <c r="AN446" s="39"/>
      <c r="AO446" s="39"/>
      <c r="AP446" s="39"/>
      <c r="AQ446" s="39"/>
      <c r="AR446" s="39"/>
      <c r="AS446" s="39"/>
      <c r="AT446" s="39"/>
      <c r="AU446" s="40"/>
      <c r="AV446" s="41"/>
      <c r="AW446" s="41"/>
      <c r="AX446" s="42"/>
    </row>
    <row r="447" spans="1:50" ht="24" hidden="1" customHeight="1">
      <c r="A447" s="43">
        <v>12</v>
      </c>
      <c r="B447" s="43">
        <v>1</v>
      </c>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8"/>
      <c r="AL447" s="39"/>
      <c r="AM447" s="39"/>
      <c r="AN447" s="39"/>
      <c r="AO447" s="39"/>
      <c r="AP447" s="39"/>
      <c r="AQ447" s="39"/>
      <c r="AR447" s="39"/>
      <c r="AS447" s="39"/>
      <c r="AT447" s="39"/>
      <c r="AU447" s="40"/>
      <c r="AV447" s="41"/>
      <c r="AW447" s="41"/>
      <c r="AX447" s="42"/>
    </row>
    <row r="448" spans="1:50" ht="24" hidden="1" customHeight="1">
      <c r="A448" s="43">
        <v>13</v>
      </c>
      <c r="B448" s="43">
        <v>1</v>
      </c>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8"/>
      <c r="AL448" s="39"/>
      <c r="AM448" s="39"/>
      <c r="AN448" s="39"/>
      <c r="AO448" s="39"/>
      <c r="AP448" s="39"/>
      <c r="AQ448" s="39"/>
      <c r="AR448" s="39"/>
      <c r="AS448" s="39"/>
      <c r="AT448" s="39"/>
      <c r="AU448" s="40"/>
      <c r="AV448" s="41"/>
      <c r="AW448" s="41"/>
      <c r="AX448" s="42"/>
    </row>
    <row r="449" spans="1:50" ht="24" hidden="1" customHeight="1">
      <c r="A449" s="43">
        <v>14</v>
      </c>
      <c r="B449" s="43">
        <v>1</v>
      </c>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8"/>
      <c r="AL449" s="39"/>
      <c r="AM449" s="39"/>
      <c r="AN449" s="39"/>
      <c r="AO449" s="39"/>
      <c r="AP449" s="39"/>
      <c r="AQ449" s="39"/>
      <c r="AR449" s="39"/>
      <c r="AS449" s="39"/>
      <c r="AT449" s="39"/>
      <c r="AU449" s="40"/>
      <c r="AV449" s="41"/>
      <c r="AW449" s="41"/>
      <c r="AX449" s="42"/>
    </row>
    <row r="450" spans="1:50" ht="24" hidden="1" customHeight="1">
      <c r="A450" s="43">
        <v>15</v>
      </c>
      <c r="B450" s="43">
        <v>1</v>
      </c>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8"/>
      <c r="AL450" s="39"/>
      <c r="AM450" s="39"/>
      <c r="AN450" s="39"/>
      <c r="AO450" s="39"/>
      <c r="AP450" s="39"/>
      <c r="AQ450" s="39"/>
      <c r="AR450" s="39"/>
      <c r="AS450" s="39"/>
      <c r="AT450" s="39"/>
      <c r="AU450" s="40"/>
      <c r="AV450" s="41"/>
      <c r="AW450" s="41"/>
      <c r="AX450" s="42"/>
    </row>
    <row r="451" spans="1:50" ht="24" hidden="1" customHeight="1">
      <c r="A451" s="43">
        <v>16</v>
      </c>
      <c r="B451" s="43">
        <v>1</v>
      </c>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8"/>
      <c r="AL451" s="39"/>
      <c r="AM451" s="39"/>
      <c r="AN451" s="39"/>
      <c r="AO451" s="39"/>
      <c r="AP451" s="39"/>
      <c r="AQ451" s="39"/>
      <c r="AR451" s="39"/>
      <c r="AS451" s="39"/>
      <c r="AT451" s="39"/>
      <c r="AU451" s="40"/>
      <c r="AV451" s="41"/>
      <c r="AW451" s="41"/>
      <c r="AX451" s="42"/>
    </row>
    <row r="452" spans="1:50" ht="24" hidden="1" customHeight="1">
      <c r="A452" s="43">
        <v>17</v>
      </c>
      <c r="B452" s="43">
        <v>1</v>
      </c>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8"/>
      <c r="AL452" s="39"/>
      <c r="AM452" s="39"/>
      <c r="AN452" s="39"/>
      <c r="AO452" s="39"/>
      <c r="AP452" s="39"/>
      <c r="AQ452" s="39"/>
      <c r="AR452" s="39"/>
      <c r="AS452" s="39"/>
      <c r="AT452" s="39"/>
      <c r="AU452" s="40"/>
      <c r="AV452" s="41"/>
      <c r="AW452" s="41"/>
      <c r="AX452" s="42"/>
    </row>
    <row r="453" spans="1:50" ht="24" hidden="1" customHeight="1">
      <c r="A453" s="43">
        <v>18</v>
      </c>
      <c r="B453" s="43">
        <v>1</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8"/>
      <c r="AL453" s="39"/>
      <c r="AM453" s="39"/>
      <c r="AN453" s="39"/>
      <c r="AO453" s="39"/>
      <c r="AP453" s="39"/>
      <c r="AQ453" s="39"/>
      <c r="AR453" s="39"/>
      <c r="AS453" s="39"/>
      <c r="AT453" s="39"/>
      <c r="AU453" s="40"/>
      <c r="AV453" s="41"/>
      <c r="AW453" s="41"/>
      <c r="AX453" s="42"/>
    </row>
    <row r="454" spans="1:50" ht="24" hidden="1" customHeight="1">
      <c r="A454" s="43">
        <v>19</v>
      </c>
      <c r="B454" s="43">
        <v>1</v>
      </c>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8"/>
      <c r="AL454" s="39"/>
      <c r="AM454" s="39"/>
      <c r="AN454" s="39"/>
      <c r="AO454" s="39"/>
      <c r="AP454" s="39"/>
      <c r="AQ454" s="39"/>
      <c r="AR454" s="39"/>
      <c r="AS454" s="39"/>
      <c r="AT454" s="39"/>
      <c r="AU454" s="40"/>
      <c r="AV454" s="41"/>
      <c r="AW454" s="41"/>
      <c r="AX454" s="42"/>
    </row>
    <row r="455" spans="1:50" ht="24" hidden="1" customHeight="1">
      <c r="A455" s="43">
        <v>20</v>
      </c>
      <c r="B455" s="43">
        <v>1</v>
      </c>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8"/>
      <c r="AL455" s="39"/>
      <c r="AM455" s="39"/>
      <c r="AN455" s="39"/>
      <c r="AO455" s="39"/>
      <c r="AP455" s="39"/>
      <c r="AQ455" s="39"/>
      <c r="AR455" s="39"/>
      <c r="AS455" s="39"/>
      <c r="AT455" s="39"/>
      <c r="AU455" s="40"/>
      <c r="AV455" s="41"/>
      <c r="AW455" s="41"/>
      <c r="AX455" s="42"/>
    </row>
    <row r="456" spans="1:50" ht="24" hidden="1" customHeight="1">
      <c r="A456" s="43">
        <v>21</v>
      </c>
      <c r="B456" s="43">
        <v>1</v>
      </c>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8"/>
      <c r="AL456" s="39"/>
      <c r="AM456" s="39"/>
      <c r="AN456" s="39"/>
      <c r="AO456" s="39"/>
      <c r="AP456" s="39"/>
      <c r="AQ456" s="39"/>
      <c r="AR456" s="39"/>
      <c r="AS456" s="39"/>
      <c r="AT456" s="39"/>
      <c r="AU456" s="40"/>
      <c r="AV456" s="41"/>
      <c r="AW456" s="41"/>
      <c r="AX456" s="42"/>
    </row>
    <row r="457" spans="1:50" ht="24" hidden="1" customHeight="1">
      <c r="A457" s="43">
        <v>22</v>
      </c>
      <c r="B457" s="43">
        <v>1</v>
      </c>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8"/>
      <c r="AL457" s="39"/>
      <c r="AM457" s="39"/>
      <c r="AN457" s="39"/>
      <c r="AO457" s="39"/>
      <c r="AP457" s="39"/>
      <c r="AQ457" s="39"/>
      <c r="AR457" s="39"/>
      <c r="AS457" s="39"/>
      <c r="AT457" s="39"/>
      <c r="AU457" s="40"/>
      <c r="AV457" s="41"/>
      <c r="AW457" s="41"/>
      <c r="AX457" s="42"/>
    </row>
    <row r="458" spans="1:50" ht="24" hidden="1" customHeight="1">
      <c r="A458" s="43">
        <v>23</v>
      </c>
      <c r="B458" s="43">
        <v>1</v>
      </c>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8"/>
      <c r="AL458" s="39"/>
      <c r="AM458" s="39"/>
      <c r="AN458" s="39"/>
      <c r="AO458" s="39"/>
      <c r="AP458" s="39"/>
      <c r="AQ458" s="39"/>
      <c r="AR458" s="39"/>
      <c r="AS458" s="39"/>
      <c r="AT458" s="39"/>
      <c r="AU458" s="40"/>
      <c r="AV458" s="41"/>
      <c r="AW458" s="41"/>
      <c r="AX458" s="42"/>
    </row>
    <row r="459" spans="1:50" ht="24" hidden="1" customHeight="1">
      <c r="A459" s="43">
        <v>24</v>
      </c>
      <c r="B459" s="43">
        <v>1</v>
      </c>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8"/>
      <c r="AL459" s="39"/>
      <c r="AM459" s="39"/>
      <c r="AN459" s="39"/>
      <c r="AO459" s="39"/>
      <c r="AP459" s="39"/>
      <c r="AQ459" s="39"/>
      <c r="AR459" s="39"/>
      <c r="AS459" s="39"/>
      <c r="AT459" s="39"/>
      <c r="AU459" s="40"/>
      <c r="AV459" s="41"/>
      <c r="AW459" s="41"/>
      <c r="AX459" s="42"/>
    </row>
    <row r="460" spans="1:50" ht="24" hidden="1" customHeight="1">
      <c r="A460" s="43">
        <v>25</v>
      </c>
      <c r="B460" s="43">
        <v>1</v>
      </c>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8"/>
      <c r="AL460" s="39"/>
      <c r="AM460" s="39"/>
      <c r="AN460" s="39"/>
      <c r="AO460" s="39"/>
      <c r="AP460" s="39"/>
      <c r="AQ460" s="39"/>
      <c r="AR460" s="39"/>
      <c r="AS460" s="39"/>
      <c r="AT460" s="39"/>
      <c r="AU460" s="40"/>
      <c r="AV460" s="41"/>
      <c r="AW460" s="41"/>
      <c r="AX460" s="42"/>
    </row>
    <row r="461" spans="1:50" ht="24" hidden="1" customHeight="1">
      <c r="A461" s="43">
        <v>26</v>
      </c>
      <c r="B461" s="43">
        <v>1</v>
      </c>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8"/>
      <c r="AL461" s="39"/>
      <c r="AM461" s="39"/>
      <c r="AN461" s="39"/>
      <c r="AO461" s="39"/>
      <c r="AP461" s="39"/>
      <c r="AQ461" s="39"/>
      <c r="AR461" s="39"/>
      <c r="AS461" s="39"/>
      <c r="AT461" s="39"/>
      <c r="AU461" s="40"/>
      <c r="AV461" s="41"/>
      <c r="AW461" s="41"/>
      <c r="AX461" s="42"/>
    </row>
    <row r="462" spans="1:50" ht="24" hidden="1" customHeight="1">
      <c r="A462" s="43">
        <v>27</v>
      </c>
      <c r="B462" s="43">
        <v>1</v>
      </c>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8"/>
      <c r="AL462" s="39"/>
      <c r="AM462" s="39"/>
      <c r="AN462" s="39"/>
      <c r="AO462" s="39"/>
      <c r="AP462" s="39"/>
      <c r="AQ462" s="39"/>
      <c r="AR462" s="39"/>
      <c r="AS462" s="39"/>
      <c r="AT462" s="39"/>
      <c r="AU462" s="40"/>
      <c r="AV462" s="41"/>
      <c r="AW462" s="41"/>
      <c r="AX462" s="42"/>
    </row>
    <row r="463" spans="1:50" ht="24" hidden="1" customHeight="1">
      <c r="A463" s="43">
        <v>28</v>
      </c>
      <c r="B463" s="43">
        <v>1</v>
      </c>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8"/>
      <c r="AL463" s="39"/>
      <c r="AM463" s="39"/>
      <c r="AN463" s="39"/>
      <c r="AO463" s="39"/>
      <c r="AP463" s="39"/>
      <c r="AQ463" s="39"/>
      <c r="AR463" s="39"/>
      <c r="AS463" s="39"/>
      <c r="AT463" s="39"/>
      <c r="AU463" s="40"/>
      <c r="AV463" s="41"/>
      <c r="AW463" s="41"/>
      <c r="AX463" s="42"/>
    </row>
    <row r="464" spans="1:50" ht="24" hidden="1" customHeight="1">
      <c r="A464" s="43">
        <v>29</v>
      </c>
      <c r="B464" s="43">
        <v>1</v>
      </c>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8"/>
      <c r="AL464" s="39"/>
      <c r="AM464" s="39"/>
      <c r="AN464" s="39"/>
      <c r="AO464" s="39"/>
      <c r="AP464" s="39"/>
      <c r="AQ464" s="39"/>
      <c r="AR464" s="39"/>
      <c r="AS464" s="39"/>
      <c r="AT464" s="39"/>
      <c r="AU464" s="40"/>
      <c r="AV464" s="41"/>
      <c r="AW464" s="41"/>
      <c r="AX464" s="42"/>
    </row>
    <row r="465" spans="1:50" ht="24" hidden="1" customHeight="1">
      <c r="A465" s="43">
        <v>30</v>
      </c>
      <c r="B465" s="43">
        <v>1</v>
      </c>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8"/>
      <c r="AL465" s="39"/>
      <c r="AM465" s="39"/>
      <c r="AN465" s="39"/>
      <c r="AO465" s="39"/>
      <c r="AP465" s="39"/>
      <c r="AQ465" s="39"/>
      <c r="AR465" s="39"/>
      <c r="AS465" s="39"/>
      <c r="AT465" s="39"/>
      <c r="AU465" s="40"/>
      <c r="AV465" s="41"/>
      <c r="AW465" s="41"/>
      <c r="AX465" s="42"/>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sheetData>
  <mergeCells count="1159">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R85:X85"/>
    <mergeCell ref="Z85:AF85"/>
    <mergeCell ref="AH85:AN85"/>
    <mergeCell ref="Z89:AF89"/>
    <mergeCell ref="R91:X91"/>
    <mergeCell ref="Z91:AF91"/>
    <mergeCell ref="AH91:AN91"/>
    <mergeCell ref="R92:X92"/>
    <mergeCell ref="Z92:AF92"/>
    <mergeCell ref="A64:E64"/>
    <mergeCell ref="F64:AX64"/>
    <mergeCell ref="A65:AX65"/>
    <mergeCell ref="A66:AX66"/>
    <mergeCell ref="A67:AX67"/>
    <mergeCell ref="A68:B68"/>
    <mergeCell ref="C68:J68"/>
    <mergeCell ref="K68:R68"/>
    <mergeCell ref="S68:Z68"/>
    <mergeCell ref="AA68:AH68"/>
    <mergeCell ref="AI68:AP68"/>
    <mergeCell ref="AQ68:AX68"/>
    <mergeCell ref="Z97:AF97"/>
    <mergeCell ref="AH97:AN97"/>
    <mergeCell ref="Z98:AF98"/>
    <mergeCell ref="AP85:AV85"/>
    <mergeCell ref="R86:X86"/>
    <mergeCell ref="Z86:AF86"/>
    <mergeCell ref="AH86:AN86"/>
    <mergeCell ref="AP86:AV86"/>
    <mergeCell ref="Z88:AF88"/>
    <mergeCell ref="AH88:AN88"/>
    <mergeCell ref="A103:F146"/>
    <mergeCell ref="G103:AB103"/>
    <mergeCell ref="AC103:AX103"/>
    <mergeCell ref="G104:K104"/>
    <mergeCell ref="L104:X104"/>
    <mergeCell ref="Y104:AB104"/>
    <mergeCell ref="AC104:AG104"/>
    <mergeCell ref="R94:X94"/>
    <mergeCell ref="Z94:AF94"/>
    <mergeCell ref="AH94:AN94"/>
    <mergeCell ref="AP94:AV94"/>
    <mergeCell ref="R95:X95"/>
    <mergeCell ref="Z95:AF95"/>
    <mergeCell ref="AH95:AN95"/>
    <mergeCell ref="AP95:AV95"/>
    <mergeCell ref="AH104:AT104"/>
    <mergeCell ref="AU104:AX104"/>
    <mergeCell ref="A70:F101"/>
    <mergeCell ref="R81:X81"/>
    <mergeCell ref="R82:X82"/>
    <mergeCell ref="H84:N84"/>
    <mergeCell ref="H85:N85"/>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U152:AX152"/>
    <mergeCell ref="G153:K153"/>
    <mergeCell ref="L153:X153"/>
    <mergeCell ref="Y153:AB153"/>
    <mergeCell ref="AC153:AG153"/>
    <mergeCell ref="AH153:AT153"/>
    <mergeCell ref="AU153:AX153"/>
    <mergeCell ref="L151:X151"/>
    <mergeCell ref="Y151:AB151"/>
    <mergeCell ref="AC151:AG151"/>
    <mergeCell ref="AH151:AT151"/>
    <mergeCell ref="AU151:AX151"/>
    <mergeCell ref="G152:K152"/>
    <mergeCell ref="L152:X152"/>
    <mergeCell ref="Y152:AB152"/>
    <mergeCell ref="AC152:AG152"/>
    <mergeCell ref="AH152:AT152"/>
    <mergeCell ref="G151:K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402:B402"/>
    <mergeCell ref="C402:L402"/>
    <mergeCell ref="M402:AJ402"/>
    <mergeCell ref="AK402:AP402"/>
    <mergeCell ref="AQ402:AT402"/>
    <mergeCell ref="AU402:AX402"/>
    <mergeCell ref="G192:K192"/>
    <mergeCell ref="L192:X192"/>
    <mergeCell ref="Y192:AB192"/>
    <mergeCell ref="AC192:AG192"/>
    <mergeCell ref="AH192:AT192"/>
    <mergeCell ref="AU192:AX192"/>
    <mergeCell ref="A149:F192"/>
    <mergeCell ref="G149:AB149"/>
    <mergeCell ref="AC149:AX149"/>
    <mergeCell ref="G150:K150"/>
    <mergeCell ref="L150:X150"/>
    <mergeCell ref="Y150:AB150"/>
    <mergeCell ref="AC150:AG150"/>
    <mergeCell ref="AH150:AT150"/>
    <mergeCell ref="AU150:AX150"/>
    <mergeCell ref="G191:K191"/>
    <mergeCell ref="L191:X191"/>
    <mergeCell ref="Y191:AB191"/>
    <mergeCell ref="AC191:AG191"/>
    <mergeCell ref="AH191:AT191"/>
    <mergeCell ref="AU191:AX191"/>
    <mergeCell ref="G190:K190"/>
    <mergeCell ref="L190:X190"/>
    <mergeCell ref="Y190:AB190"/>
    <mergeCell ref="AC190:AG190"/>
    <mergeCell ref="AH190:AT190"/>
    <mergeCell ref="A424:B424"/>
    <mergeCell ref="C424:L424"/>
    <mergeCell ref="M424:AJ424"/>
    <mergeCell ref="AK424:AP424"/>
    <mergeCell ref="AQ424:AT424"/>
    <mergeCell ref="AU424:AX424"/>
    <mergeCell ref="A403:B403"/>
    <mergeCell ref="C403:L403"/>
    <mergeCell ref="M403:AJ403"/>
    <mergeCell ref="AK403:AP403"/>
    <mergeCell ref="AQ403:AT403"/>
    <mergeCell ref="AU403:AX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A438:B438"/>
    <mergeCell ref="A439:B439"/>
    <mergeCell ref="A440:B440"/>
    <mergeCell ref="A441:B441"/>
    <mergeCell ref="A442:B442"/>
    <mergeCell ref="A443:B443"/>
    <mergeCell ref="A444:B444"/>
    <mergeCell ref="A445:B445"/>
    <mergeCell ref="A446:B446"/>
    <mergeCell ref="A447:B447"/>
    <mergeCell ref="AK444:AP444"/>
    <mergeCell ref="AQ444:AT444"/>
    <mergeCell ref="AU444:AX444"/>
    <mergeCell ref="AK441:AP441"/>
    <mergeCell ref="AQ441:AT441"/>
    <mergeCell ref="AU441:AX441"/>
    <mergeCell ref="AK442:AP442"/>
    <mergeCell ref="AQ442:AT442"/>
    <mergeCell ref="AU442:AX442"/>
    <mergeCell ref="AK447:AP447"/>
    <mergeCell ref="AQ447:AT447"/>
    <mergeCell ref="AU447:AX447"/>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C404:L404"/>
    <mergeCell ref="C406:L406"/>
    <mergeCell ref="C408:L408"/>
    <mergeCell ref="C410:L410"/>
    <mergeCell ref="C412:L412"/>
    <mergeCell ref="C414:L414"/>
    <mergeCell ref="C416:L416"/>
    <mergeCell ref="C418:L418"/>
    <mergeCell ref="C420:L420"/>
    <mergeCell ref="C422:L422"/>
    <mergeCell ref="M406:AJ406"/>
    <mergeCell ref="AK406:AP406"/>
    <mergeCell ref="AQ406:AT406"/>
    <mergeCell ref="AU406:AX406"/>
    <mergeCell ref="C407:L407"/>
    <mergeCell ref="M407:AJ407"/>
    <mergeCell ref="AK407:AP407"/>
    <mergeCell ref="AQ407:AT407"/>
    <mergeCell ref="AU407:AX407"/>
    <mergeCell ref="M404:AJ404"/>
    <mergeCell ref="AK404:AP404"/>
    <mergeCell ref="AQ404:AT404"/>
    <mergeCell ref="AU404:AX404"/>
    <mergeCell ref="C405:L405"/>
    <mergeCell ref="M405:AJ405"/>
    <mergeCell ref="AK405:AP405"/>
    <mergeCell ref="AQ405:AT405"/>
    <mergeCell ref="AU405:AX405"/>
    <mergeCell ref="M410:AJ410"/>
    <mergeCell ref="AK410:AP410"/>
    <mergeCell ref="AQ410:AT410"/>
    <mergeCell ref="AU410:AX410"/>
    <mergeCell ref="C411:L411"/>
    <mergeCell ref="M411:AJ411"/>
    <mergeCell ref="AK411:AP411"/>
    <mergeCell ref="AQ411:AT411"/>
    <mergeCell ref="AU411:AX411"/>
    <mergeCell ref="M408:AJ408"/>
    <mergeCell ref="AK408:AP408"/>
    <mergeCell ref="AQ408:AT408"/>
    <mergeCell ref="AU408:AX408"/>
    <mergeCell ref="C409:L409"/>
    <mergeCell ref="M409:AJ409"/>
    <mergeCell ref="AK409:AP409"/>
    <mergeCell ref="AQ409:AT409"/>
    <mergeCell ref="AU409:AX409"/>
    <mergeCell ref="M414:AJ414"/>
    <mergeCell ref="AK414:AP414"/>
    <mergeCell ref="AQ414:AT414"/>
    <mergeCell ref="AU414:AX414"/>
    <mergeCell ref="C415:L415"/>
    <mergeCell ref="M415:AJ415"/>
    <mergeCell ref="AK415:AP415"/>
    <mergeCell ref="AQ415:AT415"/>
    <mergeCell ref="AU415:AX415"/>
    <mergeCell ref="M412:AJ412"/>
    <mergeCell ref="AK412:AP412"/>
    <mergeCell ref="AQ412:AT412"/>
    <mergeCell ref="AU412:AX412"/>
    <mergeCell ref="C413:L413"/>
    <mergeCell ref="M413:AJ413"/>
    <mergeCell ref="AK413:AP413"/>
    <mergeCell ref="AQ413:AT413"/>
    <mergeCell ref="AU413:AX413"/>
    <mergeCell ref="M418:AJ418"/>
    <mergeCell ref="AK418:AP418"/>
    <mergeCell ref="AQ418:AT418"/>
    <mergeCell ref="AU418:AX418"/>
    <mergeCell ref="C419:L419"/>
    <mergeCell ref="M419:AJ419"/>
    <mergeCell ref="AK419:AP419"/>
    <mergeCell ref="AQ419:AT419"/>
    <mergeCell ref="AU419:AX419"/>
    <mergeCell ref="M416:AJ416"/>
    <mergeCell ref="AK416:AP416"/>
    <mergeCell ref="AQ416:AT416"/>
    <mergeCell ref="AU416:AX416"/>
    <mergeCell ref="C417:L417"/>
    <mergeCell ref="M417:AJ417"/>
    <mergeCell ref="AK417:AP417"/>
    <mergeCell ref="AQ417:AT417"/>
    <mergeCell ref="AU417:AX417"/>
    <mergeCell ref="M422:AJ422"/>
    <mergeCell ref="AK422:AP422"/>
    <mergeCell ref="AQ422:AT422"/>
    <mergeCell ref="AU422:AX422"/>
    <mergeCell ref="C423:L423"/>
    <mergeCell ref="M423:AJ423"/>
    <mergeCell ref="AK423:AP423"/>
    <mergeCell ref="AQ423:AT423"/>
    <mergeCell ref="AU423:AX423"/>
    <mergeCell ref="M420:AJ420"/>
    <mergeCell ref="AK420:AP420"/>
    <mergeCell ref="AQ420:AT420"/>
    <mergeCell ref="AU420:AX420"/>
    <mergeCell ref="C421:L421"/>
    <mergeCell ref="M421:AJ421"/>
    <mergeCell ref="AK421:AP421"/>
    <mergeCell ref="AQ421:AT421"/>
    <mergeCell ref="AU421:AX421"/>
    <mergeCell ref="A449:B449"/>
    <mergeCell ref="A450:B450"/>
    <mergeCell ref="A451:B451"/>
    <mergeCell ref="AK439:AP439"/>
    <mergeCell ref="AQ439:AT439"/>
    <mergeCell ref="AU439:AX439"/>
    <mergeCell ref="AK440:AP440"/>
    <mergeCell ref="AQ440:AT440"/>
    <mergeCell ref="AU440:AX440"/>
    <mergeCell ref="AK437:AP437"/>
    <mergeCell ref="AQ437:AT437"/>
    <mergeCell ref="AU437:AX437"/>
    <mergeCell ref="AK438:AP438"/>
    <mergeCell ref="AQ438:AT438"/>
    <mergeCell ref="AU438:AX438"/>
    <mergeCell ref="AK443:AP443"/>
    <mergeCell ref="AQ443:AT443"/>
    <mergeCell ref="AU443:AX443"/>
    <mergeCell ref="A452:B452"/>
    <mergeCell ref="A453:B453"/>
    <mergeCell ref="A454:B454"/>
    <mergeCell ref="A455:B455"/>
    <mergeCell ref="A456:B456"/>
    <mergeCell ref="C437:L437"/>
    <mergeCell ref="C439:L439"/>
    <mergeCell ref="C441:L441"/>
    <mergeCell ref="C443:L443"/>
    <mergeCell ref="C445:L445"/>
    <mergeCell ref="C447:L447"/>
    <mergeCell ref="C449:L449"/>
    <mergeCell ref="C451:L451"/>
    <mergeCell ref="C453:L453"/>
    <mergeCell ref="C455:L455"/>
    <mergeCell ref="A448:B448"/>
    <mergeCell ref="M439:AJ439"/>
    <mergeCell ref="C440:L440"/>
    <mergeCell ref="M440:AJ440"/>
    <mergeCell ref="M437:AJ437"/>
    <mergeCell ref="C438:L438"/>
    <mergeCell ref="M438:AJ438"/>
    <mergeCell ref="M443:AJ443"/>
    <mergeCell ref="C444:L444"/>
    <mergeCell ref="M444:AJ444"/>
    <mergeCell ref="M441:AJ441"/>
    <mergeCell ref="C442:L442"/>
    <mergeCell ref="M442:AJ442"/>
    <mergeCell ref="M447:AJ447"/>
    <mergeCell ref="C448:L448"/>
    <mergeCell ref="M448:AJ448"/>
    <mergeCell ref="M455:AJ455"/>
    <mergeCell ref="AK448:AP448"/>
    <mergeCell ref="AQ448:AT448"/>
    <mergeCell ref="AU448:AX448"/>
    <mergeCell ref="M445:AJ445"/>
    <mergeCell ref="AK445:AP445"/>
    <mergeCell ref="AQ445:AT445"/>
    <mergeCell ref="AU445:AX445"/>
    <mergeCell ref="C446:L446"/>
    <mergeCell ref="M446:AJ446"/>
    <mergeCell ref="AK446:AP446"/>
    <mergeCell ref="AQ446:AT446"/>
    <mergeCell ref="AU446:AX446"/>
    <mergeCell ref="M451:AJ451"/>
    <mergeCell ref="AK451:AP451"/>
    <mergeCell ref="AQ451:AT451"/>
    <mergeCell ref="AU451:AX451"/>
    <mergeCell ref="C452:L452"/>
    <mergeCell ref="M452:AJ452"/>
    <mergeCell ref="AK452:AP452"/>
    <mergeCell ref="AQ452:AT452"/>
    <mergeCell ref="AU452:AX452"/>
    <mergeCell ref="M449:AJ449"/>
    <mergeCell ref="AK449:AP449"/>
    <mergeCell ref="AQ449:AT449"/>
    <mergeCell ref="AU449:AX449"/>
    <mergeCell ref="C450:L450"/>
    <mergeCell ref="M450:AJ450"/>
    <mergeCell ref="AK450:AP450"/>
    <mergeCell ref="AQ450:AT450"/>
    <mergeCell ref="AU450:AX450"/>
    <mergeCell ref="AK455:AP455"/>
    <mergeCell ref="AQ455:AT455"/>
    <mergeCell ref="AU455:AX455"/>
    <mergeCell ref="C456:L456"/>
    <mergeCell ref="M456:AJ456"/>
    <mergeCell ref="AK456:AP456"/>
    <mergeCell ref="AQ456:AT456"/>
    <mergeCell ref="AU456:AX456"/>
    <mergeCell ref="M453:AJ453"/>
    <mergeCell ref="AK453:AP453"/>
    <mergeCell ref="AQ453:AT453"/>
    <mergeCell ref="AU453:AX453"/>
    <mergeCell ref="C454:L454"/>
    <mergeCell ref="M454:AJ454"/>
    <mergeCell ref="AK454:AP454"/>
    <mergeCell ref="AQ454:AT454"/>
    <mergeCell ref="AU454:AX45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&amp;R事業番号388</oddHeader>
  </headerFooter>
  <rowBreaks count="5" manualBreakCount="5">
    <brk id="38" max="49" man="1"/>
    <brk id="69" max="49" man="1"/>
    <brk id="102" max="49" man="1"/>
    <brk id="148"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388</vt:lpstr>
      <vt:lpstr>'388'!Print_Area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2014-08-12T06:49:00Z</cp:lastPrinted>
  <dcterms:created xsi:type="dcterms:W3CDTF">2014-06-26T03:09:19Z</dcterms:created>
  <dcterms:modified xsi:type="dcterms:W3CDTF">2014-08-25T17:38:48Z</dcterms:modified>
</cp:coreProperties>
</file>