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74" sheetId="1" r:id="rId1"/>
  </sheets>
  <definedNames>
    <definedName name="_xlnm.Print_Area" localSheetId="0">'374'!$A$1:$AX$433</definedName>
  </definedNames>
  <calcPr calcId="125725"/>
</workbook>
</file>

<file path=xl/calcChain.xml><?xml version="1.0" encoding="utf-8"?>
<calcChain xmlns="http://schemas.openxmlformats.org/spreadsheetml/2006/main">
  <c r="R36" i="1"/>
  <c r="L36"/>
  <c r="AU145"/>
  <c r="Y145"/>
  <c r="AU134"/>
  <c r="Y134"/>
  <c r="AU123"/>
  <c r="Y123"/>
  <c r="AU112"/>
  <c r="Y112"/>
  <c r="AO23"/>
  <c r="AJ23"/>
  <c r="AD19"/>
  <c r="W19"/>
  <c r="P19"/>
</calcChain>
</file>

<file path=xl/sharedStrings.xml><?xml version="1.0" encoding="utf-8"?>
<sst xmlns="http://schemas.openxmlformats.org/spreadsheetml/2006/main" count="237" uniqueCount="167">
  <si>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</si>
  <si>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</si>
  <si>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</si>
  <si>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</si>
  <si>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産学官連携による地理空間情報高度活用の推進</t>
    <phoneticPr fontId="2"/>
  </si>
  <si>
    <t>担当部局庁</t>
    <phoneticPr fontId="2"/>
  </si>
  <si>
    <t>国土政策局</t>
    <rPh sb="0" eb="2">
      <t>コクド</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</si>
  <si>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</si>
  <si>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</si>
  <si>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r>
      <rPr>
        <sz val="11"/>
        <color indexed="8"/>
        <rFont val="ＭＳ Ｐゴシック"/>
        <family val="3"/>
        <charset val="128"/>
      </rPr>
      <t>平成２０年度～終了（予定）なし</t>
    </r>
    <rPh sb="0" eb="2">
      <t>ヘイセイ</t>
    </rPh>
    <rPh sb="4" eb="6">
      <t>ネンド</t>
    </rPh>
    <rPh sb="7" eb="9">
      <t>シュウリョウ</t>
    </rPh>
    <rPh sb="10" eb="12">
      <t>ヨテイ</t>
    </rPh>
    <phoneticPr fontId="2"/>
  </si>
  <si>
    <t>担当課室</t>
    <rPh sb="0" eb="2">
      <t>タントウ</t>
    </rPh>
    <rPh sb="2" eb="3">
      <t>カ</t>
    </rPh>
    <rPh sb="3" eb="4">
      <t>シツ</t>
    </rPh>
    <phoneticPr fontId="2"/>
  </si>
  <si>
    <t>国土情報課</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</si>
  <si>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</si>
  <si>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</si>
  <si>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</si>
  <si>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国土の総合的な利用、整備及び保全、国土に関する情報の整備
　38　国土の位置・形状を定めるための調査及び
             地理空間情報の整備・活用を推進する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</si>
  <si>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</si>
  <si>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地理空間情報活用推進基本法</t>
    <phoneticPr fontId="2"/>
  </si>
  <si>
    <t>関係する計画、通知等</t>
    <phoneticPr fontId="2"/>
  </si>
  <si>
    <t>地理空間情報活用推進基本計画
（H24年3月27日閣議決定）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</si>
  <si>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</si>
  <si>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地理空間情報活用推進基本法(平成19年法律第63号、以下「基本法」という)ならびに同法に基づく地理空間情報活用推進基本計画(平成24年3月閣議決定、以下「基本計画」という)及び地理空間情報の活用推進に関する行動計画(G空間行動プラン)(平成25年7月地理空間情報活用推進会議幹事会決定)に基づき、産学官の連携による地理空間情報の高度活用の推進・普及を図る。</t>
    <rPh sb="149" eb="152">
      <t>サンガクカン</t>
    </rPh>
    <rPh sb="153" eb="155">
      <t>レンケイ</t>
    </rPh>
    <rPh sb="158" eb="160">
      <t>チリ</t>
    </rPh>
    <rPh sb="160" eb="162">
      <t>クウカン</t>
    </rPh>
    <rPh sb="162" eb="164">
      <t>ジョウホウ</t>
    </rPh>
    <rPh sb="165" eb="167">
      <t>コウド</t>
    </rPh>
    <rPh sb="167" eb="169">
      <t>カツヨウ</t>
    </rPh>
    <rPh sb="170" eb="172">
      <t>スイシン</t>
    </rPh>
    <rPh sb="173" eb="175">
      <t>フキュウ</t>
    </rPh>
    <rPh sb="176" eb="177">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</si>
  <si>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</si>
  <si>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理空間情報の普及啓発のため、産学官連携で地理空間情報及びGISの利活用に関するシンポジウム、新商品・新サービスの紹介等を行う「G空間EXPO2013」（平成25年11月14～16日）において、事務局として参画するとともに、地方公共団体等向けの研修等のイベントを主催する。
　また、地方公共団体の人材を育成するための研修プログラム及びテキストの作成、試行・評価を行うとともに、地理空間情報を活用したサービスモデルの構築と展開に向けて地理空間情報を活用したサービスの試行を行い、課題とその解決方策の検証を行い、成果をとりまとめる。</t>
    <rPh sb="113" eb="115">
      <t>チホウ</t>
    </rPh>
    <rPh sb="115" eb="117">
      <t>コウキョウ</t>
    </rPh>
    <rPh sb="117" eb="119">
      <t>ダンタイ</t>
    </rPh>
    <rPh sb="119" eb="120">
      <t>ナド</t>
    </rPh>
    <rPh sb="120" eb="121">
      <t>ム</t>
    </rPh>
    <rPh sb="123" eb="125">
      <t>ケンシュウ</t>
    </rPh>
    <rPh sb="125" eb="126">
      <t>ナド</t>
    </rPh>
    <rPh sb="142" eb="144">
      <t>チホウ</t>
    </rPh>
    <rPh sb="144" eb="146">
      <t>コウキョウ</t>
    </rPh>
    <rPh sb="146" eb="148">
      <t>ダンタイ</t>
    </rPh>
    <rPh sb="189" eb="191">
      <t>チリ</t>
    </rPh>
    <rPh sb="191" eb="193">
      <t>クウカン</t>
    </rPh>
    <rPh sb="193" eb="195">
      <t>ジョウホウ</t>
    </rPh>
    <rPh sb="196" eb="198">
      <t>カツヨウ</t>
    </rPh>
    <rPh sb="208" eb="210">
      <t>コウチク</t>
    </rPh>
    <rPh sb="211" eb="213">
      <t>テンカイ</t>
    </rPh>
    <rPh sb="214" eb="215">
      <t>ム</t>
    </rPh>
    <rPh sb="255" eb="257">
      <t>セイカ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</si>
  <si>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</si>
  <si>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</si>
  <si>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</si>
  <si>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</si>
  <si>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</si>
  <si>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</si>
  <si>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</si>
  <si>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</si>
  <si>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</si>
  <si>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</si>
  <si>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</si>
  <si>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</si>
  <si>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</si>
  <si>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</si>
  <si>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</si>
  <si>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</si>
  <si>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</si>
  <si>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</si>
  <si>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</si>
  <si>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</si>
  <si>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</si>
  <si>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</si>
  <si>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地理空間情報ライブラリーの運用（国・地方公共団体の地理空間情報ライブラリー利用数）</t>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</si>
  <si>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</si>
  <si>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</si>
  <si>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</si>
  <si>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</si>
  <si>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</si>
  <si>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</si>
  <si>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</si>
  <si>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</si>
  <si>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①地方公共団体向けＧＩＳ高度活用人材育成プログラム及びテキストの作成
②G空間EXPOの実施
③３つのサービス分野におけるモデル事業の実施</t>
    <rPh sb="64" eb="66">
      <t>ジギョウ</t>
    </rPh>
    <phoneticPr fontId="2"/>
  </si>
  <si>
    <t>活動実績</t>
    <rPh sb="0" eb="2">
      <t>カツドウ</t>
    </rPh>
    <rPh sb="2" eb="4">
      <t>ジッセキ</t>
    </rPh>
    <phoneticPr fontId="2"/>
  </si>
  <si>
    <t>①防災に関するプログラムを作成、全国2箇所で研修を実施(参加者72人)
②４ブロックで地理空間情報に係る産学官連携による情報交換会を実施
③３つのモデル事業を実施</t>
    <rPh sb="1" eb="3">
      <t>ボウサイ</t>
    </rPh>
    <rPh sb="4" eb="5">
      <t>カン</t>
    </rPh>
    <rPh sb="13" eb="15">
      <t>サクセイ</t>
    </rPh>
    <rPh sb="22" eb="24">
      <t>ケンシュウ</t>
    </rPh>
    <rPh sb="60" eb="62">
      <t>ジョウホウ</t>
    </rPh>
    <rPh sb="62" eb="65">
      <t>コウカンカイ</t>
    </rPh>
    <rPh sb="76" eb="78">
      <t>ジギョウ</t>
    </rPh>
    <rPh sb="79" eb="81">
      <t>ジッシ</t>
    </rPh>
    <phoneticPr fontId="2"/>
  </si>
  <si>
    <t>①まちづくり・福祉に関するプログラムを作成、全国2箇所で研修を実施(参加者42人)
②G空間EXPO2012に出展（来場者18,143人）・4ブロックで地理空間情報に係る産学官連携による情報交換会を実施
③３つのモデル事業を実施</t>
    <rPh sb="7" eb="9">
      <t>フクシ</t>
    </rPh>
    <rPh sb="10" eb="11">
      <t>カン</t>
    </rPh>
    <rPh sb="19" eb="21">
      <t>サクセイ</t>
    </rPh>
    <rPh sb="28" eb="30">
      <t>ケンシュウ</t>
    </rPh>
    <rPh sb="55" eb="57">
      <t>シュッテン</t>
    </rPh>
    <rPh sb="93" eb="95">
      <t>ジョウホウ</t>
    </rPh>
    <rPh sb="95" eb="98">
      <t>コウカンカイ</t>
    </rPh>
    <rPh sb="99" eb="101">
      <t>ジッシ</t>
    </rPh>
    <phoneticPr fontId="2"/>
  </si>
  <si>
    <t>①全国２箇所で試行を実施、研修を企画・実施する上での手引きを作成
②G空間EXPO2013を産学間連携により開催（来場者数17,584人）、地理空間情報活用の研修等も実施
③３つのモデル事業を実施し、地理空間情報活用の手引きを作成</t>
    <rPh sb="1" eb="3">
      <t>ゼンコク</t>
    </rPh>
    <rPh sb="4" eb="6">
      <t>カショ</t>
    </rPh>
    <rPh sb="7" eb="9">
      <t>シコウ</t>
    </rPh>
    <rPh sb="10" eb="12">
      <t>ジッシ</t>
    </rPh>
    <rPh sb="13" eb="15">
      <t>ケンシュウ</t>
    </rPh>
    <rPh sb="16" eb="18">
      <t>キカク</t>
    </rPh>
    <rPh sb="19" eb="21">
      <t>ジッシ</t>
    </rPh>
    <rPh sb="23" eb="24">
      <t>ウエ</t>
    </rPh>
    <rPh sb="26" eb="28">
      <t>テビ</t>
    </rPh>
    <rPh sb="30" eb="32">
      <t>サクセイ</t>
    </rPh>
    <rPh sb="35" eb="37">
      <t>クウカン</t>
    </rPh>
    <rPh sb="46" eb="49">
      <t>サンガクカン</t>
    </rPh>
    <rPh sb="49" eb="51">
      <t>レンケイ</t>
    </rPh>
    <rPh sb="54" eb="56">
      <t>カイサイ</t>
    </rPh>
    <rPh sb="57" eb="60">
      <t>ライジョウシャ</t>
    </rPh>
    <rPh sb="60" eb="61">
      <t>スウ</t>
    </rPh>
    <rPh sb="67" eb="68">
      <t>ニン</t>
    </rPh>
    <rPh sb="70" eb="72">
      <t>チリ</t>
    </rPh>
    <rPh sb="72" eb="74">
      <t>クウカン</t>
    </rPh>
    <rPh sb="74" eb="76">
      <t>ジョウホウ</t>
    </rPh>
    <rPh sb="76" eb="78">
      <t>カツヨウ</t>
    </rPh>
    <rPh sb="79" eb="81">
      <t>ケンシュウ</t>
    </rPh>
    <rPh sb="81" eb="82">
      <t>ナド</t>
    </rPh>
    <rPh sb="83" eb="85">
      <t>ジッシ</t>
    </rPh>
    <rPh sb="93" eb="95">
      <t>ジギョウ</t>
    </rPh>
    <rPh sb="96" eb="98">
      <t>ジッシ</t>
    </rPh>
    <rPh sb="100" eb="102">
      <t>チリ</t>
    </rPh>
    <rPh sb="102" eb="104">
      <t>クウカン</t>
    </rPh>
    <rPh sb="104" eb="106">
      <t>ジョウホウ</t>
    </rPh>
    <rPh sb="106" eb="108">
      <t>カツヨウ</t>
    </rPh>
    <rPh sb="109" eb="111">
      <t>テビ</t>
    </rPh>
    <rPh sb="113" eb="115">
      <t>サクセイ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</si>
  <si>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</si>
  <si>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</si>
  <si>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</si>
  <si>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</si>
  <si>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</si>
  <si>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①地方公共団体における地理空間情報の高度活用促進に関する検討の支出額／研修件数
②Ｇ空間ＥＸＰＯ2013の実施の支出額／出展・開催数
③3モデル事業（観光・安全安心・地域活性化）実施の支出額／事業件数</t>
    <phoneticPr fontId="2"/>
  </si>
  <si>
    <t>①10（百万円／研修件数）
②　　－　
③18（百万円／事業件数）　　</t>
    <phoneticPr fontId="2"/>
  </si>
  <si>
    <t>①8（百万円／研修件数）
②　　－　
③17（百万円／事業件数）　　</t>
    <phoneticPr fontId="2"/>
  </si>
  <si>
    <t>①6（百万円／研修件数）
②19（百万円／出展・開催件数）　
③12（百万円／事業件数）　</t>
    <phoneticPr fontId="2"/>
  </si>
  <si>
    <t xml:space="preserve">
②19（百万円／出展・開催件数）　
※①、③は25年度まで</t>
    <rPh sb="27" eb="29">
      <t>ネンド</t>
    </rPh>
    <phoneticPr fontId="2"/>
  </si>
  <si>
    <t>計算式</t>
    <rPh sb="0" eb="2">
      <t>ケイサン</t>
    </rPh>
    <rPh sb="2" eb="3">
      <t>シキ</t>
    </rPh>
    <phoneticPr fontId="2"/>
  </si>
  <si>
    <t>　　/</t>
    <phoneticPr fontId="2"/>
  </si>
  <si>
    <t>①20百万円/2箇所
②　　－
③53百万円/3件</t>
    <rPh sb="3" eb="4">
      <t>ヒャク</t>
    </rPh>
    <rPh sb="4" eb="6">
      <t>マンエン</t>
    </rPh>
    <rPh sb="8" eb="10">
      <t>カショ</t>
    </rPh>
    <phoneticPr fontId="2"/>
  </si>
  <si>
    <t>①16百万円/2箇所
②　　－
③50百万円/3件</t>
    <rPh sb="3" eb="4">
      <t>ヒャク</t>
    </rPh>
    <rPh sb="4" eb="6">
      <t>マンエン</t>
    </rPh>
    <rPh sb="8" eb="10">
      <t>カショ</t>
    </rPh>
    <phoneticPr fontId="2"/>
  </si>
  <si>
    <t>①12百万円/2箇所
②19百万円/1箇所
③37百万円/3件</t>
    <rPh sb="3" eb="4">
      <t>ヒャク</t>
    </rPh>
    <rPh sb="4" eb="6">
      <t>マンエン</t>
    </rPh>
    <rPh sb="8" eb="10">
      <t>カショ</t>
    </rPh>
    <rPh sb="14" eb="15">
      <t>ヒャク</t>
    </rPh>
    <rPh sb="15" eb="17">
      <t>マンエン</t>
    </rPh>
    <rPh sb="19" eb="21">
      <t>カショ</t>
    </rPh>
    <phoneticPr fontId="2"/>
  </si>
  <si>
    <t xml:space="preserve">
②19百万円/1箇所
</t>
    <rPh sb="4" eb="5">
      <t>ヒャク</t>
    </rPh>
    <rPh sb="5" eb="7">
      <t>マンエン</t>
    </rPh>
    <rPh sb="9" eb="11">
      <t>カショ</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</si>
  <si>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</si>
  <si>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</si>
  <si>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</si>
  <si>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</si>
  <si>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</si>
  <si>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地理空間情報整備・活用推進調査費</t>
    <rPh sb="0" eb="2">
      <t>チリ</t>
    </rPh>
    <rPh sb="2" eb="4">
      <t>クウカン</t>
    </rPh>
    <rPh sb="4" eb="6">
      <t>ジョウホウ</t>
    </rPh>
    <rPh sb="6" eb="8">
      <t>セイビ</t>
    </rPh>
    <rPh sb="9" eb="11">
      <t>カツヨウ</t>
    </rPh>
    <rPh sb="11" eb="13">
      <t>スイシン</t>
    </rPh>
    <rPh sb="13" eb="16">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</si>
  <si>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</si>
  <si>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</si>
  <si>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</si>
  <si>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</si>
  <si>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</si>
  <si>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</si>
  <si>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</si>
  <si>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基本法・基本計画において、産学官連携による地理空間情報の高度活用を推進すべきと位置づけられており、国も産・学と連携して実施すべき事業である。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</si>
  <si>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</si>
  <si>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</si>
  <si>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</si>
  <si>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</si>
  <si>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企画競争による調査業務については、有識者による企画競争委員会における審議を経て委託先を選定している。
定型的な業務については、業務の性質に応じて一般競争入札を実施し、コスト削減や競争性の確保に努めている。</t>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</si>
  <si>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</si>
  <si>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</si>
  <si>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</si>
  <si>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</si>
  <si>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</si>
  <si>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</si>
  <si>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</si>
  <si>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</si>
  <si>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企画競争等を通じて、効果的な方法で実施している。
地理空間情報の高度活用に向けて、G空間EXPOや人材育成プログラムの実施等により効果的な普及啓発が図られており、成果は国土交通省HPより一般提供することで広く活用されている。</t>
    <rPh sb="0" eb="2">
      <t>キカク</t>
    </rPh>
    <rPh sb="2" eb="4">
      <t>キョウソウ</t>
    </rPh>
    <rPh sb="4" eb="5">
      <t>ナド</t>
    </rPh>
    <rPh sb="6" eb="7">
      <t>ツウ</t>
    </rPh>
    <rPh sb="10" eb="13">
      <t>コウカテキ</t>
    </rPh>
    <rPh sb="14" eb="16">
      <t>ホウホウ</t>
    </rPh>
    <rPh sb="17" eb="19">
      <t>ジッシ</t>
    </rPh>
    <rPh sb="25" eb="27">
      <t>チリ</t>
    </rPh>
    <rPh sb="27" eb="29">
      <t>クウカン</t>
    </rPh>
    <rPh sb="29" eb="31">
      <t>ジョウホウ</t>
    </rPh>
    <rPh sb="32" eb="34">
      <t>コウド</t>
    </rPh>
    <rPh sb="34" eb="36">
      <t>カツヨウ</t>
    </rPh>
    <rPh sb="37" eb="38">
      <t>ム</t>
    </rPh>
    <rPh sb="42" eb="44">
      <t>クウカン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</si>
  <si>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</si>
  <si>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</si>
  <si>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</si>
  <si>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</si>
  <si>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</si>
  <si>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</si>
  <si>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</si>
  <si>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</si>
  <si>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・展示会の運営管理等定型的な業務については、一般競争入札により発注を行い、コスト削減や競争性の確保に努めた。
・人材育成プログラムと地理空間情報を活用したモデル事業は、それぞれの成果を地方公共団体等向けの手引きとして取りまとめた。今後G空間EXPOや国土交通省HP等を通じて、手引き等の普及を進める。
・G空間EXPOについては、25年度、国土政策局は事務局として参画するとともに、地方公共団体等向けの研修等のイベントを主催した。それ以前と比べて展示規模はやや縮小したものの、来場者数はほぼ前回並を確保し、また、プログラムの内容等は来場者からおおむね好評であった。</t>
    <rPh sb="66" eb="68">
      <t>チリ</t>
    </rPh>
    <rPh sb="68" eb="70">
      <t>クウカン</t>
    </rPh>
    <rPh sb="70" eb="72">
      <t>ジョウホウ</t>
    </rPh>
    <rPh sb="73" eb="75">
      <t>カツヨウ</t>
    </rPh>
    <rPh sb="80" eb="82">
      <t>ジギョウ</t>
    </rPh>
    <rPh sb="89" eb="91">
      <t>セイカ</t>
    </rPh>
    <rPh sb="92" eb="94">
      <t>チホウ</t>
    </rPh>
    <rPh sb="94" eb="96">
      <t>コウキョウ</t>
    </rPh>
    <rPh sb="96" eb="98">
      <t>ダンタイ</t>
    </rPh>
    <rPh sb="98" eb="99">
      <t>ナド</t>
    </rPh>
    <rPh sb="99" eb="100">
      <t>ム</t>
    </rPh>
    <rPh sb="102" eb="104">
      <t>テビ</t>
    </rPh>
    <rPh sb="108" eb="109">
      <t>ト</t>
    </rPh>
    <rPh sb="115" eb="117">
      <t>コンゴ</t>
    </rPh>
    <rPh sb="118" eb="120">
      <t>クウカン</t>
    </rPh>
    <rPh sb="125" eb="130">
      <t>コクドコウツウショウ</t>
    </rPh>
    <rPh sb="132" eb="133">
      <t>ナド</t>
    </rPh>
    <rPh sb="134" eb="135">
      <t>ツウ</t>
    </rPh>
    <rPh sb="138" eb="140">
      <t>テビ</t>
    </rPh>
    <rPh sb="141" eb="142">
      <t>ナド</t>
    </rPh>
    <rPh sb="143" eb="145">
      <t>フキュウ</t>
    </rPh>
    <rPh sb="146" eb="147">
      <t>スス</t>
    </rPh>
    <rPh sb="167" eb="169">
      <t>ネンド</t>
    </rPh>
    <rPh sb="170" eb="172">
      <t>コクド</t>
    </rPh>
    <rPh sb="172" eb="175">
      <t>セイサクキョク</t>
    </rPh>
    <rPh sb="217" eb="219">
      <t>イゼン</t>
    </rPh>
    <rPh sb="220" eb="221">
      <t>クラ</t>
    </rPh>
    <rPh sb="223" eb="225">
      <t>テンジ</t>
    </rPh>
    <rPh sb="225" eb="227">
      <t>キボ</t>
    </rPh>
    <rPh sb="230" eb="232">
      <t>シュクショウ</t>
    </rPh>
    <rPh sb="238" eb="241">
      <t>ライジョウシャ</t>
    </rPh>
    <rPh sb="241" eb="242">
      <t>スウ</t>
    </rPh>
    <rPh sb="245" eb="247">
      <t>ゼンカイ</t>
    </rPh>
    <rPh sb="247" eb="248">
      <t>ナミ</t>
    </rPh>
    <rPh sb="249" eb="251">
      <t>カクホ</t>
    </rPh>
    <rPh sb="262" eb="264">
      <t>ナイヨウ</t>
    </rPh>
    <rPh sb="264" eb="265">
      <t>ナド</t>
    </rPh>
    <rPh sb="266" eb="269">
      <t>ライジョウシャ</t>
    </rPh>
    <rPh sb="275" eb="277">
      <t>コウヒョウ</t>
    </rPh>
    <phoneticPr fontId="2"/>
  </si>
  <si>
    <t>改善の
方向性</t>
    <rPh sb="0" eb="2">
      <t>カイゼン</t>
    </rPh>
    <rPh sb="4" eb="7">
      <t>ホウコウセイ</t>
    </rPh>
    <phoneticPr fontId="2"/>
  </si>
  <si>
    <t>・地理空間情報を活用したモデル事業については廃止し、26年度からは、地理空間情報を防災・減災や地域活性化に活用する実証事業を行い、課題解決の具体方策やノウハウを取りまとめ、事業の成功モデルを全国に普及促進する。
・G空間EXPOについては、引き続き効率的・効果的に実施できるよう、展示内容・開催手法等については不断の見直しを行う。</t>
    <rPh sb="28" eb="30">
      <t>ネンド</t>
    </rPh>
    <rPh sb="34" eb="36">
      <t>チリ</t>
    </rPh>
    <rPh sb="36" eb="38">
      <t>クウカン</t>
    </rPh>
    <rPh sb="38" eb="40">
      <t>ジョウホウ</t>
    </rPh>
    <rPh sb="53" eb="55">
      <t>カツヨウ</t>
    </rPh>
    <rPh sb="108" eb="110">
      <t>クウカン</t>
    </rPh>
    <rPh sb="120" eb="121">
      <t>ヒ</t>
    </rPh>
    <rPh sb="122" eb="123">
      <t>ツヅ</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</si>
  <si>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</si>
  <si>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</si>
  <si>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</si>
  <si>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</si>
  <si>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G空間EXPOについては、24年度までは国土政策局は一出展者という立場であったが、25年度からは産学官による運営主体（協議会）の事務局として、企画や運営により主体的に関わるようになった（26年度も25年度と同様の予定）。そのため、G空間EXPOに関わる活動指標や事業費について、24年度までと25年度以降での比較は困難。</t>
    <rPh sb="1" eb="3">
      <t>クウカン</t>
    </rPh>
    <rPh sb="15" eb="17">
      <t>ネンド</t>
    </rPh>
    <rPh sb="20" eb="22">
      <t>コクド</t>
    </rPh>
    <rPh sb="22" eb="25">
      <t>セイサクキョク</t>
    </rPh>
    <rPh sb="26" eb="27">
      <t>イチ</t>
    </rPh>
    <rPh sb="27" eb="30">
      <t>シュッテンシャ</t>
    </rPh>
    <rPh sb="33" eb="35">
      <t>タチバ</t>
    </rPh>
    <rPh sb="43" eb="45">
      <t>ネンド</t>
    </rPh>
    <rPh sb="48" eb="51">
      <t>サンガクカン</t>
    </rPh>
    <rPh sb="54" eb="56">
      <t>ウンエイ</t>
    </rPh>
    <rPh sb="56" eb="58">
      <t>シュタイ</t>
    </rPh>
    <rPh sb="59" eb="62">
      <t>キョウギカイ</t>
    </rPh>
    <rPh sb="64" eb="67">
      <t>ジムキョク</t>
    </rPh>
    <rPh sb="71" eb="73">
      <t>キカク</t>
    </rPh>
    <rPh sb="74" eb="76">
      <t>ウンエイ</t>
    </rPh>
    <rPh sb="79" eb="82">
      <t>シュタイテキ</t>
    </rPh>
    <rPh sb="83" eb="84">
      <t>カカ</t>
    </rPh>
    <rPh sb="95" eb="97">
      <t>ネンド</t>
    </rPh>
    <rPh sb="100" eb="102">
      <t>ネンド</t>
    </rPh>
    <rPh sb="103" eb="105">
      <t>ドウヨウ</t>
    </rPh>
    <rPh sb="106" eb="108">
      <t>ヨテイ</t>
    </rPh>
    <rPh sb="116" eb="118">
      <t>クウカン</t>
    </rPh>
    <rPh sb="123" eb="124">
      <t>カカ</t>
    </rPh>
    <rPh sb="126" eb="128">
      <t>カツドウ</t>
    </rPh>
    <rPh sb="128" eb="130">
      <t>シヒョウ</t>
    </rPh>
    <rPh sb="131" eb="134">
      <t>ジギョウヒ</t>
    </rPh>
    <rPh sb="141" eb="143">
      <t>ネンド</t>
    </rPh>
    <rPh sb="148" eb="150">
      <t>ネンド</t>
    </rPh>
    <rPh sb="150" eb="152">
      <t>イコウ</t>
    </rPh>
    <rPh sb="154" eb="156">
      <t>ヒカク</t>
    </rPh>
    <rPh sb="157" eb="159">
      <t>コンナン</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</si>
  <si>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</si>
  <si>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</si>
  <si>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</si>
  <si>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</si>
  <si>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</si>
  <si>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</si>
  <si>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</si>
  <si>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A.(株)シー・エヌ・エス</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</si>
  <si>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</si>
  <si>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</si>
  <si>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</si>
  <si>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業務原価等</t>
    <phoneticPr fontId="2"/>
  </si>
  <si>
    <t>直接人件費等業務原価及び一般管理費</t>
    <phoneticPr fontId="2"/>
  </si>
  <si>
    <t>税</t>
    <rPh sb="0" eb="1">
      <t>ゼイ</t>
    </rPh>
    <phoneticPr fontId="2"/>
  </si>
  <si>
    <t>消費税</t>
    <rPh sb="0" eb="3">
      <t>ショウヒゼイ</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</si>
  <si>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</si>
  <si>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</si>
  <si>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</si>
  <si>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</si>
  <si>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</si>
  <si>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</si>
  <si>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</si>
  <si>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</si>
  <si>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</si>
  <si>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</si>
  <si>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</si>
  <si>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</si>
  <si>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</si>
  <si>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(株)シー・エヌ・エス</t>
    <phoneticPr fontId="2"/>
  </si>
  <si>
    <t>平成25年度G空間EXPO企画運営業務</t>
    <phoneticPr fontId="2"/>
  </si>
  <si>
    <t>G空間EXPO２０１３国土交通省主催体験企画の施工管理業務</t>
    <phoneticPr fontId="2"/>
  </si>
  <si>
    <t>（株）野村総合研究所</t>
    <phoneticPr fontId="2"/>
  </si>
  <si>
    <t>平成25年度 地理空間情報を活用した安全安心・生活支援プロジェクト検討業務</t>
    <phoneticPr fontId="2"/>
  </si>
  <si>
    <t>（株）三菱総合研究所</t>
    <phoneticPr fontId="2"/>
  </si>
  <si>
    <t>平成25年度 地方公共団体における地理空間情報の高度活用促進に関する業務</t>
    <phoneticPr fontId="2"/>
  </si>
  <si>
    <t>国際航業（株）</t>
    <phoneticPr fontId="2"/>
  </si>
  <si>
    <t>平成25年度　地域情報の共有・活用による地域活性化プロジェクト検討業務</t>
    <phoneticPr fontId="2"/>
  </si>
  <si>
    <t>（株）パスコ</t>
    <phoneticPr fontId="2"/>
  </si>
  <si>
    <t>平成25年度　観光等地域資源情報の整備・発信プロジェクト検討業務</t>
    <phoneticPr fontId="2"/>
  </si>
  <si>
    <t>事業内容の一部改善</t>
    <rPh sb="0" eb="2">
      <t>ジギョウ</t>
    </rPh>
    <rPh sb="2" eb="4">
      <t>ナイヨウ</t>
    </rPh>
    <rPh sb="5" eb="7">
      <t>イチブ</t>
    </rPh>
    <rPh sb="7" eb="9">
      <t>カイゼン</t>
    </rPh>
    <phoneticPr fontId="2"/>
  </si>
  <si>
    <t>地理空間情報高度活用の推進に関しては、何が真に必要かを検討して重点化を図るとともに、事業の実施に当たっては、引き続き、効率的な実施に努める。</t>
    <rPh sb="0" eb="2">
      <t>チリ</t>
    </rPh>
    <rPh sb="2" eb="4">
      <t>クウカン</t>
    </rPh>
    <rPh sb="4" eb="6">
      <t>ジョウホウ</t>
    </rPh>
    <rPh sb="6" eb="8">
      <t>コウド</t>
    </rPh>
    <rPh sb="8" eb="10">
      <t>カツヨウ</t>
    </rPh>
    <rPh sb="11" eb="13">
      <t>スイシン</t>
    </rPh>
    <rPh sb="14" eb="15">
      <t>カン</t>
    </rPh>
    <rPh sb="19" eb="20">
      <t>ナニ</t>
    </rPh>
    <rPh sb="21" eb="22">
      <t>シン</t>
    </rPh>
    <rPh sb="23" eb="25">
      <t>ヒツヨウ</t>
    </rPh>
    <rPh sb="27" eb="29">
      <t>ケントウ</t>
    </rPh>
    <rPh sb="31" eb="34">
      <t>ジュウテンカ</t>
    </rPh>
    <rPh sb="35" eb="36">
      <t>ハカ</t>
    </rPh>
    <rPh sb="42" eb="44">
      <t>ジギョウ</t>
    </rPh>
    <rPh sb="45" eb="47">
      <t>ジッシ</t>
    </rPh>
    <rPh sb="48" eb="49">
      <t>ア</t>
    </rPh>
    <rPh sb="54" eb="55">
      <t>ヒ</t>
    </rPh>
    <rPh sb="56" eb="57">
      <t>ツヅ</t>
    </rPh>
    <rPh sb="59" eb="62">
      <t>コウリツテキ</t>
    </rPh>
    <rPh sb="63" eb="65">
      <t>ジッシ</t>
    </rPh>
    <rPh sb="66" eb="67">
      <t>ツト</t>
    </rPh>
    <phoneticPr fontId="2"/>
  </si>
  <si>
    <t>課長　西澤　明</t>
    <rPh sb="0" eb="2">
      <t>カチョウ</t>
    </rPh>
    <rPh sb="3" eb="5">
      <t>ニシザワ</t>
    </rPh>
    <rPh sb="6" eb="7">
      <t>アキラ</t>
    </rPh>
    <phoneticPr fontId="2"/>
  </si>
  <si>
    <t>諸謝金</t>
    <rPh sb="0" eb="1">
      <t>ショ</t>
    </rPh>
    <rPh sb="1" eb="3">
      <t>シャキン</t>
    </rPh>
    <phoneticPr fontId="2"/>
  </si>
  <si>
    <t>委員等旅費</t>
    <rPh sb="0" eb="2">
      <t>イイン</t>
    </rPh>
    <rPh sb="2" eb="3">
      <t>トウ</t>
    </rPh>
    <rPh sb="3" eb="5">
      <t>リョヒ</t>
    </rPh>
    <phoneticPr fontId="2"/>
  </si>
  <si>
    <t>執行等改善</t>
    <rPh sb="0" eb="2">
      <t>シッコウ</t>
    </rPh>
    <rPh sb="2" eb="3">
      <t>トウ</t>
    </rPh>
    <rPh sb="3" eb="5">
      <t>カイゼン</t>
    </rPh>
    <phoneticPr fontId="2"/>
  </si>
  <si>
    <t>真に必要な事業に重点化を図るとともに、G空間EXPOや実証事業などの実施に当たっては、産学官で一層連携を図り、さらに効率的、効果的な事業内容とする。</t>
    <rPh sb="0" eb="1">
      <t>シン</t>
    </rPh>
    <rPh sb="2" eb="4">
      <t>ヒツヨウ</t>
    </rPh>
    <rPh sb="5" eb="7">
      <t>ジギョウ</t>
    </rPh>
    <rPh sb="8" eb="11">
      <t>ジュウテンカ</t>
    </rPh>
    <rPh sb="12" eb="13">
      <t>ハカ</t>
    </rPh>
    <rPh sb="20" eb="22">
      <t>クウカン</t>
    </rPh>
    <rPh sb="27" eb="29">
      <t>ジッショウ</t>
    </rPh>
    <rPh sb="29" eb="31">
      <t>ジギョウ</t>
    </rPh>
    <rPh sb="34" eb="36">
      <t>ジッシ</t>
    </rPh>
    <rPh sb="37" eb="38">
      <t>ア</t>
    </rPh>
    <rPh sb="43" eb="46">
      <t>サンガクカン</t>
    </rPh>
    <rPh sb="47" eb="49">
      <t>イッソウ</t>
    </rPh>
    <rPh sb="49" eb="51">
      <t>レンケイ</t>
    </rPh>
    <rPh sb="52" eb="53">
      <t>ハカ</t>
    </rPh>
    <rPh sb="58" eb="61">
      <t>コウリツテキ</t>
    </rPh>
    <rPh sb="62" eb="65">
      <t>コウカテキ</t>
    </rPh>
    <rPh sb="66" eb="68">
      <t>ジギョウ</t>
    </rPh>
    <rPh sb="68" eb="70">
      <t>ナイヨウ</t>
    </rPh>
    <phoneticPr fontId="2"/>
  </si>
  <si>
    <t>新たに、高精度測位技術を活用したストレスフリー環境づくりの推進に係る実証事業を行うため。
要求額のうち「新しい日本のための優先課題推進枠」260百万円</t>
    <rPh sb="0" eb="1">
      <t>アラ</t>
    </rPh>
    <rPh sb="4" eb="7">
      <t>コウセイド</t>
    </rPh>
    <rPh sb="7" eb="9">
      <t>ソクイ</t>
    </rPh>
    <rPh sb="9" eb="11">
      <t>ギジュツ</t>
    </rPh>
    <rPh sb="12" eb="14">
      <t>カツヨウ</t>
    </rPh>
    <rPh sb="23" eb="25">
      <t>カンキョウ</t>
    </rPh>
    <rPh sb="29" eb="31">
      <t>スイシン</t>
    </rPh>
    <rPh sb="32" eb="33">
      <t>カカ</t>
    </rPh>
    <rPh sb="34" eb="36">
      <t>ジッショウ</t>
    </rPh>
    <rPh sb="36" eb="38">
      <t>ジギョウ</t>
    </rPh>
    <rPh sb="39" eb="40">
      <t>オコナ</t>
    </rPh>
    <rPh sb="46" eb="49">
      <t>ヨウキュウガク</t>
    </rPh>
    <rPh sb="53" eb="54">
      <t>アタラ</t>
    </rPh>
    <rPh sb="56" eb="58">
      <t>ニホン</t>
    </rPh>
    <rPh sb="62" eb="64">
      <t>ユウセン</t>
    </rPh>
    <rPh sb="64" eb="66">
      <t>カダイ</t>
    </rPh>
    <rPh sb="66" eb="68">
      <t>スイシン</t>
    </rPh>
    <rPh sb="68" eb="69">
      <t>ワク</t>
    </rPh>
    <rPh sb="73" eb="75">
      <t>ヒャクマン</t>
    </rPh>
    <rPh sb="75" eb="76">
      <t>エン</t>
    </rPh>
    <phoneticPr fontId="2"/>
  </si>
</sst>
</file>

<file path=xl/styles.xml><?xml version="1.0" encoding="utf-8"?>
<styleSheet xmlns="http://schemas.openxmlformats.org/spreadsheetml/2006/main">
  <numFmts count="6">
    <numFmt numFmtId="176" formatCode="000"/>
    <numFmt numFmtId="177" formatCode="#,##0_ "/>
    <numFmt numFmtId="178" formatCode="#,##0;&quot;▲ &quot;#,##0"/>
    <numFmt numFmtId="179" formatCode="#,##0.0_ "/>
    <numFmt numFmtId="180" formatCode="0_ "/>
    <numFmt numFmtId="181" formatCode="0.0%"/>
  </numFmts>
  <fonts count="2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0"/>
      <color theme="1"/>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4" fillId="0" borderId="25" xfId="0" applyFont="1" applyFill="1" applyBorder="1" applyAlignment="1">
      <alignment horizontal="center" vertical="center" textRotation="255" wrapText="1"/>
    </xf>
    <xf numFmtId="0" fontId="24"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5" fillId="2" borderId="82" xfId="0" applyFont="1" applyFill="1" applyBorder="1" applyAlignment="1">
      <alignment horizontal="center" vertical="center" textRotation="255" wrapText="1"/>
    </xf>
    <xf numFmtId="0" fontId="15" fillId="2" borderId="83"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7" fillId="0" borderId="130" xfId="3" applyFont="1" applyFill="1" applyBorder="1" applyAlignment="1" applyProtection="1">
      <alignment vertical="top"/>
    </xf>
    <xf numFmtId="0" fontId="17" fillId="0" borderId="128" xfId="3" applyFont="1" applyFill="1" applyBorder="1" applyAlignment="1" applyProtection="1">
      <alignment vertical="top"/>
    </xf>
    <xf numFmtId="0" fontId="17" fillId="0" borderId="131" xfId="3" applyFont="1" applyFill="1" applyBorder="1" applyAlignment="1" applyProtection="1">
      <alignment vertical="top"/>
    </xf>
    <xf numFmtId="0" fontId="17" fillId="0" borderId="31" xfId="3" applyFont="1" applyFill="1" applyBorder="1" applyAlignment="1" applyProtection="1">
      <alignment vertical="top"/>
    </xf>
    <xf numFmtId="0" fontId="17" fillId="0" borderId="0" xfId="3" applyFont="1" applyFill="1" applyBorder="1" applyAlignment="1" applyProtection="1">
      <alignment vertical="top"/>
    </xf>
    <xf numFmtId="0" fontId="17" fillId="0" borderId="69"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7"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25" fillId="0" borderId="0" xfId="0" applyFont="1">
      <alignment vertical="center"/>
    </xf>
    <xf numFmtId="0" fontId="20" fillId="0" borderId="0" xfId="0" applyFont="1" applyFill="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28" fillId="0" borderId="15" xfId="0" applyFont="1" applyBorder="1" applyAlignment="1">
      <alignment horizontal="center" vertical="center"/>
    </xf>
    <xf numFmtId="0" fontId="28" fillId="0" borderId="12" xfId="0" applyFont="1" applyBorder="1" applyAlignment="1">
      <alignment horizontal="center" vertical="center"/>
    </xf>
    <xf numFmtId="0" fontId="28" fillId="0" borderId="16" xfId="0" applyFont="1" applyBorder="1" applyAlignment="1">
      <alignment horizontal="center" vertical="center"/>
    </xf>
    <xf numFmtId="0" fontId="28" fillId="0" borderId="15"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6" xfId="0" applyFont="1" applyBorder="1" applyAlignment="1">
      <alignment horizontal="center" vertical="center" wrapText="1"/>
    </xf>
    <xf numFmtId="0" fontId="1" fillId="2" borderId="53" xfId="0" applyFont="1" applyFill="1" applyBorder="1" applyAlignment="1">
      <alignment vertical="center"/>
    </xf>
    <xf numFmtId="0" fontId="0" fillId="0" borderId="53" xfId="0" applyBorder="1" applyAlignment="1">
      <alignment vertical="center"/>
    </xf>
    <xf numFmtId="0" fontId="1" fillId="0" borderId="53" xfId="0" applyFont="1" applyBorder="1" applyAlignment="1">
      <alignment vertical="center"/>
    </xf>
    <xf numFmtId="0" fontId="0" fillId="0" borderId="53" xfId="0" applyBorder="1" applyAlignment="1">
      <alignment vertical="center" wrapText="1"/>
    </xf>
    <xf numFmtId="0" fontId="1" fillId="0" borderId="53" xfId="0" applyFont="1" applyBorder="1" applyAlignment="1">
      <alignment vertical="center" wrapText="1"/>
    </xf>
    <xf numFmtId="180" fontId="20" fillId="0" borderId="53" xfId="0" applyNumberFormat="1" applyFont="1" applyFill="1" applyBorder="1" applyAlignment="1">
      <alignment vertical="center"/>
    </xf>
    <xf numFmtId="180" fontId="20" fillId="0" borderId="137" xfId="0" applyNumberFormat="1" applyFont="1" applyFill="1" applyBorder="1" applyAlignment="1">
      <alignment vertical="center"/>
    </xf>
    <xf numFmtId="0" fontId="1" fillId="2" borderId="28" xfId="0" applyFont="1" applyFill="1" applyBorder="1" applyAlignment="1">
      <alignment horizontal="right" vertical="center"/>
    </xf>
    <xf numFmtId="0" fontId="1" fillId="2" borderId="27" xfId="0" applyFont="1" applyFill="1" applyBorder="1" applyAlignment="1">
      <alignment horizontal="right" vertical="center"/>
    </xf>
    <xf numFmtId="0" fontId="1" fillId="2" borderId="45" xfId="0" applyFont="1" applyFill="1" applyBorder="1" applyAlignment="1">
      <alignment horizontal="right" vertical="center"/>
    </xf>
    <xf numFmtId="0" fontId="1" fillId="2" borderId="44" xfId="0" applyFont="1" applyFill="1" applyBorder="1" applyAlignment="1">
      <alignment horizontal="right" vertical="center"/>
    </xf>
    <xf numFmtId="0" fontId="0" fillId="0" borderId="28" xfId="0"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4" xfId="0" applyBorder="1" applyAlignment="1">
      <alignment horizontal="left" vertical="center"/>
    </xf>
    <xf numFmtId="180" fontId="20" fillId="0" borderId="15" xfId="0" applyNumberFormat="1" applyFont="1" applyFill="1" applyBorder="1" applyAlignment="1">
      <alignment horizontal="right" vertical="center"/>
    </xf>
    <xf numFmtId="180" fontId="20" fillId="0" borderId="12" xfId="0" applyNumberFormat="1" applyFont="1" applyFill="1" applyBorder="1" applyAlignment="1">
      <alignment horizontal="right" vertical="center"/>
    </xf>
    <xf numFmtId="180" fontId="20" fillId="0" borderId="16" xfId="0" applyNumberFormat="1" applyFont="1" applyFill="1" applyBorder="1" applyAlignment="1">
      <alignment horizontal="right" vertical="center"/>
    </xf>
    <xf numFmtId="180" fontId="20" fillId="0" borderId="45" xfId="0" applyNumberFormat="1" applyFont="1" applyFill="1" applyBorder="1" applyAlignment="1">
      <alignment horizontal="right" vertical="center"/>
    </xf>
    <xf numFmtId="180" fontId="20" fillId="0" borderId="46" xfId="0" applyNumberFormat="1" applyFont="1" applyFill="1" applyBorder="1" applyAlignment="1">
      <alignment horizontal="right" vertical="center"/>
    </xf>
    <xf numFmtId="180" fontId="20" fillId="0" borderId="44" xfId="0" applyNumberFormat="1" applyFont="1" applyFill="1" applyBorder="1" applyAlignment="1">
      <alignment horizontal="right"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4" xfId="0" applyFont="1" applyBorder="1" applyAlignment="1">
      <alignment horizontal="center" vertical="center"/>
    </xf>
    <xf numFmtId="0" fontId="1" fillId="0" borderId="78" xfId="0" applyFont="1" applyBorder="1" applyAlignment="1">
      <alignment horizontal="center" vertical="center"/>
    </xf>
    <xf numFmtId="0" fontId="17"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7" fontId="1" fillId="0" borderId="80" xfId="0" applyNumberFormat="1" applyFont="1" applyBorder="1" applyAlignment="1">
      <alignment horizontal="right" vertical="center"/>
    </xf>
    <xf numFmtId="177" fontId="1" fillId="0" borderId="78" xfId="0" applyNumberFormat="1" applyFont="1" applyBorder="1" applyAlignment="1">
      <alignment horizontal="right" vertical="center"/>
    </xf>
    <xf numFmtId="177" fontId="1" fillId="0" borderId="79" xfId="0" applyNumberFormat="1" applyFont="1" applyBorder="1" applyAlignment="1">
      <alignment horizontal="right" vertical="center"/>
    </xf>
    <xf numFmtId="177" fontId="1" fillId="0" borderId="122" xfId="0" applyNumberFormat="1" applyFont="1" applyBorder="1" applyAlignment="1">
      <alignment horizontal="right" vertical="center"/>
    </xf>
    <xf numFmtId="0" fontId="1" fillId="0" borderId="98"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7"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77" fontId="1" fillId="0" borderId="47" xfId="0" applyNumberFormat="1" applyFont="1" applyBorder="1" applyAlignment="1">
      <alignment horizontal="right" vertical="center"/>
    </xf>
    <xf numFmtId="177" fontId="1" fillId="0" borderId="48" xfId="0" applyNumberFormat="1" applyFont="1" applyBorder="1" applyAlignment="1">
      <alignment horizontal="right" vertical="center"/>
    </xf>
    <xf numFmtId="177" fontId="1" fillId="0" borderId="133"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7"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7" fontId="1" fillId="0" borderId="33" xfId="0" applyNumberFormat="1" applyFont="1" applyBorder="1" applyAlignment="1">
      <alignment horizontal="right" vertical="center"/>
    </xf>
    <xf numFmtId="177" fontId="1" fillId="0" borderId="34" xfId="0" applyNumberFormat="1" applyFont="1" applyBorder="1" applyAlignment="1">
      <alignment horizontal="right" vertical="center"/>
    </xf>
    <xf numFmtId="177" fontId="1" fillId="0" borderId="39" xfId="0" applyNumberFormat="1" applyFont="1" applyBorder="1" applyAlignment="1">
      <alignment horizontal="right" vertical="center"/>
    </xf>
    <xf numFmtId="177" fontId="1" fillId="0" borderId="3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7" fillId="0" borderId="100"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7" fontId="1" fillId="0" borderId="100" xfId="0" applyNumberFormat="1" applyFont="1" applyBorder="1" applyAlignment="1">
      <alignment horizontal="right" vertical="center"/>
    </xf>
    <xf numFmtId="177" fontId="1" fillId="0" borderId="71" xfId="0" applyNumberFormat="1" applyFont="1" applyBorder="1" applyAlignment="1">
      <alignment horizontal="right" vertical="center"/>
    </xf>
    <xf numFmtId="177" fontId="1" fillId="0" borderId="72" xfId="0" applyNumberFormat="1" applyFont="1" applyBorder="1" applyAlignment="1">
      <alignment horizontal="right" vertical="center"/>
    </xf>
    <xf numFmtId="177" fontId="1" fillId="0" borderId="132"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 fillId="0" borderId="14" xfId="0" applyFont="1" applyBorder="1" applyAlignment="1">
      <alignment horizontal="center" vertical="center"/>
    </xf>
    <xf numFmtId="0" fontId="17"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15" fillId="2" borderId="127" xfId="0" applyFont="1" applyFill="1" applyBorder="1" applyAlignment="1">
      <alignment horizontal="center" vertical="center" wrapText="1"/>
    </xf>
    <xf numFmtId="0" fontId="15" fillId="2" borderId="128" xfId="0" applyFont="1" applyFill="1" applyBorder="1" applyAlignment="1">
      <alignment horizontal="center" vertical="center" wrapText="1"/>
    </xf>
    <xf numFmtId="0" fontId="15" fillId="2" borderId="129"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6"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0" fillId="0" borderId="97" xfId="0"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99"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0" fillId="0" borderId="77" xfId="0" applyFont="1" applyFill="1" applyBorder="1" applyAlignment="1">
      <alignment horizontal="left" vertical="center" wrapText="1"/>
    </xf>
    <xf numFmtId="0" fontId="20" fillId="0" borderId="78" xfId="0" applyFont="1" applyFill="1" applyBorder="1" applyAlignment="1">
      <alignment horizontal="left" vertical="center" wrapText="1"/>
    </xf>
    <xf numFmtId="0" fontId="20" fillId="0" borderId="122" xfId="0" applyFont="1" applyFill="1" applyBorder="1" applyAlignment="1">
      <alignment horizontal="left" vertical="center" wrapText="1"/>
    </xf>
    <xf numFmtId="0" fontId="25"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5"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5" fillId="2" borderId="55"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15" fillId="0" borderId="77" xfId="0" applyFont="1" applyFill="1" applyBorder="1" applyAlignment="1">
      <alignment vertical="center" textRotation="255"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5" fillId="0" borderId="124" xfId="0" applyFont="1" applyFill="1" applyBorder="1" applyAlignment="1">
      <alignment vertical="center" wrapText="1"/>
    </xf>
    <xf numFmtId="0" fontId="1" fillId="0" borderId="122" xfId="0" applyFont="1" applyFill="1" applyBorder="1" applyAlignment="1">
      <alignment vertical="center" wrapText="1"/>
    </xf>
    <xf numFmtId="176" fontId="26"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6" fillId="0" borderId="113" xfId="0" applyFont="1" applyFill="1" applyBorder="1" applyAlignment="1">
      <alignment vertical="center"/>
    </xf>
    <xf numFmtId="0" fontId="1" fillId="0" borderId="48" xfId="0" applyFont="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5" fillId="2" borderId="18" xfId="0" applyFont="1" applyFill="1" applyBorder="1" applyAlignment="1">
      <alignment horizontal="center" vertical="center" textRotation="255" wrapText="1"/>
    </xf>
    <xf numFmtId="0" fontId="15"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20" xfId="0" applyFill="1" applyBorder="1" applyAlignment="1">
      <alignment vertical="center" wrapText="1"/>
    </xf>
    <xf numFmtId="0" fontId="0" fillId="0" borderId="118" xfId="0" applyFill="1" applyBorder="1" applyAlignment="1">
      <alignment vertical="center" wrapText="1"/>
    </xf>
    <xf numFmtId="0" fontId="0" fillId="0" borderId="121"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1" xfId="0" applyFont="1" applyBorder="1" applyAlignment="1">
      <alignment vertical="center"/>
    </xf>
    <xf numFmtId="0" fontId="0" fillId="0" borderId="10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8" xfId="0" applyFont="1" applyBorder="1" applyAlignment="1">
      <alignment horizontal="left" vertical="center"/>
    </xf>
    <xf numFmtId="0" fontId="26"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6"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6"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6" fillId="0" borderId="109" xfId="0" applyFont="1" applyFill="1" applyBorder="1" applyAlignment="1">
      <alignment vertical="center"/>
    </xf>
    <xf numFmtId="0" fontId="1" fillId="0" borderId="34" xfId="0" applyFont="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1" fillId="0" borderId="99"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4"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8" xfId="0" applyFont="1" applyBorder="1" applyAlignment="1">
      <alignment horizontal="left" vertical="center" wrapText="1"/>
    </xf>
    <xf numFmtId="0" fontId="1" fillId="0" borderId="97" xfId="0" applyFont="1" applyFill="1" applyBorder="1" applyAlignment="1">
      <alignment vertical="center"/>
    </xf>
    <xf numFmtId="0" fontId="0" fillId="0" borderId="33" xfId="0" applyBorder="1" applyAlignment="1">
      <alignment horizontal="center" vertical="center"/>
    </xf>
    <xf numFmtId="0" fontId="1" fillId="0" borderId="99"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0" fillId="0" borderId="47" xfId="0" applyBorder="1" applyAlignment="1">
      <alignment horizontal="center" vertical="center"/>
    </xf>
    <xf numFmtId="0" fontId="21" fillId="0" borderId="70" xfId="0" applyFont="1" applyFill="1" applyBorder="1" applyAlignment="1">
      <alignment vertical="center"/>
    </xf>
    <xf numFmtId="0" fontId="21" fillId="0" borderId="71" xfId="0" applyFont="1" applyFill="1" applyBorder="1" applyAlignment="1">
      <alignment vertical="center"/>
    </xf>
    <xf numFmtId="0" fontId="21" fillId="0" borderId="72" xfId="0" applyFont="1" applyFill="1" applyBorder="1" applyAlignment="1">
      <alignment vertical="center"/>
    </xf>
    <xf numFmtId="179" fontId="0" fillId="0" borderId="29"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5"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98"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21"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2" borderId="15" xfId="0" applyFont="1" applyFill="1" applyBorder="1" applyAlignment="1">
      <alignment horizontal="center" vertical="center"/>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9" xfId="0" applyFont="1" applyFill="1" applyBorder="1" applyAlignment="1">
      <alignment horizontal="center" vertical="center" textRotation="255" wrapText="1"/>
    </xf>
    <xf numFmtId="0" fontId="23" fillId="2" borderId="75" xfId="0" applyFont="1" applyFill="1" applyBorder="1" applyAlignment="1">
      <alignment horizontal="center" vertical="center" textRotation="255" wrapText="1"/>
    </xf>
    <xf numFmtId="0" fontId="23"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7"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1" fillId="0" borderId="73" xfId="0" applyFont="1" applyFill="1" applyBorder="1" applyAlignment="1">
      <alignment vertical="center" wrapText="1"/>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73"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35" xfId="0" applyFont="1" applyFill="1" applyBorder="1" applyAlignment="1">
      <alignment horizontal="left" vertical="center"/>
    </xf>
    <xf numFmtId="179" fontId="21" fillId="0" borderId="36" xfId="0" applyNumberFormat="1" applyFont="1" applyFill="1" applyBorder="1" applyAlignment="1">
      <alignment horizontal="center" vertical="top"/>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3" xfId="0" applyFont="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22" fillId="0" borderId="15" xfId="0" applyFont="1" applyFill="1" applyBorder="1" applyAlignment="1">
      <alignment horizontal="left" vertical="center" wrapText="1"/>
    </xf>
    <xf numFmtId="0" fontId="22" fillId="0" borderId="12" xfId="0" applyFont="1" applyFill="1" applyBorder="1" applyAlignment="1">
      <alignment horizontal="left" vertical="center"/>
    </xf>
    <xf numFmtId="0" fontId="22" fillId="0" borderId="16" xfId="0" applyFont="1" applyFill="1" applyBorder="1" applyAlignment="1">
      <alignment horizontal="left"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22" fillId="2" borderId="15" xfId="0" applyFont="1" applyFill="1" applyBorder="1" applyAlignment="1">
      <alignment horizontal="center" vertical="center" wrapText="1" shrinkToFit="1"/>
    </xf>
    <xf numFmtId="0" fontId="22" fillId="2" borderId="12"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0" fillId="2" borderId="53" xfId="0" applyFont="1" applyFill="1" applyBorder="1" applyAlignment="1">
      <alignment horizontal="center" vertical="center"/>
    </xf>
    <xf numFmtId="0" fontId="0" fillId="0" borderId="20" xfId="0" applyBorder="1" applyAlignment="1">
      <alignment horizontal="left" vertical="center" wrapText="1"/>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21"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22" fillId="0" borderId="64" xfId="0" applyFont="1" applyBorder="1" applyAlignment="1">
      <alignment horizontal="left" vertical="center" wrapText="1"/>
    </xf>
    <xf numFmtId="0" fontId="22" fillId="0" borderId="64" xfId="0" applyFont="1" applyBorder="1" applyAlignment="1">
      <alignment horizontal="left" vertical="center"/>
    </xf>
    <xf numFmtId="0" fontId="22" fillId="4" borderId="15" xfId="0" applyFont="1" applyFill="1" applyBorder="1" applyAlignment="1">
      <alignment horizontal="left" vertical="center" wrapText="1"/>
    </xf>
    <xf numFmtId="0" fontId="22" fillId="4" borderId="12" xfId="0" applyFont="1" applyFill="1" applyBorder="1" applyAlignment="1">
      <alignment horizontal="left" vertical="center"/>
    </xf>
    <xf numFmtId="0" fontId="22" fillId="4" borderId="16" xfId="0" applyFont="1" applyFill="1" applyBorder="1" applyAlignment="1">
      <alignment horizontal="left" vertical="center"/>
    </xf>
    <xf numFmtId="0" fontId="22" fillId="0" borderId="15" xfId="0" applyFont="1" applyBorder="1" applyAlignment="1">
      <alignment horizontal="left" vertical="center" wrapText="1"/>
    </xf>
    <xf numFmtId="0" fontId="22" fillId="0" borderId="12" xfId="0" applyFont="1" applyBorder="1" applyAlignment="1">
      <alignment horizontal="left" vertical="center"/>
    </xf>
    <xf numFmtId="0" fontId="22" fillId="0" borderId="16" xfId="0" applyFont="1" applyBorder="1" applyAlignment="1">
      <alignment horizontal="left"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1"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8" xfId="0" applyFont="1" applyBorder="1" applyAlignment="1">
      <alignment horizontal="center" vertical="center"/>
    </xf>
    <xf numFmtId="0" fontId="1" fillId="0" borderId="53" xfId="0" applyFont="1" applyBorder="1" applyAlignment="1">
      <alignment horizontal="center" vertical="center"/>
    </xf>
    <xf numFmtId="38" fontId="0" fillId="0" borderId="53" xfId="0" applyNumberFormat="1" applyBorder="1" applyAlignment="1">
      <alignment horizontal="center" vertical="center"/>
    </xf>
    <xf numFmtId="38" fontId="1" fillId="0" borderId="53"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4" xfId="0" applyFont="1" applyBorder="1" applyAlignment="1">
      <alignment horizontal="center" vertical="center"/>
    </xf>
    <xf numFmtId="0" fontId="15" fillId="2" borderId="57" xfId="0" applyFont="1" applyFill="1" applyBorder="1" applyAlignment="1">
      <alignment horizontal="center" vertical="center" wrapText="1"/>
    </xf>
    <xf numFmtId="0" fontId="15" fillId="2" borderId="53"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65" xfId="0" applyFont="1" applyFill="1" applyBorder="1" applyAlignment="1">
      <alignment horizontal="center" vertical="center"/>
    </xf>
    <xf numFmtId="0" fontId="1" fillId="0" borderId="64" xfId="0" applyFont="1" applyFill="1" applyBorder="1" applyAlignment="1">
      <alignment horizontal="center" vertical="center"/>
    </xf>
    <xf numFmtId="38" fontId="1" fillId="0" borderId="6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62" xfId="0" applyNumberFormat="1" applyFont="1" applyFill="1" applyBorder="1" applyAlignment="1">
      <alignment horizontal="center" vertical="center"/>
    </xf>
    <xf numFmtId="0" fontId="1" fillId="0" borderId="64" xfId="0" applyFont="1" applyBorder="1" applyAlignment="1">
      <alignment horizontal="center" vertical="center"/>
    </xf>
    <xf numFmtId="3" fontId="0" fillId="0" borderId="64" xfId="0" applyNumberFormat="1" applyBorder="1" applyAlignment="1">
      <alignment horizontal="center" vertical="center"/>
    </xf>
    <xf numFmtId="3" fontId="1" fillId="0" borderId="64" xfId="0" applyNumberFormat="1"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0" fontId="14" fillId="2" borderId="52" xfId="2" applyFont="1" applyFill="1" applyBorder="1" applyAlignment="1" applyProtection="1">
      <alignment horizontal="center" vertical="center" wrapText="1"/>
    </xf>
    <xf numFmtId="0" fontId="14" fillId="2" borderId="53" xfId="2" applyFont="1" applyFill="1" applyBorder="1" applyAlignment="1" applyProtection="1">
      <alignment horizontal="center" vertical="center" wrapText="1"/>
    </xf>
    <xf numFmtId="9" fontId="1" fillId="0" borderId="53" xfId="1"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4"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8" fontId="20" fillId="0" borderId="47" xfId="0" applyNumberFormat="1" applyFont="1" applyFill="1" applyBorder="1" applyAlignment="1">
      <alignment horizontal="center" vertical="center"/>
    </xf>
    <xf numFmtId="178" fontId="20" fillId="0" borderId="48" xfId="0" applyNumberFormat="1" applyFont="1" applyFill="1" applyBorder="1" applyAlignment="1">
      <alignment horizontal="center" vertical="center"/>
    </xf>
    <xf numFmtId="178" fontId="20" fillId="0" borderId="49" xfId="0" applyNumberFormat="1" applyFont="1" applyFill="1" applyBorder="1" applyAlignment="1">
      <alignment horizontal="center" vertical="center"/>
    </xf>
    <xf numFmtId="178" fontId="20" fillId="0" borderId="50" xfId="0"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20" fillId="0" borderId="36" xfId="0" applyNumberFormat="1" applyFont="1" applyFill="1" applyBorder="1" applyAlignment="1">
      <alignment horizontal="center" vertical="center"/>
    </xf>
    <xf numFmtId="178" fontId="20" fillId="0" borderId="36" xfId="0" applyNumberFormat="1" applyFont="1" applyFill="1" applyBorder="1" applyAlignment="1">
      <alignment horizontal="center" vertical="center"/>
    </xf>
    <xf numFmtId="178" fontId="20" fillId="0" borderId="33" xfId="0" applyNumberFormat="1" applyFont="1" applyFill="1" applyBorder="1" applyAlignment="1">
      <alignment horizontal="center" vertical="center"/>
    </xf>
    <xf numFmtId="178" fontId="20" fillId="0" borderId="34" xfId="0" applyNumberFormat="1" applyFont="1" applyFill="1" applyBorder="1" applyAlignment="1">
      <alignment horizontal="center" vertical="center"/>
    </xf>
    <xf numFmtId="178" fontId="20" fillId="0" borderId="35"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8" fillId="0" borderId="14" xfId="3" applyFont="1" applyFill="1" applyBorder="1" applyAlignment="1" applyProtection="1">
      <alignment vertical="top" wrapText="1"/>
    </xf>
    <xf numFmtId="0" fontId="18" fillId="0" borderId="12" xfId="3" applyFont="1" applyFill="1" applyBorder="1" applyAlignment="1" applyProtection="1">
      <alignment vertical="top" wrapText="1"/>
    </xf>
    <xf numFmtId="0" fontId="18"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xf>
    <xf numFmtId="0" fontId="14" fillId="0" borderId="19" xfId="2" applyFont="1" applyFill="1" applyBorder="1" applyAlignment="1" applyProtection="1">
      <alignment horizontal="center" vertical="center" wrapText="1"/>
    </xf>
    <xf numFmtId="0" fontId="14"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4" fillId="0" borderId="19" xfId="3" applyFont="1" applyFill="1" applyBorder="1" applyAlignment="1">
      <alignment horizontal="center" vertical="center" wrapText="1"/>
    </xf>
    <xf numFmtId="0" fontId="14" fillId="0" borderId="21" xfId="0" applyFont="1" applyBorder="1" applyAlignment="1">
      <alignment horizontal="center"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6" xfId="0" applyFont="1" applyBorder="1" applyAlignment="1">
      <alignment horizontal="center" vertical="center" wrapTex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6"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181" fontId="0" fillId="0" borderId="15" xfId="0" applyNumberFormat="1" applyFont="1" applyFill="1" applyBorder="1" applyAlignment="1">
      <alignment horizontal="right" vertical="center"/>
    </xf>
    <xf numFmtId="181" fontId="0" fillId="0" borderId="12" xfId="0" applyNumberFormat="1" applyFont="1" applyFill="1" applyBorder="1" applyAlignment="1">
      <alignment horizontal="right" vertical="center"/>
    </xf>
    <xf numFmtId="181" fontId="0" fillId="0" borderId="16" xfId="0" applyNumberFormat="1" applyFont="1" applyFill="1" applyBorder="1" applyAlignment="1">
      <alignment horizontal="right" vertical="center"/>
    </xf>
    <xf numFmtId="0" fontId="15" fillId="0" borderId="77" xfId="0" applyFont="1" applyFill="1" applyBorder="1" applyAlignment="1">
      <alignment vertical="center" textRotation="255"/>
    </xf>
    <xf numFmtId="0" fontId="0" fillId="0" borderId="78" xfId="0" applyFont="1" applyFill="1" applyBorder="1" applyAlignment="1">
      <alignment vertical="center" textRotation="255"/>
    </xf>
    <xf numFmtId="0" fontId="0" fillId="0" borderId="123" xfId="0" applyFont="1" applyFill="1" applyBorder="1" applyAlignment="1">
      <alignment vertical="center" textRotation="255"/>
    </xf>
    <xf numFmtId="0" fontId="15" fillId="0" borderId="124" xfId="0" applyFont="1" applyFill="1" applyBorder="1" applyAlignment="1">
      <alignment horizontal="lef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177" fontId="0" fillId="0" borderId="29" xfId="0" applyNumberFormat="1" applyFont="1" applyFill="1" applyBorder="1" applyAlignment="1">
      <alignment horizontal="center" vertical="center"/>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177" fontId="0" fillId="0" borderId="80" xfId="0" applyNumberFormat="1" applyFont="1" applyFill="1" applyBorder="1" applyAlignment="1">
      <alignment horizontal="center" vertical="center"/>
    </xf>
    <xf numFmtId="177" fontId="0" fillId="0" borderId="78" xfId="0" applyNumberFormat="1" applyFont="1" applyFill="1" applyBorder="1" applyAlignment="1">
      <alignment horizontal="center" vertical="center"/>
    </xf>
    <xf numFmtId="177" fontId="0" fillId="0" borderId="79" xfId="0" applyNumberFormat="1" applyFont="1" applyFill="1" applyBorder="1" applyAlignment="1">
      <alignment horizontal="center" vertical="center"/>
    </xf>
    <xf numFmtId="0" fontId="0" fillId="0" borderId="8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76" xfId="0" applyFont="1" applyFill="1" applyBorder="1" applyAlignment="1">
      <alignment horizontal="left" vertical="center" wrapText="1"/>
    </xf>
    <xf numFmtId="178" fontId="0" fillId="0" borderId="29" xfId="0" applyNumberFormat="1" applyFont="1" applyFill="1" applyBorder="1" applyAlignment="1">
      <alignment horizontal="center" vertical="center"/>
    </xf>
    <xf numFmtId="178" fontId="0" fillId="0" borderId="30"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178" fontId="0" fillId="0" borderId="51" xfId="0" applyNumberFormat="1" applyFont="1" applyFill="1" applyBorder="1" applyAlignment="1">
      <alignment horizontal="center" vertical="center"/>
    </xf>
    <xf numFmtId="0" fontId="14" fillId="0" borderId="15" xfId="4" applyFont="1" applyFill="1" applyBorder="1" applyAlignment="1" applyProtection="1">
      <alignment horizontal="center" vertical="center" wrapText="1"/>
    </xf>
    <xf numFmtId="0" fontId="14" fillId="0" borderId="12" xfId="4" applyFont="1" applyFill="1" applyBorder="1" applyAlignment="1" applyProtection="1">
      <alignment horizontal="center" vertical="center" wrapText="1"/>
    </xf>
    <xf numFmtId="0" fontId="14" fillId="0" borderId="17" xfId="4" applyFont="1" applyFill="1" applyBorder="1" applyAlignment="1" applyProtection="1">
      <alignment horizontal="center" vertical="center" wrapText="1"/>
    </xf>
  </cellXfs>
  <cellStyles count="15">
    <cellStyle name="パーセント" xfId="1" builtinId="5"/>
    <cellStyle name="パーセント 2" xfId="5"/>
    <cellStyle name="標準" xfId="0" builtinId="0"/>
    <cellStyle name="標準 10" xfId="6"/>
    <cellStyle name="標準 17" xfId="7"/>
    <cellStyle name="標準 2" xfId="8"/>
    <cellStyle name="標準 2 3" xfId="9"/>
    <cellStyle name="標準 3" xfId="10"/>
    <cellStyle name="標準 5" xfId="11"/>
    <cellStyle name="標準 6" xfId="12"/>
    <cellStyle name="標準 7" xfId="13"/>
    <cellStyle name="標準 8" xfId="14"/>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173536</xdr:colOff>
      <xdr:row>77</xdr:row>
      <xdr:rowOff>128868</xdr:rowOff>
    </xdr:from>
    <xdr:to>
      <xdr:col>29</xdr:col>
      <xdr:colOff>1032</xdr:colOff>
      <xdr:row>79</xdr:row>
      <xdr:rowOff>9839</xdr:rowOff>
    </xdr:to>
    <xdr:sp macro="" textlink="">
      <xdr:nvSpPr>
        <xdr:cNvPr id="2" name="テキスト ボックス 1"/>
        <xdr:cNvSpPr txBox="1"/>
      </xdr:nvSpPr>
      <xdr:spPr>
        <a:xfrm>
          <a:off x="3069136" y="31370868"/>
          <a:ext cx="2180171" cy="10715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国土交通省</a:t>
          </a:r>
          <a:r>
            <a:rPr kumimoji="1" lang="en-US" altLang="ja-JP" sz="1400">
              <a:solidFill>
                <a:sysClr val="windowText" lastClr="000000"/>
              </a:solidFill>
            </a:rPr>
            <a:t/>
          </a:r>
          <a:br>
            <a:rPr kumimoji="1" lang="en-US" altLang="ja-JP" sz="1400">
              <a:solidFill>
                <a:sysClr val="windowText" lastClr="000000"/>
              </a:solidFill>
            </a:rPr>
          </a:br>
          <a:r>
            <a:rPr kumimoji="1" lang="ja-JP" altLang="en-US" sz="1400">
              <a:solidFill>
                <a:sysClr val="windowText" lastClr="000000"/>
              </a:solidFill>
            </a:rPr>
            <a:t>６８</a:t>
          </a:r>
          <a:r>
            <a:rPr kumimoji="1" lang="ja-JP" altLang="ja-JP" sz="1400">
              <a:solidFill>
                <a:sysClr val="windowText" lastClr="000000"/>
              </a:solidFill>
              <a:latin typeface="+mn-lt"/>
              <a:ea typeface="+mn-ea"/>
              <a:cs typeface="+mn-cs"/>
            </a:rPr>
            <a:t>百万円</a:t>
          </a:r>
          <a:endParaRPr kumimoji="1" lang="ja-JP" altLang="en-US" sz="1400">
            <a:solidFill>
              <a:sysClr val="windowText" lastClr="000000"/>
            </a:solidFill>
          </a:endParaRPr>
        </a:p>
      </xdr:txBody>
    </xdr:sp>
    <xdr:clientData/>
  </xdr:twoCellAnchor>
  <xdr:twoCellAnchor>
    <xdr:from>
      <xdr:col>22</xdr:col>
      <xdr:colOff>158364</xdr:colOff>
      <xdr:row>79</xdr:row>
      <xdr:rowOff>32657</xdr:rowOff>
    </xdr:from>
    <xdr:to>
      <xdr:col>22</xdr:col>
      <xdr:colOff>159722</xdr:colOff>
      <xdr:row>86</xdr:row>
      <xdr:rowOff>235701</xdr:rowOff>
    </xdr:to>
    <xdr:cxnSp macro="">
      <xdr:nvCxnSpPr>
        <xdr:cNvPr id="3" name="直線矢印コネクタ 2"/>
        <xdr:cNvCxnSpPr/>
      </xdr:nvCxnSpPr>
      <xdr:spPr>
        <a:xfrm flipH="1">
          <a:off x="4139814" y="32465282"/>
          <a:ext cx="1358" cy="487029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160551</xdr:colOff>
      <xdr:row>82</xdr:row>
      <xdr:rowOff>427283</xdr:rowOff>
    </xdr:from>
    <xdr:to>
      <xdr:col>32</xdr:col>
      <xdr:colOff>25056</xdr:colOff>
      <xdr:row>82</xdr:row>
      <xdr:rowOff>427283</xdr:rowOff>
    </xdr:to>
    <xdr:cxnSp macro="">
      <xdr:nvCxnSpPr>
        <xdr:cNvPr id="4" name="直線矢印コネクタ 3"/>
        <xdr:cNvCxnSpPr/>
      </xdr:nvCxnSpPr>
      <xdr:spPr>
        <a:xfrm>
          <a:off x="4142001" y="34860158"/>
          <a:ext cx="16742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35949</xdr:colOff>
      <xdr:row>82</xdr:row>
      <xdr:rowOff>69628</xdr:rowOff>
    </xdr:from>
    <xdr:to>
      <xdr:col>44</xdr:col>
      <xdr:colOff>66832</xdr:colOff>
      <xdr:row>83</xdr:row>
      <xdr:rowOff>117275</xdr:rowOff>
    </xdr:to>
    <xdr:sp macro="" textlink="">
      <xdr:nvSpPr>
        <xdr:cNvPr id="5" name="テキスト ボックス 4"/>
        <xdr:cNvSpPr txBox="1"/>
      </xdr:nvSpPr>
      <xdr:spPr>
        <a:xfrm>
          <a:off x="5827149" y="34502503"/>
          <a:ext cx="2183533" cy="7143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a:t>B.</a:t>
          </a:r>
          <a:r>
            <a:rPr kumimoji="1" lang="ja-JP" altLang="en-US" sz="1400"/>
            <a:t>事務費</a:t>
          </a:r>
          <a:r>
            <a:rPr kumimoji="1" lang="en-US" altLang="ja-JP" sz="1400"/>
            <a:t/>
          </a:r>
          <a:br>
            <a:rPr kumimoji="1" lang="en-US" altLang="ja-JP" sz="1400"/>
          </a:br>
          <a:r>
            <a:rPr kumimoji="1" lang="ja-JP" altLang="en-US" sz="1400"/>
            <a:t>１</a:t>
          </a:r>
          <a:r>
            <a:rPr kumimoji="1" lang="ja-JP" altLang="ja-JP" sz="1400">
              <a:solidFill>
                <a:schemeClr val="dk1"/>
              </a:solidFill>
              <a:latin typeface="+mn-lt"/>
              <a:ea typeface="+mn-ea"/>
              <a:cs typeface="+mn-cs"/>
            </a:rPr>
            <a:t>百万円</a:t>
          </a:r>
          <a:endParaRPr kumimoji="1" lang="ja-JP" altLang="en-US" sz="1400"/>
        </a:p>
      </xdr:txBody>
    </xdr:sp>
    <xdr:clientData/>
  </xdr:twoCellAnchor>
  <xdr:twoCellAnchor>
    <xdr:from>
      <xdr:col>16</xdr:col>
      <xdr:colOff>153925</xdr:colOff>
      <xdr:row>86</xdr:row>
      <xdr:rowOff>309546</xdr:rowOff>
    </xdr:from>
    <xdr:to>
      <xdr:col>28</xdr:col>
      <xdr:colOff>162396</xdr:colOff>
      <xdr:row>88</xdr:row>
      <xdr:rowOff>179311</xdr:rowOff>
    </xdr:to>
    <xdr:sp macro="" textlink="">
      <xdr:nvSpPr>
        <xdr:cNvPr id="6" name="テキスト ボックス 5"/>
        <xdr:cNvSpPr txBox="1"/>
      </xdr:nvSpPr>
      <xdr:spPr>
        <a:xfrm>
          <a:off x="3049525" y="37409421"/>
          <a:ext cx="2180171" cy="10699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solidFill>
                <a:sysClr val="windowText" lastClr="000000"/>
              </a:solidFill>
            </a:rPr>
            <a:t>A.</a:t>
          </a:r>
          <a:r>
            <a:rPr kumimoji="1" lang="ja-JP" altLang="en-US" sz="1400">
              <a:solidFill>
                <a:sysClr val="windowText" lastClr="000000"/>
              </a:solidFill>
            </a:rPr>
            <a:t>民間企業等</a:t>
          </a:r>
          <a:endParaRPr kumimoji="1" lang="en-US" altLang="ja-JP" sz="1400">
            <a:solidFill>
              <a:sysClr val="windowText" lastClr="000000"/>
            </a:solidFill>
          </a:endParaRPr>
        </a:p>
        <a:p>
          <a:pPr algn="ctr"/>
          <a:r>
            <a:rPr kumimoji="1" lang="ja-JP" altLang="en-US" sz="1400">
              <a:solidFill>
                <a:sysClr val="windowText" lastClr="000000"/>
              </a:solidFill>
            </a:rPr>
            <a:t>（５社）</a:t>
          </a:r>
          <a:endParaRPr kumimoji="1" lang="en-US" altLang="ja-JP" sz="1400">
            <a:solidFill>
              <a:sysClr val="windowText" lastClr="000000"/>
            </a:solidFill>
          </a:endParaRPr>
        </a:p>
        <a:p>
          <a:pPr algn="ctr"/>
          <a:r>
            <a:rPr kumimoji="1" lang="ja-JP" altLang="en-US" sz="1400">
              <a:solidFill>
                <a:sysClr val="windowText" lastClr="000000"/>
              </a:solidFill>
            </a:rPr>
            <a:t>６７百万円</a:t>
          </a:r>
        </a:p>
      </xdr:txBody>
    </xdr:sp>
    <xdr:clientData/>
  </xdr:twoCellAnchor>
  <xdr:twoCellAnchor>
    <xdr:from>
      <xdr:col>11</xdr:col>
      <xdr:colOff>56028</xdr:colOff>
      <xdr:row>84</xdr:row>
      <xdr:rowOff>85906</xdr:rowOff>
    </xdr:from>
    <xdr:to>
      <xdr:col>34</xdr:col>
      <xdr:colOff>89647</xdr:colOff>
      <xdr:row>85</xdr:row>
      <xdr:rowOff>33618</xdr:rowOff>
    </xdr:to>
    <xdr:sp macro="" textlink="">
      <xdr:nvSpPr>
        <xdr:cNvPr id="7" name="テキスト ボックス 6"/>
        <xdr:cNvSpPr txBox="1"/>
      </xdr:nvSpPr>
      <xdr:spPr>
        <a:xfrm>
          <a:off x="2046753" y="35852281"/>
          <a:ext cx="4176994" cy="6144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一般競争入札・企画競争</a:t>
          </a:r>
          <a:r>
            <a:rPr kumimoji="1" lang="ja-JP" altLang="ja-JP" sz="1400">
              <a:solidFill>
                <a:schemeClr val="dk1"/>
              </a:solidFill>
              <a:latin typeface="+mn-lt"/>
              <a:ea typeface="+mn-ea"/>
              <a:cs typeface="+mn-cs"/>
            </a:rPr>
            <a:t>・少額随契</a:t>
          </a:r>
          <a:r>
            <a:rPr kumimoji="1" lang="en-US" altLang="ja-JP" sz="1400"/>
            <a:t>】</a:t>
          </a:r>
          <a:endParaRPr kumimoji="1" lang="ja-JP" altLang="en-US" sz="1400"/>
        </a:p>
      </xdr:txBody>
    </xdr:sp>
    <xdr:clientData/>
  </xdr:twoCellAnchor>
  <xdr:twoCellAnchor>
    <xdr:from>
      <xdr:col>13</xdr:col>
      <xdr:colOff>48447</xdr:colOff>
      <xdr:row>88</xdr:row>
      <xdr:rowOff>276299</xdr:rowOff>
    </xdr:from>
    <xdr:to>
      <xdr:col>33</xdr:col>
      <xdr:colOff>11206</xdr:colOff>
      <xdr:row>90</xdr:row>
      <xdr:rowOff>235322</xdr:rowOff>
    </xdr:to>
    <xdr:sp macro="" textlink="">
      <xdr:nvSpPr>
        <xdr:cNvPr id="8" name="テキスト ボックス 7"/>
        <xdr:cNvSpPr txBox="1"/>
      </xdr:nvSpPr>
      <xdr:spPr>
        <a:xfrm>
          <a:off x="2401122" y="38576324"/>
          <a:ext cx="3582259" cy="1292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200">
              <a:solidFill>
                <a:schemeClr val="dk1"/>
              </a:solidFill>
              <a:latin typeface="+mn-lt"/>
              <a:ea typeface="+mn-ea"/>
              <a:cs typeface="+mn-cs"/>
            </a:rPr>
            <a:t>調査（事例収集、ヒアリング調査等）、</a:t>
          </a:r>
          <a:r>
            <a:rPr kumimoji="1" lang="ja-JP" altLang="en-US" sz="1200">
              <a:solidFill>
                <a:schemeClr val="dk1"/>
              </a:solidFill>
              <a:latin typeface="+mn-lt"/>
              <a:ea typeface="+mn-ea"/>
              <a:cs typeface="+mn-cs"/>
            </a:rPr>
            <a:t>モデル事業の実施・</a:t>
          </a:r>
          <a:r>
            <a:rPr kumimoji="1" lang="ja-JP" altLang="ja-JP" sz="1200">
              <a:solidFill>
                <a:schemeClr val="dk1"/>
              </a:solidFill>
              <a:latin typeface="+mn-lt"/>
              <a:ea typeface="+mn-ea"/>
              <a:cs typeface="+mn-cs"/>
            </a:rPr>
            <a:t>検証、有識者による委員会の運営</a:t>
          </a:r>
          <a:r>
            <a:rPr kumimoji="1" lang="ja-JP" altLang="en-US" sz="1200">
              <a:solidFill>
                <a:schemeClr val="dk1"/>
              </a:solidFill>
              <a:latin typeface="+mn-lt"/>
              <a:ea typeface="+mn-ea"/>
              <a:cs typeface="+mn-cs"/>
            </a:rPr>
            <a:t>、</a:t>
          </a:r>
          <a:r>
            <a:rPr kumimoji="1" lang="en-US" altLang="ja-JP" sz="1200">
              <a:solidFill>
                <a:schemeClr val="dk1"/>
              </a:solidFill>
              <a:latin typeface="+mn-lt"/>
              <a:ea typeface="+mn-ea"/>
              <a:cs typeface="+mn-cs"/>
            </a:rPr>
            <a:t>G</a:t>
          </a:r>
          <a:r>
            <a:rPr kumimoji="1" lang="ja-JP" altLang="en-US" sz="1200">
              <a:solidFill>
                <a:schemeClr val="dk1"/>
              </a:solidFill>
              <a:latin typeface="+mn-lt"/>
              <a:ea typeface="+mn-ea"/>
              <a:cs typeface="+mn-cs"/>
            </a:rPr>
            <a:t>空間</a:t>
          </a:r>
          <a:r>
            <a:rPr kumimoji="1" lang="en-US" altLang="ja-JP" sz="1200">
              <a:solidFill>
                <a:schemeClr val="dk1"/>
              </a:solidFill>
              <a:latin typeface="+mn-lt"/>
              <a:ea typeface="+mn-ea"/>
              <a:cs typeface="+mn-cs"/>
            </a:rPr>
            <a:t>EXPO</a:t>
          </a:r>
          <a:r>
            <a:rPr kumimoji="1" lang="ja-JP" altLang="en-US" sz="1200">
              <a:solidFill>
                <a:schemeClr val="dk1"/>
              </a:solidFill>
              <a:latin typeface="+mn-lt"/>
              <a:ea typeface="+mn-ea"/>
              <a:cs typeface="+mn-cs"/>
            </a:rPr>
            <a:t>の企画・運営　</a:t>
          </a:r>
          <a:r>
            <a:rPr kumimoji="1" lang="ja-JP" altLang="ja-JP" sz="1200">
              <a:solidFill>
                <a:schemeClr val="dk1"/>
              </a:solidFill>
              <a:latin typeface="+mn-lt"/>
              <a:ea typeface="+mn-ea"/>
              <a:cs typeface="+mn-cs"/>
            </a:rPr>
            <a:t>等</a:t>
          </a:r>
          <a:endParaRPr lang="ja-JP" altLang="ja-JP" sz="1200">
            <a:solidFill>
              <a:schemeClr val="dk1"/>
            </a:solidFill>
            <a:latin typeface="+mn-lt"/>
            <a:ea typeface="+mn-ea"/>
            <a:cs typeface="+mn-cs"/>
          </a:endParaRPr>
        </a:p>
      </xdr:txBody>
    </xdr:sp>
    <xdr:clientData/>
  </xdr:twoCellAnchor>
  <xdr:oneCellAnchor>
    <xdr:from>
      <xdr:col>34</xdr:col>
      <xdr:colOff>33619</xdr:colOff>
      <xdr:row>83</xdr:row>
      <xdr:rowOff>215334</xdr:rowOff>
    </xdr:from>
    <xdr:ext cx="1369567" cy="434608"/>
    <xdr:sp macro="" textlink="">
      <xdr:nvSpPr>
        <xdr:cNvPr id="9" name="テキスト ボックス 8"/>
        <xdr:cNvSpPr txBox="1"/>
      </xdr:nvSpPr>
      <xdr:spPr>
        <a:xfrm>
          <a:off x="6167719" y="35314959"/>
          <a:ext cx="1369567" cy="434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chorCtr="1">
          <a:noAutofit/>
        </a:bodyPr>
        <a:lstStyle/>
        <a:p>
          <a:r>
            <a:rPr kumimoji="1" lang="ja-JP" altLang="en-US" sz="1200"/>
            <a:t>職員旅費</a:t>
          </a:r>
          <a:endParaRPr kumimoji="1" lang="en-US" altLang="ja-JP" sz="1200"/>
        </a:p>
      </xdr:txBody>
    </xdr:sp>
    <xdr:clientData/>
  </xdr:oneCellAnchor>
  <xdr:twoCellAnchor>
    <xdr:from>
      <xdr:col>34</xdr:col>
      <xdr:colOff>33618</xdr:colOff>
      <xdr:row>83</xdr:row>
      <xdr:rowOff>268941</xdr:rowOff>
    </xdr:from>
    <xdr:to>
      <xdr:col>42</xdr:col>
      <xdr:colOff>33618</xdr:colOff>
      <xdr:row>84</xdr:row>
      <xdr:rowOff>0</xdr:rowOff>
    </xdr:to>
    <xdr:sp macro="" textlink="">
      <xdr:nvSpPr>
        <xdr:cNvPr id="10" name="大かっこ 9"/>
        <xdr:cNvSpPr/>
      </xdr:nvSpPr>
      <xdr:spPr>
        <a:xfrm>
          <a:off x="6167718" y="35368566"/>
          <a:ext cx="1447800" cy="3978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7</xdr:col>
      <xdr:colOff>176889</xdr:colOff>
      <xdr:row>79</xdr:row>
      <xdr:rowOff>151645</xdr:rowOff>
    </xdr:from>
    <xdr:to>
      <xdr:col>36</xdr:col>
      <xdr:colOff>172352</xdr:colOff>
      <xdr:row>81</xdr:row>
      <xdr:rowOff>97296</xdr:rowOff>
    </xdr:to>
    <xdr:sp macro="" textlink="">
      <xdr:nvSpPr>
        <xdr:cNvPr id="11" name="大かっこ 10"/>
        <xdr:cNvSpPr/>
      </xdr:nvSpPr>
      <xdr:spPr>
        <a:xfrm>
          <a:off x="1443714" y="32584270"/>
          <a:ext cx="5224688" cy="12791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12</xdr:col>
      <xdr:colOff>112058</xdr:colOff>
      <xdr:row>88</xdr:row>
      <xdr:rowOff>487368</xdr:rowOff>
    </xdr:from>
    <xdr:to>
      <xdr:col>34</xdr:col>
      <xdr:colOff>11206</xdr:colOff>
      <xdr:row>90</xdr:row>
      <xdr:rowOff>44823</xdr:rowOff>
    </xdr:to>
    <xdr:sp macro="" textlink="">
      <xdr:nvSpPr>
        <xdr:cNvPr id="12" name="大かっこ 11"/>
        <xdr:cNvSpPr/>
      </xdr:nvSpPr>
      <xdr:spPr>
        <a:xfrm>
          <a:off x="2283758" y="38787393"/>
          <a:ext cx="3861548" cy="8909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137427</xdr:colOff>
      <xdr:row>79</xdr:row>
      <xdr:rowOff>125193</xdr:rowOff>
    </xdr:from>
    <xdr:to>
      <xdr:col>35</xdr:col>
      <xdr:colOff>6345</xdr:colOff>
      <xdr:row>81</xdr:row>
      <xdr:rowOff>92320</xdr:rowOff>
    </xdr:to>
    <xdr:sp macro="" textlink="">
      <xdr:nvSpPr>
        <xdr:cNvPr id="13" name="テキスト ボックス 12"/>
        <xdr:cNvSpPr txBox="1"/>
      </xdr:nvSpPr>
      <xdr:spPr>
        <a:xfrm>
          <a:off x="1766202" y="32557818"/>
          <a:ext cx="4555218" cy="13006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2000">
              <a:solidFill>
                <a:schemeClr val="dk1"/>
              </a:solidFill>
              <a:latin typeface="+mn-lt"/>
              <a:ea typeface="+mn-ea"/>
              <a:cs typeface="+mn-cs"/>
            </a:rPr>
            <a:t>本業務の企画・立案、進捗管理・指導、産学官における推進体制の構築・調整</a:t>
          </a:r>
          <a:endParaRPr lang="ja-JP" altLang="ja-JP" sz="20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7"/>
  <dimension ref="A1:BC433"/>
  <sheetViews>
    <sheetView tabSelected="1" view="pageLayout" zoomScale="85" zoomScaleNormal="75" zoomScalePageLayoutView="85" workbookViewId="0">
      <selection activeCell="AQ5" sqref="AQ5:AX5"/>
    </sheetView>
  </sheetViews>
  <sheetFormatPr defaultRowHeight="13.5"/>
  <cols>
    <col min="1" max="33" width="2.625" customWidth="1"/>
    <col min="34" max="34" width="2.25" customWidth="1"/>
    <col min="35" max="50" width="2.625" customWidth="1"/>
    <col min="51" max="57" width="2.25" customWidth="1"/>
  </cols>
  <sheetData>
    <row r="1" spans="1:50" ht="23.25" customHeight="1">
      <c r="AP1" s="499"/>
      <c r="AQ1" s="499"/>
      <c r="AR1" s="499"/>
      <c r="AS1" s="499"/>
      <c r="AT1" s="499"/>
      <c r="AU1" s="499"/>
      <c r="AV1" s="499"/>
      <c r="AW1" s="1"/>
    </row>
    <row r="2" spans="1:50" ht="21.75" customHeight="1" thickBot="1">
      <c r="AJ2" s="500" t="s">
        <v>0</v>
      </c>
      <c r="AK2" s="500"/>
      <c r="AL2" s="500"/>
      <c r="AM2" s="500"/>
      <c r="AN2" s="500"/>
      <c r="AO2" s="500"/>
      <c r="AP2" s="500"/>
      <c r="AQ2" s="501">
        <v>374</v>
      </c>
      <c r="AR2" s="501"/>
      <c r="AS2" s="501"/>
      <c r="AT2" s="501"/>
      <c r="AU2" s="501"/>
      <c r="AV2" s="501"/>
      <c r="AW2" s="501"/>
      <c r="AX2" s="501"/>
    </row>
    <row r="3" spans="1:50" ht="21" customHeight="1" thickBot="1">
      <c r="A3" s="502" t="s">
        <v>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4" t="s">
        <v>2</v>
      </c>
      <c r="AP3" s="503"/>
      <c r="AQ3" s="503"/>
      <c r="AR3" s="503"/>
      <c r="AS3" s="503"/>
      <c r="AT3" s="503"/>
      <c r="AU3" s="503"/>
      <c r="AV3" s="503"/>
      <c r="AW3" s="503"/>
      <c r="AX3" s="505"/>
    </row>
    <row r="4" spans="1:50" ht="25.15" customHeight="1">
      <c r="A4" s="506" t="s">
        <v>3</v>
      </c>
      <c r="B4" s="507"/>
      <c r="C4" s="507"/>
      <c r="D4" s="507"/>
      <c r="E4" s="507"/>
      <c r="F4" s="507"/>
      <c r="G4" s="508" t="s">
        <v>4</v>
      </c>
      <c r="H4" s="509"/>
      <c r="I4" s="509"/>
      <c r="J4" s="509"/>
      <c r="K4" s="509"/>
      <c r="L4" s="509"/>
      <c r="M4" s="509"/>
      <c r="N4" s="509"/>
      <c r="O4" s="509"/>
      <c r="P4" s="509"/>
      <c r="Q4" s="509"/>
      <c r="R4" s="509"/>
      <c r="S4" s="509"/>
      <c r="T4" s="509"/>
      <c r="U4" s="509"/>
      <c r="V4" s="509"/>
      <c r="W4" s="509"/>
      <c r="X4" s="509"/>
      <c r="Y4" s="510" t="s">
        <v>5</v>
      </c>
      <c r="Z4" s="511"/>
      <c r="AA4" s="511"/>
      <c r="AB4" s="511"/>
      <c r="AC4" s="511"/>
      <c r="AD4" s="512"/>
      <c r="AE4" s="513" t="s">
        <v>6</v>
      </c>
      <c r="AF4" s="513"/>
      <c r="AG4" s="513"/>
      <c r="AH4" s="513"/>
      <c r="AI4" s="513"/>
      <c r="AJ4" s="513"/>
      <c r="AK4" s="513"/>
      <c r="AL4" s="513"/>
      <c r="AM4" s="513"/>
      <c r="AN4" s="513"/>
      <c r="AO4" s="513"/>
      <c r="AP4" s="514"/>
      <c r="AQ4" s="515" t="s">
        <v>7</v>
      </c>
      <c r="AR4" s="513"/>
      <c r="AS4" s="513"/>
      <c r="AT4" s="513"/>
      <c r="AU4" s="513"/>
      <c r="AV4" s="513"/>
      <c r="AW4" s="513"/>
      <c r="AX4" s="516"/>
    </row>
    <row r="5" spans="1:50" ht="38.25" customHeight="1">
      <c r="A5" s="477" t="s">
        <v>8</v>
      </c>
      <c r="B5" s="478"/>
      <c r="C5" s="478"/>
      <c r="D5" s="478"/>
      <c r="E5" s="478"/>
      <c r="F5" s="479"/>
      <c r="G5" s="480" t="s">
        <v>9</v>
      </c>
      <c r="H5" s="481"/>
      <c r="I5" s="481"/>
      <c r="J5" s="481"/>
      <c r="K5" s="481"/>
      <c r="L5" s="481"/>
      <c r="M5" s="481"/>
      <c r="N5" s="481"/>
      <c r="O5" s="481"/>
      <c r="P5" s="481"/>
      <c r="Q5" s="481"/>
      <c r="R5" s="481"/>
      <c r="S5" s="481"/>
      <c r="T5" s="481"/>
      <c r="U5" s="481"/>
      <c r="V5" s="482"/>
      <c r="W5" s="482"/>
      <c r="X5" s="482"/>
      <c r="Y5" s="483" t="s">
        <v>10</v>
      </c>
      <c r="Z5" s="484"/>
      <c r="AA5" s="484"/>
      <c r="AB5" s="484"/>
      <c r="AC5" s="484"/>
      <c r="AD5" s="485"/>
      <c r="AE5" s="486" t="s">
        <v>11</v>
      </c>
      <c r="AF5" s="487"/>
      <c r="AG5" s="487"/>
      <c r="AH5" s="487"/>
      <c r="AI5" s="487"/>
      <c r="AJ5" s="487"/>
      <c r="AK5" s="487"/>
      <c r="AL5" s="487"/>
      <c r="AM5" s="487"/>
      <c r="AN5" s="487"/>
      <c r="AO5" s="487"/>
      <c r="AP5" s="488"/>
      <c r="AQ5" s="554" t="s">
        <v>161</v>
      </c>
      <c r="AR5" s="555"/>
      <c r="AS5" s="555"/>
      <c r="AT5" s="555"/>
      <c r="AU5" s="555"/>
      <c r="AV5" s="555"/>
      <c r="AW5" s="555"/>
      <c r="AX5" s="556"/>
    </row>
    <row r="6" spans="1:50" ht="66" customHeight="1">
      <c r="A6" s="489" t="s">
        <v>12</v>
      </c>
      <c r="B6" s="490"/>
      <c r="C6" s="490"/>
      <c r="D6" s="490"/>
      <c r="E6" s="490"/>
      <c r="F6" s="490"/>
      <c r="G6" s="491" t="s">
        <v>13</v>
      </c>
      <c r="H6" s="487"/>
      <c r="I6" s="487"/>
      <c r="J6" s="487"/>
      <c r="K6" s="487"/>
      <c r="L6" s="487"/>
      <c r="M6" s="487"/>
      <c r="N6" s="487"/>
      <c r="O6" s="487"/>
      <c r="P6" s="487"/>
      <c r="Q6" s="487"/>
      <c r="R6" s="487"/>
      <c r="S6" s="487"/>
      <c r="T6" s="487"/>
      <c r="U6" s="487"/>
      <c r="V6" s="487"/>
      <c r="W6" s="487"/>
      <c r="X6" s="487"/>
      <c r="Y6" s="492" t="s">
        <v>14</v>
      </c>
      <c r="Z6" s="493"/>
      <c r="AA6" s="493"/>
      <c r="AB6" s="493"/>
      <c r="AC6" s="493"/>
      <c r="AD6" s="494"/>
      <c r="AE6" s="495" t="s">
        <v>15</v>
      </c>
      <c r="AF6" s="496"/>
      <c r="AG6" s="496"/>
      <c r="AH6" s="496"/>
      <c r="AI6" s="496"/>
      <c r="AJ6" s="496"/>
      <c r="AK6" s="496"/>
      <c r="AL6" s="496"/>
      <c r="AM6" s="496"/>
      <c r="AN6" s="496"/>
      <c r="AO6" s="496"/>
      <c r="AP6" s="496"/>
      <c r="AQ6" s="497"/>
      <c r="AR6" s="497"/>
      <c r="AS6" s="497"/>
      <c r="AT6" s="497"/>
      <c r="AU6" s="497"/>
      <c r="AV6" s="497"/>
      <c r="AW6" s="497"/>
      <c r="AX6" s="498"/>
    </row>
    <row r="7" spans="1:50" ht="39.950000000000003" customHeight="1">
      <c r="A7" s="469" t="s">
        <v>16</v>
      </c>
      <c r="B7" s="470"/>
      <c r="C7" s="470"/>
      <c r="D7" s="470"/>
      <c r="E7" s="470"/>
      <c r="F7" s="470"/>
      <c r="G7" s="471" t="s">
        <v>17</v>
      </c>
      <c r="H7" s="472"/>
      <c r="I7" s="472"/>
      <c r="J7" s="472"/>
      <c r="K7" s="472"/>
      <c r="L7" s="472"/>
      <c r="M7" s="472"/>
      <c r="N7" s="472"/>
      <c r="O7" s="472"/>
      <c r="P7" s="472"/>
      <c r="Q7" s="472"/>
      <c r="R7" s="472"/>
      <c r="S7" s="472"/>
      <c r="T7" s="472"/>
      <c r="U7" s="472"/>
      <c r="V7" s="473"/>
      <c r="W7" s="473"/>
      <c r="X7" s="473"/>
      <c r="Y7" s="474" t="s">
        <v>18</v>
      </c>
      <c r="Z7" s="113"/>
      <c r="AA7" s="113"/>
      <c r="AB7" s="113"/>
      <c r="AC7" s="113"/>
      <c r="AD7" s="114"/>
      <c r="AE7" s="475" t="s">
        <v>19</v>
      </c>
      <c r="AF7" s="473"/>
      <c r="AG7" s="473"/>
      <c r="AH7" s="473"/>
      <c r="AI7" s="473"/>
      <c r="AJ7" s="473"/>
      <c r="AK7" s="473"/>
      <c r="AL7" s="473"/>
      <c r="AM7" s="473"/>
      <c r="AN7" s="473"/>
      <c r="AO7" s="473"/>
      <c r="AP7" s="473"/>
      <c r="AQ7" s="473"/>
      <c r="AR7" s="473"/>
      <c r="AS7" s="473"/>
      <c r="AT7" s="473"/>
      <c r="AU7" s="473"/>
      <c r="AV7" s="473"/>
      <c r="AW7" s="473"/>
      <c r="AX7" s="476"/>
    </row>
    <row r="8" spans="1:50" ht="56.25" customHeight="1">
      <c r="A8" s="440" t="s">
        <v>20</v>
      </c>
      <c r="B8" s="441"/>
      <c r="C8" s="441"/>
      <c r="D8" s="441"/>
      <c r="E8" s="441"/>
      <c r="F8" s="441"/>
      <c r="G8" s="442" t="s">
        <v>21</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4"/>
    </row>
    <row r="9" spans="1:50" ht="60" customHeight="1">
      <c r="A9" s="440" t="s">
        <v>22</v>
      </c>
      <c r="B9" s="441"/>
      <c r="C9" s="441"/>
      <c r="D9" s="441"/>
      <c r="E9" s="441"/>
      <c r="F9" s="441"/>
      <c r="G9" s="442" t="s">
        <v>23</v>
      </c>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4"/>
    </row>
    <row r="10" spans="1:50" ht="29.25" customHeight="1">
      <c r="A10" s="440" t="s">
        <v>24</v>
      </c>
      <c r="B10" s="441"/>
      <c r="C10" s="441"/>
      <c r="D10" s="441"/>
      <c r="E10" s="441"/>
      <c r="F10" s="445"/>
      <c r="G10" s="446" t="s">
        <v>25</v>
      </c>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8"/>
    </row>
    <row r="11" spans="1:50" ht="21" customHeight="1">
      <c r="A11" s="449" t="s">
        <v>26</v>
      </c>
      <c r="B11" s="450"/>
      <c r="C11" s="450"/>
      <c r="D11" s="450"/>
      <c r="E11" s="450"/>
      <c r="F11" s="451"/>
      <c r="G11" s="455"/>
      <c r="H11" s="456"/>
      <c r="I11" s="456"/>
      <c r="J11" s="456"/>
      <c r="K11" s="456"/>
      <c r="L11" s="456"/>
      <c r="M11" s="456"/>
      <c r="N11" s="456"/>
      <c r="O11" s="456"/>
      <c r="P11" s="306" t="s">
        <v>27</v>
      </c>
      <c r="Q11" s="66"/>
      <c r="R11" s="66"/>
      <c r="S11" s="66"/>
      <c r="T11" s="66"/>
      <c r="U11" s="66"/>
      <c r="V11" s="302"/>
      <c r="W11" s="306" t="s">
        <v>28</v>
      </c>
      <c r="X11" s="66"/>
      <c r="Y11" s="66"/>
      <c r="Z11" s="66"/>
      <c r="AA11" s="66"/>
      <c r="AB11" s="66"/>
      <c r="AC11" s="302"/>
      <c r="AD11" s="306" t="s">
        <v>29</v>
      </c>
      <c r="AE11" s="66"/>
      <c r="AF11" s="66"/>
      <c r="AG11" s="66"/>
      <c r="AH11" s="66"/>
      <c r="AI11" s="66"/>
      <c r="AJ11" s="302"/>
      <c r="AK11" s="306" t="s">
        <v>30</v>
      </c>
      <c r="AL11" s="66"/>
      <c r="AM11" s="66"/>
      <c r="AN11" s="66"/>
      <c r="AO11" s="66"/>
      <c r="AP11" s="66"/>
      <c r="AQ11" s="302"/>
      <c r="AR11" s="306" t="s">
        <v>31</v>
      </c>
      <c r="AS11" s="66"/>
      <c r="AT11" s="66"/>
      <c r="AU11" s="66"/>
      <c r="AV11" s="66"/>
      <c r="AW11" s="66"/>
      <c r="AX11" s="457"/>
    </row>
    <row r="12" spans="1:50" ht="21" customHeight="1">
      <c r="A12" s="130"/>
      <c r="B12" s="131"/>
      <c r="C12" s="131"/>
      <c r="D12" s="131"/>
      <c r="E12" s="131"/>
      <c r="F12" s="132"/>
      <c r="G12" s="458" t="s">
        <v>32</v>
      </c>
      <c r="H12" s="459"/>
      <c r="I12" s="464" t="s">
        <v>33</v>
      </c>
      <c r="J12" s="465"/>
      <c r="K12" s="465"/>
      <c r="L12" s="465"/>
      <c r="M12" s="465"/>
      <c r="N12" s="465"/>
      <c r="O12" s="466"/>
      <c r="P12" s="467">
        <v>100.158</v>
      </c>
      <c r="Q12" s="467"/>
      <c r="R12" s="467"/>
      <c r="S12" s="467"/>
      <c r="T12" s="467"/>
      <c r="U12" s="467"/>
      <c r="V12" s="467"/>
      <c r="W12" s="467">
        <v>85</v>
      </c>
      <c r="X12" s="467"/>
      <c r="Y12" s="467"/>
      <c r="Z12" s="467"/>
      <c r="AA12" s="467"/>
      <c r="AB12" s="467"/>
      <c r="AC12" s="467"/>
      <c r="AD12" s="467">
        <v>69</v>
      </c>
      <c r="AE12" s="467"/>
      <c r="AF12" s="467"/>
      <c r="AG12" s="467"/>
      <c r="AH12" s="467"/>
      <c r="AI12" s="467"/>
      <c r="AJ12" s="467"/>
      <c r="AK12" s="468">
        <v>174</v>
      </c>
      <c r="AL12" s="468"/>
      <c r="AM12" s="468"/>
      <c r="AN12" s="468"/>
      <c r="AO12" s="468"/>
      <c r="AP12" s="468"/>
      <c r="AQ12" s="468"/>
      <c r="AR12" s="542">
        <v>369.43299999999999</v>
      </c>
      <c r="AS12" s="542"/>
      <c r="AT12" s="542"/>
      <c r="AU12" s="542"/>
      <c r="AV12" s="542"/>
      <c r="AW12" s="542"/>
      <c r="AX12" s="543"/>
    </row>
    <row r="13" spans="1:50" ht="21" customHeight="1">
      <c r="A13" s="130"/>
      <c r="B13" s="131"/>
      <c r="C13" s="131"/>
      <c r="D13" s="131"/>
      <c r="E13" s="131"/>
      <c r="F13" s="132"/>
      <c r="G13" s="460"/>
      <c r="H13" s="461"/>
      <c r="I13" s="430" t="s">
        <v>34</v>
      </c>
      <c r="J13" s="431"/>
      <c r="K13" s="431"/>
      <c r="L13" s="431"/>
      <c r="M13" s="431"/>
      <c r="N13" s="431"/>
      <c r="O13" s="432"/>
      <c r="P13" s="433" t="s">
        <v>35</v>
      </c>
      <c r="Q13" s="433"/>
      <c r="R13" s="433"/>
      <c r="S13" s="433"/>
      <c r="T13" s="433"/>
      <c r="U13" s="433"/>
      <c r="V13" s="433"/>
      <c r="W13" s="433" t="s">
        <v>35</v>
      </c>
      <c r="X13" s="433"/>
      <c r="Y13" s="433"/>
      <c r="Z13" s="433"/>
      <c r="AA13" s="433"/>
      <c r="AB13" s="433"/>
      <c r="AC13" s="433"/>
      <c r="AD13" s="433" t="s">
        <v>35</v>
      </c>
      <c r="AE13" s="433"/>
      <c r="AF13" s="433"/>
      <c r="AG13" s="433"/>
      <c r="AH13" s="433"/>
      <c r="AI13" s="433"/>
      <c r="AJ13" s="433"/>
      <c r="AK13" s="434"/>
      <c r="AL13" s="434"/>
      <c r="AM13" s="434"/>
      <c r="AN13" s="434"/>
      <c r="AO13" s="434"/>
      <c r="AP13" s="434"/>
      <c r="AQ13" s="434"/>
      <c r="AR13" s="544"/>
      <c r="AS13" s="544"/>
      <c r="AT13" s="544"/>
      <c r="AU13" s="544"/>
      <c r="AV13" s="544"/>
      <c r="AW13" s="544"/>
      <c r="AX13" s="545"/>
    </row>
    <row r="14" spans="1:50" ht="21" customHeight="1">
      <c r="A14" s="130"/>
      <c r="B14" s="131"/>
      <c r="C14" s="131"/>
      <c r="D14" s="131"/>
      <c r="E14" s="131"/>
      <c r="F14" s="132"/>
      <c r="G14" s="460"/>
      <c r="H14" s="461"/>
      <c r="I14" s="430" t="s">
        <v>36</v>
      </c>
      <c r="J14" s="438"/>
      <c r="K14" s="438"/>
      <c r="L14" s="438"/>
      <c r="M14" s="438"/>
      <c r="N14" s="438"/>
      <c r="O14" s="439"/>
      <c r="P14" s="433" t="s">
        <v>35</v>
      </c>
      <c r="Q14" s="433"/>
      <c r="R14" s="433"/>
      <c r="S14" s="433"/>
      <c r="T14" s="433"/>
      <c r="U14" s="433"/>
      <c r="V14" s="433"/>
      <c r="W14" s="433" t="s">
        <v>35</v>
      </c>
      <c r="X14" s="433"/>
      <c r="Y14" s="433"/>
      <c r="Z14" s="433"/>
      <c r="AA14" s="433"/>
      <c r="AB14" s="433"/>
      <c r="AC14" s="433"/>
      <c r="AD14" s="433" t="s">
        <v>35</v>
      </c>
      <c r="AE14" s="433"/>
      <c r="AF14" s="433"/>
      <c r="AG14" s="433"/>
      <c r="AH14" s="433"/>
      <c r="AI14" s="433"/>
      <c r="AJ14" s="433"/>
      <c r="AK14" s="433" t="s">
        <v>35</v>
      </c>
      <c r="AL14" s="433"/>
      <c r="AM14" s="433"/>
      <c r="AN14" s="433"/>
      <c r="AO14" s="433"/>
      <c r="AP14" s="433"/>
      <c r="AQ14" s="433"/>
      <c r="AR14" s="546"/>
      <c r="AS14" s="547"/>
      <c r="AT14" s="547"/>
      <c r="AU14" s="547"/>
      <c r="AV14" s="547"/>
      <c r="AW14" s="547"/>
      <c r="AX14" s="548"/>
    </row>
    <row r="15" spans="1:50" ht="21" customHeight="1">
      <c r="A15" s="130"/>
      <c r="B15" s="131"/>
      <c r="C15" s="131"/>
      <c r="D15" s="131"/>
      <c r="E15" s="131"/>
      <c r="F15" s="132"/>
      <c r="G15" s="460"/>
      <c r="H15" s="461"/>
      <c r="I15" s="430" t="s">
        <v>37</v>
      </c>
      <c r="J15" s="438"/>
      <c r="K15" s="438"/>
      <c r="L15" s="438"/>
      <c r="M15" s="438"/>
      <c r="N15" s="438"/>
      <c r="O15" s="439"/>
      <c r="P15" s="433" t="s">
        <v>35</v>
      </c>
      <c r="Q15" s="433"/>
      <c r="R15" s="433"/>
      <c r="S15" s="433"/>
      <c r="T15" s="433"/>
      <c r="U15" s="433"/>
      <c r="V15" s="433"/>
      <c r="W15" s="433" t="s">
        <v>35</v>
      </c>
      <c r="X15" s="433"/>
      <c r="Y15" s="433"/>
      <c r="Z15" s="433"/>
      <c r="AA15" s="433"/>
      <c r="AB15" s="433"/>
      <c r="AC15" s="433"/>
      <c r="AD15" s="433" t="s">
        <v>35</v>
      </c>
      <c r="AE15" s="433"/>
      <c r="AF15" s="433"/>
      <c r="AG15" s="433"/>
      <c r="AH15" s="433"/>
      <c r="AI15" s="433"/>
      <c r="AJ15" s="433"/>
      <c r="AK15" s="435"/>
      <c r="AL15" s="436"/>
      <c r="AM15" s="436"/>
      <c r="AN15" s="436"/>
      <c r="AO15" s="436"/>
      <c r="AP15" s="436"/>
      <c r="AQ15" s="437"/>
      <c r="AR15" s="549"/>
      <c r="AS15" s="550"/>
      <c r="AT15" s="550"/>
      <c r="AU15" s="550"/>
      <c r="AV15" s="550"/>
      <c r="AW15" s="550"/>
      <c r="AX15" s="551"/>
    </row>
    <row r="16" spans="1:50" ht="24.75" customHeight="1">
      <c r="A16" s="130"/>
      <c r="B16" s="131"/>
      <c r="C16" s="131"/>
      <c r="D16" s="131"/>
      <c r="E16" s="131"/>
      <c r="F16" s="132"/>
      <c r="G16" s="460"/>
      <c r="H16" s="461"/>
      <c r="I16" s="430" t="s">
        <v>38</v>
      </c>
      <c r="J16" s="431"/>
      <c r="K16" s="431"/>
      <c r="L16" s="431"/>
      <c r="M16" s="431"/>
      <c r="N16" s="431"/>
      <c r="O16" s="432"/>
      <c r="P16" s="433" t="s">
        <v>35</v>
      </c>
      <c r="Q16" s="433"/>
      <c r="R16" s="433"/>
      <c r="S16" s="433"/>
      <c r="T16" s="433"/>
      <c r="U16" s="433"/>
      <c r="V16" s="433"/>
      <c r="W16" s="433" t="s">
        <v>35</v>
      </c>
      <c r="X16" s="433"/>
      <c r="Y16" s="433"/>
      <c r="Z16" s="433"/>
      <c r="AA16" s="433"/>
      <c r="AB16" s="433"/>
      <c r="AC16" s="433"/>
      <c r="AD16" s="433" t="s">
        <v>35</v>
      </c>
      <c r="AE16" s="433"/>
      <c r="AF16" s="433"/>
      <c r="AG16" s="433"/>
      <c r="AH16" s="433"/>
      <c r="AI16" s="433"/>
      <c r="AJ16" s="433"/>
      <c r="AK16" s="434"/>
      <c r="AL16" s="434"/>
      <c r="AM16" s="434"/>
      <c r="AN16" s="434"/>
      <c r="AO16" s="434"/>
      <c r="AP16" s="434"/>
      <c r="AQ16" s="434"/>
      <c r="AR16" s="544"/>
      <c r="AS16" s="544"/>
      <c r="AT16" s="544"/>
      <c r="AU16" s="544"/>
      <c r="AV16" s="544"/>
      <c r="AW16" s="544"/>
      <c r="AX16" s="545"/>
    </row>
    <row r="17" spans="1:55" ht="24.75" customHeight="1">
      <c r="A17" s="130"/>
      <c r="B17" s="131"/>
      <c r="C17" s="131"/>
      <c r="D17" s="131"/>
      <c r="E17" s="131"/>
      <c r="F17" s="132"/>
      <c r="G17" s="462"/>
      <c r="H17" s="463"/>
      <c r="I17" s="423" t="s">
        <v>39</v>
      </c>
      <c r="J17" s="424"/>
      <c r="K17" s="424"/>
      <c r="L17" s="424"/>
      <c r="M17" s="424"/>
      <c r="N17" s="424"/>
      <c r="O17" s="425"/>
      <c r="P17" s="426">
        <v>100</v>
      </c>
      <c r="Q17" s="427"/>
      <c r="R17" s="427"/>
      <c r="S17" s="427"/>
      <c r="T17" s="427"/>
      <c r="U17" s="427"/>
      <c r="V17" s="428"/>
      <c r="W17" s="426">
        <v>85</v>
      </c>
      <c r="X17" s="427"/>
      <c r="Y17" s="427"/>
      <c r="Z17" s="427"/>
      <c r="AA17" s="427"/>
      <c r="AB17" s="427"/>
      <c r="AC17" s="428"/>
      <c r="AD17" s="429">
        <v>69</v>
      </c>
      <c r="AE17" s="429"/>
      <c r="AF17" s="429"/>
      <c r="AG17" s="429"/>
      <c r="AH17" s="429"/>
      <c r="AI17" s="429"/>
      <c r="AJ17" s="429"/>
      <c r="AK17" s="429">
        <v>174</v>
      </c>
      <c r="AL17" s="429"/>
      <c r="AM17" s="429"/>
      <c r="AN17" s="429"/>
      <c r="AO17" s="429"/>
      <c r="AP17" s="429"/>
      <c r="AQ17" s="429"/>
      <c r="AR17" s="552">
        <v>369</v>
      </c>
      <c r="AS17" s="552"/>
      <c r="AT17" s="552"/>
      <c r="AU17" s="552"/>
      <c r="AV17" s="552"/>
      <c r="AW17" s="552"/>
      <c r="AX17" s="553"/>
    </row>
    <row r="18" spans="1:55" ht="24.75" customHeight="1">
      <c r="A18" s="130"/>
      <c r="B18" s="131"/>
      <c r="C18" s="131"/>
      <c r="D18" s="131"/>
      <c r="E18" s="131"/>
      <c r="F18" s="132"/>
      <c r="G18" s="417" t="s">
        <v>40</v>
      </c>
      <c r="H18" s="418"/>
      <c r="I18" s="418"/>
      <c r="J18" s="418"/>
      <c r="K18" s="418"/>
      <c r="L18" s="418"/>
      <c r="M18" s="418"/>
      <c r="N18" s="418"/>
      <c r="O18" s="418"/>
      <c r="P18" s="408">
        <v>99.784000000000006</v>
      </c>
      <c r="Q18" s="408"/>
      <c r="R18" s="408"/>
      <c r="S18" s="408"/>
      <c r="T18" s="408"/>
      <c r="U18" s="408"/>
      <c r="V18" s="408"/>
      <c r="W18" s="408">
        <v>81.315119999999993</v>
      </c>
      <c r="X18" s="408"/>
      <c r="Y18" s="408"/>
      <c r="Z18" s="408"/>
      <c r="AA18" s="408"/>
      <c r="AB18" s="408"/>
      <c r="AC18" s="408"/>
      <c r="AD18" s="422">
        <v>68</v>
      </c>
      <c r="AE18" s="422"/>
      <c r="AF18" s="422"/>
      <c r="AG18" s="422"/>
      <c r="AH18" s="422"/>
      <c r="AI18" s="422"/>
      <c r="AJ18" s="422"/>
      <c r="AK18" s="420"/>
      <c r="AL18" s="420"/>
      <c r="AM18" s="420"/>
      <c r="AN18" s="420"/>
      <c r="AO18" s="420"/>
      <c r="AP18" s="420"/>
      <c r="AQ18" s="420"/>
      <c r="AR18" s="420"/>
      <c r="AS18" s="420"/>
      <c r="AT18" s="420"/>
      <c r="AU18" s="420"/>
      <c r="AV18" s="420"/>
      <c r="AW18" s="420"/>
      <c r="AX18" s="421"/>
    </row>
    <row r="19" spans="1:55" ht="24.75" customHeight="1">
      <c r="A19" s="452"/>
      <c r="B19" s="453"/>
      <c r="C19" s="453"/>
      <c r="D19" s="453"/>
      <c r="E19" s="453"/>
      <c r="F19" s="454"/>
      <c r="G19" s="417" t="s">
        <v>41</v>
      </c>
      <c r="H19" s="418"/>
      <c r="I19" s="418"/>
      <c r="J19" s="418"/>
      <c r="K19" s="418"/>
      <c r="L19" s="418"/>
      <c r="M19" s="418"/>
      <c r="N19" s="418"/>
      <c r="O19" s="418"/>
      <c r="P19" s="419">
        <f>P18/P17</f>
        <v>0.99784000000000006</v>
      </c>
      <c r="Q19" s="419"/>
      <c r="R19" s="419"/>
      <c r="S19" s="419"/>
      <c r="T19" s="419"/>
      <c r="U19" s="419"/>
      <c r="V19" s="419"/>
      <c r="W19" s="419">
        <f>W18/W17</f>
        <v>0.95664847058823521</v>
      </c>
      <c r="X19" s="419"/>
      <c r="Y19" s="419"/>
      <c r="Z19" s="419"/>
      <c r="AA19" s="419"/>
      <c r="AB19" s="419"/>
      <c r="AC19" s="419"/>
      <c r="AD19" s="419">
        <f>AD18/AD17</f>
        <v>0.98550724637681164</v>
      </c>
      <c r="AE19" s="419"/>
      <c r="AF19" s="419"/>
      <c r="AG19" s="419"/>
      <c r="AH19" s="419"/>
      <c r="AI19" s="419"/>
      <c r="AJ19" s="419"/>
      <c r="AK19" s="420"/>
      <c r="AL19" s="420"/>
      <c r="AM19" s="420"/>
      <c r="AN19" s="420"/>
      <c r="AO19" s="420"/>
      <c r="AP19" s="420"/>
      <c r="AQ19" s="420"/>
      <c r="AR19" s="420"/>
      <c r="AS19" s="420"/>
      <c r="AT19" s="420"/>
      <c r="AU19" s="420"/>
      <c r="AV19" s="420"/>
      <c r="AW19" s="420"/>
      <c r="AX19" s="421"/>
    </row>
    <row r="20" spans="1:55" ht="31.7" customHeight="1">
      <c r="A20" s="399" t="s">
        <v>42</v>
      </c>
      <c r="B20" s="400"/>
      <c r="C20" s="400"/>
      <c r="D20" s="400"/>
      <c r="E20" s="400"/>
      <c r="F20" s="401"/>
      <c r="G20" s="387" t="s">
        <v>43</v>
      </c>
      <c r="H20" s="66"/>
      <c r="I20" s="66"/>
      <c r="J20" s="66"/>
      <c r="K20" s="66"/>
      <c r="L20" s="66"/>
      <c r="M20" s="66"/>
      <c r="N20" s="66"/>
      <c r="O20" s="66"/>
      <c r="P20" s="66"/>
      <c r="Q20" s="66"/>
      <c r="R20" s="66"/>
      <c r="S20" s="66"/>
      <c r="T20" s="66"/>
      <c r="U20" s="66"/>
      <c r="V20" s="66"/>
      <c r="W20" s="66"/>
      <c r="X20" s="302"/>
      <c r="Y20" s="388"/>
      <c r="Z20" s="121"/>
      <c r="AA20" s="122"/>
      <c r="AB20" s="65" t="s">
        <v>44</v>
      </c>
      <c r="AC20" s="66"/>
      <c r="AD20" s="302"/>
      <c r="AE20" s="367" t="s">
        <v>27</v>
      </c>
      <c r="AF20" s="63"/>
      <c r="AG20" s="63"/>
      <c r="AH20" s="63"/>
      <c r="AI20" s="63"/>
      <c r="AJ20" s="367" t="s">
        <v>28</v>
      </c>
      <c r="AK20" s="63"/>
      <c r="AL20" s="63"/>
      <c r="AM20" s="63"/>
      <c r="AN20" s="63"/>
      <c r="AO20" s="367" t="s">
        <v>29</v>
      </c>
      <c r="AP20" s="63"/>
      <c r="AQ20" s="63"/>
      <c r="AR20" s="63"/>
      <c r="AS20" s="63"/>
      <c r="AT20" s="415" t="s">
        <v>45</v>
      </c>
      <c r="AU20" s="63"/>
      <c r="AV20" s="63"/>
      <c r="AW20" s="63"/>
      <c r="AX20" s="416"/>
    </row>
    <row r="21" spans="1:55" ht="26.85" customHeight="1">
      <c r="A21" s="402"/>
      <c r="B21" s="400"/>
      <c r="C21" s="400"/>
      <c r="D21" s="400"/>
      <c r="E21" s="400"/>
      <c r="F21" s="401"/>
      <c r="G21" s="331" t="s">
        <v>46</v>
      </c>
      <c r="H21" s="332"/>
      <c r="I21" s="332"/>
      <c r="J21" s="332"/>
      <c r="K21" s="332"/>
      <c r="L21" s="332"/>
      <c r="M21" s="332"/>
      <c r="N21" s="332"/>
      <c r="O21" s="332"/>
      <c r="P21" s="332"/>
      <c r="Q21" s="332"/>
      <c r="R21" s="332"/>
      <c r="S21" s="332"/>
      <c r="T21" s="332"/>
      <c r="U21" s="332"/>
      <c r="V21" s="332"/>
      <c r="W21" s="332"/>
      <c r="X21" s="333"/>
      <c r="Y21" s="340" t="s">
        <v>47</v>
      </c>
      <c r="Z21" s="341"/>
      <c r="AA21" s="342"/>
      <c r="AB21" s="343"/>
      <c r="AC21" s="343"/>
      <c r="AD21" s="343"/>
      <c r="AE21" s="394" t="s">
        <v>48</v>
      </c>
      <c r="AF21" s="394"/>
      <c r="AG21" s="394"/>
      <c r="AH21" s="394"/>
      <c r="AI21" s="394"/>
      <c r="AJ21" s="395">
        <v>145</v>
      </c>
      <c r="AK21" s="396"/>
      <c r="AL21" s="396"/>
      <c r="AM21" s="396"/>
      <c r="AN21" s="396"/>
      <c r="AO21" s="396">
        <v>23651</v>
      </c>
      <c r="AP21" s="396"/>
      <c r="AQ21" s="396"/>
      <c r="AR21" s="396"/>
      <c r="AS21" s="396"/>
      <c r="AT21" s="397"/>
      <c r="AU21" s="397"/>
      <c r="AV21" s="397"/>
      <c r="AW21" s="397"/>
      <c r="AX21" s="398"/>
    </row>
    <row r="22" spans="1:55" ht="23.65" customHeight="1">
      <c r="A22" s="403"/>
      <c r="B22" s="404"/>
      <c r="C22" s="404"/>
      <c r="D22" s="404"/>
      <c r="E22" s="404"/>
      <c r="F22" s="405"/>
      <c r="G22" s="334"/>
      <c r="H22" s="335"/>
      <c r="I22" s="335"/>
      <c r="J22" s="335"/>
      <c r="K22" s="335"/>
      <c r="L22" s="335"/>
      <c r="M22" s="335"/>
      <c r="N22" s="335"/>
      <c r="O22" s="335"/>
      <c r="P22" s="335"/>
      <c r="Q22" s="335"/>
      <c r="R22" s="335"/>
      <c r="S22" s="335"/>
      <c r="T22" s="335"/>
      <c r="U22" s="335"/>
      <c r="V22" s="335"/>
      <c r="W22" s="335"/>
      <c r="X22" s="336"/>
      <c r="Y22" s="306" t="s">
        <v>49</v>
      </c>
      <c r="Z22" s="66"/>
      <c r="AA22" s="302"/>
      <c r="AB22" s="406"/>
      <c r="AC22" s="406"/>
      <c r="AD22" s="406"/>
      <c r="AE22" s="406" t="s">
        <v>48</v>
      </c>
      <c r="AF22" s="406"/>
      <c r="AG22" s="406"/>
      <c r="AH22" s="406"/>
      <c r="AI22" s="406"/>
      <c r="AJ22" s="407">
        <v>263.01369863013701</v>
      </c>
      <c r="AK22" s="407"/>
      <c r="AL22" s="407"/>
      <c r="AM22" s="407"/>
      <c r="AN22" s="407"/>
      <c r="AO22" s="407">
        <v>24000</v>
      </c>
      <c r="AP22" s="407"/>
      <c r="AQ22" s="407"/>
      <c r="AR22" s="407"/>
      <c r="AS22" s="407"/>
      <c r="AT22" s="408">
        <v>24000</v>
      </c>
      <c r="AU22" s="408"/>
      <c r="AV22" s="408"/>
      <c r="AW22" s="408"/>
      <c r="AX22" s="409"/>
    </row>
    <row r="23" spans="1:55" ht="32.25" customHeight="1">
      <c r="A23" s="403"/>
      <c r="B23" s="404"/>
      <c r="C23" s="404"/>
      <c r="D23" s="404"/>
      <c r="E23" s="404"/>
      <c r="F23" s="405"/>
      <c r="G23" s="337"/>
      <c r="H23" s="338"/>
      <c r="I23" s="338"/>
      <c r="J23" s="338"/>
      <c r="K23" s="338"/>
      <c r="L23" s="338"/>
      <c r="M23" s="338"/>
      <c r="N23" s="338"/>
      <c r="O23" s="338"/>
      <c r="P23" s="338"/>
      <c r="Q23" s="338"/>
      <c r="R23" s="338"/>
      <c r="S23" s="338"/>
      <c r="T23" s="338"/>
      <c r="U23" s="338"/>
      <c r="V23" s="338"/>
      <c r="W23" s="338"/>
      <c r="X23" s="339"/>
      <c r="Y23" s="65" t="s">
        <v>50</v>
      </c>
      <c r="Z23" s="66"/>
      <c r="AA23" s="302"/>
      <c r="AB23" s="410" t="s">
        <v>51</v>
      </c>
      <c r="AC23" s="410"/>
      <c r="AD23" s="410"/>
      <c r="AE23" s="410" t="s">
        <v>48</v>
      </c>
      <c r="AF23" s="410"/>
      <c r="AG23" s="410"/>
      <c r="AH23" s="410"/>
      <c r="AI23" s="410"/>
      <c r="AJ23" s="411">
        <f>0.551302083333333*100</f>
        <v>55.1302083333333</v>
      </c>
      <c r="AK23" s="412"/>
      <c r="AL23" s="412"/>
      <c r="AM23" s="412"/>
      <c r="AN23" s="412"/>
      <c r="AO23" s="411">
        <f>0.985458333333333*100</f>
        <v>98.545833333333306</v>
      </c>
      <c r="AP23" s="412"/>
      <c r="AQ23" s="412"/>
      <c r="AR23" s="412"/>
      <c r="AS23" s="412"/>
      <c r="AT23" s="413"/>
      <c r="AU23" s="413"/>
      <c r="AV23" s="413"/>
      <c r="AW23" s="413"/>
      <c r="AX23" s="414"/>
    </row>
    <row r="24" spans="1:55" ht="31.7" customHeight="1">
      <c r="A24" s="292" t="s">
        <v>52</v>
      </c>
      <c r="B24" s="344"/>
      <c r="C24" s="344"/>
      <c r="D24" s="344"/>
      <c r="E24" s="344"/>
      <c r="F24" s="345"/>
      <c r="G24" s="387" t="s">
        <v>53</v>
      </c>
      <c r="H24" s="66"/>
      <c r="I24" s="66"/>
      <c r="J24" s="66"/>
      <c r="K24" s="66"/>
      <c r="L24" s="66"/>
      <c r="M24" s="66"/>
      <c r="N24" s="66"/>
      <c r="O24" s="66"/>
      <c r="P24" s="66"/>
      <c r="Q24" s="66"/>
      <c r="R24" s="66"/>
      <c r="S24" s="66"/>
      <c r="T24" s="66"/>
      <c r="U24" s="66"/>
      <c r="V24" s="66"/>
      <c r="W24" s="66"/>
      <c r="X24" s="302"/>
      <c r="Y24" s="388"/>
      <c r="Z24" s="121"/>
      <c r="AA24" s="122"/>
      <c r="AB24" s="65" t="s">
        <v>44</v>
      </c>
      <c r="AC24" s="66"/>
      <c r="AD24" s="302"/>
      <c r="AE24" s="367" t="s">
        <v>27</v>
      </c>
      <c r="AF24" s="63"/>
      <c r="AG24" s="63"/>
      <c r="AH24" s="63"/>
      <c r="AI24" s="63"/>
      <c r="AJ24" s="367" t="s">
        <v>28</v>
      </c>
      <c r="AK24" s="63"/>
      <c r="AL24" s="63"/>
      <c r="AM24" s="63"/>
      <c r="AN24" s="63"/>
      <c r="AO24" s="367" t="s">
        <v>29</v>
      </c>
      <c r="AP24" s="63"/>
      <c r="AQ24" s="63"/>
      <c r="AR24" s="63"/>
      <c r="AS24" s="63"/>
      <c r="AT24" s="307" t="s">
        <v>54</v>
      </c>
      <c r="AU24" s="308"/>
      <c r="AV24" s="308"/>
      <c r="AW24" s="308"/>
      <c r="AX24" s="309"/>
    </row>
    <row r="25" spans="1:55" ht="134.25" customHeight="1">
      <c r="A25" s="139"/>
      <c r="B25" s="140"/>
      <c r="C25" s="140"/>
      <c r="D25" s="140"/>
      <c r="E25" s="140"/>
      <c r="F25" s="141"/>
      <c r="G25" s="368" t="s">
        <v>55</v>
      </c>
      <c r="H25" s="225"/>
      <c r="I25" s="225"/>
      <c r="J25" s="225"/>
      <c r="K25" s="225"/>
      <c r="L25" s="225"/>
      <c r="M25" s="225"/>
      <c r="N25" s="225"/>
      <c r="O25" s="225"/>
      <c r="P25" s="225"/>
      <c r="Q25" s="225"/>
      <c r="R25" s="225"/>
      <c r="S25" s="225"/>
      <c r="T25" s="225"/>
      <c r="U25" s="225"/>
      <c r="V25" s="225"/>
      <c r="W25" s="225"/>
      <c r="X25" s="369"/>
      <c r="Y25" s="372" t="s">
        <v>56</v>
      </c>
      <c r="Z25" s="373"/>
      <c r="AA25" s="374"/>
      <c r="AB25" s="375"/>
      <c r="AC25" s="373"/>
      <c r="AD25" s="374"/>
      <c r="AE25" s="376" t="s">
        <v>57</v>
      </c>
      <c r="AF25" s="377"/>
      <c r="AG25" s="377"/>
      <c r="AH25" s="377"/>
      <c r="AI25" s="377"/>
      <c r="AJ25" s="378" t="s">
        <v>58</v>
      </c>
      <c r="AK25" s="379"/>
      <c r="AL25" s="379"/>
      <c r="AM25" s="379"/>
      <c r="AN25" s="380"/>
      <c r="AO25" s="381" t="s">
        <v>59</v>
      </c>
      <c r="AP25" s="382"/>
      <c r="AQ25" s="382"/>
      <c r="AR25" s="382"/>
      <c r="AS25" s="383"/>
      <c r="AT25" s="384" t="s">
        <v>60</v>
      </c>
      <c r="AU25" s="113"/>
      <c r="AV25" s="113"/>
      <c r="AW25" s="113"/>
      <c r="AX25" s="385"/>
      <c r="AY25" s="2"/>
      <c r="AZ25" s="3"/>
      <c r="BA25" s="3"/>
      <c r="BB25" s="3"/>
      <c r="BC25" s="3"/>
    </row>
    <row r="26" spans="1:55" ht="18.75" customHeight="1">
      <c r="A26" s="346"/>
      <c r="B26" s="347"/>
      <c r="C26" s="347"/>
      <c r="D26" s="347"/>
      <c r="E26" s="347"/>
      <c r="F26" s="348"/>
      <c r="G26" s="370"/>
      <c r="H26" s="231"/>
      <c r="I26" s="231"/>
      <c r="J26" s="231"/>
      <c r="K26" s="231"/>
      <c r="L26" s="231"/>
      <c r="M26" s="231"/>
      <c r="N26" s="231"/>
      <c r="O26" s="231"/>
      <c r="P26" s="231"/>
      <c r="Q26" s="231"/>
      <c r="R26" s="231"/>
      <c r="S26" s="231"/>
      <c r="T26" s="231"/>
      <c r="U26" s="231"/>
      <c r="V26" s="231"/>
      <c r="W26" s="231"/>
      <c r="X26" s="371"/>
      <c r="Y26" s="386" t="s">
        <v>61</v>
      </c>
      <c r="Z26" s="353"/>
      <c r="AA26" s="354"/>
      <c r="AB26" s="389"/>
      <c r="AC26" s="353"/>
      <c r="AD26" s="354"/>
      <c r="AE26" s="384"/>
      <c r="AF26" s="113"/>
      <c r="AG26" s="113"/>
      <c r="AH26" s="113"/>
      <c r="AI26" s="114"/>
      <c r="AJ26" s="390"/>
      <c r="AK26" s="391"/>
      <c r="AL26" s="391"/>
      <c r="AM26" s="391"/>
      <c r="AN26" s="392"/>
      <c r="AO26" s="390"/>
      <c r="AP26" s="391"/>
      <c r="AQ26" s="391"/>
      <c r="AR26" s="391"/>
      <c r="AS26" s="392"/>
      <c r="AT26" s="390"/>
      <c r="AU26" s="391"/>
      <c r="AV26" s="391"/>
      <c r="AW26" s="391"/>
      <c r="AX26" s="393"/>
    </row>
    <row r="27" spans="1:55" ht="32.25" customHeight="1">
      <c r="A27" s="292" t="s">
        <v>62</v>
      </c>
      <c r="B27" s="293"/>
      <c r="C27" s="293"/>
      <c r="D27" s="293"/>
      <c r="E27" s="293"/>
      <c r="F27" s="294"/>
      <c r="G27" s="301" t="s">
        <v>63</v>
      </c>
      <c r="H27" s="66"/>
      <c r="I27" s="66"/>
      <c r="J27" s="66"/>
      <c r="K27" s="66"/>
      <c r="L27" s="66"/>
      <c r="M27" s="66"/>
      <c r="N27" s="66"/>
      <c r="O27" s="66"/>
      <c r="P27" s="66"/>
      <c r="Q27" s="66"/>
      <c r="R27" s="66"/>
      <c r="S27" s="66"/>
      <c r="T27" s="66"/>
      <c r="U27" s="66"/>
      <c r="V27" s="66"/>
      <c r="W27" s="66"/>
      <c r="X27" s="302"/>
      <c r="Y27" s="303"/>
      <c r="Z27" s="304"/>
      <c r="AA27" s="305"/>
      <c r="AB27" s="65" t="s">
        <v>44</v>
      </c>
      <c r="AC27" s="66"/>
      <c r="AD27" s="302"/>
      <c r="AE27" s="306" t="s">
        <v>27</v>
      </c>
      <c r="AF27" s="66"/>
      <c r="AG27" s="66"/>
      <c r="AH27" s="66"/>
      <c r="AI27" s="302"/>
      <c r="AJ27" s="306" t="s">
        <v>28</v>
      </c>
      <c r="AK27" s="66"/>
      <c r="AL27" s="66"/>
      <c r="AM27" s="66"/>
      <c r="AN27" s="302"/>
      <c r="AO27" s="306" t="s">
        <v>29</v>
      </c>
      <c r="AP27" s="66"/>
      <c r="AQ27" s="66"/>
      <c r="AR27" s="66"/>
      <c r="AS27" s="302"/>
      <c r="AT27" s="307" t="s">
        <v>64</v>
      </c>
      <c r="AU27" s="308"/>
      <c r="AV27" s="308"/>
      <c r="AW27" s="308"/>
      <c r="AX27" s="309"/>
    </row>
    <row r="28" spans="1:55" ht="84" customHeight="1">
      <c r="A28" s="295"/>
      <c r="B28" s="296"/>
      <c r="C28" s="296"/>
      <c r="D28" s="296"/>
      <c r="E28" s="296"/>
      <c r="F28" s="297"/>
      <c r="G28" s="358" t="s">
        <v>65</v>
      </c>
      <c r="H28" s="359"/>
      <c r="I28" s="359"/>
      <c r="J28" s="359"/>
      <c r="K28" s="359"/>
      <c r="L28" s="359"/>
      <c r="M28" s="359"/>
      <c r="N28" s="359"/>
      <c r="O28" s="359"/>
      <c r="P28" s="359"/>
      <c r="Q28" s="359"/>
      <c r="R28" s="359"/>
      <c r="S28" s="359"/>
      <c r="T28" s="359"/>
      <c r="U28" s="359"/>
      <c r="V28" s="359"/>
      <c r="W28" s="359"/>
      <c r="X28" s="360"/>
      <c r="Y28" s="364" t="s">
        <v>62</v>
      </c>
      <c r="Z28" s="365"/>
      <c r="AA28" s="366"/>
      <c r="AB28" s="112"/>
      <c r="AC28" s="356"/>
      <c r="AD28" s="357"/>
      <c r="AE28" s="349" t="s">
        <v>66</v>
      </c>
      <c r="AF28" s="350"/>
      <c r="AG28" s="350"/>
      <c r="AH28" s="350"/>
      <c r="AI28" s="351"/>
      <c r="AJ28" s="349" t="s">
        <v>67</v>
      </c>
      <c r="AK28" s="350"/>
      <c r="AL28" s="350"/>
      <c r="AM28" s="350"/>
      <c r="AN28" s="351"/>
      <c r="AO28" s="349" t="s">
        <v>68</v>
      </c>
      <c r="AP28" s="350"/>
      <c r="AQ28" s="350"/>
      <c r="AR28" s="350"/>
      <c r="AS28" s="351"/>
      <c r="AT28" s="349" t="s">
        <v>69</v>
      </c>
      <c r="AU28" s="350"/>
      <c r="AV28" s="350"/>
      <c r="AW28" s="350"/>
      <c r="AX28" s="351"/>
    </row>
    <row r="29" spans="1:55" ht="47.25" customHeight="1">
      <c r="A29" s="298"/>
      <c r="B29" s="299"/>
      <c r="C29" s="299"/>
      <c r="D29" s="299"/>
      <c r="E29" s="299"/>
      <c r="F29" s="300"/>
      <c r="G29" s="361"/>
      <c r="H29" s="362"/>
      <c r="I29" s="362"/>
      <c r="J29" s="362"/>
      <c r="K29" s="362"/>
      <c r="L29" s="362"/>
      <c r="M29" s="362"/>
      <c r="N29" s="362"/>
      <c r="O29" s="362"/>
      <c r="P29" s="362"/>
      <c r="Q29" s="362"/>
      <c r="R29" s="362"/>
      <c r="S29" s="362"/>
      <c r="T29" s="362"/>
      <c r="U29" s="362"/>
      <c r="V29" s="362"/>
      <c r="W29" s="362"/>
      <c r="X29" s="363"/>
      <c r="Y29" s="352" t="s">
        <v>70</v>
      </c>
      <c r="Z29" s="353"/>
      <c r="AA29" s="354"/>
      <c r="AB29" s="355" t="s">
        <v>71</v>
      </c>
      <c r="AC29" s="356"/>
      <c r="AD29" s="357"/>
      <c r="AE29" s="349" t="s">
        <v>72</v>
      </c>
      <c r="AF29" s="350"/>
      <c r="AG29" s="350"/>
      <c r="AH29" s="350"/>
      <c r="AI29" s="351"/>
      <c r="AJ29" s="349" t="s">
        <v>73</v>
      </c>
      <c r="AK29" s="350"/>
      <c r="AL29" s="350"/>
      <c r="AM29" s="350"/>
      <c r="AN29" s="351"/>
      <c r="AO29" s="349" t="s">
        <v>74</v>
      </c>
      <c r="AP29" s="350"/>
      <c r="AQ29" s="350"/>
      <c r="AR29" s="350"/>
      <c r="AS29" s="351"/>
      <c r="AT29" s="349" t="s">
        <v>75</v>
      </c>
      <c r="AU29" s="350"/>
      <c r="AV29" s="350"/>
      <c r="AW29" s="350"/>
      <c r="AX29" s="351"/>
    </row>
    <row r="30" spans="1:55" ht="23.1" customHeight="1">
      <c r="A30" s="310" t="s">
        <v>76</v>
      </c>
      <c r="B30" s="311"/>
      <c r="C30" s="316" t="s">
        <v>77</v>
      </c>
      <c r="D30" s="317"/>
      <c r="E30" s="317"/>
      <c r="F30" s="317"/>
      <c r="G30" s="317"/>
      <c r="H30" s="317"/>
      <c r="I30" s="317"/>
      <c r="J30" s="317"/>
      <c r="K30" s="318"/>
      <c r="L30" s="319" t="s">
        <v>78</v>
      </c>
      <c r="M30" s="319"/>
      <c r="N30" s="319"/>
      <c r="O30" s="319"/>
      <c r="P30" s="319"/>
      <c r="Q30" s="319"/>
      <c r="R30" s="320" t="s">
        <v>31</v>
      </c>
      <c r="S30" s="321"/>
      <c r="T30" s="321"/>
      <c r="U30" s="321"/>
      <c r="V30" s="321"/>
      <c r="W30" s="321"/>
      <c r="X30" s="322" t="s">
        <v>79</v>
      </c>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23"/>
    </row>
    <row r="31" spans="1:55" ht="23.1" customHeight="1">
      <c r="A31" s="312"/>
      <c r="B31" s="313"/>
      <c r="C31" s="264" t="s">
        <v>162</v>
      </c>
      <c r="D31" s="265"/>
      <c r="E31" s="265"/>
      <c r="F31" s="265"/>
      <c r="G31" s="265"/>
      <c r="H31" s="265"/>
      <c r="I31" s="265"/>
      <c r="J31" s="265"/>
      <c r="K31" s="266"/>
      <c r="L31" s="526">
        <v>0</v>
      </c>
      <c r="M31" s="526"/>
      <c r="N31" s="526"/>
      <c r="O31" s="526"/>
      <c r="P31" s="526"/>
      <c r="Q31" s="526"/>
      <c r="R31" s="267">
        <v>0.30499999999999999</v>
      </c>
      <c r="S31" s="267"/>
      <c r="T31" s="267"/>
      <c r="U31" s="267"/>
      <c r="V31" s="267"/>
      <c r="W31" s="267"/>
      <c r="X31" s="527" t="s">
        <v>166</v>
      </c>
      <c r="Y31" s="528"/>
      <c r="Z31" s="528"/>
      <c r="AA31" s="528"/>
      <c r="AB31" s="528"/>
      <c r="AC31" s="528"/>
      <c r="AD31" s="528"/>
      <c r="AE31" s="528"/>
      <c r="AF31" s="528"/>
      <c r="AG31" s="528"/>
      <c r="AH31" s="528"/>
      <c r="AI31" s="528"/>
      <c r="AJ31" s="528"/>
      <c r="AK31" s="528"/>
      <c r="AL31" s="528"/>
      <c r="AM31" s="528"/>
      <c r="AN31" s="528"/>
      <c r="AO31" s="528"/>
      <c r="AP31" s="528"/>
      <c r="AQ31" s="528"/>
      <c r="AR31" s="528"/>
      <c r="AS31" s="528"/>
      <c r="AT31" s="528"/>
      <c r="AU31" s="528"/>
      <c r="AV31" s="528"/>
      <c r="AW31" s="528"/>
      <c r="AX31" s="529"/>
    </row>
    <row r="32" spans="1:55" ht="23.1" customHeight="1">
      <c r="A32" s="312"/>
      <c r="B32" s="313"/>
      <c r="C32" s="264" t="s">
        <v>163</v>
      </c>
      <c r="D32" s="265"/>
      <c r="E32" s="265"/>
      <c r="F32" s="265"/>
      <c r="G32" s="265"/>
      <c r="H32" s="265"/>
      <c r="I32" s="265"/>
      <c r="J32" s="265"/>
      <c r="K32" s="266"/>
      <c r="L32" s="526">
        <v>0</v>
      </c>
      <c r="M32" s="526"/>
      <c r="N32" s="526"/>
      <c r="O32" s="526"/>
      <c r="P32" s="526"/>
      <c r="Q32" s="526"/>
      <c r="R32" s="267">
        <v>0.246</v>
      </c>
      <c r="S32" s="267"/>
      <c r="T32" s="267"/>
      <c r="U32" s="267"/>
      <c r="V32" s="267"/>
      <c r="W32" s="267"/>
      <c r="X32" s="530"/>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2"/>
    </row>
    <row r="33" spans="1:50" ht="23.1" customHeight="1">
      <c r="A33" s="312"/>
      <c r="B33" s="313"/>
      <c r="C33" s="264" t="s">
        <v>80</v>
      </c>
      <c r="D33" s="265"/>
      <c r="E33" s="265"/>
      <c r="F33" s="265"/>
      <c r="G33" s="265"/>
      <c r="H33" s="265"/>
      <c r="I33" s="265"/>
      <c r="J33" s="265"/>
      <c r="K33" s="266"/>
      <c r="L33" s="267">
        <v>0.7</v>
      </c>
      <c r="M33" s="267"/>
      <c r="N33" s="267"/>
      <c r="O33" s="267"/>
      <c r="P33" s="267"/>
      <c r="Q33" s="267"/>
      <c r="R33" s="267">
        <v>0.47299999999999998</v>
      </c>
      <c r="S33" s="267"/>
      <c r="T33" s="267"/>
      <c r="U33" s="267"/>
      <c r="V33" s="267"/>
      <c r="W33" s="267"/>
      <c r="X33" s="530"/>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2"/>
    </row>
    <row r="34" spans="1:50" ht="27" customHeight="1">
      <c r="A34" s="312"/>
      <c r="B34" s="313"/>
      <c r="C34" s="324" t="s">
        <v>81</v>
      </c>
      <c r="D34" s="325"/>
      <c r="E34" s="325"/>
      <c r="F34" s="325"/>
      <c r="G34" s="325"/>
      <c r="H34" s="325"/>
      <c r="I34" s="325"/>
      <c r="J34" s="325"/>
      <c r="K34" s="326"/>
      <c r="L34" s="268">
        <v>173</v>
      </c>
      <c r="M34" s="268"/>
      <c r="N34" s="268"/>
      <c r="O34" s="268"/>
      <c r="P34" s="268"/>
      <c r="Q34" s="268"/>
      <c r="R34" s="268">
        <v>368.40899999999999</v>
      </c>
      <c r="S34" s="268"/>
      <c r="T34" s="268"/>
      <c r="U34" s="268"/>
      <c r="V34" s="268"/>
      <c r="W34" s="268"/>
      <c r="X34" s="530"/>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2"/>
    </row>
    <row r="35" spans="1:50" ht="10.5" customHeight="1">
      <c r="A35" s="312"/>
      <c r="B35" s="313"/>
      <c r="C35" s="327"/>
      <c r="D35" s="328"/>
      <c r="E35" s="328"/>
      <c r="F35" s="328"/>
      <c r="G35" s="328"/>
      <c r="H35" s="328"/>
      <c r="I35" s="328"/>
      <c r="J35" s="328"/>
      <c r="K35" s="329"/>
      <c r="L35" s="330"/>
      <c r="M35" s="330"/>
      <c r="N35" s="330"/>
      <c r="O35" s="330"/>
      <c r="P35" s="330"/>
      <c r="Q35" s="330"/>
      <c r="R35" s="268"/>
      <c r="S35" s="268"/>
      <c r="T35" s="268"/>
      <c r="U35" s="268"/>
      <c r="V35" s="268"/>
      <c r="W35" s="268"/>
      <c r="X35" s="530"/>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2"/>
    </row>
    <row r="36" spans="1:50" ht="21" customHeight="1" thickBot="1">
      <c r="A36" s="314"/>
      <c r="B36" s="315"/>
      <c r="C36" s="533" t="s">
        <v>39</v>
      </c>
      <c r="D36" s="534"/>
      <c r="E36" s="534"/>
      <c r="F36" s="534"/>
      <c r="G36" s="534"/>
      <c r="H36" s="534"/>
      <c r="I36" s="534"/>
      <c r="J36" s="534"/>
      <c r="K36" s="535"/>
      <c r="L36" s="536">
        <f>SUM(L31:Q34)</f>
        <v>173.7</v>
      </c>
      <c r="M36" s="537"/>
      <c r="N36" s="537"/>
      <c r="O36" s="537"/>
      <c r="P36" s="537"/>
      <c r="Q36" s="538"/>
      <c r="R36" s="536">
        <f>SUM(R31:W34)</f>
        <v>369.43299999999999</v>
      </c>
      <c r="S36" s="537"/>
      <c r="T36" s="537"/>
      <c r="U36" s="537"/>
      <c r="V36" s="537"/>
      <c r="W36" s="538"/>
      <c r="X36" s="539"/>
      <c r="Y36" s="540"/>
      <c r="Z36" s="540"/>
      <c r="AA36" s="540"/>
      <c r="AB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1"/>
    </row>
    <row r="37" spans="1:50" ht="0.95" customHeight="1" thickBot="1">
      <c r="A37" s="4"/>
      <c r="B37" s="5"/>
      <c r="C37" s="6"/>
      <c r="D37" s="6"/>
      <c r="E37" s="6"/>
      <c r="F37" s="6"/>
      <c r="G37" s="6"/>
      <c r="H37" s="6"/>
      <c r="I37" s="6"/>
      <c r="J37" s="6"/>
      <c r="K37" s="6"/>
      <c r="L37" s="7"/>
      <c r="M37" s="7"/>
      <c r="N37" s="7"/>
      <c r="O37" s="7"/>
      <c r="P37" s="7"/>
      <c r="Q37" s="7"/>
      <c r="R37" s="7"/>
      <c r="S37" s="7"/>
      <c r="T37" s="7"/>
      <c r="U37" s="7"/>
      <c r="V37" s="7"/>
      <c r="W37" s="7"/>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9"/>
    </row>
    <row r="38" spans="1:50" ht="21" customHeight="1">
      <c r="A38" s="269" t="s">
        <v>82</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1"/>
    </row>
    <row r="39" spans="1:50" ht="21" customHeight="1">
      <c r="A39" s="10"/>
      <c r="B39" s="11"/>
      <c r="C39" s="272" t="s">
        <v>83</v>
      </c>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4"/>
      <c r="AD39" s="273" t="s">
        <v>84</v>
      </c>
      <c r="AE39" s="273"/>
      <c r="AF39" s="273"/>
      <c r="AG39" s="275" t="s">
        <v>85</v>
      </c>
      <c r="AH39" s="273"/>
      <c r="AI39" s="273"/>
      <c r="AJ39" s="273"/>
      <c r="AK39" s="273"/>
      <c r="AL39" s="273"/>
      <c r="AM39" s="273"/>
      <c r="AN39" s="273"/>
      <c r="AO39" s="273"/>
      <c r="AP39" s="273"/>
      <c r="AQ39" s="273"/>
      <c r="AR39" s="273"/>
      <c r="AS39" s="273"/>
      <c r="AT39" s="273"/>
      <c r="AU39" s="273"/>
      <c r="AV39" s="273"/>
      <c r="AW39" s="273"/>
      <c r="AX39" s="276"/>
    </row>
    <row r="40" spans="1:50" ht="26.25" customHeight="1">
      <c r="A40" s="277" t="s">
        <v>86</v>
      </c>
      <c r="B40" s="278"/>
      <c r="C40" s="279" t="s">
        <v>87</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2" t="s">
        <v>88</v>
      </c>
      <c r="AE40" s="283"/>
      <c r="AF40" s="283"/>
      <c r="AG40" s="284" t="s">
        <v>89</v>
      </c>
      <c r="AH40" s="285"/>
      <c r="AI40" s="285"/>
      <c r="AJ40" s="285"/>
      <c r="AK40" s="285"/>
      <c r="AL40" s="285"/>
      <c r="AM40" s="285"/>
      <c r="AN40" s="285"/>
      <c r="AO40" s="285"/>
      <c r="AP40" s="285"/>
      <c r="AQ40" s="285"/>
      <c r="AR40" s="285"/>
      <c r="AS40" s="285"/>
      <c r="AT40" s="285"/>
      <c r="AU40" s="285"/>
      <c r="AV40" s="285"/>
      <c r="AW40" s="285"/>
      <c r="AX40" s="286"/>
    </row>
    <row r="41" spans="1:50" ht="26.25" customHeight="1">
      <c r="A41" s="216"/>
      <c r="B41" s="217"/>
      <c r="C41" s="287" t="s">
        <v>90</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43"/>
      <c r="AD41" s="257" t="s">
        <v>88</v>
      </c>
      <c r="AE41" s="87"/>
      <c r="AF41" s="87"/>
      <c r="AG41" s="250"/>
      <c r="AH41" s="251"/>
      <c r="AI41" s="251"/>
      <c r="AJ41" s="251"/>
      <c r="AK41" s="251"/>
      <c r="AL41" s="251"/>
      <c r="AM41" s="251"/>
      <c r="AN41" s="251"/>
      <c r="AO41" s="251"/>
      <c r="AP41" s="251"/>
      <c r="AQ41" s="251"/>
      <c r="AR41" s="251"/>
      <c r="AS41" s="251"/>
      <c r="AT41" s="251"/>
      <c r="AU41" s="251"/>
      <c r="AV41" s="251"/>
      <c r="AW41" s="251"/>
      <c r="AX41" s="252"/>
    </row>
    <row r="42" spans="1:50" ht="30" customHeight="1">
      <c r="A42" s="218"/>
      <c r="B42" s="219"/>
      <c r="C42" s="289" t="s">
        <v>91</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63" t="s">
        <v>88</v>
      </c>
      <c r="AE42" s="78"/>
      <c r="AF42" s="78"/>
      <c r="AG42" s="253"/>
      <c r="AH42" s="254"/>
      <c r="AI42" s="254"/>
      <c r="AJ42" s="254"/>
      <c r="AK42" s="254"/>
      <c r="AL42" s="254"/>
      <c r="AM42" s="254"/>
      <c r="AN42" s="254"/>
      <c r="AO42" s="254"/>
      <c r="AP42" s="254"/>
      <c r="AQ42" s="254"/>
      <c r="AR42" s="254"/>
      <c r="AS42" s="254"/>
      <c r="AT42" s="254"/>
      <c r="AU42" s="254"/>
      <c r="AV42" s="254"/>
      <c r="AW42" s="254"/>
      <c r="AX42" s="255"/>
    </row>
    <row r="43" spans="1:50" ht="26.25" customHeight="1">
      <c r="A43" s="199" t="s">
        <v>92</v>
      </c>
      <c r="B43" s="215"/>
      <c r="C43" s="246" t="s">
        <v>93</v>
      </c>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3" t="s">
        <v>88</v>
      </c>
      <c r="AE43" s="97"/>
      <c r="AF43" s="97"/>
      <c r="AG43" s="247" t="s">
        <v>94</v>
      </c>
      <c r="AH43" s="248"/>
      <c r="AI43" s="248"/>
      <c r="AJ43" s="248"/>
      <c r="AK43" s="248"/>
      <c r="AL43" s="248"/>
      <c r="AM43" s="248"/>
      <c r="AN43" s="248"/>
      <c r="AO43" s="248"/>
      <c r="AP43" s="248"/>
      <c r="AQ43" s="248"/>
      <c r="AR43" s="248"/>
      <c r="AS43" s="248"/>
      <c r="AT43" s="248"/>
      <c r="AU43" s="248"/>
      <c r="AV43" s="248"/>
      <c r="AW43" s="248"/>
      <c r="AX43" s="249"/>
    </row>
    <row r="44" spans="1:50" ht="26.25" customHeight="1">
      <c r="A44" s="216"/>
      <c r="B44" s="217"/>
      <c r="C44" s="256" t="s">
        <v>95</v>
      </c>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57" t="s">
        <v>96</v>
      </c>
      <c r="AE44" s="87"/>
      <c r="AF44" s="87"/>
      <c r="AG44" s="250"/>
      <c r="AH44" s="251"/>
      <c r="AI44" s="251"/>
      <c r="AJ44" s="251"/>
      <c r="AK44" s="251"/>
      <c r="AL44" s="251"/>
      <c r="AM44" s="251"/>
      <c r="AN44" s="251"/>
      <c r="AO44" s="251"/>
      <c r="AP44" s="251"/>
      <c r="AQ44" s="251"/>
      <c r="AR44" s="251"/>
      <c r="AS44" s="251"/>
      <c r="AT44" s="251"/>
      <c r="AU44" s="251"/>
      <c r="AV44" s="251"/>
      <c r="AW44" s="251"/>
      <c r="AX44" s="252"/>
    </row>
    <row r="45" spans="1:50" ht="26.25" customHeight="1">
      <c r="A45" s="216"/>
      <c r="B45" s="217"/>
      <c r="C45" s="256" t="s">
        <v>97</v>
      </c>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57" t="s">
        <v>88</v>
      </c>
      <c r="AE45" s="87"/>
      <c r="AF45" s="87"/>
      <c r="AG45" s="250"/>
      <c r="AH45" s="251"/>
      <c r="AI45" s="251"/>
      <c r="AJ45" s="251"/>
      <c r="AK45" s="251"/>
      <c r="AL45" s="251"/>
      <c r="AM45" s="251"/>
      <c r="AN45" s="251"/>
      <c r="AO45" s="251"/>
      <c r="AP45" s="251"/>
      <c r="AQ45" s="251"/>
      <c r="AR45" s="251"/>
      <c r="AS45" s="251"/>
      <c r="AT45" s="251"/>
      <c r="AU45" s="251"/>
      <c r="AV45" s="251"/>
      <c r="AW45" s="251"/>
      <c r="AX45" s="252"/>
    </row>
    <row r="46" spans="1:50" ht="26.25" customHeight="1">
      <c r="A46" s="216"/>
      <c r="B46" s="217"/>
      <c r="C46" s="256" t="s">
        <v>98</v>
      </c>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57" t="s">
        <v>96</v>
      </c>
      <c r="AE46" s="87"/>
      <c r="AF46" s="87"/>
      <c r="AG46" s="250"/>
      <c r="AH46" s="251"/>
      <c r="AI46" s="251"/>
      <c r="AJ46" s="251"/>
      <c r="AK46" s="251"/>
      <c r="AL46" s="251"/>
      <c r="AM46" s="251"/>
      <c r="AN46" s="251"/>
      <c r="AO46" s="251"/>
      <c r="AP46" s="251"/>
      <c r="AQ46" s="251"/>
      <c r="AR46" s="251"/>
      <c r="AS46" s="251"/>
      <c r="AT46" s="251"/>
      <c r="AU46" s="251"/>
      <c r="AV46" s="251"/>
      <c r="AW46" s="251"/>
      <c r="AX46" s="252"/>
    </row>
    <row r="47" spans="1:50" ht="26.25" customHeight="1">
      <c r="A47" s="216"/>
      <c r="B47" s="217"/>
      <c r="C47" s="256" t="s">
        <v>99</v>
      </c>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61"/>
      <c r="AD47" s="257" t="s">
        <v>88</v>
      </c>
      <c r="AE47" s="87"/>
      <c r="AF47" s="87"/>
      <c r="AG47" s="250"/>
      <c r="AH47" s="251"/>
      <c r="AI47" s="251"/>
      <c r="AJ47" s="251"/>
      <c r="AK47" s="251"/>
      <c r="AL47" s="251"/>
      <c r="AM47" s="251"/>
      <c r="AN47" s="251"/>
      <c r="AO47" s="251"/>
      <c r="AP47" s="251"/>
      <c r="AQ47" s="251"/>
      <c r="AR47" s="251"/>
      <c r="AS47" s="251"/>
      <c r="AT47" s="251"/>
      <c r="AU47" s="251"/>
      <c r="AV47" s="251"/>
      <c r="AW47" s="251"/>
      <c r="AX47" s="252"/>
    </row>
    <row r="48" spans="1:50" ht="26.25" customHeight="1">
      <c r="A48" s="216"/>
      <c r="B48" s="217"/>
      <c r="C48" s="262" t="s">
        <v>100</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263" t="s">
        <v>96</v>
      </c>
      <c r="AE48" s="78"/>
      <c r="AF48" s="78"/>
      <c r="AG48" s="253"/>
      <c r="AH48" s="254"/>
      <c r="AI48" s="254"/>
      <c r="AJ48" s="254"/>
      <c r="AK48" s="254"/>
      <c r="AL48" s="254"/>
      <c r="AM48" s="254"/>
      <c r="AN48" s="254"/>
      <c r="AO48" s="254"/>
      <c r="AP48" s="254"/>
      <c r="AQ48" s="254"/>
      <c r="AR48" s="254"/>
      <c r="AS48" s="254"/>
      <c r="AT48" s="254"/>
      <c r="AU48" s="254"/>
      <c r="AV48" s="254"/>
      <c r="AW48" s="254"/>
      <c r="AX48" s="255"/>
    </row>
    <row r="49" spans="1:51" ht="31.5" customHeight="1">
      <c r="A49" s="199" t="s">
        <v>101</v>
      </c>
      <c r="B49" s="215"/>
      <c r="C49" s="258" t="s">
        <v>102</v>
      </c>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60"/>
      <c r="AD49" s="223" t="s">
        <v>88</v>
      </c>
      <c r="AE49" s="97"/>
      <c r="AF49" s="97"/>
      <c r="AG49" s="247" t="s">
        <v>103</v>
      </c>
      <c r="AH49" s="248"/>
      <c r="AI49" s="248"/>
      <c r="AJ49" s="248"/>
      <c r="AK49" s="248"/>
      <c r="AL49" s="248"/>
      <c r="AM49" s="248"/>
      <c r="AN49" s="248"/>
      <c r="AO49" s="248"/>
      <c r="AP49" s="248"/>
      <c r="AQ49" s="248"/>
      <c r="AR49" s="248"/>
      <c r="AS49" s="248"/>
      <c r="AT49" s="248"/>
      <c r="AU49" s="248"/>
      <c r="AV49" s="248"/>
      <c r="AW49" s="248"/>
      <c r="AX49" s="249"/>
    </row>
    <row r="50" spans="1:51" ht="31.5" customHeight="1">
      <c r="A50" s="216"/>
      <c r="B50" s="217"/>
      <c r="C50" s="256" t="s">
        <v>104</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57" t="s">
        <v>88</v>
      </c>
      <c r="AE50" s="87"/>
      <c r="AF50" s="87"/>
      <c r="AG50" s="250"/>
      <c r="AH50" s="251"/>
      <c r="AI50" s="251"/>
      <c r="AJ50" s="251"/>
      <c r="AK50" s="251"/>
      <c r="AL50" s="251"/>
      <c r="AM50" s="251"/>
      <c r="AN50" s="251"/>
      <c r="AO50" s="251"/>
      <c r="AP50" s="251"/>
      <c r="AQ50" s="251"/>
      <c r="AR50" s="251"/>
      <c r="AS50" s="251"/>
      <c r="AT50" s="251"/>
      <c r="AU50" s="251"/>
      <c r="AV50" s="251"/>
      <c r="AW50" s="251"/>
      <c r="AX50" s="252"/>
    </row>
    <row r="51" spans="1:51" ht="31.5" customHeight="1">
      <c r="A51" s="216"/>
      <c r="B51" s="217"/>
      <c r="C51" s="256" t="s">
        <v>105</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57" t="s">
        <v>88</v>
      </c>
      <c r="AE51" s="87"/>
      <c r="AF51" s="87"/>
      <c r="AG51" s="250"/>
      <c r="AH51" s="251"/>
      <c r="AI51" s="251"/>
      <c r="AJ51" s="251"/>
      <c r="AK51" s="251"/>
      <c r="AL51" s="251"/>
      <c r="AM51" s="251"/>
      <c r="AN51" s="251"/>
      <c r="AO51" s="251"/>
      <c r="AP51" s="251"/>
      <c r="AQ51" s="251"/>
      <c r="AR51" s="251"/>
      <c r="AS51" s="251"/>
      <c r="AT51" s="251"/>
      <c r="AU51" s="251"/>
      <c r="AV51" s="251"/>
      <c r="AW51" s="251"/>
      <c r="AX51" s="252"/>
    </row>
    <row r="52" spans="1:51" ht="36" customHeight="1">
      <c r="A52" s="199" t="s">
        <v>106</v>
      </c>
      <c r="B52" s="215"/>
      <c r="C52" s="220" t="s">
        <v>107</v>
      </c>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2"/>
      <c r="AD52" s="223" t="s">
        <v>96</v>
      </c>
      <c r="AE52" s="97"/>
      <c r="AF52" s="97"/>
      <c r="AG52" s="224"/>
      <c r="AH52" s="225"/>
      <c r="AI52" s="225"/>
      <c r="AJ52" s="225"/>
      <c r="AK52" s="225"/>
      <c r="AL52" s="225"/>
      <c r="AM52" s="225"/>
      <c r="AN52" s="225"/>
      <c r="AO52" s="225"/>
      <c r="AP52" s="225"/>
      <c r="AQ52" s="225"/>
      <c r="AR52" s="225"/>
      <c r="AS52" s="225"/>
      <c r="AT52" s="225"/>
      <c r="AU52" s="225"/>
      <c r="AV52" s="225"/>
      <c r="AW52" s="225"/>
      <c r="AX52" s="226"/>
    </row>
    <row r="53" spans="1:51" ht="15.75" customHeight="1">
      <c r="A53" s="216"/>
      <c r="B53" s="217"/>
      <c r="C53" s="233" t="s">
        <v>0</v>
      </c>
      <c r="D53" s="234"/>
      <c r="E53" s="234"/>
      <c r="F53" s="234"/>
      <c r="G53" s="235" t="s">
        <v>108</v>
      </c>
      <c r="H53" s="236"/>
      <c r="I53" s="236"/>
      <c r="J53" s="236"/>
      <c r="K53" s="236"/>
      <c r="L53" s="236"/>
      <c r="M53" s="236"/>
      <c r="N53" s="236"/>
      <c r="O53" s="236"/>
      <c r="P53" s="236"/>
      <c r="Q53" s="236"/>
      <c r="R53" s="236"/>
      <c r="S53" s="237"/>
      <c r="T53" s="238" t="s">
        <v>109</v>
      </c>
      <c r="U53" s="239"/>
      <c r="V53" s="239"/>
      <c r="W53" s="239"/>
      <c r="X53" s="239"/>
      <c r="Y53" s="239"/>
      <c r="Z53" s="239"/>
      <c r="AA53" s="239"/>
      <c r="AB53" s="239"/>
      <c r="AC53" s="239"/>
      <c r="AD53" s="239"/>
      <c r="AE53" s="239"/>
      <c r="AF53" s="239"/>
      <c r="AG53" s="227"/>
      <c r="AH53" s="228"/>
      <c r="AI53" s="228"/>
      <c r="AJ53" s="228"/>
      <c r="AK53" s="228"/>
      <c r="AL53" s="228"/>
      <c r="AM53" s="228"/>
      <c r="AN53" s="228"/>
      <c r="AO53" s="228"/>
      <c r="AP53" s="228"/>
      <c r="AQ53" s="228"/>
      <c r="AR53" s="228"/>
      <c r="AS53" s="228"/>
      <c r="AT53" s="228"/>
      <c r="AU53" s="228"/>
      <c r="AV53" s="228"/>
      <c r="AW53" s="228"/>
      <c r="AX53" s="229"/>
    </row>
    <row r="54" spans="1:51" ht="9.75" customHeight="1">
      <c r="A54" s="216"/>
      <c r="B54" s="217"/>
      <c r="C54" s="240"/>
      <c r="D54" s="241"/>
      <c r="E54" s="241"/>
      <c r="F54" s="241"/>
      <c r="G54" s="242"/>
      <c r="H54" s="243"/>
      <c r="I54" s="243"/>
      <c r="J54" s="243"/>
      <c r="K54" s="243"/>
      <c r="L54" s="243"/>
      <c r="M54" s="243"/>
      <c r="N54" s="243"/>
      <c r="O54" s="243"/>
      <c r="P54" s="243"/>
      <c r="Q54" s="243"/>
      <c r="R54" s="243"/>
      <c r="S54" s="244"/>
      <c r="T54" s="245"/>
      <c r="U54" s="243"/>
      <c r="V54" s="243"/>
      <c r="W54" s="243"/>
      <c r="X54" s="243"/>
      <c r="Y54" s="243"/>
      <c r="Z54" s="243"/>
      <c r="AA54" s="243"/>
      <c r="AB54" s="243"/>
      <c r="AC54" s="243"/>
      <c r="AD54" s="243"/>
      <c r="AE54" s="243"/>
      <c r="AF54" s="243"/>
      <c r="AG54" s="227"/>
      <c r="AH54" s="228"/>
      <c r="AI54" s="228"/>
      <c r="AJ54" s="228"/>
      <c r="AK54" s="228"/>
      <c r="AL54" s="228"/>
      <c r="AM54" s="228"/>
      <c r="AN54" s="228"/>
      <c r="AO54" s="228"/>
      <c r="AP54" s="228"/>
      <c r="AQ54" s="228"/>
      <c r="AR54" s="228"/>
      <c r="AS54" s="228"/>
      <c r="AT54" s="228"/>
      <c r="AU54" s="228"/>
      <c r="AV54" s="228"/>
      <c r="AW54" s="228"/>
      <c r="AX54" s="229"/>
    </row>
    <row r="55" spans="1:51" ht="9.75" customHeight="1">
      <c r="A55" s="218"/>
      <c r="B55" s="219"/>
      <c r="C55" s="192"/>
      <c r="D55" s="193"/>
      <c r="E55" s="193"/>
      <c r="F55" s="193"/>
      <c r="G55" s="194"/>
      <c r="H55" s="195"/>
      <c r="I55" s="195"/>
      <c r="J55" s="195"/>
      <c r="K55" s="195"/>
      <c r="L55" s="195"/>
      <c r="M55" s="195"/>
      <c r="N55" s="195"/>
      <c r="O55" s="195"/>
      <c r="P55" s="195"/>
      <c r="Q55" s="195"/>
      <c r="R55" s="195"/>
      <c r="S55" s="196"/>
      <c r="T55" s="197"/>
      <c r="U55" s="198"/>
      <c r="V55" s="198"/>
      <c r="W55" s="198"/>
      <c r="X55" s="198"/>
      <c r="Y55" s="198"/>
      <c r="Z55" s="198"/>
      <c r="AA55" s="198"/>
      <c r="AB55" s="198"/>
      <c r="AC55" s="198"/>
      <c r="AD55" s="198"/>
      <c r="AE55" s="198"/>
      <c r="AF55" s="198"/>
      <c r="AG55" s="230"/>
      <c r="AH55" s="231"/>
      <c r="AI55" s="231"/>
      <c r="AJ55" s="231"/>
      <c r="AK55" s="231"/>
      <c r="AL55" s="231"/>
      <c r="AM55" s="231"/>
      <c r="AN55" s="231"/>
      <c r="AO55" s="231"/>
      <c r="AP55" s="231"/>
      <c r="AQ55" s="231"/>
      <c r="AR55" s="231"/>
      <c r="AS55" s="231"/>
      <c r="AT55" s="231"/>
      <c r="AU55" s="231"/>
      <c r="AV55" s="231"/>
      <c r="AW55" s="231"/>
      <c r="AX55" s="232"/>
    </row>
    <row r="56" spans="1:51" ht="106.5" customHeight="1">
      <c r="A56" s="199" t="s">
        <v>110</v>
      </c>
      <c r="B56" s="200"/>
      <c r="C56" s="203" t="s">
        <v>111</v>
      </c>
      <c r="D56" s="204"/>
      <c r="E56" s="204"/>
      <c r="F56" s="205"/>
      <c r="G56" s="206" t="s">
        <v>112</v>
      </c>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8"/>
    </row>
    <row r="57" spans="1:51" ht="79.5" customHeight="1" thickBot="1">
      <c r="A57" s="201"/>
      <c r="B57" s="202"/>
      <c r="C57" s="209" t="s">
        <v>113</v>
      </c>
      <c r="D57" s="210"/>
      <c r="E57" s="210"/>
      <c r="F57" s="211"/>
      <c r="G57" s="212" t="s">
        <v>114</v>
      </c>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4"/>
    </row>
    <row r="58" spans="1:51" ht="21" customHeight="1">
      <c r="A58" s="178" t="s">
        <v>115</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80"/>
    </row>
    <row r="59" spans="1:51" ht="120" customHeight="1" thickBot="1">
      <c r="A59" s="181"/>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3"/>
    </row>
    <row r="60" spans="1:51" ht="21" customHeight="1">
      <c r="A60" s="184" t="s">
        <v>116</v>
      </c>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6"/>
    </row>
    <row r="61" spans="1:51" ht="105.75" customHeight="1" thickBot="1">
      <c r="A61" s="187" t="s">
        <v>159</v>
      </c>
      <c r="B61" s="188"/>
      <c r="C61" s="188"/>
      <c r="D61" s="188"/>
      <c r="E61" s="189"/>
      <c r="F61" s="190" t="s">
        <v>160</v>
      </c>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1"/>
    </row>
    <row r="62" spans="1:51" ht="21" customHeight="1">
      <c r="A62" s="184" t="s">
        <v>117</v>
      </c>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6"/>
    </row>
    <row r="63" spans="1:51" ht="99.95" customHeight="1" thickBot="1">
      <c r="A63" s="520" t="s">
        <v>164</v>
      </c>
      <c r="B63" s="521"/>
      <c r="C63" s="521"/>
      <c r="D63" s="521"/>
      <c r="E63" s="522"/>
      <c r="F63" s="523" t="s">
        <v>165</v>
      </c>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4"/>
      <c r="AL63" s="524"/>
      <c r="AM63" s="524"/>
      <c r="AN63" s="524"/>
      <c r="AO63" s="524"/>
      <c r="AP63" s="524"/>
      <c r="AQ63" s="524"/>
      <c r="AR63" s="524"/>
      <c r="AS63" s="524"/>
      <c r="AT63" s="524"/>
      <c r="AU63" s="524"/>
      <c r="AV63" s="524"/>
      <c r="AW63" s="524"/>
      <c r="AX63" s="525"/>
      <c r="AY63" s="12"/>
    </row>
    <row r="64" spans="1:51" ht="21" customHeight="1">
      <c r="A64" s="159" t="s">
        <v>118</v>
      </c>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1"/>
    </row>
    <row r="65" spans="1:50" ht="99.95" customHeight="1" thickBot="1">
      <c r="A65" s="162" t="s">
        <v>119</v>
      </c>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4"/>
    </row>
    <row r="66" spans="1:50" ht="19.7" customHeight="1">
      <c r="A66" s="165" t="s">
        <v>120</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7"/>
    </row>
    <row r="67" spans="1:50" ht="19.899999999999999" customHeight="1" thickBot="1">
      <c r="A67" s="168"/>
      <c r="B67" s="169"/>
      <c r="C67" s="170" t="s">
        <v>121</v>
      </c>
      <c r="D67" s="69"/>
      <c r="E67" s="69"/>
      <c r="F67" s="69"/>
      <c r="G67" s="69"/>
      <c r="H67" s="69"/>
      <c r="I67" s="69"/>
      <c r="J67" s="171"/>
      <c r="K67" s="172">
        <v>82</v>
      </c>
      <c r="L67" s="172"/>
      <c r="M67" s="172"/>
      <c r="N67" s="172"/>
      <c r="O67" s="172"/>
      <c r="P67" s="172"/>
      <c r="Q67" s="172"/>
      <c r="R67" s="172"/>
      <c r="S67" s="170" t="s">
        <v>122</v>
      </c>
      <c r="T67" s="69"/>
      <c r="U67" s="69"/>
      <c r="V67" s="69"/>
      <c r="W67" s="69"/>
      <c r="X67" s="69"/>
      <c r="Y67" s="69"/>
      <c r="Z67" s="171"/>
      <c r="AA67" s="173">
        <v>95</v>
      </c>
      <c r="AB67" s="172"/>
      <c r="AC67" s="172"/>
      <c r="AD67" s="172"/>
      <c r="AE67" s="172"/>
      <c r="AF67" s="172"/>
      <c r="AG67" s="172"/>
      <c r="AH67" s="172"/>
      <c r="AI67" s="170" t="s">
        <v>123</v>
      </c>
      <c r="AJ67" s="174"/>
      <c r="AK67" s="174"/>
      <c r="AL67" s="174"/>
      <c r="AM67" s="174"/>
      <c r="AN67" s="174"/>
      <c r="AO67" s="174"/>
      <c r="AP67" s="175"/>
      <c r="AQ67" s="176">
        <v>388</v>
      </c>
      <c r="AR67" s="176"/>
      <c r="AS67" s="176"/>
      <c r="AT67" s="176"/>
      <c r="AU67" s="176"/>
      <c r="AV67" s="176"/>
      <c r="AW67" s="176"/>
      <c r="AX67" s="177"/>
    </row>
    <row r="68" spans="1:50" ht="0.95" customHeight="1" thickBot="1">
      <c r="A68" s="13"/>
      <c r="B68" s="14"/>
      <c r="C68" s="15"/>
      <c r="D68" s="15"/>
      <c r="E68" s="15"/>
      <c r="F68" s="15"/>
      <c r="G68" s="15"/>
      <c r="H68" s="15"/>
      <c r="I68" s="15"/>
      <c r="J68" s="15"/>
      <c r="K68" s="14"/>
      <c r="L68" s="14"/>
      <c r="M68" s="14"/>
      <c r="N68" s="14"/>
      <c r="O68" s="14"/>
      <c r="P68" s="14"/>
      <c r="Q68" s="14"/>
      <c r="R68" s="14"/>
      <c r="S68" s="15"/>
      <c r="T68" s="15"/>
      <c r="U68" s="15"/>
      <c r="V68" s="15"/>
      <c r="W68" s="15"/>
      <c r="X68" s="15"/>
      <c r="Y68" s="15"/>
      <c r="Z68" s="15"/>
      <c r="AA68" s="14"/>
      <c r="AB68" s="14"/>
      <c r="AC68" s="14"/>
      <c r="AD68" s="14"/>
      <c r="AE68" s="14"/>
      <c r="AF68" s="14"/>
      <c r="AG68" s="14"/>
      <c r="AH68" s="14"/>
      <c r="AI68" s="15"/>
      <c r="AJ68" s="15"/>
      <c r="AK68" s="15"/>
      <c r="AL68" s="15"/>
      <c r="AM68" s="15"/>
      <c r="AN68" s="15"/>
      <c r="AO68" s="15"/>
      <c r="AP68" s="15"/>
      <c r="AQ68" s="14"/>
      <c r="AR68" s="14"/>
      <c r="AS68" s="14"/>
      <c r="AT68" s="14"/>
      <c r="AU68" s="14"/>
      <c r="AV68" s="14"/>
      <c r="AW68" s="14"/>
      <c r="AX68" s="16"/>
    </row>
    <row r="69" spans="1:50" ht="23.65" customHeight="1">
      <c r="A69" s="127" t="s">
        <v>124</v>
      </c>
      <c r="B69" s="128"/>
      <c r="C69" s="128"/>
      <c r="D69" s="128"/>
      <c r="E69" s="128"/>
      <c r="F69" s="129"/>
      <c r="G69" s="17" t="s">
        <v>125</v>
      </c>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9"/>
    </row>
    <row r="70" spans="1:50" ht="38.65" customHeight="1">
      <c r="A70" s="130"/>
      <c r="B70" s="131"/>
      <c r="C70" s="131"/>
      <c r="D70" s="131"/>
      <c r="E70" s="131"/>
      <c r="F70" s="132"/>
      <c r="G70" s="20"/>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2"/>
    </row>
    <row r="71" spans="1:50" ht="41.25" hidden="1" customHeight="1">
      <c r="A71" s="130"/>
      <c r="B71" s="131"/>
      <c r="C71" s="131"/>
      <c r="D71" s="131"/>
      <c r="E71" s="131"/>
      <c r="F71" s="132"/>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52.35" hidden="1" customHeight="1">
      <c r="A72" s="130"/>
      <c r="B72" s="131"/>
      <c r="C72" s="131"/>
      <c r="D72" s="131"/>
      <c r="E72" s="131"/>
      <c r="F72" s="132"/>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30"/>
      <c r="B73" s="131"/>
      <c r="C73" s="131"/>
      <c r="D73" s="131"/>
      <c r="E73" s="131"/>
      <c r="F73" s="132"/>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30"/>
      <c r="B74" s="131"/>
      <c r="C74" s="131"/>
      <c r="D74" s="131"/>
      <c r="E74" s="131"/>
      <c r="F74" s="132"/>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30"/>
      <c r="B75" s="131"/>
      <c r="C75" s="131"/>
      <c r="D75" s="131"/>
      <c r="E75" s="131"/>
      <c r="F75" s="132"/>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30"/>
      <c r="B76" s="131"/>
      <c r="C76" s="131"/>
      <c r="D76" s="131"/>
      <c r="E76" s="131"/>
      <c r="F76" s="132"/>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30"/>
      <c r="B77" s="131"/>
      <c r="C77" s="131"/>
      <c r="D77" s="131"/>
      <c r="E77" s="131"/>
      <c r="F77" s="132"/>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41.25" customHeight="1">
      <c r="A78" s="130"/>
      <c r="B78" s="131"/>
      <c r="C78" s="131"/>
      <c r="D78" s="131"/>
      <c r="E78" s="131"/>
      <c r="F78" s="132"/>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52.5" customHeight="1">
      <c r="A79" s="130"/>
      <c r="B79" s="131"/>
      <c r="C79" s="131"/>
      <c r="D79" s="131"/>
      <c r="E79" s="131"/>
      <c r="F79" s="132"/>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30"/>
      <c r="B80" s="131"/>
      <c r="C80" s="131"/>
      <c r="D80" s="131"/>
      <c r="E80" s="131"/>
      <c r="F80" s="132"/>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30"/>
      <c r="B81" s="131"/>
      <c r="C81" s="131"/>
      <c r="D81" s="131"/>
      <c r="E81" s="131"/>
      <c r="F81" s="132"/>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30"/>
      <c r="B82" s="131"/>
      <c r="C82" s="131"/>
      <c r="D82" s="131"/>
      <c r="E82" s="131"/>
      <c r="F82" s="132"/>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30"/>
      <c r="B83" s="131"/>
      <c r="C83" s="131"/>
      <c r="D83" s="131"/>
      <c r="E83" s="131"/>
      <c r="F83" s="132"/>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30"/>
      <c r="B84" s="131"/>
      <c r="C84" s="131"/>
      <c r="D84" s="131"/>
      <c r="E84" s="131"/>
      <c r="F84" s="132"/>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30"/>
      <c r="B85" s="131"/>
      <c r="C85" s="131"/>
      <c r="D85" s="131"/>
      <c r="E85" s="131"/>
      <c r="F85" s="132"/>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30"/>
      <c r="B86" s="131"/>
      <c r="C86" s="131"/>
      <c r="D86" s="131"/>
      <c r="E86" s="131"/>
      <c r="F86" s="132"/>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30"/>
      <c r="B87" s="131"/>
      <c r="C87" s="131"/>
      <c r="D87" s="131"/>
      <c r="E87" s="131"/>
      <c r="F87" s="132"/>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42.6" customHeight="1">
      <c r="A88" s="130"/>
      <c r="B88" s="131"/>
      <c r="C88" s="131"/>
      <c r="D88" s="131"/>
      <c r="E88" s="131"/>
      <c r="F88" s="132"/>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130"/>
      <c r="B89" s="131"/>
      <c r="C89" s="131"/>
      <c r="D89" s="131"/>
      <c r="E89" s="131"/>
      <c r="F89" s="132"/>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30"/>
      <c r="B90" s="131"/>
      <c r="C90" s="131"/>
      <c r="D90" s="131"/>
      <c r="E90" s="131"/>
      <c r="F90" s="132"/>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30"/>
      <c r="B91" s="131"/>
      <c r="C91" s="131"/>
      <c r="D91" s="131"/>
      <c r="E91" s="131"/>
      <c r="F91" s="132"/>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30"/>
      <c r="B92" s="131"/>
      <c r="C92" s="131"/>
      <c r="D92" s="131"/>
      <c r="E92" s="131"/>
      <c r="F92" s="132"/>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30"/>
      <c r="B93" s="131"/>
      <c r="C93" s="131"/>
      <c r="D93" s="131"/>
      <c r="E93" s="131"/>
      <c r="F93" s="132"/>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30"/>
      <c r="B94" s="131"/>
      <c r="C94" s="131"/>
      <c r="D94" s="131"/>
      <c r="E94" s="131"/>
      <c r="F94" s="132"/>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30"/>
      <c r="B95" s="131"/>
      <c r="C95" s="131"/>
      <c r="D95" s="131"/>
      <c r="E95" s="131"/>
      <c r="F95" s="132"/>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49.5" customHeight="1">
      <c r="A96" s="130"/>
      <c r="B96" s="131"/>
      <c r="C96" s="131"/>
      <c r="D96" s="131"/>
      <c r="E96" s="131"/>
      <c r="F96" s="132"/>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49.5" customHeight="1">
      <c r="A97" s="130"/>
      <c r="B97" s="131"/>
      <c r="C97" s="131"/>
      <c r="D97" s="131"/>
      <c r="E97" s="131"/>
      <c r="F97" s="132"/>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49.5" customHeight="1">
      <c r="A98" s="130"/>
      <c r="B98" s="131"/>
      <c r="C98" s="131"/>
      <c r="D98" s="131"/>
      <c r="E98" s="131"/>
      <c r="F98" s="132"/>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18.399999999999999" customHeight="1">
      <c r="A99" s="130"/>
      <c r="B99" s="131"/>
      <c r="C99" s="131"/>
      <c r="D99" s="131"/>
      <c r="E99" s="131"/>
      <c r="F99" s="132"/>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27.75" customHeight="1" thickBot="1">
      <c r="A100" s="133"/>
      <c r="B100" s="134"/>
      <c r="C100" s="134"/>
      <c r="D100" s="134"/>
      <c r="E100" s="134"/>
      <c r="F100" s="13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0.95" customHeight="1" thickBot="1">
      <c r="A101" s="23"/>
      <c r="B101" s="23"/>
      <c r="C101" s="23"/>
      <c r="D101" s="23"/>
      <c r="E101" s="23"/>
      <c r="F101" s="23"/>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row>
    <row r="102" spans="1:50" ht="30" customHeight="1">
      <c r="A102" s="136" t="s">
        <v>126</v>
      </c>
      <c r="B102" s="137"/>
      <c r="C102" s="137"/>
      <c r="D102" s="137"/>
      <c r="E102" s="137"/>
      <c r="F102" s="138"/>
      <c r="G102" s="145" t="s">
        <v>127</v>
      </c>
      <c r="H102" s="146"/>
      <c r="I102" s="146"/>
      <c r="J102" s="146"/>
      <c r="K102" s="146"/>
      <c r="L102" s="146"/>
      <c r="M102" s="146"/>
      <c r="N102" s="146"/>
      <c r="O102" s="146"/>
      <c r="P102" s="146"/>
      <c r="Q102" s="146"/>
      <c r="R102" s="146"/>
      <c r="S102" s="146"/>
      <c r="T102" s="146"/>
      <c r="U102" s="146"/>
      <c r="V102" s="146"/>
      <c r="W102" s="146"/>
      <c r="X102" s="146"/>
      <c r="Y102" s="146"/>
      <c r="Z102" s="146"/>
      <c r="AA102" s="146"/>
      <c r="AB102" s="147"/>
      <c r="AC102" s="145" t="s">
        <v>128</v>
      </c>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8"/>
    </row>
    <row r="103" spans="1:50" ht="24.75" customHeight="1">
      <c r="A103" s="139"/>
      <c r="B103" s="140"/>
      <c r="C103" s="140"/>
      <c r="D103" s="140"/>
      <c r="E103" s="140"/>
      <c r="F103" s="141"/>
      <c r="G103" s="110" t="s">
        <v>77</v>
      </c>
      <c r="H103" s="111"/>
      <c r="I103" s="111"/>
      <c r="J103" s="111"/>
      <c r="K103" s="111"/>
      <c r="L103" s="112" t="s">
        <v>129</v>
      </c>
      <c r="M103" s="113"/>
      <c r="N103" s="113"/>
      <c r="O103" s="113"/>
      <c r="P103" s="113"/>
      <c r="Q103" s="113"/>
      <c r="R103" s="113"/>
      <c r="S103" s="113"/>
      <c r="T103" s="113"/>
      <c r="U103" s="113"/>
      <c r="V103" s="113"/>
      <c r="W103" s="113"/>
      <c r="X103" s="114"/>
      <c r="Y103" s="115" t="s">
        <v>130</v>
      </c>
      <c r="Z103" s="116"/>
      <c r="AA103" s="116"/>
      <c r="AB103" s="117"/>
      <c r="AC103" s="110" t="s">
        <v>77</v>
      </c>
      <c r="AD103" s="111"/>
      <c r="AE103" s="111"/>
      <c r="AF103" s="111"/>
      <c r="AG103" s="111"/>
      <c r="AH103" s="112" t="s">
        <v>129</v>
      </c>
      <c r="AI103" s="113"/>
      <c r="AJ103" s="113"/>
      <c r="AK103" s="113"/>
      <c r="AL103" s="113"/>
      <c r="AM103" s="113"/>
      <c r="AN103" s="113"/>
      <c r="AO103" s="113"/>
      <c r="AP103" s="113"/>
      <c r="AQ103" s="113"/>
      <c r="AR103" s="113"/>
      <c r="AS103" s="113"/>
      <c r="AT103" s="114"/>
      <c r="AU103" s="115" t="s">
        <v>130</v>
      </c>
      <c r="AV103" s="116"/>
      <c r="AW103" s="116"/>
      <c r="AX103" s="118"/>
    </row>
    <row r="104" spans="1:50" ht="24.75" customHeight="1">
      <c r="A104" s="139"/>
      <c r="B104" s="140"/>
      <c r="C104" s="140"/>
      <c r="D104" s="140"/>
      <c r="E104" s="140"/>
      <c r="F104" s="141"/>
      <c r="G104" s="154" t="s">
        <v>131</v>
      </c>
      <c r="H104" s="155"/>
      <c r="I104" s="155"/>
      <c r="J104" s="155"/>
      <c r="K104" s="156"/>
      <c r="L104" s="99" t="s">
        <v>132</v>
      </c>
      <c r="M104" s="157"/>
      <c r="N104" s="157"/>
      <c r="O104" s="157"/>
      <c r="P104" s="157"/>
      <c r="Q104" s="157"/>
      <c r="R104" s="157"/>
      <c r="S104" s="157"/>
      <c r="T104" s="157"/>
      <c r="U104" s="157"/>
      <c r="V104" s="157"/>
      <c r="W104" s="157"/>
      <c r="X104" s="158"/>
      <c r="Y104" s="102">
        <v>17.8</v>
      </c>
      <c r="Z104" s="103"/>
      <c r="AA104" s="103"/>
      <c r="AB104" s="104"/>
      <c r="AC104" s="96"/>
      <c r="AD104" s="97"/>
      <c r="AE104" s="97"/>
      <c r="AF104" s="97"/>
      <c r="AG104" s="98"/>
      <c r="AH104" s="99"/>
      <c r="AI104" s="100"/>
      <c r="AJ104" s="100"/>
      <c r="AK104" s="100"/>
      <c r="AL104" s="100"/>
      <c r="AM104" s="100"/>
      <c r="AN104" s="100"/>
      <c r="AO104" s="100"/>
      <c r="AP104" s="100"/>
      <c r="AQ104" s="100"/>
      <c r="AR104" s="100"/>
      <c r="AS104" s="100"/>
      <c r="AT104" s="101"/>
      <c r="AU104" s="102"/>
      <c r="AV104" s="103"/>
      <c r="AW104" s="103"/>
      <c r="AX104" s="105"/>
    </row>
    <row r="105" spans="1:50" ht="24.75" customHeight="1">
      <c r="A105" s="139"/>
      <c r="B105" s="140"/>
      <c r="C105" s="140"/>
      <c r="D105" s="140"/>
      <c r="E105" s="140"/>
      <c r="F105" s="141"/>
      <c r="G105" s="149" t="s">
        <v>133</v>
      </c>
      <c r="H105" s="150"/>
      <c r="I105" s="150"/>
      <c r="J105" s="150"/>
      <c r="K105" s="151"/>
      <c r="L105" s="89" t="s">
        <v>134</v>
      </c>
      <c r="M105" s="152"/>
      <c r="N105" s="152"/>
      <c r="O105" s="152"/>
      <c r="P105" s="152"/>
      <c r="Q105" s="152"/>
      <c r="R105" s="152"/>
      <c r="S105" s="152"/>
      <c r="T105" s="152"/>
      <c r="U105" s="152"/>
      <c r="V105" s="152"/>
      <c r="W105" s="152"/>
      <c r="X105" s="153"/>
      <c r="Y105" s="92">
        <v>0.9</v>
      </c>
      <c r="Z105" s="93"/>
      <c r="AA105" s="93"/>
      <c r="AB105" s="95"/>
      <c r="AC105" s="86"/>
      <c r="AD105" s="87"/>
      <c r="AE105" s="87"/>
      <c r="AF105" s="87"/>
      <c r="AG105" s="88"/>
      <c r="AH105" s="89"/>
      <c r="AI105" s="90"/>
      <c r="AJ105" s="90"/>
      <c r="AK105" s="90"/>
      <c r="AL105" s="90"/>
      <c r="AM105" s="90"/>
      <c r="AN105" s="90"/>
      <c r="AO105" s="90"/>
      <c r="AP105" s="90"/>
      <c r="AQ105" s="90"/>
      <c r="AR105" s="90"/>
      <c r="AS105" s="90"/>
      <c r="AT105" s="91"/>
      <c r="AU105" s="92"/>
      <c r="AV105" s="93"/>
      <c r="AW105" s="93"/>
      <c r="AX105" s="94"/>
    </row>
    <row r="106" spans="1:50" ht="24.75" customHeight="1">
      <c r="A106" s="139"/>
      <c r="B106" s="140"/>
      <c r="C106" s="140"/>
      <c r="D106" s="140"/>
      <c r="E106" s="140"/>
      <c r="F106" s="141"/>
      <c r="G106" s="86"/>
      <c r="H106" s="87"/>
      <c r="I106" s="87"/>
      <c r="J106" s="87"/>
      <c r="K106" s="88"/>
      <c r="L106" s="89"/>
      <c r="M106" s="90"/>
      <c r="N106" s="90"/>
      <c r="O106" s="90"/>
      <c r="P106" s="90"/>
      <c r="Q106" s="90"/>
      <c r="R106" s="90"/>
      <c r="S106" s="90"/>
      <c r="T106" s="90"/>
      <c r="U106" s="90"/>
      <c r="V106" s="90"/>
      <c r="W106" s="90"/>
      <c r="X106" s="91"/>
      <c r="Y106" s="92"/>
      <c r="Z106" s="93"/>
      <c r="AA106" s="93"/>
      <c r="AB106" s="95"/>
      <c r="AC106" s="86"/>
      <c r="AD106" s="87"/>
      <c r="AE106" s="87"/>
      <c r="AF106" s="87"/>
      <c r="AG106" s="88"/>
      <c r="AH106" s="89"/>
      <c r="AI106" s="90"/>
      <c r="AJ106" s="90"/>
      <c r="AK106" s="90"/>
      <c r="AL106" s="90"/>
      <c r="AM106" s="90"/>
      <c r="AN106" s="90"/>
      <c r="AO106" s="90"/>
      <c r="AP106" s="90"/>
      <c r="AQ106" s="90"/>
      <c r="AR106" s="90"/>
      <c r="AS106" s="90"/>
      <c r="AT106" s="91"/>
      <c r="AU106" s="92"/>
      <c r="AV106" s="93"/>
      <c r="AW106" s="93"/>
      <c r="AX106" s="94"/>
    </row>
    <row r="107" spans="1:50" ht="24.75" customHeight="1">
      <c r="A107" s="139"/>
      <c r="B107" s="140"/>
      <c r="C107" s="140"/>
      <c r="D107" s="140"/>
      <c r="E107" s="140"/>
      <c r="F107" s="141"/>
      <c r="G107" s="86"/>
      <c r="H107" s="87"/>
      <c r="I107" s="87"/>
      <c r="J107" s="87"/>
      <c r="K107" s="88"/>
      <c r="L107" s="89"/>
      <c r="M107" s="90"/>
      <c r="N107" s="90"/>
      <c r="O107" s="90"/>
      <c r="P107" s="90"/>
      <c r="Q107" s="90"/>
      <c r="R107" s="90"/>
      <c r="S107" s="90"/>
      <c r="T107" s="90"/>
      <c r="U107" s="90"/>
      <c r="V107" s="90"/>
      <c r="W107" s="90"/>
      <c r="X107" s="91"/>
      <c r="Y107" s="92"/>
      <c r="Z107" s="93"/>
      <c r="AA107" s="93"/>
      <c r="AB107" s="95"/>
      <c r="AC107" s="86"/>
      <c r="AD107" s="87"/>
      <c r="AE107" s="87"/>
      <c r="AF107" s="87"/>
      <c r="AG107" s="88"/>
      <c r="AH107" s="89"/>
      <c r="AI107" s="90"/>
      <c r="AJ107" s="90"/>
      <c r="AK107" s="90"/>
      <c r="AL107" s="90"/>
      <c r="AM107" s="90"/>
      <c r="AN107" s="90"/>
      <c r="AO107" s="90"/>
      <c r="AP107" s="90"/>
      <c r="AQ107" s="90"/>
      <c r="AR107" s="90"/>
      <c r="AS107" s="90"/>
      <c r="AT107" s="91"/>
      <c r="AU107" s="92"/>
      <c r="AV107" s="93"/>
      <c r="AW107" s="93"/>
      <c r="AX107" s="94"/>
    </row>
    <row r="108" spans="1:50" ht="24.75" customHeight="1">
      <c r="A108" s="139"/>
      <c r="B108" s="140"/>
      <c r="C108" s="140"/>
      <c r="D108" s="140"/>
      <c r="E108" s="140"/>
      <c r="F108" s="141"/>
      <c r="G108" s="86"/>
      <c r="H108" s="87"/>
      <c r="I108" s="87"/>
      <c r="J108" s="87"/>
      <c r="K108" s="88"/>
      <c r="L108" s="89"/>
      <c r="M108" s="90"/>
      <c r="N108" s="90"/>
      <c r="O108" s="90"/>
      <c r="P108" s="90"/>
      <c r="Q108" s="90"/>
      <c r="R108" s="90"/>
      <c r="S108" s="90"/>
      <c r="T108" s="90"/>
      <c r="U108" s="90"/>
      <c r="V108" s="90"/>
      <c r="W108" s="90"/>
      <c r="X108" s="91"/>
      <c r="Y108" s="92"/>
      <c r="Z108" s="93"/>
      <c r="AA108" s="93"/>
      <c r="AB108" s="93"/>
      <c r="AC108" s="86"/>
      <c r="AD108" s="87"/>
      <c r="AE108" s="87"/>
      <c r="AF108" s="87"/>
      <c r="AG108" s="88"/>
      <c r="AH108" s="89"/>
      <c r="AI108" s="90"/>
      <c r="AJ108" s="90"/>
      <c r="AK108" s="90"/>
      <c r="AL108" s="90"/>
      <c r="AM108" s="90"/>
      <c r="AN108" s="90"/>
      <c r="AO108" s="90"/>
      <c r="AP108" s="90"/>
      <c r="AQ108" s="90"/>
      <c r="AR108" s="90"/>
      <c r="AS108" s="90"/>
      <c r="AT108" s="91"/>
      <c r="AU108" s="92"/>
      <c r="AV108" s="93"/>
      <c r="AW108" s="93"/>
      <c r="AX108" s="94"/>
    </row>
    <row r="109" spans="1:50" ht="24.75" customHeight="1">
      <c r="A109" s="139"/>
      <c r="B109" s="140"/>
      <c r="C109" s="140"/>
      <c r="D109" s="140"/>
      <c r="E109" s="140"/>
      <c r="F109" s="141"/>
      <c r="G109" s="86"/>
      <c r="H109" s="87"/>
      <c r="I109" s="87"/>
      <c r="J109" s="87"/>
      <c r="K109" s="88"/>
      <c r="L109" s="89"/>
      <c r="M109" s="90"/>
      <c r="N109" s="90"/>
      <c r="O109" s="90"/>
      <c r="P109" s="90"/>
      <c r="Q109" s="90"/>
      <c r="R109" s="90"/>
      <c r="S109" s="90"/>
      <c r="T109" s="90"/>
      <c r="U109" s="90"/>
      <c r="V109" s="90"/>
      <c r="W109" s="90"/>
      <c r="X109" s="91"/>
      <c r="Y109" s="92"/>
      <c r="Z109" s="93"/>
      <c r="AA109" s="93"/>
      <c r="AB109" s="93"/>
      <c r="AC109" s="86"/>
      <c r="AD109" s="87"/>
      <c r="AE109" s="87"/>
      <c r="AF109" s="87"/>
      <c r="AG109" s="88"/>
      <c r="AH109" s="89"/>
      <c r="AI109" s="90"/>
      <c r="AJ109" s="90"/>
      <c r="AK109" s="90"/>
      <c r="AL109" s="90"/>
      <c r="AM109" s="90"/>
      <c r="AN109" s="90"/>
      <c r="AO109" s="90"/>
      <c r="AP109" s="90"/>
      <c r="AQ109" s="90"/>
      <c r="AR109" s="90"/>
      <c r="AS109" s="90"/>
      <c r="AT109" s="91"/>
      <c r="AU109" s="92"/>
      <c r="AV109" s="93"/>
      <c r="AW109" s="93"/>
      <c r="AX109" s="94"/>
    </row>
    <row r="110" spans="1:50" ht="24.75" customHeight="1">
      <c r="A110" s="139"/>
      <c r="B110" s="140"/>
      <c r="C110" s="140"/>
      <c r="D110" s="140"/>
      <c r="E110" s="140"/>
      <c r="F110" s="141"/>
      <c r="G110" s="86"/>
      <c r="H110" s="87"/>
      <c r="I110" s="87"/>
      <c r="J110" s="87"/>
      <c r="K110" s="88"/>
      <c r="L110" s="89"/>
      <c r="M110" s="90"/>
      <c r="N110" s="90"/>
      <c r="O110" s="90"/>
      <c r="P110" s="90"/>
      <c r="Q110" s="90"/>
      <c r="R110" s="90"/>
      <c r="S110" s="90"/>
      <c r="T110" s="90"/>
      <c r="U110" s="90"/>
      <c r="V110" s="90"/>
      <c r="W110" s="90"/>
      <c r="X110" s="91"/>
      <c r="Y110" s="92"/>
      <c r="Z110" s="93"/>
      <c r="AA110" s="93"/>
      <c r="AB110" s="93"/>
      <c r="AC110" s="86"/>
      <c r="AD110" s="87"/>
      <c r="AE110" s="87"/>
      <c r="AF110" s="87"/>
      <c r="AG110" s="88"/>
      <c r="AH110" s="89"/>
      <c r="AI110" s="90"/>
      <c r="AJ110" s="90"/>
      <c r="AK110" s="90"/>
      <c r="AL110" s="90"/>
      <c r="AM110" s="90"/>
      <c r="AN110" s="90"/>
      <c r="AO110" s="90"/>
      <c r="AP110" s="90"/>
      <c r="AQ110" s="90"/>
      <c r="AR110" s="90"/>
      <c r="AS110" s="90"/>
      <c r="AT110" s="91"/>
      <c r="AU110" s="92"/>
      <c r="AV110" s="93"/>
      <c r="AW110" s="93"/>
      <c r="AX110" s="94"/>
    </row>
    <row r="111" spans="1:50" ht="24.75" customHeight="1">
      <c r="A111" s="139"/>
      <c r="B111" s="140"/>
      <c r="C111" s="140"/>
      <c r="D111" s="140"/>
      <c r="E111" s="140"/>
      <c r="F111" s="141"/>
      <c r="G111" s="77"/>
      <c r="H111" s="78"/>
      <c r="I111" s="78"/>
      <c r="J111" s="78"/>
      <c r="K111" s="79"/>
      <c r="L111" s="80"/>
      <c r="M111" s="81"/>
      <c r="N111" s="81"/>
      <c r="O111" s="81"/>
      <c r="P111" s="81"/>
      <c r="Q111" s="81"/>
      <c r="R111" s="81"/>
      <c r="S111" s="81"/>
      <c r="T111" s="81"/>
      <c r="U111" s="81"/>
      <c r="V111" s="81"/>
      <c r="W111" s="81"/>
      <c r="X111" s="82"/>
      <c r="Y111" s="83"/>
      <c r="Z111" s="84"/>
      <c r="AA111" s="84"/>
      <c r="AB111" s="84"/>
      <c r="AC111" s="77"/>
      <c r="AD111" s="78"/>
      <c r="AE111" s="78"/>
      <c r="AF111" s="78"/>
      <c r="AG111" s="79"/>
      <c r="AH111" s="80"/>
      <c r="AI111" s="81"/>
      <c r="AJ111" s="81"/>
      <c r="AK111" s="81"/>
      <c r="AL111" s="81"/>
      <c r="AM111" s="81"/>
      <c r="AN111" s="81"/>
      <c r="AO111" s="81"/>
      <c r="AP111" s="81"/>
      <c r="AQ111" s="81"/>
      <c r="AR111" s="81"/>
      <c r="AS111" s="81"/>
      <c r="AT111" s="82"/>
      <c r="AU111" s="83"/>
      <c r="AV111" s="84"/>
      <c r="AW111" s="84"/>
      <c r="AX111" s="85"/>
    </row>
    <row r="112" spans="1:50" ht="24.75" customHeight="1">
      <c r="A112" s="139"/>
      <c r="B112" s="140"/>
      <c r="C112" s="140"/>
      <c r="D112" s="140"/>
      <c r="E112" s="140"/>
      <c r="F112" s="141"/>
      <c r="G112" s="119" t="s">
        <v>39</v>
      </c>
      <c r="H112" s="113"/>
      <c r="I112" s="113"/>
      <c r="J112" s="113"/>
      <c r="K112" s="113"/>
      <c r="L112" s="120"/>
      <c r="M112" s="121"/>
      <c r="N112" s="121"/>
      <c r="O112" s="121"/>
      <c r="P112" s="121"/>
      <c r="Q112" s="121"/>
      <c r="R112" s="121"/>
      <c r="S112" s="121"/>
      <c r="T112" s="121"/>
      <c r="U112" s="121"/>
      <c r="V112" s="121"/>
      <c r="W112" s="121"/>
      <c r="X112" s="122"/>
      <c r="Y112" s="123">
        <f>SUM(Y104:AB111)</f>
        <v>18.7</v>
      </c>
      <c r="Z112" s="124"/>
      <c r="AA112" s="124"/>
      <c r="AB112" s="125"/>
      <c r="AC112" s="119" t="s">
        <v>39</v>
      </c>
      <c r="AD112" s="113"/>
      <c r="AE112" s="113"/>
      <c r="AF112" s="113"/>
      <c r="AG112" s="113"/>
      <c r="AH112" s="120"/>
      <c r="AI112" s="121"/>
      <c r="AJ112" s="121"/>
      <c r="AK112" s="121"/>
      <c r="AL112" s="121"/>
      <c r="AM112" s="121"/>
      <c r="AN112" s="121"/>
      <c r="AO112" s="121"/>
      <c r="AP112" s="121"/>
      <c r="AQ112" s="121"/>
      <c r="AR112" s="121"/>
      <c r="AS112" s="121"/>
      <c r="AT112" s="122"/>
      <c r="AU112" s="123">
        <f>SUM(AU104:AX111)</f>
        <v>0</v>
      </c>
      <c r="AV112" s="124"/>
      <c r="AW112" s="124"/>
      <c r="AX112" s="126"/>
    </row>
    <row r="113" spans="1:50" ht="30" customHeight="1">
      <c r="A113" s="139"/>
      <c r="B113" s="140"/>
      <c r="C113" s="140"/>
      <c r="D113" s="140"/>
      <c r="E113" s="140"/>
      <c r="F113" s="141"/>
      <c r="G113" s="106" t="s">
        <v>135</v>
      </c>
      <c r="H113" s="107"/>
      <c r="I113" s="107"/>
      <c r="J113" s="107"/>
      <c r="K113" s="107"/>
      <c r="L113" s="107"/>
      <c r="M113" s="107"/>
      <c r="N113" s="107"/>
      <c r="O113" s="107"/>
      <c r="P113" s="107"/>
      <c r="Q113" s="107"/>
      <c r="R113" s="107"/>
      <c r="S113" s="107"/>
      <c r="T113" s="107"/>
      <c r="U113" s="107"/>
      <c r="V113" s="107"/>
      <c r="W113" s="107"/>
      <c r="X113" s="107"/>
      <c r="Y113" s="107"/>
      <c r="Z113" s="107"/>
      <c r="AA113" s="107"/>
      <c r="AB113" s="108"/>
      <c r="AC113" s="106" t="s">
        <v>136</v>
      </c>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9"/>
    </row>
    <row r="114" spans="1:50" ht="25.5" customHeight="1">
      <c r="A114" s="139"/>
      <c r="B114" s="140"/>
      <c r="C114" s="140"/>
      <c r="D114" s="140"/>
      <c r="E114" s="140"/>
      <c r="F114" s="141"/>
      <c r="G114" s="110" t="s">
        <v>77</v>
      </c>
      <c r="H114" s="111"/>
      <c r="I114" s="111"/>
      <c r="J114" s="111"/>
      <c r="K114" s="111"/>
      <c r="L114" s="112" t="s">
        <v>129</v>
      </c>
      <c r="M114" s="113"/>
      <c r="N114" s="113"/>
      <c r="O114" s="113"/>
      <c r="P114" s="113"/>
      <c r="Q114" s="113"/>
      <c r="R114" s="113"/>
      <c r="S114" s="113"/>
      <c r="T114" s="113"/>
      <c r="U114" s="113"/>
      <c r="V114" s="113"/>
      <c r="W114" s="113"/>
      <c r="X114" s="114"/>
      <c r="Y114" s="115" t="s">
        <v>130</v>
      </c>
      <c r="Z114" s="116"/>
      <c r="AA114" s="116"/>
      <c r="AB114" s="117"/>
      <c r="AC114" s="110" t="s">
        <v>77</v>
      </c>
      <c r="AD114" s="111"/>
      <c r="AE114" s="111"/>
      <c r="AF114" s="111"/>
      <c r="AG114" s="111"/>
      <c r="AH114" s="112" t="s">
        <v>129</v>
      </c>
      <c r="AI114" s="113"/>
      <c r="AJ114" s="113"/>
      <c r="AK114" s="113"/>
      <c r="AL114" s="113"/>
      <c r="AM114" s="113"/>
      <c r="AN114" s="113"/>
      <c r="AO114" s="113"/>
      <c r="AP114" s="113"/>
      <c r="AQ114" s="113"/>
      <c r="AR114" s="113"/>
      <c r="AS114" s="113"/>
      <c r="AT114" s="114"/>
      <c r="AU114" s="115" t="s">
        <v>130</v>
      </c>
      <c r="AV114" s="116"/>
      <c r="AW114" s="116"/>
      <c r="AX114" s="118"/>
    </row>
    <row r="115" spans="1:50" ht="24.75" customHeight="1">
      <c r="A115" s="139"/>
      <c r="B115" s="140"/>
      <c r="C115" s="140"/>
      <c r="D115" s="140"/>
      <c r="E115" s="140"/>
      <c r="F115" s="141"/>
      <c r="G115" s="96"/>
      <c r="H115" s="97"/>
      <c r="I115" s="97"/>
      <c r="J115" s="97"/>
      <c r="K115" s="98"/>
      <c r="L115" s="99"/>
      <c r="M115" s="100"/>
      <c r="N115" s="100"/>
      <c r="O115" s="100"/>
      <c r="P115" s="100"/>
      <c r="Q115" s="100"/>
      <c r="R115" s="100"/>
      <c r="S115" s="100"/>
      <c r="T115" s="100"/>
      <c r="U115" s="100"/>
      <c r="V115" s="100"/>
      <c r="W115" s="100"/>
      <c r="X115" s="101"/>
      <c r="Y115" s="102"/>
      <c r="Z115" s="103"/>
      <c r="AA115" s="103"/>
      <c r="AB115" s="104"/>
      <c r="AC115" s="96"/>
      <c r="AD115" s="97"/>
      <c r="AE115" s="97"/>
      <c r="AF115" s="97"/>
      <c r="AG115" s="98"/>
      <c r="AH115" s="99"/>
      <c r="AI115" s="100"/>
      <c r="AJ115" s="100"/>
      <c r="AK115" s="100"/>
      <c r="AL115" s="100"/>
      <c r="AM115" s="100"/>
      <c r="AN115" s="100"/>
      <c r="AO115" s="100"/>
      <c r="AP115" s="100"/>
      <c r="AQ115" s="100"/>
      <c r="AR115" s="100"/>
      <c r="AS115" s="100"/>
      <c r="AT115" s="101"/>
      <c r="AU115" s="102"/>
      <c r="AV115" s="103"/>
      <c r="AW115" s="103"/>
      <c r="AX115" s="105"/>
    </row>
    <row r="116" spans="1:50" ht="24.75" customHeight="1">
      <c r="A116" s="139"/>
      <c r="B116" s="140"/>
      <c r="C116" s="140"/>
      <c r="D116" s="140"/>
      <c r="E116" s="140"/>
      <c r="F116" s="141"/>
      <c r="G116" s="86"/>
      <c r="H116" s="87"/>
      <c r="I116" s="87"/>
      <c r="J116" s="87"/>
      <c r="K116" s="88"/>
      <c r="L116" s="89"/>
      <c r="M116" s="90"/>
      <c r="N116" s="90"/>
      <c r="O116" s="90"/>
      <c r="P116" s="90"/>
      <c r="Q116" s="90"/>
      <c r="R116" s="90"/>
      <c r="S116" s="90"/>
      <c r="T116" s="90"/>
      <c r="U116" s="90"/>
      <c r="V116" s="90"/>
      <c r="W116" s="90"/>
      <c r="X116" s="91"/>
      <c r="Y116" s="92"/>
      <c r="Z116" s="93"/>
      <c r="AA116" s="93"/>
      <c r="AB116" s="95"/>
      <c r="AC116" s="86"/>
      <c r="AD116" s="87"/>
      <c r="AE116" s="87"/>
      <c r="AF116" s="87"/>
      <c r="AG116" s="88"/>
      <c r="AH116" s="89"/>
      <c r="AI116" s="90"/>
      <c r="AJ116" s="90"/>
      <c r="AK116" s="90"/>
      <c r="AL116" s="90"/>
      <c r="AM116" s="90"/>
      <c r="AN116" s="90"/>
      <c r="AO116" s="90"/>
      <c r="AP116" s="90"/>
      <c r="AQ116" s="90"/>
      <c r="AR116" s="90"/>
      <c r="AS116" s="90"/>
      <c r="AT116" s="91"/>
      <c r="AU116" s="92"/>
      <c r="AV116" s="93"/>
      <c r="AW116" s="93"/>
      <c r="AX116" s="94"/>
    </row>
    <row r="117" spans="1:50" ht="24.75" customHeight="1">
      <c r="A117" s="139"/>
      <c r="B117" s="140"/>
      <c r="C117" s="140"/>
      <c r="D117" s="140"/>
      <c r="E117" s="140"/>
      <c r="F117" s="141"/>
      <c r="G117" s="86"/>
      <c r="H117" s="87"/>
      <c r="I117" s="87"/>
      <c r="J117" s="87"/>
      <c r="K117" s="88"/>
      <c r="L117" s="89"/>
      <c r="M117" s="90"/>
      <c r="N117" s="90"/>
      <c r="O117" s="90"/>
      <c r="P117" s="90"/>
      <c r="Q117" s="90"/>
      <c r="R117" s="90"/>
      <c r="S117" s="90"/>
      <c r="T117" s="90"/>
      <c r="U117" s="90"/>
      <c r="V117" s="90"/>
      <c r="W117" s="90"/>
      <c r="X117" s="91"/>
      <c r="Y117" s="92"/>
      <c r="Z117" s="93"/>
      <c r="AA117" s="93"/>
      <c r="AB117" s="95"/>
      <c r="AC117" s="86"/>
      <c r="AD117" s="87"/>
      <c r="AE117" s="87"/>
      <c r="AF117" s="87"/>
      <c r="AG117" s="88"/>
      <c r="AH117" s="89"/>
      <c r="AI117" s="90"/>
      <c r="AJ117" s="90"/>
      <c r="AK117" s="90"/>
      <c r="AL117" s="90"/>
      <c r="AM117" s="90"/>
      <c r="AN117" s="90"/>
      <c r="AO117" s="90"/>
      <c r="AP117" s="90"/>
      <c r="AQ117" s="90"/>
      <c r="AR117" s="90"/>
      <c r="AS117" s="90"/>
      <c r="AT117" s="91"/>
      <c r="AU117" s="92"/>
      <c r="AV117" s="93"/>
      <c r="AW117" s="93"/>
      <c r="AX117" s="94"/>
    </row>
    <row r="118" spans="1:50" ht="24.75" customHeight="1">
      <c r="A118" s="139"/>
      <c r="B118" s="140"/>
      <c r="C118" s="140"/>
      <c r="D118" s="140"/>
      <c r="E118" s="140"/>
      <c r="F118" s="141"/>
      <c r="G118" s="86"/>
      <c r="H118" s="87"/>
      <c r="I118" s="87"/>
      <c r="J118" s="87"/>
      <c r="K118" s="88"/>
      <c r="L118" s="89"/>
      <c r="M118" s="90"/>
      <c r="N118" s="90"/>
      <c r="O118" s="90"/>
      <c r="P118" s="90"/>
      <c r="Q118" s="90"/>
      <c r="R118" s="90"/>
      <c r="S118" s="90"/>
      <c r="T118" s="90"/>
      <c r="U118" s="90"/>
      <c r="V118" s="90"/>
      <c r="W118" s="90"/>
      <c r="X118" s="91"/>
      <c r="Y118" s="92"/>
      <c r="Z118" s="93"/>
      <c r="AA118" s="93"/>
      <c r="AB118" s="95"/>
      <c r="AC118" s="86"/>
      <c r="AD118" s="87"/>
      <c r="AE118" s="87"/>
      <c r="AF118" s="87"/>
      <c r="AG118" s="88"/>
      <c r="AH118" s="89"/>
      <c r="AI118" s="90"/>
      <c r="AJ118" s="90"/>
      <c r="AK118" s="90"/>
      <c r="AL118" s="90"/>
      <c r="AM118" s="90"/>
      <c r="AN118" s="90"/>
      <c r="AO118" s="90"/>
      <c r="AP118" s="90"/>
      <c r="AQ118" s="90"/>
      <c r="AR118" s="90"/>
      <c r="AS118" s="90"/>
      <c r="AT118" s="91"/>
      <c r="AU118" s="92"/>
      <c r="AV118" s="93"/>
      <c r="AW118" s="93"/>
      <c r="AX118" s="94"/>
    </row>
    <row r="119" spans="1:50" ht="24.75" customHeight="1">
      <c r="A119" s="139"/>
      <c r="B119" s="140"/>
      <c r="C119" s="140"/>
      <c r="D119" s="140"/>
      <c r="E119" s="140"/>
      <c r="F119" s="141"/>
      <c r="G119" s="86"/>
      <c r="H119" s="87"/>
      <c r="I119" s="87"/>
      <c r="J119" s="87"/>
      <c r="K119" s="88"/>
      <c r="L119" s="89"/>
      <c r="M119" s="90"/>
      <c r="N119" s="90"/>
      <c r="O119" s="90"/>
      <c r="P119" s="90"/>
      <c r="Q119" s="90"/>
      <c r="R119" s="90"/>
      <c r="S119" s="90"/>
      <c r="T119" s="90"/>
      <c r="U119" s="90"/>
      <c r="V119" s="90"/>
      <c r="W119" s="90"/>
      <c r="X119" s="91"/>
      <c r="Y119" s="92"/>
      <c r="Z119" s="93"/>
      <c r="AA119" s="93"/>
      <c r="AB119" s="93"/>
      <c r="AC119" s="86"/>
      <c r="AD119" s="87"/>
      <c r="AE119" s="87"/>
      <c r="AF119" s="87"/>
      <c r="AG119" s="88"/>
      <c r="AH119" s="89"/>
      <c r="AI119" s="90"/>
      <c r="AJ119" s="90"/>
      <c r="AK119" s="90"/>
      <c r="AL119" s="90"/>
      <c r="AM119" s="90"/>
      <c r="AN119" s="90"/>
      <c r="AO119" s="90"/>
      <c r="AP119" s="90"/>
      <c r="AQ119" s="90"/>
      <c r="AR119" s="90"/>
      <c r="AS119" s="90"/>
      <c r="AT119" s="91"/>
      <c r="AU119" s="92"/>
      <c r="AV119" s="93"/>
      <c r="AW119" s="93"/>
      <c r="AX119" s="94"/>
    </row>
    <row r="120" spans="1:50" ht="24.75" customHeight="1">
      <c r="A120" s="139"/>
      <c r="B120" s="140"/>
      <c r="C120" s="140"/>
      <c r="D120" s="140"/>
      <c r="E120" s="140"/>
      <c r="F120" s="141"/>
      <c r="G120" s="86"/>
      <c r="H120" s="87"/>
      <c r="I120" s="87"/>
      <c r="J120" s="87"/>
      <c r="K120" s="88"/>
      <c r="L120" s="89"/>
      <c r="M120" s="90"/>
      <c r="N120" s="90"/>
      <c r="O120" s="90"/>
      <c r="P120" s="90"/>
      <c r="Q120" s="90"/>
      <c r="R120" s="90"/>
      <c r="S120" s="90"/>
      <c r="T120" s="90"/>
      <c r="U120" s="90"/>
      <c r="V120" s="90"/>
      <c r="W120" s="90"/>
      <c r="X120" s="91"/>
      <c r="Y120" s="92"/>
      <c r="Z120" s="93"/>
      <c r="AA120" s="93"/>
      <c r="AB120" s="93"/>
      <c r="AC120" s="86"/>
      <c r="AD120" s="87"/>
      <c r="AE120" s="87"/>
      <c r="AF120" s="87"/>
      <c r="AG120" s="88"/>
      <c r="AH120" s="89"/>
      <c r="AI120" s="90"/>
      <c r="AJ120" s="90"/>
      <c r="AK120" s="90"/>
      <c r="AL120" s="90"/>
      <c r="AM120" s="90"/>
      <c r="AN120" s="90"/>
      <c r="AO120" s="90"/>
      <c r="AP120" s="90"/>
      <c r="AQ120" s="90"/>
      <c r="AR120" s="90"/>
      <c r="AS120" s="90"/>
      <c r="AT120" s="91"/>
      <c r="AU120" s="92"/>
      <c r="AV120" s="93"/>
      <c r="AW120" s="93"/>
      <c r="AX120" s="94"/>
    </row>
    <row r="121" spans="1:50" ht="24.75" customHeight="1">
      <c r="A121" s="139"/>
      <c r="B121" s="140"/>
      <c r="C121" s="140"/>
      <c r="D121" s="140"/>
      <c r="E121" s="140"/>
      <c r="F121" s="141"/>
      <c r="G121" s="86"/>
      <c r="H121" s="87"/>
      <c r="I121" s="87"/>
      <c r="J121" s="87"/>
      <c r="K121" s="88"/>
      <c r="L121" s="89"/>
      <c r="M121" s="90"/>
      <c r="N121" s="90"/>
      <c r="O121" s="90"/>
      <c r="P121" s="90"/>
      <c r="Q121" s="90"/>
      <c r="R121" s="90"/>
      <c r="S121" s="90"/>
      <c r="T121" s="90"/>
      <c r="U121" s="90"/>
      <c r="V121" s="90"/>
      <c r="W121" s="90"/>
      <c r="X121" s="91"/>
      <c r="Y121" s="92"/>
      <c r="Z121" s="93"/>
      <c r="AA121" s="93"/>
      <c r="AB121" s="93"/>
      <c r="AC121" s="86"/>
      <c r="AD121" s="87"/>
      <c r="AE121" s="87"/>
      <c r="AF121" s="87"/>
      <c r="AG121" s="88"/>
      <c r="AH121" s="89"/>
      <c r="AI121" s="90"/>
      <c r="AJ121" s="90"/>
      <c r="AK121" s="90"/>
      <c r="AL121" s="90"/>
      <c r="AM121" s="90"/>
      <c r="AN121" s="90"/>
      <c r="AO121" s="90"/>
      <c r="AP121" s="90"/>
      <c r="AQ121" s="90"/>
      <c r="AR121" s="90"/>
      <c r="AS121" s="90"/>
      <c r="AT121" s="91"/>
      <c r="AU121" s="92"/>
      <c r="AV121" s="93"/>
      <c r="AW121" s="93"/>
      <c r="AX121" s="94"/>
    </row>
    <row r="122" spans="1:50" ht="24.75" customHeight="1">
      <c r="A122" s="139"/>
      <c r="B122" s="140"/>
      <c r="C122" s="140"/>
      <c r="D122" s="140"/>
      <c r="E122" s="140"/>
      <c r="F122" s="141"/>
      <c r="G122" s="77"/>
      <c r="H122" s="78"/>
      <c r="I122" s="78"/>
      <c r="J122" s="78"/>
      <c r="K122" s="79"/>
      <c r="L122" s="80"/>
      <c r="M122" s="81"/>
      <c r="N122" s="81"/>
      <c r="O122" s="81"/>
      <c r="P122" s="81"/>
      <c r="Q122" s="81"/>
      <c r="R122" s="81"/>
      <c r="S122" s="81"/>
      <c r="T122" s="81"/>
      <c r="U122" s="81"/>
      <c r="V122" s="81"/>
      <c r="W122" s="81"/>
      <c r="X122" s="82"/>
      <c r="Y122" s="83"/>
      <c r="Z122" s="84"/>
      <c r="AA122" s="84"/>
      <c r="AB122" s="84"/>
      <c r="AC122" s="77"/>
      <c r="AD122" s="78"/>
      <c r="AE122" s="78"/>
      <c r="AF122" s="78"/>
      <c r="AG122" s="79"/>
      <c r="AH122" s="80"/>
      <c r="AI122" s="81"/>
      <c r="AJ122" s="81"/>
      <c r="AK122" s="81"/>
      <c r="AL122" s="81"/>
      <c r="AM122" s="81"/>
      <c r="AN122" s="81"/>
      <c r="AO122" s="81"/>
      <c r="AP122" s="81"/>
      <c r="AQ122" s="81"/>
      <c r="AR122" s="81"/>
      <c r="AS122" s="81"/>
      <c r="AT122" s="82"/>
      <c r="AU122" s="83"/>
      <c r="AV122" s="84"/>
      <c r="AW122" s="84"/>
      <c r="AX122" s="85"/>
    </row>
    <row r="123" spans="1:50" ht="24.75" customHeight="1">
      <c r="A123" s="139"/>
      <c r="B123" s="140"/>
      <c r="C123" s="140"/>
      <c r="D123" s="140"/>
      <c r="E123" s="140"/>
      <c r="F123" s="141"/>
      <c r="G123" s="119" t="s">
        <v>39</v>
      </c>
      <c r="H123" s="113"/>
      <c r="I123" s="113"/>
      <c r="J123" s="113"/>
      <c r="K123" s="113"/>
      <c r="L123" s="120"/>
      <c r="M123" s="121"/>
      <c r="N123" s="121"/>
      <c r="O123" s="121"/>
      <c r="P123" s="121"/>
      <c r="Q123" s="121"/>
      <c r="R123" s="121"/>
      <c r="S123" s="121"/>
      <c r="T123" s="121"/>
      <c r="U123" s="121"/>
      <c r="V123" s="121"/>
      <c r="W123" s="121"/>
      <c r="X123" s="122"/>
      <c r="Y123" s="123">
        <f>SUM(Y115:AB122)</f>
        <v>0</v>
      </c>
      <c r="Z123" s="124"/>
      <c r="AA123" s="124"/>
      <c r="AB123" s="125"/>
      <c r="AC123" s="119" t="s">
        <v>39</v>
      </c>
      <c r="AD123" s="113"/>
      <c r="AE123" s="113"/>
      <c r="AF123" s="113"/>
      <c r="AG123" s="113"/>
      <c r="AH123" s="120"/>
      <c r="AI123" s="121"/>
      <c r="AJ123" s="121"/>
      <c r="AK123" s="121"/>
      <c r="AL123" s="121"/>
      <c r="AM123" s="121"/>
      <c r="AN123" s="121"/>
      <c r="AO123" s="121"/>
      <c r="AP123" s="121"/>
      <c r="AQ123" s="121"/>
      <c r="AR123" s="121"/>
      <c r="AS123" s="121"/>
      <c r="AT123" s="122"/>
      <c r="AU123" s="123">
        <f>SUM(AU115:AX122)</f>
        <v>0</v>
      </c>
      <c r="AV123" s="124"/>
      <c r="AW123" s="124"/>
      <c r="AX123" s="126"/>
    </row>
    <row r="124" spans="1:50" ht="30" customHeight="1">
      <c r="A124" s="139"/>
      <c r="B124" s="140"/>
      <c r="C124" s="140"/>
      <c r="D124" s="140"/>
      <c r="E124" s="140"/>
      <c r="F124" s="141"/>
      <c r="G124" s="106" t="s">
        <v>137</v>
      </c>
      <c r="H124" s="107"/>
      <c r="I124" s="107"/>
      <c r="J124" s="107"/>
      <c r="K124" s="107"/>
      <c r="L124" s="107"/>
      <c r="M124" s="107"/>
      <c r="N124" s="107"/>
      <c r="O124" s="107"/>
      <c r="P124" s="107"/>
      <c r="Q124" s="107"/>
      <c r="R124" s="107"/>
      <c r="S124" s="107"/>
      <c r="T124" s="107"/>
      <c r="U124" s="107"/>
      <c r="V124" s="107"/>
      <c r="W124" s="107"/>
      <c r="X124" s="107"/>
      <c r="Y124" s="107"/>
      <c r="Z124" s="107"/>
      <c r="AA124" s="107"/>
      <c r="AB124" s="108"/>
      <c r="AC124" s="106" t="s">
        <v>138</v>
      </c>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9"/>
    </row>
    <row r="125" spans="1:50" ht="24.75" customHeight="1">
      <c r="A125" s="139"/>
      <c r="B125" s="140"/>
      <c r="C125" s="140"/>
      <c r="D125" s="140"/>
      <c r="E125" s="140"/>
      <c r="F125" s="141"/>
      <c r="G125" s="110" t="s">
        <v>77</v>
      </c>
      <c r="H125" s="111"/>
      <c r="I125" s="111"/>
      <c r="J125" s="111"/>
      <c r="K125" s="111"/>
      <c r="L125" s="112" t="s">
        <v>129</v>
      </c>
      <c r="M125" s="113"/>
      <c r="N125" s="113"/>
      <c r="O125" s="113"/>
      <c r="P125" s="113"/>
      <c r="Q125" s="113"/>
      <c r="R125" s="113"/>
      <c r="S125" s="113"/>
      <c r="T125" s="113"/>
      <c r="U125" s="113"/>
      <c r="V125" s="113"/>
      <c r="W125" s="113"/>
      <c r="X125" s="114"/>
      <c r="Y125" s="115" t="s">
        <v>130</v>
      </c>
      <c r="Z125" s="116"/>
      <c r="AA125" s="116"/>
      <c r="AB125" s="117"/>
      <c r="AC125" s="110" t="s">
        <v>77</v>
      </c>
      <c r="AD125" s="111"/>
      <c r="AE125" s="111"/>
      <c r="AF125" s="111"/>
      <c r="AG125" s="111"/>
      <c r="AH125" s="112" t="s">
        <v>129</v>
      </c>
      <c r="AI125" s="113"/>
      <c r="AJ125" s="113"/>
      <c r="AK125" s="113"/>
      <c r="AL125" s="113"/>
      <c r="AM125" s="113"/>
      <c r="AN125" s="113"/>
      <c r="AO125" s="113"/>
      <c r="AP125" s="113"/>
      <c r="AQ125" s="113"/>
      <c r="AR125" s="113"/>
      <c r="AS125" s="113"/>
      <c r="AT125" s="114"/>
      <c r="AU125" s="115" t="s">
        <v>130</v>
      </c>
      <c r="AV125" s="116"/>
      <c r="AW125" s="116"/>
      <c r="AX125" s="118"/>
    </row>
    <row r="126" spans="1:50" ht="24.75" customHeight="1">
      <c r="A126" s="139"/>
      <c r="B126" s="140"/>
      <c r="C126" s="140"/>
      <c r="D126" s="140"/>
      <c r="E126" s="140"/>
      <c r="F126" s="141"/>
      <c r="G126" s="96"/>
      <c r="H126" s="97"/>
      <c r="I126" s="97"/>
      <c r="J126" s="97"/>
      <c r="K126" s="98"/>
      <c r="L126" s="99"/>
      <c r="M126" s="100"/>
      <c r="N126" s="100"/>
      <c r="O126" s="100"/>
      <c r="P126" s="100"/>
      <c r="Q126" s="100"/>
      <c r="R126" s="100"/>
      <c r="S126" s="100"/>
      <c r="T126" s="100"/>
      <c r="U126" s="100"/>
      <c r="V126" s="100"/>
      <c r="W126" s="100"/>
      <c r="X126" s="101"/>
      <c r="Y126" s="102"/>
      <c r="Z126" s="103"/>
      <c r="AA126" s="103"/>
      <c r="AB126" s="104"/>
      <c r="AC126" s="96"/>
      <c r="AD126" s="97"/>
      <c r="AE126" s="97"/>
      <c r="AF126" s="97"/>
      <c r="AG126" s="98"/>
      <c r="AH126" s="99"/>
      <c r="AI126" s="100"/>
      <c r="AJ126" s="100"/>
      <c r="AK126" s="100"/>
      <c r="AL126" s="100"/>
      <c r="AM126" s="100"/>
      <c r="AN126" s="100"/>
      <c r="AO126" s="100"/>
      <c r="AP126" s="100"/>
      <c r="AQ126" s="100"/>
      <c r="AR126" s="100"/>
      <c r="AS126" s="100"/>
      <c r="AT126" s="101"/>
      <c r="AU126" s="102"/>
      <c r="AV126" s="103"/>
      <c r="AW126" s="103"/>
      <c r="AX126" s="105"/>
    </row>
    <row r="127" spans="1:50" ht="24.75" customHeight="1">
      <c r="A127" s="139"/>
      <c r="B127" s="140"/>
      <c r="C127" s="140"/>
      <c r="D127" s="140"/>
      <c r="E127" s="140"/>
      <c r="F127" s="141"/>
      <c r="G127" s="86"/>
      <c r="H127" s="87"/>
      <c r="I127" s="87"/>
      <c r="J127" s="87"/>
      <c r="K127" s="88"/>
      <c r="L127" s="89"/>
      <c r="M127" s="90"/>
      <c r="N127" s="90"/>
      <c r="O127" s="90"/>
      <c r="P127" s="90"/>
      <c r="Q127" s="90"/>
      <c r="R127" s="90"/>
      <c r="S127" s="90"/>
      <c r="T127" s="90"/>
      <c r="U127" s="90"/>
      <c r="V127" s="90"/>
      <c r="W127" s="90"/>
      <c r="X127" s="91"/>
      <c r="Y127" s="92"/>
      <c r="Z127" s="93"/>
      <c r="AA127" s="93"/>
      <c r="AB127" s="95"/>
      <c r="AC127" s="86"/>
      <c r="AD127" s="87"/>
      <c r="AE127" s="87"/>
      <c r="AF127" s="87"/>
      <c r="AG127" s="88"/>
      <c r="AH127" s="89"/>
      <c r="AI127" s="90"/>
      <c r="AJ127" s="90"/>
      <c r="AK127" s="90"/>
      <c r="AL127" s="90"/>
      <c r="AM127" s="90"/>
      <c r="AN127" s="90"/>
      <c r="AO127" s="90"/>
      <c r="AP127" s="90"/>
      <c r="AQ127" s="90"/>
      <c r="AR127" s="90"/>
      <c r="AS127" s="90"/>
      <c r="AT127" s="91"/>
      <c r="AU127" s="92"/>
      <c r="AV127" s="93"/>
      <c r="AW127" s="93"/>
      <c r="AX127" s="94"/>
    </row>
    <row r="128" spans="1:50" ht="24.75" customHeight="1">
      <c r="A128" s="139"/>
      <c r="B128" s="140"/>
      <c r="C128" s="140"/>
      <c r="D128" s="140"/>
      <c r="E128" s="140"/>
      <c r="F128" s="141"/>
      <c r="G128" s="86"/>
      <c r="H128" s="87"/>
      <c r="I128" s="87"/>
      <c r="J128" s="87"/>
      <c r="K128" s="88"/>
      <c r="L128" s="89"/>
      <c r="M128" s="90"/>
      <c r="N128" s="90"/>
      <c r="O128" s="90"/>
      <c r="P128" s="90"/>
      <c r="Q128" s="90"/>
      <c r="R128" s="90"/>
      <c r="S128" s="90"/>
      <c r="T128" s="90"/>
      <c r="U128" s="90"/>
      <c r="V128" s="90"/>
      <c r="W128" s="90"/>
      <c r="X128" s="91"/>
      <c r="Y128" s="92"/>
      <c r="Z128" s="93"/>
      <c r="AA128" s="93"/>
      <c r="AB128" s="95"/>
      <c r="AC128" s="86"/>
      <c r="AD128" s="87"/>
      <c r="AE128" s="87"/>
      <c r="AF128" s="87"/>
      <c r="AG128" s="88"/>
      <c r="AH128" s="89"/>
      <c r="AI128" s="90"/>
      <c r="AJ128" s="90"/>
      <c r="AK128" s="90"/>
      <c r="AL128" s="90"/>
      <c r="AM128" s="90"/>
      <c r="AN128" s="90"/>
      <c r="AO128" s="90"/>
      <c r="AP128" s="90"/>
      <c r="AQ128" s="90"/>
      <c r="AR128" s="90"/>
      <c r="AS128" s="90"/>
      <c r="AT128" s="91"/>
      <c r="AU128" s="92"/>
      <c r="AV128" s="93"/>
      <c r="AW128" s="93"/>
      <c r="AX128" s="94"/>
    </row>
    <row r="129" spans="1:50" ht="24.75" customHeight="1">
      <c r="A129" s="139"/>
      <c r="B129" s="140"/>
      <c r="C129" s="140"/>
      <c r="D129" s="140"/>
      <c r="E129" s="140"/>
      <c r="F129" s="141"/>
      <c r="G129" s="86"/>
      <c r="H129" s="87"/>
      <c r="I129" s="87"/>
      <c r="J129" s="87"/>
      <c r="K129" s="88"/>
      <c r="L129" s="89"/>
      <c r="M129" s="90"/>
      <c r="N129" s="90"/>
      <c r="O129" s="90"/>
      <c r="P129" s="90"/>
      <c r="Q129" s="90"/>
      <c r="R129" s="90"/>
      <c r="S129" s="90"/>
      <c r="T129" s="90"/>
      <c r="U129" s="90"/>
      <c r="V129" s="90"/>
      <c r="W129" s="90"/>
      <c r="X129" s="91"/>
      <c r="Y129" s="92"/>
      <c r="Z129" s="93"/>
      <c r="AA129" s="93"/>
      <c r="AB129" s="95"/>
      <c r="AC129" s="86"/>
      <c r="AD129" s="87"/>
      <c r="AE129" s="87"/>
      <c r="AF129" s="87"/>
      <c r="AG129" s="88"/>
      <c r="AH129" s="89"/>
      <c r="AI129" s="90"/>
      <c r="AJ129" s="90"/>
      <c r="AK129" s="90"/>
      <c r="AL129" s="90"/>
      <c r="AM129" s="90"/>
      <c r="AN129" s="90"/>
      <c r="AO129" s="90"/>
      <c r="AP129" s="90"/>
      <c r="AQ129" s="90"/>
      <c r="AR129" s="90"/>
      <c r="AS129" s="90"/>
      <c r="AT129" s="91"/>
      <c r="AU129" s="92"/>
      <c r="AV129" s="93"/>
      <c r="AW129" s="93"/>
      <c r="AX129" s="94"/>
    </row>
    <row r="130" spans="1:50" ht="24.75" customHeight="1">
      <c r="A130" s="139"/>
      <c r="B130" s="140"/>
      <c r="C130" s="140"/>
      <c r="D130" s="140"/>
      <c r="E130" s="140"/>
      <c r="F130" s="141"/>
      <c r="G130" s="86"/>
      <c r="H130" s="87"/>
      <c r="I130" s="87"/>
      <c r="J130" s="87"/>
      <c r="K130" s="88"/>
      <c r="L130" s="89"/>
      <c r="M130" s="90"/>
      <c r="N130" s="90"/>
      <c r="O130" s="90"/>
      <c r="P130" s="90"/>
      <c r="Q130" s="90"/>
      <c r="R130" s="90"/>
      <c r="S130" s="90"/>
      <c r="T130" s="90"/>
      <c r="U130" s="90"/>
      <c r="V130" s="90"/>
      <c r="W130" s="90"/>
      <c r="X130" s="91"/>
      <c r="Y130" s="92"/>
      <c r="Z130" s="93"/>
      <c r="AA130" s="93"/>
      <c r="AB130" s="93"/>
      <c r="AC130" s="86"/>
      <c r="AD130" s="87"/>
      <c r="AE130" s="87"/>
      <c r="AF130" s="87"/>
      <c r="AG130" s="88"/>
      <c r="AH130" s="89"/>
      <c r="AI130" s="90"/>
      <c r="AJ130" s="90"/>
      <c r="AK130" s="90"/>
      <c r="AL130" s="90"/>
      <c r="AM130" s="90"/>
      <c r="AN130" s="90"/>
      <c r="AO130" s="90"/>
      <c r="AP130" s="90"/>
      <c r="AQ130" s="90"/>
      <c r="AR130" s="90"/>
      <c r="AS130" s="90"/>
      <c r="AT130" s="91"/>
      <c r="AU130" s="92"/>
      <c r="AV130" s="93"/>
      <c r="AW130" s="93"/>
      <c r="AX130" s="94"/>
    </row>
    <row r="131" spans="1:50" ht="24.75" customHeight="1">
      <c r="A131" s="139"/>
      <c r="B131" s="140"/>
      <c r="C131" s="140"/>
      <c r="D131" s="140"/>
      <c r="E131" s="140"/>
      <c r="F131" s="141"/>
      <c r="G131" s="86"/>
      <c r="H131" s="87"/>
      <c r="I131" s="87"/>
      <c r="J131" s="87"/>
      <c r="K131" s="88"/>
      <c r="L131" s="89"/>
      <c r="M131" s="90"/>
      <c r="N131" s="90"/>
      <c r="O131" s="90"/>
      <c r="P131" s="90"/>
      <c r="Q131" s="90"/>
      <c r="R131" s="90"/>
      <c r="S131" s="90"/>
      <c r="T131" s="90"/>
      <c r="U131" s="90"/>
      <c r="V131" s="90"/>
      <c r="W131" s="90"/>
      <c r="X131" s="91"/>
      <c r="Y131" s="92"/>
      <c r="Z131" s="93"/>
      <c r="AA131" s="93"/>
      <c r="AB131" s="93"/>
      <c r="AC131" s="86"/>
      <c r="AD131" s="87"/>
      <c r="AE131" s="87"/>
      <c r="AF131" s="87"/>
      <c r="AG131" s="88"/>
      <c r="AH131" s="89"/>
      <c r="AI131" s="90"/>
      <c r="AJ131" s="90"/>
      <c r="AK131" s="90"/>
      <c r="AL131" s="90"/>
      <c r="AM131" s="90"/>
      <c r="AN131" s="90"/>
      <c r="AO131" s="90"/>
      <c r="AP131" s="90"/>
      <c r="AQ131" s="90"/>
      <c r="AR131" s="90"/>
      <c r="AS131" s="90"/>
      <c r="AT131" s="91"/>
      <c r="AU131" s="92"/>
      <c r="AV131" s="93"/>
      <c r="AW131" s="93"/>
      <c r="AX131" s="94"/>
    </row>
    <row r="132" spans="1:50" ht="24.75" customHeight="1">
      <c r="A132" s="139"/>
      <c r="B132" s="140"/>
      <c r="C132" s="140"/>
      <c r="D132" s="140"/>
      <c r="E132" s="140"/>
      <c r="F132" s="141"/>
      <c r="G132" s="86"/>
      <c r="H132" s="87"/>
      <c r="I132" s="87"/>
      <c r="J132" s="87"/>
      <c r="K132" s="88"/>
      <c r="L132" s="89"/>
      <c r="M132" s="90"/>
      <c r="N132" s="90"/>
      <c r="O132" s="90"/>
      <c r="P132" s="90"/>
      <c r="Q132" s="90"/>
      <c r="R132" s="90"/>
      <c r="S132" s="90"/>
      <c r="T132" s="90"/>
      <c r="U132" s="90"/>
      <c r="V132" s="90"/>
      <c r="W132" s="90"/>
      <c r="X132" s="91"/>
      <c r="Y132" s="92"/>
      <c r="Z132" s="93"/>
      <c r="AA132" s="93"/>
      <c r="AB132" s="93"/>
      <c r="AC132" s="86"/>
      <c r="AD132" s="87"/>
      <c r="AE132" s="87"/>
      <c r="AF132" s="87"/>
      <c r="AG132" s="88"/>
      <c r="AH132" s="89"/>
      <c r="AI132" s="90"/>
      <c r="AJ132" s="90"/>
      <c r="AK132" s="90"/>
      <c r="AL132" s="90"/>
      <c r="AM132" s="90"/>
      <c r="AN132" s="90"/>
      <c r="AO132" s="90"/>
      <c r="AP132" s="90"/>
      <c r="AQ132" s="90"/>
      <c r="AR132" s="90"/>
      <c r="AS132" s="90"/>
      <c r="AT132" s="91"/>
      <c r="AU132" s="92"/>
      <c r="AV132" s="93"/>
      <c r="AW132" s="93"/>
      <c r="AX132" s="94"/>
    </row>
    <row r="133" spans="1:50" ht="24.75" customHeight="1">
      <c r="A133" s="139"/>
      <c r="B133" s="140"/>
      <c r="C133" s="140"/>
      <c r="D133" s="140"/>
      <c r="E133" s="140"/>
      <c r="F133" s="141"/>
      <c r="G133" s="77"/>
      <c r="H133" s="78"/>
      <c r="I133" s="78"/>
      <c r="J133" s="78"/>
      <c r="K133" s="79"/>
      <c r="L133" s="80"/>
      <c r="M133" s="81"/>
      <c r="N133" s="81"/>
      <c r="O133" s="81"/>
      <c r="P133" s="81"/>
      <c r="Q133" s="81"/>
      <c r="R133" s="81"/>
      <c r="S133" s="81"/>
      <c r="T133" s="81"/>
      <c r="U133" s="81"/>
      <c r="V133" s="81"/>
      <c r="W133" s="81"/>
      <c r="X133" s="82"/>
      <c r="Y133" s="83"/>
      <c r="Z133" s="84"/>
      <c r="AA133" s="84"/>
      <c r="AB133" s="84"/>
      <c r="AC133" s="77"/>
      <c r="AD133" s="78"/>
      <c r="AE133" s="78"/>
      <c r="AF133" s="78"/>
      <c r="AG133" s="79"/>
      <c r="AH133" s="80"/>
      <c r="AI133" s="81"/>
      <c r="AJ133" s="81"/>
      <c r="AK133" s="81"/>
      <c r="AL133" s="81"/>
      <c r="AM133" s="81"/>
      <c r="AN133" s="81"/>
      <c r="AO133" s="81"/>
      <c r="AP133" s="81"/>
      <c r="AQ133" s="81"/>
      <c r="AR133" s="81"/>
      <c r="AS133" s="81"/>
      <c r="AT133" s="82"/>
      <c r="AU133" s="83"/>
      <c r="AV133" s="84"/>
      <c r="AW133" s="84"/>
      <c r="AX133" s="85"/>
    </row>
    <row r="134" spans="1:50" ht="24.75" customHeight="1">
      <c r="A134" s="139"/>
      <c r="B134" s="140"/>
      <c r="C134" s="140"/>
      <c r="D134" s="140"/>
      <c r="E134" s="140"/>
      <c r="F134" s="141"/>
      <c r="G134" s="119" t="s">
        <v>39</v>
      </c>
      <c r="H134" s="113"/>
      <c r="I134" s="113"/>
      <c r="J134" s="113"/>
      <c r="K134" s="113"/>
      <c r="L134" s="120"/>
      <c r="M134" s="121"/>
      <c r="N134" s="121"/>
      <c r="O134" s="121"/>
      <c r="P134" s="121"/>
      <c r="Q134" s="121"/>
      <c r="R134" s="121"/>
      <c r="S134" s="121"/>
      <c r="T134" s="121"/>
      <c r="U134" s="121"/>
      <c r="V134" s="121"/>
      <c r="W134" s="121"/>
      <c r="X134" s="122"/>
      <c r="Y134" s="123">
        <f>SUM(Y126:AB133)</f>
        <v>0</v>
      </c>
      <c r="Z134" s="124"/>
      <c r="AA134" s="124"/>
      <c r="AB134" s="125"/>
      <c r="AC134" s="119" t="s">
        <v>39</v>
      </c>
      <c r="AD134" s="113"/>
      <c r="AE134" s="113"/>
      <c r="AF134" s="113"/>
      <c r="AG134" s="113"/>
      <c r="AH134" s="120"/>
      <c r="AI134" s="121"/>
      <c r="AJ134" s="121"/>
      <c r="AK134" s="121"/>
      <c r="AL134" s="121"/>
      <c r="AM134" s="121"/>
      <c r="AN134" s="121"/>
      <c r="AO134" s="121"/>
      <c r="AP134" s="121"/>
      <c r="AQ134" s="121"/>
      <c r="AR134" s="121"/>
      <c r="AS134" s="121"/>
      <c r="AT134" s="122"/>
      <c r="AU134" s="123">
        <f>SUM(AU126:AX133)</f>
        <v>0</v>
      </c>
      <c r="AV134" s="124"/>
      <c r="AW134" s="124"/>
      <c r="AX134" s="126"/>
    </row>
    <row r="135" spans="1:50" ht="30" customHeight="1">
      <c r="A135" s="139"/>
      <c r="B135" s="140"/>
      <c r="C135" s="140"/>
      <c r="D135" s="140"/>
      <c r="E135" s="140"/>
      <c r="F135" s="141"/>
      <c r="G135" s="106" t="s">
        <v>139</v>
      </c>
      <c r="H135" s="107"/>
      <c r="I135" s="107"/>
      <c r="J135" s="107"/>
      <c r="K135" s="107"/>
      <c r="L135" s="107"/>
      <c r="M135" s="107"/>
      <c r="N135" s="107"/>
      <c r="O135" s="107"/>
      <c r="P135" s="107"/>
      <c r="Q135" s="107"/>
      <c r="R135" s="107"/>
      <c r="S135" s="107"/>
      <c r="T135" s="107"/>
      <c r="U135" s="107"/>
      <c r="V135" s="107"/>
      <c r="W135" s="107"/>
      <c r="X135" s="107"/>
      <c r="Y135" s="107"/>
      <c r="Z135" s="107"/>
      <c r="AA135" s="107"/>
      <c r="AB135" s="108"/>
      <c r="AC135" s="106" t="s">
        <v>140</v>
      </c>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9"/>
    </row>
    <row r="136" spans="1:50" ht="24.75" customHeight="1">
      <c r="A136" s="139"/>
      <c r="B136" s="140"/>
      <c r="C136" s="140"/>
      <c r="D136" s="140"/>
      <c r="E136" s="140"/>
      <c r="F136" s="141"/>
      <c r="G136" s="110" t="s">
        <v>77</v>
      </c>
      <c r="H136" s="111"/>
      <c r="I136" s="111"/>
      <c r="J136" s="111"/>
      <c r="K136" s="111"/>
      <c r="L136" s="112" t="s">
        <v>129</v>
      </c>
      <c r="M136" s="113"/>
      <c r="N136" s="113"/>
      <c r="O136" s="113"/>
      <c r="P136" s="113"/>
      <c r="Q136" s="113"/>
      <c r="R136" s="113"/>
      <c r="S136" s="113"/>
      <c r="T136" s="113"/>
      <c r="U136" s="113"/>
      <c r="V136" s="113"/>
      <c r="W136" s="113"/>
      <c r="X136" s="114"/>
      <c r="Y136" s="115" t="s">
        <v>130</v>
      </c>
      <c r="Z136" s="116"/>
      <c r="AA136" s="116"/>
      <c r="AB136" s="117"/>
      <c r="AC136" s="110" t="s">
        <v>77</v>
      </c>
      <c r="AD136" s="111"/>
      <c r="AE136" s="111"/>
      <c r="AF136" s="111"/>
      <c r="AG136" s="111"/>
      <c r="AH136" s="112" t="s">
        <v>129</v>
      </c>
      <c r="AI136" s="113"/>
      <c r="AJ136" s="113"/>
      <c r="AK136" s="113"/>
      <c r="AL136" s="113"/>
      <c r="AM136" s="113"/>
      <c r="AN136" s="113"/>
      <c r="AO136" s="113"/>
      <c r="AP136" s="113"/>
      <c r="AQ136" s="113"/>
      <c r="AR136" s="113"/>
      <c r="AS136" s="113"/>
      <c r="AT136" s="114"/>
      <c r="AU136" s="115" t="s">
        <v>130</v>
      </c>
      <c r="AV136" s="116"/>
      <c r="AW136" s="116"/>
      <c r="AX136" s="118"/>
    </row>
    <row r="137" spans="1:50" ht="24.75" customHeight="1">
      <c r="A137" s="139"/>
      <c r="B137" s="140"/>
      <c r="C137" s="140"/>
      <c r="D137" s="140"/>
      <c r="E137" s="140"/>
      <c r="F137" s="141"/>
      <c r="G137" s="96"/>
      <c r="H137" s="97"/>
      <c r="I137" s="97"/>
      <c r="J137" s="97"/>
      <c r="K137" s="98"/>
      <c r="L137" s="99"/>
      <c r="M137" s="100"/>
      <c r="N137" s="100"/>
      <c r="O137" s="100"/>
      <c r="P137" s="100"/>
      <c r="Q137" s="100"/>
      <c r="R137" s="100"/>
      <c r="S137" s="100"/>
      <c r="T137" s="100"/>
      <c r="U137" s="100"/>
      <c r="V137" s="100"/>
      <c r="W137" s="100"/>
      <c r="X137" s="101"/>
      <c r="Y137" s="102"/>
      <c r="Z137" s="103"/>
      <c r="AA137" s="103"/>
      <c r="AB137" s="104"/>
      <c r="AC137" s="96"/>
      <c r="AD137" s="97"/>
      <c r="AE137" s="97"/>
      <c r="AF137" s="97"/>
      <c r="AG137" s="98"/>
      <c r="AH137" s="99"/>
      <c r="AI137" s="100"/>
      <c r="AJ137" s="100"/>
      <c r="AK137" s="100"/>
      <c r="AL137" s="100"/>
      <c r="AM137" s="100"/>
      <c r="AN137" s="100"/>
      <c r="AO137" s="100"/>
      <c r="AP137" s="100"/>
      <c r="AQ137" s="100"/>
      <c r="AR137" s="100"/>
      <c r="AS137" s="100"/>
      <c r="AT137" s="101"/>
      <c r="AU137" s="102"/>
      <c r="AV137" s="103"/>
      <c r="AW137" s="103"/>
      <c r="AX137" s="105"/>
    </row>
    <row r="138" spans="1:50" ht="24.75" customHeight="1">
      <c r="A138" s="139"/>
      <c r="B138" s="140"/>
      <c r="C138" s="140"/>
      <c r="D138" s="140"/>
      <c r="E138" s="140"/>
      <c r="F138" s="141"/>
      <c r="G138" s="86"/>
      <c r="H138" s="87"/>
      <c r="I138" s="87"/>
      <c r="J138" s="87"/>
      <c r="K138" s="88"/>
      <c r="L138" s="89"/>
      <c r="M138" s="90"/>
      <c r="N138" s="90"/>
      <c r="O138" s="90"/>
      <c r="P138" s="90"/>
      <c r="Q138" s="90"/>
      <c r="R138" s="90"/>
      <c r="S138" s="90"/>
      <c r="T138" s="90"/>
      <c r="U138" s="90"/>
      <c r="V138" s="90"/>
      <c r="W138" s="90"/>
      <c r="X138" s="91"/>
      <c r="Y138" s="92"/>
      <c r="Z138" s="93"/>
      <c r="AA138" s="93"/>
      <c r="AB138" s="95"/>
      <c r="AC138" s="86"/>
      <c r="AD138" s="87"/>
      <c r="AE138" s="87"/>
      <c r="AF138" s="87"/>
      <c r="AG138" s="88"/>
      <c r="AH138" s="89"/>
      <c r="AI138" s="90"/>
      <c r="AJ138" s="90"/>
      <c r="AK138" s="90"/>
      <c r="AL138" s="90"/>
      <c r="AM138" s="90"/>
      <c r="AN138" s="90"/>
      <c r="AO138" s="90"/>
      <c r="AP138" s="90"/>
      <c r="AQ138" s="90"/>
      <c r="AR138" s="90"/>
      <c r="AS138" s="90"/>
      <c r="AT138" s="91"/>
      <c r="AU138" s="92"/>
      <c r="AV138" s="93"/>
      <c r="AW138" s="93"/>
      <c r="AX138" s="94"/>
    </row>
    <row r="139" spans="1:50" ht="24.75" customHeight="1">
      <c r="A139" s="139"/>
      <c r="B139" s="140"/>
      <c r="C139" s="140"/>
      <c r="D139" s="140"/>
      <c r="E139" s="140"/>
      <c r="F139" s="141"/>
      <c r="G139" s="86"/>
      <c r="H139" s="87"/>
      <c r="I139" s="87"/>
      <c r="J139" s="87"/>
      <c r="K139" s="88"/>
      <c r="L139" s="89"/>
      <c r="M139" s="90"/>
      <c r="N139" s="90"/>
      <c r="O139" s="90"/>
      <c r="P139" s="90"/>
      <c r="Q139" s="90"/>
      <c r="R139" s="90"/>
      <c r="S139" s="90"/>
      <c r="T139" s="90"/>
      <c r="U139" s="90"/>
      <c r="V139" s="90"/>
      <c r="W139" s="90"/>
      <c r="X139" s="91"/>
      <c r="Y139" s="92"/>
      <c r="Z139" s="93"/>
      <c r="AA139" s="93"/>
      <c r="AB139" s="95"/>
      <c r="AC139" s="86"/>
      <c r="AD139" s="87"/>
      <c r="AE139" s="87"/>
      <c r="AF139" s="87"/>
      <c r="AG139" s="88"/>
      <c r="AH139" s="89"/>
      <c r="AI139" s="90"/>
      <c r="AJ139" s="90"/>
      <c r="AK139" s="90"/>
      <c r="AL139" s="90"/>
      <c r="AM139" s="90"/>
      <c r="AN139" s="90"/>
      <c r="AO139" s="90"/>
      <c r="AP139" s="90"/>
      <c r="AQ139" s="90"/>
      <c r="AR139" s="90"/>
      <c r="AS139" s="90"/>
      <c r="AT139" s="91"/>
      <c r="AU139" s="92"/>
      <c r="AV139" s="93"/>
      <c r="AW139" s="93"/>
      <c r="AX139" s="94"/>
    </row>
    <row r="140" spans="1:50" ht="24.75" customHeight="1">
      <c r="A140" s="139"/>
      <c r="B140" s="140"/>
      <c r="C140" s="140"/>
      <c r="D140" s="140"/>
      <c r="E140" s="140"/>
      <c r="F140" s="141"/>
      <c r="G140" s="86"/>
      <c r="H140" s="87"/>
      <c r="I140" s="87"/>
      <c r="J140" s="87"/>
      <c r="K140" s="88"/>
      <c r="L140" s="89"/>
      <c r="M140" s="90"/>
      <c r="N140" s="90"/>
      <c r="O140" s="90"/>
      <c r="P140" s="90"/>
      <c r="Q140" s="90"/>
      <c r="R140" s="90"/>
      <c r="S140" s="90"/>
      <c r="T140" s="90"/>
      <c r="U140" s="90"/>
      <c r="V140" s="90"/>
      <c r="W140" s="90"/>
      <c r="X140" s="91"/>
      <c r="Y140" s="92"/>
      <c r="Z140" s="93"/>
      <c r="AA140" s="93"/>
      <c r="AB140" s="95"/>
      <c r="AC140" s="86"/>
      <c r="AD140" s="87"/>
      <c r="AE140" s="87"/>
      <c r="AF140" s="87"/>
      <c r="AG140" s="88"/>
      <c r="AH140" s="89"/>
      <c r="AI140" s="90"/>
      <c r="AJ140" s="90"/>
      <c r="AK140" s="90"/>
      <c r="AL140" s="90"/>
      <c r="AM140" s="90"/>
      <c r="AN140" s="90"/>
      <c r="AO140" s="90"/>
      <c r="AP140" s="90"/>
      <c r="AQ140" s="90"/>
      <c r="AR140" s="90"/>
      <c r="AS140" s="90"/>
      <c r="AT140" s="91"/>
      <c r="AU140" s="92"/>
      <c r="AV140" s="93"/>
      <c r="AW140" s="93"/>
      <c r="AX140" s="94"/>
    </row>
    <row r="141" spans="1:50" ht="24.75" customHeight="1">
      <c r="A141" s="139"/>
      <c r="B141" s="140"/>
      <c r="C141" s="140"/>
      <c r="D141" s="140"/>
      <c r="E141" s="140"/>
      <c r="F141" s="141"/>
      <c r="G141" s="86"/>
      <c r="H141" s="87"/>
      <c r="I141" s="87"/>
      <c r="J141" s="87"/>
      <c r="K141" s="88"/>
      <c r="L141" s="89"/>
      <c r="M141" s="90"/>
      <c r="N141" s="90"/>
      <c r="O141" s="90"/>
      <c r="P141" s="90"/>
      <c r="Q141" s="90"/>
      <c r="R141" s="90"/>
      <c r="S141" s="90"/>
      <c r="T141" s="90"/>
      <c r="U141" s="90"/>
      <c r="V141" s="90"/>
      <c r="W141" s="90"/>
      <c r="X141" s="91"/>
      <c r="Y141" s="92"/>
      <c r="Z141" s="93"/>
      <c r="AA141" s="93"/>
      <c r="AB141" s="93"/>
      <c r="AC141" s="86"/>
      <c r="AD141" s="87"/>
      <c r="AE141" s="87"/>
      <c r="AF141" s="87"/>
      <c r="AG141" s="88"/>
      <c r="AH141" s="89"/>
      <c r="AI141" s="90"/>
      <c r="AJ141" s="90"/>
      <c r="AK141" s="90"/>
      <c r="AL141" s="90"/>
      <c r="AM141" s="90"/>
      <c r="AN141" s="90"/>
      <c r="AO141" s="90"/>
      <c r="AP141" s="90"/>
      <c r="AQ141" s="90"/>
      <c r="AR141" s="90"/>
      <c r="AS141" s="90"/>
      <c r="AT141" s="91"/>
      <c r="AU141" s="92"/>
      <c r="AV141" s="93"/>
      <c r="AW141" s="93"/>
      <c r="AX141" s="94"/>
    </row>
    <row r="142" spans="1:50" ht="24.75" customHeight="1">
      <c r="A142" s="139"/>
      <c r="B142" s="140"/>
      <c r="C142" s="140"/>
      <c r="D142" s="140"/>
      <c r="E142" s="140"/>
      <c r="F142" s="141"/>
      <c r="G142" s="86"/>
      <c r="H142" s="87"/>
      <c r="I142" s="87"/>
      <c r="J142" s="87"/>
      <c r="K142" s="88"/>
      <c r="L142" s="89"/>
      <c r="M142" s="90"/>
      <c r="N142" s="90"/>
      <c r="O142" s="90"/>
      <c r="P142" s="90"/>
      <c r="Q142" s="90"/>
      <c r="R142" s="90"/>
      <c r="S142" s="90"/>
      <c r="T142" s="90"/>
      <c r="U142" s="90"/>
      <c r="V142" s="90"/>
      <c r="W142" s="90"/>
      <c r="X142" s="91"/>
      <c r="Y142" s="92"/>
      <c r="Z142" s="93"/>
      <c r="AA142" s="93"/>
      <c r="AB142" s="93"/>
      <c r="AC142" s="86"/>
      <c r="AD142" s="87"/>
      <c r="AE142" s="87"/>
      <c r="AF142" s="87"/>
      <c r="AG142" s="88"/>
      <c r="AH142" s="89"/>
      <c r="AI142" s="90"/>
      <c r="AJ142" s="90"/>
      <c r="AK142" s="90"/>
      <c r="AL142" s="90"/>
      <c r="AM142" s="90"/>
      <c r="AN142" s="90"/>
      <c r="AO142" s="90"/>
      <c r="AP142" s="90"/>
      <c r="AQ142" s="90"/>
      <c r="AR142" s="90"/>
      <c r="AS142" s="90"/>
      <c r="AT142" s="91"/>
      <c r="AU142" s="92"/>
      <c r="AV142" s="93"/>
      <c r="AW142" s="93"/>
      <c r="AX142" s="94"/>
    </row>
    <row r="143" spans="1:50" ht="24.75" customHeight="1">
      <c r="A143" s="139"/>
      <c r="B143" s="140"/>
      <c r="C143" s="140"/>
      <c r="D143" s="140"/>
      <c r="E143" s="140"/>
      <c r="F143" s="141"/>
      <c r="G143" s="86"/>
      <c r="H143" s="87"/>
      <c r="I143" s="87"/>
      <c r="J143" s="87"/>
      <c r="K143" s="88"/>
      <c r="L143" s="89"/>
      <c r="M143" s="90"/>
      <c r="N143" s="90"/>
      <c r="O143" s="90"/>
      <c r="P143" s="90"/>
      <c r="Q143" s="90"/>
      <c r="R143" s="90"/>
      <c r="S143" s="90"/>
      <c r="T143" s="90"/>
      <c r="U143" s="90"/>
      <c r="V143" s="90"/>
      <c r="W143" s="90"/>
      <c r="X143" s="91"/>
      <c r="Y143" s="92"/>
      <c r="Z143" s="93"/>
      <c r="AA143" s="93"/>
      <c r="AB143" s="93"/>
      <c r="AC143" s="86"/>
      <c r="AD143" s="87"/>
      <c r="AE143" s="87"/>
      <c r="AF143" s="87"/>
      <c r="AG143" s="88"/>
      <c r="AH143" s="89"/>
      <c r="AI143" s="90"/>
      <c r="AJ143" s="90"/>
      <c r="AK143" s="90"/>
      <c r="AL143" s="90"/>
      <c r="AM143" s="90"/>
      <c r="AN143" s="90"/>
      <c r="AO143" s="90"/>
      <c r="AP143" s="90"/>
      <c r="AQ143" s="90"/>
      <c r="AR143" s="90"/>
      <c r="AS143" s="90"/>
      <c r="AT143" s="91"/>
      <c r="AU143" s="92"/>
      <c r="AV143" s="93"/>
      <c r="AW143" s="93"/>
      <c r="AX143" s="94"/>
    </row>
    <row r="144" spans="1:50" ht="24.75" customHeight="1">
      <c r="A144" s="139"/>
      <c r="B144" s="140"/>
      <c r="C144" s="140"/>
      <c r="D144" s="140"/>
      <c r="E144" s="140"/>
      <c r="F144" s="141"/>
      <c r="G144" s="77"/>
      <c r="H144" s="78"/>
      <c r="I144" s="78"/>
      <c r="J144" s="78"/>
      <c r="K144" s="79"/>
      <c r="L144" s="80"/>
      <c r="M144" s="81"/>
      <c r="N144" s="81"/>
      <c r="O144" s="81"/>
      <c r="P144" s="81"/>
      <c r="Q144" s="81"/>
      <c r="R144" s="81"/>
      <c r="S144" s="81"/>
      <c r="T144" s="81"/>
      <c r="U144" s="81"/>
      <c r="V144" s="81"/>
      <c r="W144" s="81"/>
      <c r="X144" s="82"/>
      <c r="Y144" s="83"/>
      <c r="Z144" s="84"/>
      <c r="AA144" s="84"/>
      <c r="AB144" s="84"/>
      <c r="AC144" s="77"/>
      <c r="AD144" s="78"/>
      <c r="AE144" s="78"/>
      <c r="AF144" s="78"/>
      <c r="AG144" s="79"/>
      <c r="AH144" s="80"/>
      <c r="AI144" s="81"/>
      <c r="AJ144" s="81"/>
      <c r="AK144" s="81"/>
      <c r="AL144" s="81"/>
      <c r="AM144" s="81"/>
      <c r="AN144" s="81"/>
      <c r="AO144" s="81"/>
      <c r="AP144" s="81"/>
      <c r="AQ144" s="81"/>
      <c r="AR144" s="81"/>
      <c r="AS144" s="81"/>
      <c r="AT144" s="82"/>
      <c r="AU144" s="83"/>
      <c r="AV144" s="84"/>
      <c r="AW144" s="84"/>
      <c r="AX144" s="85"/>
    </row>
    <row r="145" spans="1:50" ht="24.75" customHeight="1" thickBot="1">
      <c r="A145" s="142"/>
      <c r="B145" s="143"/>
      <c r="C145" s="143"/>
      <c r="D145" s="143"/>
      <c r="E145" s="143"/>
      <c r="F145" s="144"/>
      <c r="G145" s="68" t="s">
        <v>39</v>
      </c>
      <c r="H145" s="69"/>
      <c r="I145" s="69"/>
      <c r="J145" s="69"/>
      <c r="K145" s="69"/>
      <c r="L145" s="70"/>
      <c r="M145" s="71"/>
      <c r="N145" s="71"/>
      <c r="O145" s="71"/>
      <c r="P145" s="71"/>
      <c r="Q145" s="71"/>
      <c r="R145" s="71"/>
      <c r="S145" s="71"/>
      <c r="T145" s="71"/>
      <c r="U145" s="71"/>
      <c r="V145" s="71"/>
      <c r="W145" s="71"/>
      <c r="X145" s="72"/>
      <c r="Y145" s="73">
        <f>SUM(Y137:AB144)</f>
        <v>0</v>
      </c>
      <c r="Z145" s="74"/>
      <c r="AA145" s="74"/>
      <c r="AB145" s="75"/>
      <c r="AC145" s="68" t="s">
        <v>39</v>
      </c>
      <c r="AD145" s="69"/>
      <c r="AE145" s="69"/>
      <c r="AF145" s="69"/>
      <c r="AG145" s="69"/>
      <c r="AH145" s="70"/>
      <c r="AI145" s="71"/>
      <c r="AJ145" s="71"/>
      <c r="AK145" s="71"/>
      <c r="AL145" s="71"/>
      <c r="AM145" s="71"/>
      <c r="AN145" s="71"/>
      <c r="AO145" s="71"/>
      <c r="AP145" s="71"/>
      <c r="AQ145" s="71"/>
      <c r="AR145" s="71"/>
      <c r="AS145" s="71"/>
      <c r="AT145" s="72"/>
      <c r="AU145" s="73">
        <f>SUM(AU137:AX144)</f>
        <v>0</v>
      </c>
      <c r="AV145" s="74"/>
      <c r="AW145" s="74"/>
      <c r="AX145" s="76"/>
    </row>
    <row r="146" spans="1:50" ht="24.75" customHeight="1">
      <c r="A146" s="25"/>
      <c r="B146" s="25"/>
      <c r="C146" s="25"/>
      <c r="D146" s="25"/>
      <c r="E146" s="25"/>
      <c r="F146" s="25"/>
      <c r="G146" s="26"/>
      <c r="H146" s="26"/>
      <c r="I146" s="26"/>
      <c r="J146" s="26"/>
      <c r="K146" s="26"/>
      <c r="L146" s="27"/>
      <c r="M146" s="26"/>
      <c r="N146" s="26"/>
      <c r="O146" s="26"/>
      <c r="P146" s="26"/>
      <c r="Q146" s="26"/>
      <c r="R146" s="26"/>
      <c r="S146" s="26"/>
      <c r="T146" s="26"/>
      <c r="U146" s="26"/>
      <c r="V146" s="26"/>
      <c r="W146" s="26"/>
      <c r="X146" s="26"/>
      <c r="Y146" s="28"/>
      <c r="Z146" s="28"/>
      <c r="AA146" s="28"/>
      <c r="AB146" s="28"/>
      <c r="AC146" s="26"/>
      <c r="AD146" s="26"/>
      <c r="AE146" s="26"/>
      <c r="AF146" s="26"/>
      <c r="AG146" s="26"/>
      <c r="AH146" s="27"/>
      <c r="AI146" s="26"/>
      <c r="AJ146" s="26"/>
      <c r="AK146" s="26"/>
      <c r="AL146" s="26"/>
      <c r="AM146" s="26"/>
      <c r="AN146" s="26"/>
      <c r="AO146" s="26"/>
      <c r="AP146" s="26"/>
      <c r="AQ146" s="26"/>
      <c r="AR146" s="26"/>
      <c r="AS146" s="26"/>
      <c r="AT146" s="26"/>
      <c r="AU146" s="28"/>
      <c r="AV146" s="28"/>
      <c r="AW146" s="28"/>
      <c r="AX146" s="28"/>
    </row>
    <row r="147" spans="1:50">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141</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142</v>
      </c>
      <c r="C401" s="31"/>
      <c r="D401" s="31"/>
      <c r="E401" s="31"/>
      <c r="F401" s="31"/>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40"/>
      <c r="B402" s="40"/>
      <c r="C402" s="63" t="s">
        <v>143</v>
      </c>
      <c r="D402" s="63"/>
      <c r="E402" s="63"/>
      <c r="F402" s="63"/>
      <c r="G402" s="63"/>
      <c r="H402" s="63"/>
      <c r="I402" s="63"/>
      <c r="J402" s="63"/>
      <c r="K402" s="63"/>
      <c r="L402" s="63"/>
      <c r="M402" s="63" t="s">
        <v>144</v>
      </c>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4" t="s">
        <v>145</v>
      </c>
      <c r="AL402" s="63"/>
      <c r="AM402" s="63"/>
      <c r="AN402" s="63"/>
      <c r="AO402" s="63"/>
      <c r="AP402" s="63"/>
      <c r="AQ402" s="63" t="s">
        <v>146</v>
      </c>
      <c r="AR402" s="63"/>
      <c r="AS402" s="63"/>
      <c r="AT402" s="63"/>
      <c r="AU402" s="65" t="s">
        <v>147</v>
      </c>
      <c r="AV402" s="66"/>
      <c r="AW402" s="66"/>
      <c r="AX402" s="67"/>
    </row>
    <row r="403" spans="1:50" ht="24" customHeight="1">
      <c r="A403" s="47">
        <v>1</v>
      </c>
      <c r="B403" s="48"/>
      <c r="C403" s="51" t="s">
        <v>148</v>
      </c>
      <c r="D403" s="52"/>
      <c r="E403" s="52"/>
      <c r="F403" s="52"/>
      <c r="G403" s="52"/>
      <c r="H403" s="52"/>
      <c r="I403" s="52"/>
      <c r="J403" s="52"/>
      <c r="K403" s="52"/>
      <c r="L403" s="53"/>
      <c r="M403" s="43" t="s">
        <v>149</v>
      </c>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57">
        <v>11.852</v>
      </c>
      <c r="AL403" s="58"/>
      <c r="AM403" s="58"/>
      <c r="AN403" s="58"/>
      <c r="AO403" s="58"/>
      <c r="AP403" s="59"/>
      <c r="AQ403" s="42">
        <v>1</v>
      </c>
      <c r="AR403" s="42"/>
      <c r="AS403" s="42"/>
      <c r="AT403" s="42"/>
      <c r="AU403" s="517">
        <v>0.99399999999999999</v>
      </c>
      <c r="AV403" s="518"/>
      <c r="AW403" s="518"/>
      <c r="AX403" s="519"/>
    </row>
    <row r="404" spans="1:50" ht="24" customHeight="1">
      <c r="A404" s="49"/>
      <c r="B404" s="50"/>
      <c r="C404" s="54"/>
      <c r="D404" s="55"/>
      <c r="E404" s="55"/>
      <c r="F404" s="55"/>
      <c r="G404" s="55"/>
      <c r="H404" s="55"/>
      <c r="I404" s="55"/>
      <c r="J404" s="55"/>
      <c r="K404" s="55"/>
      <c r="L404" s="56"/>
      <c r="M404" s="43" t="s">
        <v>150</v>
      </c>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60">
        <v>6.7910000000000004</v>
      </c>
      <c r="AL404" s="61"/>
      <c r="AM404" s="61"/>
      <c r="AN404" s="61"/>
      <c r="AO404" s="61"/>
      <c r="AP404" s="62"/>
      <c r="AQ404" s="42">
        <v>1</v>
      </c>
      <c r="AR404" s="42"/>
      <c r="AS404" s="42"/>
      <c r="AT404" s="42"/>
      <c r="AU404" s="517">
        <v>0.98799999999999999</v>
      </c>
      <c r="AV404" s="518"/>
      <c r="AW404" s="518"/>
      <c r="AX404" s="519"/>
    </row>
    <row r="405" spans="1:50" ht="28.5" customHeight="1">
      <c r="A405" s="40">
        <v>2</v>
      </c>
      <c r="B405" s="40">
        <v>1</v>
      </c>
      <c r="C405" s="41" t="s">
        <v>151</v>
      </c>
      <c r="D405" s="42"/>
      <c r="E405" s="42"/>
      <c r="F405" s="42"/>
      <c r="G405" s="42"/>
      <c r="H405" s="42"/>
      <c r="I405" s="42"/>
      <c r="J405" s="42"/>
      <c r="K405" s="42"/>
      <c r="L405" s="42"/>
      <c r="M405" s="43" t="s">
        <v>152</v>
      </c>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6">
        <v>13</v>
      </c>
      <c r="AL405" s="46"/>
      <c r="AM405" s="46"/>
      <c r="AN405" s="46"/>
      <c r="AO405" s="46"/>
      <c r="AP405" s="46"/>
      <c r="AQ405" s="42">
        <v>2</v>
      </c>
      <c r="AR405" s="42"/>
      <c r="AS405" s="42"/>
      <c r="AT405" s="42"/>
      <c r="AU405" s="517">
        <v>0.98699999999999999</v>
      </c>
      <c r="AV405" s="518"/>
      <c r="AW405" s="518"/>
      <c r="AX405" s="519"/>
    </row>
    <row r="406" spans="1:50" ht="28.5" customHeight="1">
      <c r="A406" s="40">
        <v>3</v>
      </c>
      <c r="B406" s="40">
        <v>1</v>
      </c>
      <c r="C406" s="41" t="s">
        <v>153</v>
      </c>
      <c r="D406" s="42"/>
      <c r="E406" s="42"/>
      <c r="F406" s="42"/>
      <c r="G406" s="42"/>
      <c r="H406" s="42"/>
      <c r="I406" s="42"/>
      <c r="J406" s="42"/>
      <c r="K406" s="42"/>
      <c r="L406" s="42"/>
      <c r="M406" s="43" t="s">
        <v>154</v>
      </c>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5">
        <v>12</v>
      </c>
      <c r="AL406" s="45"/>
      <c r="AM406" s="45"/>
      <c r="AN406" s="45"/>
      <c r="AO406" s="45"/>
      <c r="AP406" s="45"/>
      <c r="AQ406" s="42">
        <v>2</v>
      </c>
      <c r="AR406" s="42"/>
      <c r="AS406" s="42"/>
      <c r="AT406" s="42"/>
      <c r="AU406" s="517">
        <v>0.995</v>
      </c>
      <c r="AV406" s="518"/>
      <c r="AW406" s="518"/>
      <c r="AX406" s="519"/>
    </row>
    <row r="407" spans="1:50" ht="28.5" customHeight="1">
      <c r="A407" s="40">
        <v>4</v>
      </c>
      <c r="B407" s="40">
        <v>1</v>
      </c>
      <c r="C407" s="41" t="s">
        <v>155</v>
      </c>
      <c r="D407" s="42"/>
      <c r="E407" s="42"/>
      <c r="F407" s="42"/>
      <c r="G407" s="42"/>
      <c r="H407" s="42"/>
      <c r="I407" s="42"/>
      <c r="J407" s="42"/>
      <c r="K407" s="42"/>
      <c r="L407" s="42"/>
      <c r="M407" s="43" t="s">
        <v>156</v>
      </c>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5">
        <v>12</v>
      </c>
      <c r="AL407" s="45"/>
      <c r="AM407" s="45"/>
      <c r="AN407" s="45"/>
      <c r="AO407" s="45"/>
      <c r="AP407" s="45"/>
      <c r="AQ407" s="42">
        <v>5</v>
      </c>
      <c r="AR407" s="42"/>
      <c r="AS407" s="42"/>
      <c r="AT407" s="42"/>
      <c r="AU407" s="517">
        <v>0.97199999999999998</v>
      </c>
      <c r="AV407" s="518"/>
      <c r="AW407" s="518"/>
      <c r="AX407" s="519"/>
    </row>
    <row r="408" spans="1:50" ht="28.5" customHeight="1">
      <c r="A408" s="40">
        <v>5</v>
      </c>
      <c r="B408" s="40">
        <v>1</v>
      </c>
      <c r="C408" s="41" t="s">
        <v>157</v>
      </c>
      <c r="D408" s="42"/>
      <c r="E408" s="42"/>
      <c r="F408" s="42"/>
      <c r="G408" s="42"/>
      <c r="H408" s="42"/>
      <c r="I408" s="42"/>
      <c r="J408" s="42"/>
      <c r="K408" s="42"/>
      <c r="L408" s="42"/>
      <c r="M408" s="43" t="s">
        <v>158</v>
      </c>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5">
        <v>12</v>
      </c>
      <c r="AL408" s="45"/>
      <c r="AM408" s="45"/>
      <c r="AN408" s="45"/>
      <c r="AO408" s="45"/>
      <c r="AP408" s="45"/>
      <c r="AQ408" s="42">
        <v>2</v>
      </c>
      <c r="AR408" s="42"/>
      <c r="AS408" s="42"/>
      <c r="AT408" s="42"/>
      <c r="AU408" s="517">
        <v>0.97099999999999997</v>
      </c>
      <c r="AV408" s="518"/>
      <c r="AW408" s="518"/>
      <c r="AX408" s="519"/>
    </row>
    <row r="409" spans="1:50" ht="21.75" hidden="1" customHeight="1">
      <c r="A409" s="32"/>
      <c r="B409" s="33"/>
      <c r="C409" s="34"/>
      <c r="D409" s="35"/>
      <c r="E409" s="35"/>
      <c r="F409" s="35"/>
      <c r="G409" s="35"/>
      <c r="H409" s="35"/>
      <c r="I409" s="35"/>
      <c r="J409" s="35"/>
      <c r="K409" s="35"/>
      <c r="L409" s="36"/>
      <c r="M409" s="34"/>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6"/>
      <c r="AK409" s="37"/>
      <c r="AL409" s="38"/>
      <c r="AM409" s="38"/>
      <c r="AN409" s="38"/>
      <c r="AO409" s="38"/>
      <c r="AP409" s="39"/>
      <c r="AQ409" s="34"/>
      <c r="AR409" s="35"/>
      <c r="AS409" s="35"/>
      <c r="AT409" s="36"/>
      <c r="AU409" s="34"/>
      <c r="AV409" s="35"/>
      <c r="AW409" s="35"/>
      <c r="AX409" s="36"/>
    </row>
    <row r="410" spans="1:50" ht="21.75" hidden="1" customHeight="1">
      <c r="A410" s="32"/>
      <c r="B410" s="33"/>
      <c r="C410" s="34"/>
      <c r="D410" s="35"/>
      <c r="E410" s="35"/>
      <c r="F410" s="35"/>
      <c r="G410" s="35"/>
      <c r="H410" s="35"/>
      <c r="I410" s="35"/>
      <c r="J410" s="35"/>
      <c r="K410" s="35"/>
      <c r="L410" s="36"/>
      <c r="M410" s="34"/>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6"/>
      <c r="AK410" s="37"/>
      <c r="AL410" s="38"/>
      <c r="AM410" s="38"/>
      <c r="AN410" s="38"/>
      <c r="AO410" s="38"/>
      <c r="AP410" s="39"/>
      <c r="AQ410" s="34"/>
      <c r="AR410" s="35"/>
      <c r="AS410" s="35"/>
      <c r="AT410" s="36"/>
      <c r="AU410" s="34"/>
      <c r="AV410" s="35"/>
      <c r="AW410" s="35"/>
      <c r="AX410" s="36"/>
    </row>
    <row r="411" spans="1:50" ht="21.75" hidden="1" customHeight="1">
      <c r="A411" s="32"/>
      <c r="B411" s="33"/>
      <c r="C411" s="34"/>
      <c r="D411" s="35"/>
      <c r="E411" s="35"/>
      <c r="F411" s="35"/>
      <c r="G411" s="35"/>
      <c r="H411" s="35"/>
      <c r="I411" s="35"/>
      <c r="J411" s="35"/>
      <c r="K411" s="35"/>
      <c r="L411" s="36"/>
      <c r="M411" s="34"/>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6"/>
      <c r="AK411" s="37"/>
      <c r="AL411" s="38"/>
      <c r="AM411" s="38"/>
      <c r="AN411" s="38"/>
      <c r="AO411" s="38"/>
      <c r="AP411" s="39"/>
      <c r="AQ411" s="34"/>
      <c r="AR411" s="35"/>
      <c r="AS411" s="35"/>
      <c r="AT411" s="36"/>
      <c r="AU411" s="34"/>
      <c r="AV411" s="35"/>
      <c r="AW411" s="35"/>
      <c r="AX411" s="36"/>
    </row>
    <row r="412" spans="1:50" ht="21.75" hidden="1" customHeight="1">
      <c r="A412" s="32"/>
      <c r="B412" s="33"/>
      <c r="C412" s="34"/>
      <c r="D412" s="35"/>
      <c r="E412" s="35"/>
      <c r="F412" s="35"/>
      <c r="G412" s="35"/>
      <c r="H412" s="35"/>
      <c r="I412" s="35"/>
      <c r="J412" s="35"/>
      <c r="K412" s="35"/>
      <c r="L412" s="36"/>
      <c r="M412" s="34"/>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6"/>
      <c r="AK412" s="37"/>
      <c r="AL412" s="38"/>
      <c r="AM412" s="38"/>
      <c r="AN412" s="38"/>
      <c r="AO412" s="38"/>
      <c r="AP412" s="39"/>
      <c r="AQ412" s="34"/>
      <c r="AR412" s="35"/>
      <c r="AS412" s="35"/>
      <c r="AT412" s="36"/>
      <c r="AU412" s="34"/>
      <c r="AV412" s="35"/>
      <c r="AW412" s="35"/>
      <c r="AX412" s="36"/>
    </row>
    <row r="413" spans="1:50" ht="21.75" hidden="1" customHeight="1">
      <c r="A413" s="32"/>
      <c r="B413" s="33"/>
      <c r="C413" s="34"/>
      <c r="D413" s="35"/>
      <c r="E413" s="35"/>
      <c r="F413" s="35"/>
      <c r="G413" s="35"/>
      <c r="H413" s="35"/>
      <c r="I413" s="35"/>
      <c r="J413" s="35"/>
      <c r="K413" s="35"/>
      <c r="L413" s="36"/>
      <c r="M413" s="34"/>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6"/>
      <c r="AK413" s="37"/>
      <c r="AL413" s="38"/>
      <c r="AM413" s="38"/>
      <c r="AN413" s="38"/>
      <c r="AO413" s="38"/>
      <c r="AP413" s="39"/>
      <c r="AQ413" s="34"/>
      <c r="AR413" s="35"/>
      <c r="AS413" s="35"/>
      <c r="AT413" s="36"/>
      <c r="AU413" s="34"/>
      <c r="AV413" s="35"/>
      <c r="AW413" s="35"/>
      <c r="AX413" s="36"/>
    </row>
    <row r="414" spans="1:50" ht="21.75" hidden="1" customHeight="1">
      <c r="A414" s="32"/>
      <c r="B414" s="33"/>
      <c r="C414" s="34"/>
      <c r="D414" s="35"/>
      <c r="E414" s="35"/>
      <c r="F414" s="35"/>
      <c r="G414" s="35"/>
      <c r="H414" s="35"/>
      <c r="I414" s="35"/>
      <c r="J414" s="35"/>
      <c r="K414" s="35"/>
      <c r="L414" s="36"/>
      <c r="M414" s="34"/>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6"/>
      <c r="AK414" s="37"/>
      <c r="AL414" s="38"/>
      <c r="AM414" s="38"/>
      <c r="AN414" s="38"/>
      <c r="AO414" s="38"/>
      <c r="AP414" s="39"/>
      <c r="AQ414" s="34"/>
      <c r="AR414" s="35"/>
      <c r="AS414" s="35"/>
      <c r="AT414" s="36"/>
      <c r="AU414" s="34"/>
      <c r="AV414" s="35"/>
      <c r="AW414" s="35"/>
      <c r="AX414" s="36"/>
    </row>
    <row r="415" spans="1:50" ht="21.75" hidden="1" customHeight="1">
      <c r="A415" s="32"/>
      <c r="B415" s="33"/>
      <c r="C415" s="34"/>
      <c r="D415" s="35"/>
      <c r="E415" s="35"/>
      <c r="F415" s="35"/>
      <c r="G415" s="35"/>
      <c r="H415" s="35"/>
      <c r="I415" s="35"/>
      <c r="J415" s="35"/>
      <c r="K415" s="35"/>
      <c r="L415" s="36"/>
      <c r="M415" s="34"/>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6"/>
      <c r="AK415" s="37"/>
      <c r="AL415" s="38"/>
      <c r="AM415" s="38"/>
      <c r="AN415" s="38"/>
      <c r="AO415" s="38"/>
      <c r="AP415" s="39"/>
      <c r="AQ415" s="34"/>
      <c r="AR415" s="35"/>
      <c r="AS415" s="35"/>
      <c r="AT415" s="36"/>
      <c r="AU415" s="34"/>
      <c r="AV415" s="35"/>
      <c r="AW415" s="35"/>
      <c r="AX415" s="36"/>
    </row>
    <row r="416" spans="1:50" ht="21.75" hidden="1" customHeight="1">
      <c r="A416" s="32"/>
      <c r="B416" s="33"/>
      <c r="C416" s="34"/>
      <c r="D416" s="35"/>
      <c r="E416" s="35"/>
      <c r="F416" s="35"/>
      <c r="G416" s="35"/>
      <c r="H416" s="35"/>
      <c r="I416" s="35"/>
      <c r="J416" s="35"/>
      <c r="K416" s="35"/>
      <c r="L416" s="36"/>
      <c r="M416" s="34"/>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6"/>
      <c r="AK416" s="37"/>
      <c r="AL416" s="38"/>
      <c r="AM416" s="38"/>
      <c r="AN416" s="38"/>
      <c r="AO416" s="38"/>
      <c r="AP416" s="39"/>
      <c r="AQ416" s="34"/>
      <c r="AR416" s="35"/>
      <c r="AS416" s="35"/>
      <c r="AT416" s="36"/>
      <c r="AU416" s="34"/>
      <c r="AV416" s="35"/>
      <c r="AW416" s="35"/>
      <c r="AX416" s="36"/>
    </row>
    <row r="417" spans="1:50" ht="21.75" hidden="1" customHeight="1">
      <c r="A417" s="32"/>
      <c r="B417" s="33"/>
      <c r="C417" s="34"/>
      <c r="D417" s="35"/>
      <c r="E417" s="35"/>
      <c r="F417" s="35"/>
      <c r="G417" s="35"/>
      <c r="H417" s="35"/>
      <c r="I417" s="35"/>
      <c r="J417" s="35"/>
      <c r="K417" s="35"/>
      <c r="L417" s="36"/>
      <c r="M417" s="34"/>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6"/>
      <c r="AK417" s="37"/>
      <c r="AL417" s="38"/>
      <c r="AM417" s="38"/>
      <c r="AN417" s="38"/>
      <c r="AO417" s="38"/>
      <c r="AP417" s="39"/>
      <c r="AQ417" s="34"/>
      <c r="AR417" s="35"/>
      <c r="AS417" s="35"/>
      <c r="AT417" s="36"/>
      <c r="AU417" s="34"/>
      <c r="AV417" s="35"/>
      <c r="AW417" s="35"/>
      <c r="AX417" s="36"/>
    </row>
    <row r="418" spans="1:50" ht="21.75" hidden="1" customHeight="1">
      <c r="A418" s="32"/>
      <c r="B418" s="33"/>
      <c r="C418" s="34"/>
      <c r="D418" s="35"/>
      <c r="E418" s="35"/>
      <c r="F418" s="35"/>
      <c r="G418" s="35"/>
      <c r="H418" s="35"/>
      <c r="I418" s="35"/>
      <c r="J418" s="35"/>
      <c r="K418" s="35"/>
      <c r="L418" s="36"/>
      <c r="M418" s="34"/>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6"/>
      <c r="AK418" s="37"/>
      <c r="AL418" s="38"/>
      <c r="AM418" s="38"/>
      <c r="AN418" s="38"/>
      <c r="AO418" s="38"/>
      <c r="AP418" s="39"/>
      <c r="AQ418" s="34"/>
      <c r="AR418" s="35"/>
      <c r="AS418" s="35"/>
      <c r="AT418" s="36"/>
      <c r="AU418" s="34"/>
      <c r="AV418" s="35"/>
      <c r="AW418" s="35"/>
      <c r="AX418" s="36"/>
    </row>
    <row r="419" spans="1:50" ht="21.75" hidden="1" customHeight="1">
      <c r="A419" s="32"/>
      <c r="B419" s="33"/>
      <c r="C419" s="34"/>
      <c r="D419" s="35"/>
      <c r="E419" s="35"/>
      <c r="F419" s="35"/>
      <c r="G419" s="35"/>
      <c r="H419" s="35"/>
      <c r="I419" s="35"/>
      <c r="J419" s="35"/>
      <c r="K419" s="35"/>
      <c r="L419" s="36"/>
      <c r="M419" s="34"/>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6"/>
      <c r="AK419" s="37"/>
      <c r="AL419" s="38"/>
      <c r="AM419" s="38"/>
      <c r="AN419" s="38"/>
      <c r="AO419" s="38"/>
      <c r="AP419" s="39"/>
      <c r="AQ419" s="34"/>
      <c r="AR419" s="35"/>
      <c r="AS419" s="35"/>
      <c r="AT419" s="36"/>
      <c r="AU419" s="34"/>
      <c r="AV419" s="35"/>
      <c r="AW419" s="35"/>
      <c r="AX419" s="36"/>
    </row>
    <row r="420" spans="1:50" ht="21.75" hidden="1" customHeight="1">
      <c r="A420" s="32"/>
      <c r="B420" s="33"/>
      <c r="C420" s="34"/>
      <c r="D420" s="35"/>
      <c r="E420" s="35"/>
      <c r="F420" s="35"/>
      <c r="G420" s="35"/>
      <c r="H420" s="35"/>
      <c r="I420" s="35"/>
      <c r="J420" s="35"/>
      <c r="K420" s="35"/>
      <c r="L420" s="36"/>
      <c r="M420" s="34"/>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6"/>
      <c r="AK420" s="37"/>
      <c r="AL420" s="38"/>
      <c r="AM420" s="38"/>
      <c r="AN420" s="38"/>
      <c r="AO420" s="38"/>
      <c r="AP420" s="39"/>
      <c r="AQ420" s="34"/>
      <c r="AR420" s="35"/>
      <c r="AS420" s="35"/>
      <c r="AT420" s="36"/>
      <c r="AU420" s="34"/>
      <c r="AV420" s="35"/>
      <c r="AW420" s="35"/>
      <c r="AX420" s="36"/>
    </row>
    <row r="421" spans="1:50" ht="21.75" hidden="1" customHeight="1">
      <c r="A421" s="32"/>
      <c r="B421" s="33"/>
      <c r="C421" s="34"/>
      <c r="D421" s="35"/>
      <c r="E421" s="35"/>
      <c r="F421" s="35"/>
      <c r="G421" s="35"/>
      <c r="H421" s="35"/>
      <c r="I421" s="35"/>
      <c r="J421" s="35"/>
      <c r="K421" s="35"/>
      <c r="L421" s="36"/>
      <c r="M421" s="34"/>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6"/>
      <c r="AK421" s="37"/>
      <c r="AL421" s="38"/>
      <c r="AM421" s="38"/>
      <c r="AN421" s="38"/>
      <c r="AO421" s="38"/>
      <c r="AP421" s="39"/>
      <c r="AQ421" s="34"/>
      <c r="AR421" s="35"/>
      <c r="AS421" s="35"/>
      <c r="AT421" s="36"/>
      <c r="AU421" s="34"/>
      <c r="AV421" s="35"/>
      <c r="AW421" s="35"/>
      <c r="AX421" s="36"/>
    </row>
    <row r="422" spans="1:50" ht="21.75" hidden="1" customHeight="1">
      <c r="A422" s="32"/>
      <c r="B422" s="33"/>
      <c r="C422" s="34"/>
      <c r="D422" s="35"/>
      <c r="E422" s="35"/>
      <c r="F422" s="35"/>
      <c r="G422" s="35"/>
      <c r="H422" s="35"/>
      <c r="I422" s="35"/>
      <c r="J422" s="35"/>
      <c r="K422" s="35"/>
      <c r="L422" s="36"/>
      <c r="M422" s="34"/>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6"/>
      <c r="AK422" s="37"/>
      <c r="AL422" s="38"/>
      <c r="AM422" s="38"/>
      <c r="AN422" s="38"/>
      <c r="AO422" s="38"/>
      <c r="AP422" s="39"/>
      <c r="AQ422" s="34"/>
      <c r="AR422" s="35"/>
      <c r="AS422" s="35"/>
      <c r="AT422" s="36"/>
      <c r="AU422" s="34"/>
      <c r="AV422" s="35"/>
      <c r="AW422" s="35"/>
      <c r="AX422" s="36"/>
    </row>
    <row r="423" spans="1:50" ht="21.75" hidden="1" customHeight="1">
      <c r="A423" s="32"/>
      <c r="B423" s="33"/>
      <c r="C423" s="34"/>
      <c r="D423" s="35"/>
      <c r="E423" s="35"/>
      <c r="F423" s="35"/>
      <c r="G423" s="35"/>
      <c r="H423" s="35"/>
      <c r="I423" s="35"/>
      <c r="J423" s="35"/>
      <c r="K423" s="35"/>
      <c r="L423" s="36"/>
      <c r="M423" s="34"/>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6"/>
      <c r="AK423" s="37"/>
      <c r="AL423" s="38"/>
      <c r="AM423" s="38"/>
      <c r="AN423" s="38"/>
      <c r="AO423" s="38"/>
      <c r="AP423" s="39"/>
      <c r="AQ423" s="34"/>
      <c r="AR423" s="35"/>
      <c r="AS423" s="35"/>
      <c r="AT423" s="36"/>
      <c r="AU423" s="34"/>
      <c r="AV423" s="35"/>
      <c r="AW423" s="35"/>
      <c r="AX423" s="36"/>
    </row>
    <row r="424" spans="1:50" ht="21.75" hidden="1" customHeight="1">
      <c r="A424" s="32"/>
      <c r="B424" s="33"/>
      <c r="C424" s="34"/>
      <c r="D424" s="35"/>
      <c r="E424" s="35"/>
      <c r="F424" s="35"/>
      <c r="G424" s="35"/>
      <c r="H424" s="35"/>
      <c r="I424" s="35"/>
      <c r="J424" s="35"/>
      <c r="K424" s="35"/>
      <c r="L424" s="36"/>
      <c r="M424" s="34"/>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6"/>
      <c r="AK424" s="37"/>
      <c r="AL424" s="38"/>
      <c r="AM424" s="38"/>
      <c r="AN424" s="38"/>
      <c r="AO424" s="38"/>
      <c r="AP424" s="39"/>
      <c r="AQ424" s="34"/>
      <c r="AR424" s="35"/>
      <c r="AS424" s="35"/>
      <c r="AT424" s="36"/>
      <c r="AU424" s="34"/>
      <c r="AV424" s="35"/>
      <c r="AW424" s="35"/>
      <c r="AX424" s="36"/>
    </row>
    <row r="425" spans="1:50" ht="21.75" hidden="1" customHeight="1">
      <c r="A425" s="32"/>
      <c r="B425" s="33"/>
      <c r="C425" s="34"/>
      <c r="D425" s="35"/>
      <c r="E425" s="35"/>
      <c r="F425" s="35"/>
      <c r="G425" s="35"/>
      <c r="H425" s="35"/>
      <c r="I425" s="35"/>
      <c r="J425" s="35"/>
      <c r="K425" s="35"/>
      <c r="L425" s="36"/>
      <c r="M425" s="34"/>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6"/>
      <c r="AK425" s="37"/>
      <c r="AL425" s="38"/>
      <c r="AM425" s="38"/>
      <c r="AN425" s="38"/>
      <c r="AO425" s="38"/>
      <c r="AP425" s="39"/>
      <c r="AQ425" s="34"/>
      <c r="AR425" s="35"/>
      <c r="AS425" s="35"/>
      <c r="AT425" s="36"/>
      <c r="AU425" s="34"/>
      <c r="AV425" s="35"/>
      <c r="AW425" s="35"/>
      <c r="AX425" s="36"/>
    </row>
    <row r="426" spans="1:50" ht="21.75" hidden="1" customHeight="1">
      <c r="A426" s="32"/>
      <c r="B426" s="33"/>
      <c r="C426" s="34"/>
      <c r="D426" s="35"/>
      <c r="E426" s="35"/>
      <c r="F426" s="35"/>
      <c r="G426" s="35"/>
      <c r="H426" s="35"/>
      <c r="I426" s="35"/>
      <c r="J426" s="35"/>
      <c r="K426" s="35"/>
      <c r="L426" s="36"/>
      <c r="M426" s="34"/>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6"/>
      <c r="AK426" s="37"/>
      <c r="AL426" s="38"/>
      <c r="AM426" s="38"/>
      <c r="AN426" s="38"/>
      <c r="AO426" s="38"/>
      <c r="AP426" s="39"/>
      <c r="AQ426" s="34"/>
      <c r="AR426" s="35"/>
      <c r="AS426" s="35"/>
      <c r="AT426" s="36"/>
      <c r="AU426" s="34"/>
      <c r="AV426" s="35"/>
      <c r="AW426" s="35"/>
      <c r="AX426" s="36"/>
    </row>
    <row r="427" spans="1:50" ht="21.75" hidden="1" customHeight="1">
      <c r="A427" s="32"/>
      <c r="B427" s="33"/>
      <c r="C427" s="34"/>
      <c r="D427" s="35"/>
      <c r="E427" s="35"/>
      <c r="F427" s="35"/>
      <c r="G427" s="35"/>
      <c r="H427" s="35"/>
      <c r="I427" s="35"/>
      <c r="J427" s="35"/>
      <c r="K427" s="35"/>
      <c r="L427" s="36"/>
      <c r="M427" s="34"/>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6"/>
      <c r="AK427" s="37"/>
      <c r="AL427" s="38"/>
      <c r="AM427" s="38"/>
      <c r="AN427" s="38"/>
      <c r="AO427" s="38"/>
      <c r="AP427" s="39"/>
      <c r="AQ427" s="34"/>
      <c r="AR427" s="35"/>
      <c r="AS427" s="35"/>
      <c r="AT427" s="36"/>
      <c r="AU427" s="34"/>
      <c r="AV427" s="35"/>
      <c r="AW427" s="35"/>
      <c r="AX427" s="36"/>
    </row>
    <row r="428" spans="1:50" ht="21.75" hidden="1" customHeight="1">
      <c r="A428" s="32"/>
      <c r="B428" s="33"/>
      <c r="C428" s="34"/>
      <c r="D428" s="35"/>
      <c r="E428" s="35"/>
      <c r="F428" s="35"/>
      <c r="G428" s="35"/>
      <c r="H428" s="35"/>
      <c r="I428" s="35"/>
      <c r="J428" s="35"/>
      <c r="K428" s="35"/>
      <c r="L428" s="36"/>
      <c r="M428" s="34"/>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6"/>
      <c r="AK428" s="37"/>
      <c r="AL428" s="38"/>
      <c r="AM428" s="38"/>
      <c r="AN428" s="38"/>
      <c r="AO428" s="38"/>
      <c r="AP428" s="39"/>
      <c r="AQ428" s="34"/>
      <c r="AR428" s="35"/>
      <c r="AS428" s="35"/>
      <c r="AT428" s="36"/>
      <c r="AU428" s="34"/>
      <c r="AV428" s="35"/>
      <c r="AW428" s="35"/>
      <c r="AX428" s="36"/>
    </row>
    <row r="429" spans="1:50" ht="21.75" hidden="1" customHeight="1">
      <c r="A429" s="32"/>
      <c r="B429" s="33"/>
      <c r="C429" s="34"/>
      <c r="D429" s="35"/>
      <c r="E429" s="35"/>
      <c r="F429" s="35"/>
      <c r="G429" s="35"/>
      <c r="H429" s="35"/>
      <c r="I429" s="35"/>
      <c r="J429" s="35"/>
      <c r="K429" s="35"/>
      <c r="L429" s="36"/>
      <c r="M429" s="34"/>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6"/>
      <c r="AK429" s="37"/>
      <c r="AL429" s="38"/>
      <c r="AM429" s="38"/>
      <c r="AN429" s="38"/>
      <c r="AO429" s="38"/>
      <c r="AP429" s="39"/>
      <c r="AQ429" s="34"/>
      <c r="AR429" s="35"/>
      <c r="AS429" s="35"/>
      <c r="AT429" s="36"/>
      <c r="AU429" s="34"/>
      <c r="AV429" s="35"/>
      <c r="AW429" s="35"/>
      <c r="AX429" s="36"/>
    </row>
    <row r="430" spans="1:50" ht="21.75" hidden="1" customHeight="1">
      <c r="A430" s="32"/>
      <c r="B430" s="33"/>
      <c r="C430" s="34"/>
      <c r="D430" s="35"/>
      <c r="E430" s="35"/>
      <c r="F430" s="35"/>
      <c r="G430" s="35"/>
      <c r="H430" s="35"/>
      <c r="I430" s="35"/>
      <c r="J430" s="35"/>
      <c r="K430" s="35"/>
      <c r="L430" s="36"/>
      <c r="M430" s="34"/>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6"/>
      <c r="AK430" s="37"/>
      <c r="AL430" s="38"/>
      <c r="AM430" s="38"/>
      <c r="AN430" s="38"/>
      <c r="AO430" s="38"/>
      <c r="AP430" s="39"/>
      <c r="AQ430" s="34"/>
      <c r="AR430" s="35"/>
      <c r="AS430" s="35"/>
      <c r="AT430" s="36"/>
      <c r="AU430" s="34"/>
      <c r="AV430" s="35"/>
      <c r="AW430" s="35"/>
      <c r="AX430" s="36"/>
    </row>
    <row r="431" spans="1:50" ht="21.75" hidden="1" customHeight="1">
      <c r="A431" s="32"/>
      <c r="B431" s="33"/>
      <c r="C431" s="34"/>
      <c r="D431" s="35"/>
      <c r="E431" s="35"/>
      <c r="F431" s="35"/>
      <c r="G431" s="35"/>
      <c r="H431" s="35"/>
      <c r="I431" s="35"/>
      <c r="J431" s="35"/>
      <c r="K431" s="35"/>
      <c r="L431" s="36"/>
      <c r="M431" s="34"/>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6"/>
      <c r="AK431" s="37"/>
      <c r="AL431" s="38"/>
      <c r="AM431" s="38"/>
      <c r="AN431" s="38"/>
      <c r="AO431" s="38"/>
      <c r="AP431" s="39"/>
      <c r="AQ431" s="34"/>
      <c r="AR431" s="35"/>
      <c r="AS431" s="35"/>
      <c r="AT431" s="36"/>
      <c r="AU431" s="34"/>
      <c r="AV431" s="35"/>
      <c r="AW431" s="35"/>
      <c r="AX431" s="36"/>
    </row>
    <row r="432" spans="1:50" ht="21.75" hidden="1" customHeight="1">
      <c r="A432" s="32"/>
      <c r="B432" s="33"/>
      <c r="C432" s="34"/>
      <c r="D432" s="35"/>
      <c r="E432" s="35"/>
      <c r="F432" s="35"/>
      <c r="G432" s="35"/>
      <c r="H432" s="35"/>
      <c r="I432" s="35"/>
      <c r="J432" s="35"/>
      <c r="K432" s="35"/>
      <c r="L432" s="36"/>
      <c r="M432" s="34"/>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6"/>
      <c r="AK432" s="37"/>
      <c r="AL432" s="38"/>
      <c r="AM432" s="38"/>
      <c r="AN432" s="38"/>
      <c r="AO432" s="38"/>
      <c r="AP432" s="39"/>
      <c r="AQ432" s="34"/>
      <c r="AR432" s="35"/>
      <c r="AS432" s="35"/>
      <c r="AT432" s="36"/>
      <c r="AU432" s="34"/>
      <c r="AV432" s="35"/>
      <c r="AW432" s="35"/>
      <c r="AX432" s="36"/>
    </row>
    <row r="433" spans="1:50" ht="18"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8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27:F29"/>
    <mergeCell ref="G27:X27"/>
    <mergeCell ref="Y27:AA27"/>
    <mergeCell ref="AB27:AD27"/>
    <mergeCell ref="AE27:AI27"/>
    <mergeCell ref="AJ27:AN27"/>
    <mergeCell ref="AO27:AS27"/>
    <mergeCell ref="AT27:AX27"/>
    <mergeCell ref="A30:B36"/>
    <mergeCell ref="C30:K30"/>
    <mergeCell ref="L30:Q30"/>
    <mergeCell ref="R30:W30"/>
    <mergeCell ref="X30:AX30"/>
    <mergeCell ref="C31:K31"/>
    <mergeCell ref="L31:Q31"/>
    <mergeCell ref="R31:W31"/>
    <mergeCell ref="C34:K34"/>
    <mergeCell ref="C36:K36"/>
    <mergeCell ref="L36:Q36"/>
    <mergeCell ref="R36:W36"/>
    <mergeCell ref="X36:AX36"/>
    <mergeCell ref="C35:K35"/>
    <mergeCell ref="L35:Q35"/>
    <mergeCell ref="R35:W35"/>
    <mergeCell ref="A38:AX38"/>
    <mergeCell ref="C39:AC39"/>
    <mergeCell ref="AD39:AF39"/>
    <mergeCell ref="AG39:AX39"/>
    <mergeCell ref="A40:B42"/>
    <mergeCell ref="C40:AC40"/>
    <mergeCell ref="AD40:AF40"/>
    <mergeCell ref="AG40:AX42"/>
    <mergeCell ref="C41:AC41"/>
    <mergeCell ref="AD41:AF41"/>
    <mergeCell ref="C42:AC42"/>
    <mergeCell ref="AD42:AF42"/>
    <mergeCell ref="X31:AX35"/>
    <mergeCell ref="C32:K32"/>
    <mergeCell ref="L32:Q32"/>
    <mergeCell ref="R32:W32"/>
    <mergeCell ref="C33:K33"/>
    <mergeCell ref="L33:Q33"/>
    <mergeCell ref="R33:W33"/>
    <mergeCell ref="L34:Q34"/>
    <mergeCell ref="R34:W3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63:E63"/>
    <mergeCell ref="F63:AX63"/>
    <mergeCell ref="A64:AX64"/>
    <mergeCell ref="A65:AX65"/>
    <mergeCell ref="A66:AX66"/>
    <mergeCell ref="A67:B67"/>
    <mergeCell ref="C67:J67"/>
    <mergeCell ref="K67:R67"/>
    <mergeCell ref="S67:Z67"/>
    <mergeCell ref="AA67:AH67"/>
    <mergeCell ref="AI67:AP67"/>
    <mergeCell ref="AQ67:AX67"/>
    <mergeCell ref="A69:F100"/>
    <mergeCell ref="A102:F145"/>
    <mergeCell ref="G102:AB102"/>
    <mergeCell ref="AC102:AX102"/>
    <mergeCell ref="G103:K103"/>
    <mergeCell ref="L103:X103"/>
    <mergeCell ref="Y103:AB103"/>
    <mergeCell ref="AC103:AG103"/>
    <mergeCell ref="G105:K105"/>
    <mergeCell ref="L105:X105"/>
    <mergeCell ref="Y105:AB105"/>
    <mergeCell ref="AC105:AG105"/>
    <mergeCell ref="AH105:AT105"/>
    <mergeCell ref="AU105:AX105"/>
    <mergeCell ref="AH103:AT103"/>
    <mergeCell ref="AU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402:B402"/>
    <mergeCell ref="C402:L402"/>
    <mergeCell ref="M402:AJ402"/>
    <mergeCell ref="AK402:AP402"/>
    <mergeCell ref="AQ402:AT402"/>
    <mergeCell ref="AU402:AX402"/>
    <mergeCell ref="G145:K145"/>
    <mergeCell ref="L145:X145"/>
    <mergeCell ref="Y145:AB145"/>
    <mergeCell ref="AC145:AG145"/>
    <mergeCell ref="AH145:AT145"/>
    <mergeCell ref="AU145:AX145"/>
    <mergeCell ref="A405:B405"/>
    <mergeCell ref="C405:L405"/>
    <mergeCell ref="M405:AJ405"/>
    <mergeCell ref="AK405:AP405"/>
    <mergeCell ref="AQ405:AT405"/>
    <mergeCell ref="AU405:AX405"/>
    <mergeCell ref="A403:B404"/>
    <mergeCell ref="C403:L404"/>
    <mergeCell ref="M403:AJ403"/>
    <mergeCell ref="AK403:AP403"/>
    <mergeCell ref="AQ403:AT403"/>
    <mergeCell ref="AU403:AX403"/>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&amp;R事業番号374
</oddHeader>
  </headerFooter>
  <rowBreaks count="4" manualBreakCount="4">
    <brk id="37" max="49" man="1"/>
    <brk id="68" max="49" man="1"/>
    <brk id="101"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374</vt:lpstr>
      <vt:lpstr>'374'!Print_Area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2014-08-06T09:20:01Z</cp:lastPrinted>
  <dcterms:created xsi:type="dcterms:W3CDTF">2014-06-25T13:10:57Z</dcterms:created>
  <dcterms:modified xsi:type="dcterms:W3CDTF">2014-08-22T17:40:29Z</dcterms:modified>
</cp:coreProperties>
</file>