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349" sheetId="1" r:id="rId1"/>
  </sheets>
  <definedNames>
    <definedName name="_xlnm.Print_Area" localSheetId="0">'349'!$A$1:$AX$188</definedName>
  </definedNames>
  <calcPr calcId="125725"/>
</workbook>
</file>

<file path=xl/calcChain.xml><?xml version="1.0" encoding="utf-8"?>
<calcChain xmlns="http://schemas.openxmlformats.org/spreadsheetml/2006/main">
  <c r="AU147" i="1"/>
  <c r="Y147"/>
  <c r="AU136"/>
  <c r="Y136"/>
  <c r="AU125"/>
  <c r="Y125"/>
  <c r="AU114"/>
  <c r="Y113"/>
  <c r="Y114" s="1"/>
  <c r="AO28"/>
  <c r="AJ28"/>
  <c r="AR17"/>
  <c r="AK17"/>
  <c r="AD17"/>
  <c r="AD19" s="1"/>
  <c r="W17"/>
  <c r="W19" s="1"/>
</calcChain>
</file>

<file path=xl/sharedStrings.xml><?xml version="1.0" encoding="utf-8"?>
<sst xmlns="http://schemas.openxmlformats.org/spreadsheetml/2006/main" count="308" uniqueCount="192">
  <si>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</si>
  <si>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</si>
  <si>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</si>
  <si>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</si>
  <si>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防災・安全交付金</t>
    <rPh sb="0" eb="2">
      <t>ボウサイ</t>
    </rPh>
    <rPh sb="3" eb="5">
      <t>アンゼン</t>
    </rPh>
    <rPh sb="5" eb="8">
      <t>コウフキン</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</si>
  <si>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</si>
  <si>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</si>
  <si>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</si>
  <si>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</si>
  <si>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平成24年度～終了予定なし</t>
    <rPh sb="0" eb="2">
      <t>ヘイセイ</t>
    </rPh>
    <rPh sb="4" eb="6">
      <t>ネンド</t>
    </rPh>
    <rPh sb="7" eb="9">
      <t>シュウリョウ</t>
    </rPh>
    <rPh sb="9" eb="11">
      <t>ヨテイ</t>
    </rPh>
    <phoneticPr fontId="2"/>
  </si>
  <si>
    <t>担当課室</t>
    <rPh sb="0" eb="2">
      <t>タントウ</t>
    </rPh>
    <rPh sb="2" eb="3">
      <t>カ</t>
    </rPh>
    <rPh sb="3" eb="4">
      <t>シツ</t>
    </rPh>
    <phoneticPr fontId="2"/>
  </si>
  <si>
    <t>社会資本整備総合交付金等総合調整室</t>
    <phoneticPr fontId="2"/>
  </si>
  <si>
    <t>室長　石田　優</t>
    <rPh sb="3" eb="5">
      <t>イシダ</t>
    </rPh>
    <rPh sb="6" eb="7">
      <t>ユウ</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</si>
  <si>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</si>
  <si>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</si>
  <si>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</si>
  <si>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
　　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</si>
  <si>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</si>
  <si>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都市公園法、河川法、海岸法、下水道法、道路法、港湾法　等</t>
    <phoneticPr fontId="2"/>
  </si>
  <si>
    <t>関係する計画、通知等</t>
    <phoneticPr fontId="2"/>
  </si>
  <si>
    <t>社会資本整備重点計画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</si>
  <si>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</si>
  <si>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防災・安全交付金は、地方公共団体等が行う社会資本の整備その他の取組を支援することにより、国民の命と暮らしを守るインフラの再構築及び生活空間の安全確保が図られることを目的とする。</t>
    <rPh sb="64" eb="65">
      <t>オヨ</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</si>
  <si>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</si>
  <si>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地方公共団体が作成した、命と暮らしを守るインフラ再構築又は生活空間の安全確保を実現するための「整備計画」に基づく次の取り組みについて、政策目的実現のための基幹的な社会資本整備事業のほか、関連する社会資本整備や効果促進事業を総合的・一体的に支援。
　※　計画期間　３～５年
　※　地方公共団体が単独で、又は共同して整備計画を策定
　※　地域の防災性・安全性の向上を測るためのアウトカム指標を掲げる。
・　地域住民の命と暮らしを守る総合的な老朽化対策及び事前防災・減災対策の取組み
　※　老朽化したインフラの長寿命化など計画的・戦略的な維持管理の取組み、地震・津波や頻発する風水害・土砂災害に対
　　する事前防災・減災対策、公共施設の耐震化等による安全性向上、密集市街地等の防災性の向上、防災公園の整備 等
・　地域における総合的な生活空間の安全確保の取組み
　※　通学路の交通安全対策、道路の無電柱化、歩道・公園施設等の公共空間のバリアフリー化 等
・　効果促進事業の活用による効果的な取組み
　※ ハザードマップ作成、避難計画策定、避難訓練 等
　※ 効果促進事業は全体事業費の20％目途（社会資本整備総合交付金と同様）
</t>
    <rPh sb="57" eb="58">
      <t>ツギ</t>
    </rPh>
    <rPh sb="59" eb="60">
      <t>ト</t>
    </rPh>
    <rPh sb="61" eb="62">
      <t>ク</t>
    </rPh>
    <rPh sb="105" eb="107">
      <t>コウカ</t>
    </rPh>
    <rPh sb="107" eb="109">
      <t>ソクシン</t>
    </rPh>
    <rPh sb="109" eb="111">
      <t>ジギョウ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</si>
  <si>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</si>
  <si>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</si>
  <si>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</si>
  <si>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</si>
  <si>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</si>
  <si>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</si>
  <si>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</si>
  <si>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</si>
  <si>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</si>
  <si>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</si>
  <si>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</si>
  <si>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</si>
  <si>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</si>
  <si>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</si>
  <si>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</si>
  <si>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</si>
  <si>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</si>
  <si>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</si>
  <si>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</si>
  <si>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</si>
  <si>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</si>
  <si>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</si>
  <si>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社会資本総合整備計画中の成果指標目標の達成度
（全国ベース）</t>
    <rPh sb="0" eb="4">
      <t>シャカイシホン</t>
    </rPh>
    <rPh sb="4" eb="6">
      <t>ソウゴウ</t>
    </rPh>
    <rPh sb="6" eb="8">
      <t>セイビ</t>
    </rPh>
    <rPh sb="8" eb="10">
      <t>ケイカク</t>
    </rPh>
    <rPh sb="10" eb="11">
      <t>チュウ</t>
    </rPh>
    <rPh sb="12" eb="14">
      <t>セイカ</t>
    </rPh>
    <rPh sb="14" eb="16">
      <t>シヒョウ</t>
    </rPh>
    <rPh sb="16" eb="18">
      <t>モクヒョウ</t>
    </rPh>
    <rPh sb="19" eb="22">
      <t>タッセイド</t>
    </rPh>
    <rPh sb="24" eb="26">
      <t>ゼンコク</t>
    </rPh>
    <phoneticPr fontId="2"/>
  </si>
  <si>
    <t>成果実績</t>
    <rPh sb="0" eb="2">
      <t>セイカ</t>
    </rPh>
    <rPh sb="2" eb="4">
      <t>ジッセキ</t>
    </rPh>
    <phoneticPr fontId="2"/>
  </si>
  <si>
    <t>％</t>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</si>
  <si>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</si>
  <si>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</si>
  <si>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</si>
  <si>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</si>
  <si>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</si>
  <si>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</si>
  <si>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社会資本総合整備計画数
（全国ベース）</t>
    <rPh sb="13" eb="15">
      <t>ゼンコク</t>
    </rPh>
    <phoneticPr fontId="2"/>
  </si>
  <si>
    <t>活動実績</t>
    <rPh sb="0" eb="2">
      <t>カツドウ</t>
    </rPh>
    <rPh sb="2" eb="4">
      <t>ジッセキ</t>
    </rPh>
    <phoneticPr fontId="2"/>
  </si>
  <si>
    <t>計画</t>
    <phoneticPr fontId="2"/>
  </si>
  <si>
    <t>当初見込み</t>
    <phoneticPr fontId="2"/>
  </si>
  <si>
    <t>―</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</si>
  <si>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</si>
  <si>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</si>
  <si>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</si>
  <si>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当該年度の当初配分額（全国ベース、24年度補正創設のため、24年度分は補正配分額）
÷
当該年度に社会資本整備総合交付金が当初配分された計画数（全国ベース）　　</t>
    <rPh sb="0" eb="2">
      <t>トウガイ</t>
    </rPh>
    <rPh sb="2" eb="4">
      <t>ネンド</t>
    </rPh>
    <rPh sb="11" eb="13">
      <t>ゼンコク</t>
    </rPh>
    <rPh sb="19" eb="21">
      <t>ネンド</t>
    </rPh>
    <rPh sb="21" eb="23">
      <t>ホセイ</t>
    </rPh>
    <rPh sb="23" eb="25">
      <t>ソウセツ</t>
    </rPh>
    <rPh sb="31" eb="33">
      <t>ネンド</t>
    </rPh>
    <rPh sb="33" eb="34">
      <t>ブン</t>
    </rPh>
    <rPh sb="35" eb="37">
      <t>ホセイ</t>
    </rPh>
    <rPh sb="37" eb="40">
      <t>ハイブンガク</t>
    </rPh>
    <rPh sb="44" eb="46">
      <t>トウガイ</t>
    </rPh>
    <rPh sb="72" eb="74">
      <t>ゼンコク</t>
    </rPh>
    <phoneticPr fontId="2"/>
  </si>
  <si>
    <t>百万円</t>
    <rPh sb="0" eb="2">
      <t>ヒャクマン</t>
    </rPh>
    <rPh sb="2" eb="3">
      <t>エン</t>
    </rPh>
    <phoneticPr fontId="2"/>
  </si>
  <si>
    <t>―</t>
    <phoneticPr fontId="2"/>
  </si>
  <si>
    <t>計算式</t>
    <rPh sb="0" eb="2">
      <t>ケイサン</t>
    </rPh>
    <rPh sb="2" eb="3">
      <t>シキ</t>
    </rPh>
    <phoneticPr fontId="2"/>
  </si>
  <si>
    <t>百万円
/計画数</t>
    <rPh sb="0" eb="2">
      <t>ヒャクマン</t>
    </rPh>
    <rPh sb="2" eb="3">
      <t>エン</t>
    </rPh>
    <rPh sb="5" eb="8">
      <t>ケイカクスウ</t>
    </rPh>
    <phoneticPr fontId="2"/>
  </si>
  <si>
    <t>549,764
/1,276</t>
    <phoneticPr fontId="2"/>
  </si>
  <si>
    <t>1,032,407
/1,471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</si>
  <si>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</si>
  <si>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</si>
  <si>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</si>
  <si>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</si>
  <si>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交付金事業費</t>
    <rPh sb="0" eb="3">
      <t>コウフキン</t>
    </rPh>
    <rPh sb="3" eb="6">
      <t>ジギョウヒ</t>
    </rPh>
    <phoneticPr fontId="2"/>
  </si>
  <si>
    <t>要求額のうち「新しい日本のための優先課題推進枠」　280,895</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</si>
  <si>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</si>
  <si>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</si>
  <si>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</si>
  <si>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</si>
  <si>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</si>
  <si>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</si>
  <si>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</si>
  <si>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地方公共団体等の事前防災・減災対策、生活空間の安全確保の取り組みを支援する上で重要な役割を果たす事業であり、これらの取り組みに対する支援について、地方公共団体からの要望を受け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</si>
  <si>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</si>
  <si>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</si>
  <si>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</si>
  <si>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</si>
  <si>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</si>
  <si>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　国と地方公共団体等の負担関係は関係法令等に定められており、妥当なものとなっている。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</si>
  <si>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</si>
  <si>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</si>
  <si>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</si>
  <si>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</si>
  <si>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</si>
  <si>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</si>
  <si>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</si>
  <si>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社会資本総合整備計画の事後評価を通じて、計画内の成果目標を概ね達成できている状況であり、整備された施設等が十分活用されているものと考えられる。</t>
    <rPh sb="0" eb="4">
      <t>シャカイシホン</t>
    </rPh>
    <rPh sb="4" eb="6">
      <t>ソウゴウ</t>
    </rPh>
    <rPh sb="6" eb="8">
      <t>セイビ</t>
    </rPh>
    <rPh sb="8" eb="10">
      <t>ケイカク</t>
    </rPh>
    <rPh sb="11" eb="13">
      <t>ジゴ</t>
    </rPh>
    <rPh sb="13" eb="15">
      <t>ヒョウカ</t>
    </rPh>
    <rPh sb="16" eb="17">
      <t>ツウ</t>
    </rPh>
    <rPh sb="20" eb="23">
      <t>ケイカクナイ</t>
    </rPh>
    <rPh sb="24" eb="26">
      <t>セイカ</t>
    </rPh>
    <rPh sb="26" eb="28">
      <t>モクヒョウ</t>
    </rPh>
    <rPh sb="29" eb="30">
      <t>オオム</t>
    </rPh>
    <rPh sb="31" eb="33">
      <t>タッセイ</t>
    </rPh>
    <rPh sb="38" eb="40">
      <t>ジョウキョウ</t>
    </rPh>
    <rPh sb="44" eb="46">
      <t>セイビ</t>
    </rPh>
    <rPh sb="49" eb="51">
      <t>シセツ</t>
    </rPh>
    <rPh sb="51" eb="52">
      <t>トウ</t>
    </rPh>
    <rPh sb="53" eb="55">
      <t>ジュウブン</t>
    </rPh>
    <rPh sb="55" eb="57">
      <t>カツヨウ</t>
    </rPh>
    <rPh sb="65" eb="66">
      <t>カンガ</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</si>
  <si>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</si>
  <si>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</si>
  <si>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</si>
  <si>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</si>
  <si>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2"/>
  </si>
  <si>
    <t>類似事業名</t>
    <rPh sb="0" eb="2">
      <t>ルイジ</t>
    </rPh>
    <rPh sb="2" eb="4">
      <t>ジギョウ</t>
    </rPh>
    <rPh sb="4" eb="5">
      <t>メイ</t>
    </rPh>
    <phoneticPr fontId="2"/>
  </si>
  <si>
    <t>所管府省・部局名</t>
    <phoneticPr fontId="2"/>
  </si>
  <si>
    <t>社会資本整備総合交付金</t>
    <rPh sb="0" eb="2">
      <t>シャカイ</t>
    </rPh>
    <rPh sb="2" eb="4">
      <t>シホン</t>
    </rPh>
    <rPh sb="4" eb="6">
      <t>セイビ</t>
    </rPh>
    <rPh sb="6" eb="8">
      <t>ソウゴウ</t>
    </rPh>
    <rPh sb="8" eb="11">
      <t>コウフキン</t>
    </rPh>
    <phoneticPr fontId="2"/>
  </si>
  <si>
    <t>国土交通省・大臣官房社会資本整備総合交付金等総合調整室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4">
      <t>ソウゴウ</t>
    </rPh>
    <rPh sb="24" eb="27">
      <t>チョウセイシツ</t>
    </rPh>
    <phoneticPr fontId="2"/>
  </si>
  <si>
    <t>社会資本整備総合交付金（全国防災）（東日本大震災関連）</t>
    <rPh sb="0" eb="4">
      <t>シャカイシホン</t>
    </rPh>
    <rPh sb="4" eb="6">
      <t>セイビ</t>
    </rPh>
    <rPh sb="6" eb="8">
      <t>ソウゴウ</t>
    </rPh>
    <rPh sb="8" eb="11">
      <t>コウフキン</t>
    </rPh>
    <rPh sb="12" eb="14">
      <t>ゼンコク</t>
    </rPh>
    <rPh sb="14" eb="16">
      <t>ボウサイ</t>
    </rPh>
    <rPh sb="18" eb="21">
      <t>ヒガシニホン</t>
    </rPh>
    <rPh sb="21" eb="24">
      <t>ダイシンサイ</t>
    </rPh>
    <rPh sb="24" eb="26">
      <t>カンレン</t>
    </rPh>
    <phoneticPr fontId="2"/>
  </si>
  <si>
    <t>復興庁187</t>
    <rPh sb="0" eb="3">
      <t>フッコウチョウ</t>
    </rPh>
    <phoneticPr fontId="2"/>
  </si>
  <si>
    <t>社会資本整備総合交付金（復興）</t>
    <rPh sb="0" eb="4">
      <t>シャカイシホン</t>
    </rPh>
    <rPh sb="4" eb="6">
      <t>セイビ</t>
    </rPh>
    <rPh sb="6" eb="8">
      <t>ソウゴウ</t>
    </rPh>
    <rPh sb="8" eb="11">
      <t>コウフキン</t>
    </rPh>
    <rPh sb="12" eb="14">
      <t>フッコウ</t>
    </rPh>
    <phoneticPr fontId="2"/>
  </si>
  <si>
    <t>復興庁・統括官付参事官</t>
    <rPh sb="0" eb="3">
      <t>フッコウチョウ</t>
    </rPh>
    <rPh sb="4" eb="7">
      <t>トウカツカン</t>
    </rPh>
    <rPh sb="7" eb="8">
      <t>ヅキ</t>
    </rPh>
    <rPh sb="8" eb="11">
      <t>サンジカン</t>
    </rPh>
    <phoneticPr fontId="2"/>
  </si>
  <si>
    <t>点検・改善結果</t>
    <rPh sb="0" eb="2">
      <t>テンケン</t>
    </rPh>
    <rPh sb="3" eb="5">
      <t>カイゼン</t>
    </rPh>
    <rPh sb="5" eb="7">
      <t>ケッカ</t>
    </rPh>
    <phoneticPr fontId="2"/>
  </si>
  <si>
    <t>点検結果</t>
    <rPh sb="0" eb="2">
      <t>テンケン</t>
    </rPh>
    <rPh sb="2" eb="4">
      <t>ケッカ</t>
    </rPh>
    <phoneticPr fontId="2"/>
  </si>
  <si>
    <r>
      <t>平成25年の「秋のレビュー」において「①今後の社会資本の老朽化の見通しを踏まえれば、資源の配分を老朽化対策に重点化すべきではないか。②その際、現在の地方に任せきりの姿勢であることを改め、交付金がどのように老朽化対策に重点的に投入されているのかについて把握・検証しその後に反映していくべきではないか。③また、長寿命化計画の策定や老朽化対策・維持管理費用の将来推計に基づく維持管理マネジメントを実施している地方公共団体に対しては、配分を優先するべきではないか。」等の指摘を受けたことを踏まえ、平成25年度補正予算及び平成26年度予算については、長寿命化計画に基づくなど、計画的な維持管理・更新を行う整備計画等、老朽化対策、耐震化等の取組に重点配分したほか、地方公共団体の取組の参考となるよう、防災・安全交付金を活用した整備計画の好事例や想定される主な事業の例を国土交通省HPで公表するなど、事業目的の効率的な達成に向けて改善を進めているところである。</t>
    </r>
    <r>
      <rPr>
        <sz val="11"/>
        <rFont val="ＭＳ Ｐゴシック"/>
        <family val="3"/>
        <charset val="128"/>
      </rPr>
      <t>成果実績を踏まえると、社会資本総合整備計画中の成果目標の達成度は全国的に９割近くとなっており、事前防災・減災対策、老朽化対策等に関する目標を概ね達成できている状況であるが、引き続き、適正な執行が行われるよう留意すべきである。</t>
    </r>
    <rPh sb="0" eb="2">
      <t>ヘイセイ</t>
    </rPh>
    <rPh sb="4" eb="5">
      <t>ネン</t>
    </rPh>
    <rPh sb="229" eb="230">
      <t>トウ</t>
    </rPh>
    <rPh sb="234" eb="235">
      <t>ウ</t>
    </rPh>
    <rPh sb="240" eb="241">
      <t>フ</t>
    </rPh>
    <rPh sb="393" eb="395">
      <t>ジギョウ</t>
    </rPh>
    <rPh sb="395" eb="397">
      <t>モクテキ</t>
    </rPh>
    <rPh sb="398" eb="401">
      <t>コウリツテキ</t>
    </rPh>
    <rPh sb="402" eb="404">
      <t>タッセイ</t>
    </rPh>
    <rPh sb="405" eb="406">
      <t>ム</t>
    </rPh>
    <rPh sb="408" eb="410">
      <t>カイゼン</t>
    </rPh>
    <rPh sb="411" eb="412">
      <t>スス</t>
    </rPh>
    <rPh sb="460" eb="461">
      <t>ワリ</t>
    </rPh>
    <rPh sb="461" eb="462">
      <t>チカ</t>
    </rPh>
    <rPh sb="480" eb="483">
      <t>ロウキュウカ</t>
    </rPh>
    <rPh sb="483" eb="485">
      <t>タイサク</t>
    </rPh>
    <rPh sb="485" eb="486">
      <t>トウ</t>
    </rPh>
    <rPh sb="487" eb="488">
      <t>カン</t>
    </rPh>
    <phoneticPr fontId="2"/>
  </si>
  <si>
    <t>改善の
方向性</t>
    <rPh sb="0" eb="2">
      <t>カイゼン</t>
    </rPh>
    <rPh sb="4" eb="7">
      <t>ホウコウセイ</t>
    </rPh>
    <phoneticPr fontId="2"/>
  </si>
  <si>
    <t>事後的にどれだけの交付金が老朽化対策に当てられているか把握・検証する方法を検討する。</t>
    <phoneticPr fontId="2"/>
  </si>
  <si>
    <t>外部有識者の所見</t>
    <rPh sb="0" eb="2">
      <t>ガイブ</t>
    </rPh>
    <rPh sb="2" eb="5">
      <t>ユウシキシャ</t>
    </rPh>
    <rPh sb="6" eb="8">
      <t>ショケン</t>
    </rPh>
    <phoneticPr fontId="2"/>
  </si>
  <si>
    <t>事業範囲が広いので、個別の社会資本についての成果指標・活動指標を見ていく必要がある。社会資本の老朽化に関しては、企業会計では、修繕及び取替えに備えて、「減価償却累計額」が、また、将来の除却に備えて「資産除却債務」を使用期間中に留保する仕組みをとっている。一方、国等の会計システムでは、使用期間中に自動的にこれらが留保される仕組みがなかったが、国が主体となって将来推計に基づく維持管理マネジメント実施団体に対して、成果指標（社会資本の種類別の整備水準等）を明示し、共有しながら、なるべく議論を公開して進める必要がある。なお、特に防災対策については、実際に生じた災害にどう対処できたのか、または、できなかったのかのフィードバックを繰り返すことにより成果指標・活動指標を修正して行くことが望ましい。</t>
    <rPh sb="0" eb="2">
      <t>ジギョウ</t>
    </rPh>
    <rPh sb="2" eb="4">
      <t>ハンイ</t>
    </rPh>
    <rPh sb="5" eb="6">
      <t>ヒロ</t>
    </rPh>
    <rPh sb="10" eb="12">
      <t>コベツ</t>
    </rPh>
    <rPh sb="13" eb="17">
      <t>シャカイシホン</t>
    </rPh>
    <rPh sb="22" eb="24">
      <t>セイカ</t>
    </rPh>
    <rPh sb="24" eb="26">
      <t>シヒョウ</t>
    </rPh>
    <rPh sb="27" eb="29">
      <t>カツドウ</t>
    </rPh>
    <rPh sb="29" eb="31">
      <t>シヒョウ</t>
    </rPh>
    <rPh sb="32" eb="33">
      <t>ミ</t>
    </rPh>
    <rPh sb="36" eb="38">
      <t>ヒツヨウ</t>
    </rPh>
    <rPh sb="42" eb="46">
      <t>シャカイシホン</t>
    </rPh>
    <rPh sb="47" eb="50">
      <t>ロウキュウカ</t>
    </rPh>
    <rPh sb="51" eb="52">
      <t>カン</t>
    </rPh>
    <rPh sb="56" eb="58">
      <t>キギョウ</t>
    </rPh>
    <rPh sb="58" eb="60">
      <t>カイケイ</t>
    </rPh>
    <rPh sb="63" eb="65">
      <t>シュウゼン</t>
    </rPh>
    <rPh sb="65" eb="66">
      <t>オヨ</t>
    </rPh>
    <rPh sb="67" eb="68">
      <t>ト</t>
    </rPh>
    <rPh sb="68" eb="69">
      <t>カ</t>
    </rPh>
    <rPh sb="71" eb="72">
      <t>ソナ</t>
    </rPh>
    <rPh sb="76" eb="78">
      <t>ゲンカ</t>
    </rPh>
    <rPh sb="78" eb="80">
      <t>ショウキャク</t>
    </rPh>
    <rPh sb="80" eb="83">
      <t>ルイケイガク</t>
    </rPh>
    <rPh sb="89" eb="91">
      <t>ショウライ</t>
    </rPh>
    <rPh sb="92" eb="94">
      <t>ジョキャク</t>
    </rPh>
    <rPh sb="95" eb="96">
      <t>ソナ</t>
    </rPh>
    <rPh sb="99" eb="101">
      <t>シサン</t>
    </rPh>
    <rPh sb="101" eb="103">
      <t>ジョキャク</t>
    </rPh>
    <rPh sb="103" eb="105">
      <t>サイム</t>
    </rPh>
    <rPh sb="107" eb="109">
      <t>シヨウ</t>
    </rPh>
    <rPh sb="109" eb="112">
      <t>キカンチュウ</t>
    </rPh>
    <rPh sb="113" eb="115">
      <t>リュウホ</t>
    </rPh>
    <rPh sb="117" eb="119">
      <t>シク</t>
    </rPh>
    <rPh sb="127" eb="129">
      <t>イッポウ</t>
    </rPh>
    <rPh sb="130" eb="131">
      <t>クニ</t>
    </rPh>
    <rPh sb="131" eb="132">
      <t>トウ</t>
    </rPh>
    <rPh sb="133" eb="135">
      <t>カイケイ</t>
    </rPh>
    <rPh sb="142" eb="144">
      <t>シヨウ</t>
    </rPh>
    <rPh sb="144" eb="147">
      <t>キカンチュウ</t>
    </rPh>
    <rPh sb="148" eb="151">
      <t>ジドウテキ</t>
    </rPh>
    <rPh sb="156" eb="158">
      <t>リュウホ</t>
    </rPh>
    <rPh sb="161" eb="163">
      <t>シク</t>
    </rPh>
    <rPh sb="171" eb="172">
      <t>クニ</t>
    </rPh>
    <rPh sb="173" eb="175">
      <t>シュタイ</t>
    </rPh>
    <rPh sb="179" eb="181">
      <t>ショウライ</t>
    </rPh>
    <rPh sb="181" eb="183">
      <t>スイケイ</t>
    </rPh>
    <rPh sb="184" eb="185">
      <t>モト</t>
    </rPh>
    <rPh sb="187" eb="189">
      <t>イジ</t>
    </rPh>
    <rPh sb="189" eb="191">
      <t>カンリ</t>
    </rPh>
    <rPh sb="197" eb="199">
      <t>ジッシ</t>
    </rPh>
    <rPh sb="199" eb="201">
      <t>ダンタイ</t>
    </rPh>
    <rPh sb="202" eb="203">
      <t>タイ</t>
    </rPh>
    <rPh sb="206" eb="208">
      <t>セイカ</t>
    </rPh>
    <rPh sb="208" eb="210">
      <t>シヒョウ</t>
    </rPh>
    <rPh sb="211" eb="215">
      <t>シャカイシホン</t>
    </rPh>
    <rPh sb="216" eb="219">
      <t>シュルイベツ</t>
    </rPh>
    <rPh sb="220" eb="222">
      <t>セイビ</t>
    </rPh>
    <rPh sb="222" eb="224">
      <t>スイジュン</t>
    </rPh>
    <rPh sb="224" eb="225">
      <t>トウ</t>
    </rPh>
    <rPh sb="227" eb="229">
      <t>メイジ</t>
    </rPh>
    <rPh sb="231" eb="233">
      <t>キョウユウ</t>
    </rPh>
    <rPh sb="242" eb="244">
      <t>ギロン</t>
    </rPh>
    <rPh sb="245" eb="247">
      <t>コウカイ</t>
    </rPh>
    <rPh sb="249" eb="250">
      <t>スス</t>
    </rPh>
    <rPh sb="252" eb="254">
      <t>ヒツヨウ</t>
    </rPh>
    <rPh sb="261" eb="262">
      <t>トク</t>
    </rPh>
    <rPh sb="263" eb="265">
      <t>ボウサイ</t>
    </rPh>
    <rPh sb="265" eb="267">
      <t>タイサク</t>
    </rPh>
    <rPh sb="273" eb="275">
      <t>ジッサイ</t>
    </rPh>
    <rPh sb="276" eb="277">
      <t>ショウ</t>
    </rPh>
    <rPh sb="279" eb="281">
      <t>サイガイ</t>
    </rPh>
    <rPh sb="284" eb="286">
      <t>タイショ</t>
    </rPh>
    <rPh sb="313" eb="314">
      <t>ク</t>
    </rPh>
    <rPh sb="315" eb="316">
      <t>カエ</t>
    </rPh>
    <rPh sb="322" eb="324">
      <t>セイカ</t>
    </rPh>
    <rPh sb="324" eb="326">
      <t>シヒョウ</t>
    </rPh>
    <rPh sb="327" eb="329">
      <t>カツドウ</t>
    </rPh>
    <rPh sb="329" eb="331">
      <t>シヒョウ</t>
    </rPh>
    <rPh sb="332" eb="334">
      <t>シュウセイ</t>
    </rPh>
    <rPh sb="336" eb="337">
      <t>イ</t>
    </rPh>
    <rPh sb="341" eb="342">
      <t>ノゾ</t>
    </rPh>
    <phoneticPr fontId="2"/>
  </si>
  <si>
    <t>行政事業レビュー推進チームの所見</t>
    <rPh sb="0" eb="2">
      <t>ギョウセイ</t>
    </rPh>
    <rPh sb="2" eb="4">
      <t>ジギョウ</t>
    </rPh>
    <rPh sb="8" eb="10">
      <t>スイシン</t>
    </rPh>
    <rPh sb="14" eb="16">
      <t>ショケン</t>
    </rPh>
    <phoneticPr fontId="2"/>
  </si>
  <si>
    <t>事業内容の一部改善</t>
    <rPh sb="0" eb="2">
      <t>ジギョウ</t>
    </rPh>
    <rPh sb="2" eb="4">
      <t>ナイヨウ</t>
    </rPh>
    <rPh sb="5" eb="7">
      <t>イチブ</t>
    </rPh>
    <rPh sb="7" eb="9">
      <t>カイゼン</t>
    </rPh>
    <phoneticPr fontId="2"/>
  </si>
  <si>
    <t>事後的にどれだけの交付金が老朽化対策に当てられているか把握・検証する方法を検討すべき。
（実際に生じた災害にどう対処できたのかのフィードバックに関して、一定規模以上の災害に関しては、災害に関連する事業の事後評価を再検証することを検討すべき。）</t>
    <rPh sb="114" eb="116">
      <t>ケントウ</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</si>
  <si>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</si>
  <si>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</si>
  <si>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備考</t>
    <rPh sb="0" eb="2">
      <t>ビコウ</t>
    </rPh>
    <phoneticPr fontId="2"/>
  </si>
  <si>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</si>
  <si>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</si>
  <si>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</si>
  <si>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</si>
  <si>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</si>
  <si>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新25追加-1</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</si>
  <si>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</si>
  <si>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</si>
  <si>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</si>
  <si>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</si>
  <si>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A.東京都</t>
    <rPh sb="2" eb="5">
      <t>トウキョウト</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</si>
  <si>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</si>
  <si>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</si>
  <si>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</si>
  <si>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東京都区部公共下水道事業整備計画</t>
    <rPh sb="0" eb="3">
      <t>トウキョウト</t>
    </rPh>
    <rPh sb="3" eb="5">
      <t>クブ</t>
    </rPh>
    <rPh sb="5" eb="7">
      <t>コウキョウ</t>
    </rPh>
    <rPh sb="7" eb="10">
      <t>ゲスイドウ</t>
    </rPh>
    <rPh sb="10" eb="12">
      <t>ジギョウ</t>
    </rPh>
    <rPh sb="12" eb="14">
      <t>セイビ</t>
    </rPh>
    <rPh sb="14" eb="16">
      <t>ケイカク</t>
    </rPh>
    <phoneticPr fontId="2"/>
  </si>
  <si>
    <t>地域における総合的な生活空間の安全確保・質の向上（防災・安全）</t>
    <rPh sb="0" eb="2">
      <t>チイキ</t>
    </rPh>
    <rPh sb="6" eb="9">
      <t>ソウゴウテキ</t>
    </rPh>
    <rPh sb="10" eb="12">
      <t>セイカツ</t>
    </rPh>
    <rPh sb="12" eb="14">
      <t>クウカン</t>
    </rPh>
    <rPh sb="15" eb="17">
      <t>アンゼン</t>
    </rPh>
    <rPh sb="17" eb="19">
      <t>カクホ</t>
    </rPh>
    <rPh sb="20" eb="21">
      <t>シツ</t>
    </rPh>
    <rPh sb="22" eb="24">
      <t>コウジョウ</t>
    </rPh>
    <rPh sb="25" eb="27">
      <t>ボウサイ</t>
    </rPh>
    <rPh sb="28" eb="30">
      <t>アンゼン</t>
    </rPh>
    <phoneticPr fontId="2"/>
  </si>
  <si>
    <t>道路における安全で快適な環境の創出（防災・安全）</t>
    <rPh sb="0" eb="2">
      <t>ドウロ</t>
    </rPh>
    <rPh sb="6" eb="8">
      <t>アンゼン</t>
    </rPh>
    <rPh sb="9" eb="11">
      <t>カイテキ</t>
    </rPh>
    <rPh sb="12" eb="14">
      <t>カンキョウ</t>
    </rPh>
    <rPh sb="15" eb="17">
      <t>ソウシュツ</t>
    </rPh>
    <rPh sb="18" eb="20">
      <t>ボウサイ</t>
    </rPh>
    <rPh sb="21" eb="23">
      <t>アンゼン</t>
    </rPh>
    <phoneticPr fontId="2"/>
  </si>
  <si>
    <t>地域の振興を担う「みなと」づくり及び伊豆諸島地域における総合的な高潮・浸食・環境対策の推進（防災・安全）</t>
    <rPh sb="0" eb="2">
      <t>チイキ</t>
    </rPh>
    <rPh sb="3" eb="5">
      <t>シンコウ</t>
    </rPh>
    <rPh sb="6" eb="7">
      <t>ニナ</t>
    </rPh>
    <rPh sb="16" eb="17">
      <t>オヨ</t>
    </rPh>
    <rPh sb="18" eb="20">
      <t>イズ</t>
    </rPh>
    <rPh sb="20" eb="22">
      <t>ショトウ</t>
    </rPh>
    <rPh sb="22" eb="24">
      <t>チイキ</t>
    </rPh>
    <rPh sb="28" eb="31">
      <t>ソウゴウテキ</t>
    </rPh>
    <rPh sb="32" eb="34">
      <t>タカシオ</t>
    </rPh>
    <rPh sb="35" eb="37">
      <t>シンショク</t>
    </rPh>
    <rPh sb="38" eb="40">
      <t>カンキョウ</t>
    </rPh>
    <rPh sb="40" eb="42">
      <t>タイサク</t>
    </rPh>
    <rPh sb="43" eb="45">
      <t>スイシン</t>
    </rPh>
    <rPh sb="46" eb="48">
      <t>ボウサイ</t>
    </rPh>
    <rPh sb="49" eb="51">
      <t>アンゼン</t>
    </rPh>
    <phoneticPr fontId="2"/>
  </si>
  <si>
    <t>東京港における港湾・海岸防災機能の維持・強化</t>
    <rPh sb="0" eb="3">
      <t>トウキョウコウ</t>
    </rPh>
    <rPh sb="7" eb="9">
      <t>コウワン</t>
    </rPh>
    <rPh sb="10" eb="12">
      <t>カイガン</t>
    </rPh>
    <rPh sb="12" eb="14">
      <t>ボウサイ</t>
    </rPh>
    <rPh sb="14" eb="16">
      <t>キノウ</t>
    </rPh>
    <rPh sb="17" eb="19">
      <t>イジ</t>
    </rPh>
    <rPh sb="20" eb="22">
      <t>キョウカ</t>
    </rPh>
    <phoneticPr fontId="2"/>
  </si>
  <si>
    <t>東京都流域下水道事業整備計画（防災・安全）</t>
    <rPh sb="0" eb="3">
      <t>トウキョウト</t>
    </rPh>
    <rPh sb="3" eb="5">
      <t>リュウイキ</t>
    </rPh>
    <rPh sb="5" eb="8">
      <t>ゲスイドウ</t>
    </rPh>
    <rPh sb="8" eb="10">
      <t>ジギョウ</t>
    </rPh>
    <rPh sb="10" eb="12">
      <t>セイビ</t>
    </rPh>
    <rPh sb="12" eb="14">
      <t>ケイカク</t>
    </rPh>
    <rPh sb="15" eb="17">
      <t>ボウサイ</t>
    </rPh>
    <rPh sb="18" eb="20">
      <t>アンゼン</t>
    </rPh>
    <phoneticPr fontId="2"/>
  </si>
  <si>
    <t>八王子市における水循環に係る安全で安心なまちづくりの推進（防災・安全）</t>
    <rPh sb="0" eb="4">
      <t>ハチオウジシ</t>
    </rPh>
    <rPh sb="8" eb="9">
      <t>ミズ</t>
    </rPh>
    <rPh sb="9" eb="11">
      <t>ジュンカン</t>
    </rPh>
    <rPh sb="12" eb="13">
      <t>カカ</t>
    </rPh>
    <rPh sb="14" eb="16">
      <t>アンゼン</t>
    </rPh>
    <rPh sb="17" eb="19">
      <t>アンシン</t>
    </rPh>
    <rPh sb="26" eb="28">
      <t>スイシン</t>
    </rPh>
    <rPh sb="29" eb="31">
      <t>ボウサイ</t>
    </rPh>
    <rPh sb="32" eb="34">
      <t>アンゼン</t>
    </rPh>
    <phoneticPr fontId="2"/>
  </si>
  <si>
    <t>その他</t>
    <rPh sb="2" eb="3">
      <t>タ</t>
    </rPh>
    <phoneticPr fontId="2"/>
  </si>
  <si>
    <t>B.</t>
    <phoneticPr fontId="2"/>
  </si>
  <si>
    <t>F.</t>
    <phoneticPr fontId="2"/>
  </si>
  <si>
    <t>C.</t>
    <phoneticPr fontId="2"/>
  </si>
  <si>
    <t>G.</t>
    <phoneticPr fontId="2"/>
  </si>
  <si>
    <t>D.</t>
    <phoneticPr fontId="2"/>
  </si>
  <si>
    <t>H.</t>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</si>
  <si>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</si>
  <si>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</si>
  <si>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</si>
  <si>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</si>
  <si>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</si>
  <si>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</si>
  <si>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</si>
  <si>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</si>
  <si>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</si>
  <si>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</si>
  <si>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</si>
  <si>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支出先上位１０者リスト</t>
    <phoneticPr fontId="2"/>
  </si>
  <si>
    <t>A.地方公共団体等</t>
    <phoneticPr fontId="2"/>
  </si>
  <si>
    <t>支　出　先</t>
    <phoneticPr fontId="2"/>
  </si>
  <si>
    <t>業　務　概　要</t>
    <phoneticPr fontId="2"/>
  </si>
  <si>
    <t>支　出　額
（百万円）</t>
    <phoneticPr fontId="2"/>
  </si>
  <si>
    <t>入札者数</t>
  </si>
  <si>
    <t>落札率</t>
  </si>
  <si>
    <t>東京都</t>
    <rPh sb="0" eb="3">
      <t>トウキョウト</t>
    </rPh>
    <phoneticPr fontId="2"/>
  </si>
  <si>
    <t>地域における総合的な生活空間の安全確保・質の向上（防災・安全）　他</t>
    <rPh sb="32" eb="33">
      <t>ホカ</t>
    </rPh>
    <phoneticPr fontId="2"/>
  </si>
  <si>
    <t>北海道</t>
    <rPh sb="0" eb="3">
      <t>ホッカイドウ</t>
    </rPh>
    <phoneticPr fontId="2"/>
  </si>
  <si>
    <t>道路施設の適確な維持管理推進による安全・安心な道路ネットワーク形成　他</t>
    <rPh sb="34" eb="35">
      <t>ホカ</t>
    </rPh>
    <phoneticPr fontId="2"/>
  </si>
  <si>
    <t>大阪府</t>
    <rPh sb="0" eb="3">
      <t>オオサカフ</t>
    </rPh>
    <phoneticPr fontId="2"/>
  </si>
  <si>
    <t>高石市における健康で安全安心で災害に強い街づくり（防災・安全）　他</t>
    <rPh sb="32" eb="33">
      <t>ホカ</t>
    </rPh>
    <phoneticPr fontId="2"/>
  </si>
  <si>
    <t>愛知県</t>
    <rPh sb="0" eb="3">
      <t>アイチケン</t>
    </rPh>
    <phoneticPr fontId="2"/>
  </si>
  <si>
    <t>「幹線道路における安全・安心な道路交通環境」の整備  ～　幹線道路における交通安全事業　他</t>
    <rPh sb="44" eb="45">
      <t>ホカ</t>
    </rPh>
    <phoneticPr fontId="2"/>
  </si>
  <si>
    <t>福岡県</t>
    <rPh sb="0" eb="3">
      <t>フクオカケン</t>
    </rPh>
    <phoneticPr fontId="2"/>
  </si>
  <si>
    <t>既存施設の長寿命化の推進　他</t>
    <rPh sb="13" eb="14">
      <t>ホカ</t>
    </rPh>
    <phoneticPr fontId="2"/>
  </si>
  <si>
    <t>神奈川県</t>
    <rPh sb="0" eb="4">
      <t>カナガワケン</t>
    </rPh>
    <phoneticPr fontId="2"/>
  </si>
  <si>
    <t>全ての人々が安全・安心で暮らしやすい社会基盤の創造　他</t>
    <rPh sb="26" eb="27">
      <t>ホカ</t>
    </rPh>
    <phoneticPr fontId="2"/>
  </si>
  <si>
    <t>兵庫県</t>
    <rPh sb="0" eb="3">
      <t>ヒョウゴケン</t>
    </rPh>
    <phoneticPr fontId="2"/>
  </si>
  <si>
    <t>元気で安全・安心な兵庫の道づくり（防災・安全）　他</t>
    <rPh sb="24" eb="25">
      <t>ホカ</t>
    </rPh>
    <phoneticPr fontId="2"/>
  </si>
  <si>
    <t>静岡県</t>
    <rPh sb="0" eb="3">
      <t>シズオカケン</t>
    </rPh>
    <phoneticPr fontId="2"/>
  </si>
  <si>
    <t>災害に強く信頼性の高いネットワークを構築する“ふじのくに”のみちづくり　他</t>
    <rPh sb="36" eb="37">
      <t>ホカ</t>
    </rPh>
    <phoneticPr fontId="2"/>
  </si>
  <si>
    <t>新潟県</t>
    <rPh sb="0" eb="3">
      <t>ニイガタケン</t>
    </rPh>
    <phoneticPr fontId="2"/>
  </si>
  <si>
    <t>雪や災害に強く安全・安心に暮らせる地域づくり　他</t>
    <rPh sb="23" eb="24">
      <t>ホカ</t>
    </rPh>
    <phoneticPr fontId="2"/>
  </si>
  <si>
    <t>埼玉県</t>
    <rPh sb="0" eb="3">
      <t>サイタマケン</t>
    </rPh>
    <phoneticPr fontId="2"/>
  </si>
  <si>
    <t>埼玉県道路計画（防災・安全）　他</t>
    <rPh sb="15" eb="16">
      <t>ホカ</t>
    </rPh>
    <phoneticPr fontId="2"/>
  </si>
  <si>
    <t>平成２６年度事業から老朽化対策に該当する事業の執行実績が集計可能となるよう取組を進める。
（実際に生じた災害にどう対処できたのかのフィードバックに関して、一定規模以上の災害に関しては、災害に関連する事業の事後評価を再検証することを検討する。）</t>
    <rPh sb="0" eb="2">
      <t>ヘイセイ</t>
    </rPh>
    <rPh sb="4" eb="6">
      <t>ネンド</t>
    </rPh>
    <rPh sb="6" eb="8">
      <t>ジギョウ</t>
    </rPh>
    <rPh sb="10" eb="13">
      <t>ロウキュウカ</t>
    </rPh>
    <rPh sb="13" eb="15">
      <t>タイサク</t>
    </rPh>
    <rPh sb="16" eb="18">
      <t>ガイトウ</t>
    </rPh>
    <rPh sb="20" eb="22">
      <t>ジギョウ</t>
    </rPh>
    <rPh sb="23" eb="25">
      <t>シッコウ</t>
    </rPh>
    <rPh sb="25" eb="27">
      <t>ジッセキ</t>
    </rPh>
    <rPh sb="28" eb="30">
      <t>シュウケイ</t>
    </rPh>
    <rPh sb="30" eb="32">
      <t>カノウ</t>
    </rPh>
    <rPh sb="37" eb="39">
      <t>トリクミ</t>
    </rPh>
    <rPh sb="40" eb="41">
      <t>スス</t>
    </rPh>
    <rPh sb="73" eb="74">
      <t>カン</t>
    </rPh>
    <rPh sb="77" eb="79">
      <t>イッテイ</t>
    </rPh>
    <rPh sb="79" eb="81">
      <t>キボ</t>
    </rPh>
    <rPh sb="81" eb="83">
      <t>イジョウ</t>
    </rPh>
    <rPh sb="84" eb="86">
      <t>サイガイ</t>
    </rPh>
    <rPh sb="87" eb="88">
      <t>カン</t>
    </rPh>
    <rPh sb="92" eb="94">
      <t>サイガイ</t>
    </rPh>
    <rPh sb="95" eb="97">
      <t>カンレン</t>
    </rPh>
    <rPh sb="99" eb="101">
      <t>ジギョウ</t>
    </rPh>
    <rPh sb="102" eb="104">
      <t>ジゴ</t>
    </rPh>
    <rPh sb="104" eb="106">
      <t>ヒョウカ</t>
    </rPh>
    <rPh sb="107" eb="110">
      <t>サイケンショウ</t>
    </rPh>
    <rPh sb="115" eb="117">
      <t>ケントウ</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</si>
</sst>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66">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0"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0" xfId="0" applyFont="1" applyFill="1" applyBorder="1" applyAlignment="1">
      <alignment horizontal="left" vertical="center"/>
    </xf>
    <xf numFmtId="0" fontId="13" fillId="2" borderId="88" xfId="0" applyFont="1" applyFill="1" applyBorder="1" applyAlignment="1">
      <alignment horizontal="center" vertical="center" textRotation="255" wrapText="1"/>
    </xf>
    <xf numFmtId="0" fontId="13" fillId="2" borderId="89" xfId="0" applyFont="1" applyFill="1" applyBorder="1" applyAlignment="1">
      <alignment horizontal="center" vertical="center" textRotation="255" wrapText="1"/>
    </xf>
    <xf numFmtId="0" fontId="13" fillId="0" borderId="0" xfId="0" applyFont="1">
      <alignment vertical="center"/>
    </xf>
    <xf numFmtId="0" fontId="1" fillId="5" borderId="24"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70" xfId="0" applyFont="1" applyFill="1" applyBorder="1" applyAlignment="1">
      <alignment horizontal="left" vertical="center"/>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70"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 fillId="0" borderId="0" xfId="0" applyFont="1" applyFill="1" applyBorder="1">
      <alignment vertical="center"/>
    </xf>
    <xf numFmtId="0" fontId="21" fillId="0" borderId="0" xfId="0" applyFont="1" applyFill="1" applyBorder="1">
      <alignment vertical="center"/>
    </xf>
    <xf numFmtId="0" fontId="0" fillId="0" borderId="0" xfId="0" applyFill="1" applyBorder="1">
      <alignment vertical="center"/>
    </xf>
    <xf numFmtId="0" fontId="16" fillId="0" borderId="0" xfId="0" applyFont="1" applyFill="1" applyBorder="1">
      <alignment vertical="center"/>
    </xf>
    <xf numFmtId="0" fontId="21" fillId="0" borderId="0" xfId="0" applyFont="1">
      <alignment vertical="center"/>
    </xf>
    <xf numFmtId="0" fontId="16" fillId="0" borderId="0" xfId="0" applyFont="1" applyFill="1">
      <alignment vertical="center"/>
    </xf>
    <xf numFmtId="0" fontId="1" fillId="2" borderId="54" xfId="0" applyFont="1" applyFill="1" applyBorder="1" applyAlignment="1">
      <alignment vertical="center"/>
    </xf>
    <xf numFmtId="0" fontId="0" fillId="0" borderId="54" xfId="0" applyBorder="1" applyAlignment="1">
      <alignment horizontal="center" vertical="center"/>
    </xf>
    <xf numFmtId="0" fontId="1" fillId="0" borderId="54" xfId="0" applyFont="1" applyBorder="1" applyAlignment="1">
      <alignment horizontal="center" vertical="center"/>
    </xf>
    <xf numFmtId="0" fontId="0" fillId="0" borderId="54"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5" borderId="54" xfId="0" applyFont="1" applyFill="1" applyBorder="1" applyAlignment="1">
      <alignment vertical="center"/>
    </xf>
    <xf numFmtId="0" fontId="1" fillId="5" borderId="54" xfId="0" applyFont="1" applyFill="1" applyBorder="1" applyAlignment="1">
      <alignment vertical="center"/>
    </xf>
    <xf numFmtId="38" fontId="1" fillId="0" borderId="54" xfId="1" applyFont="1" applyBorder="1" applyAlignment="1">
      <alignment vertical="center" wrapText="1"/>
    </xf>
    <xf numFmtId="38" fontId="1" fillId="0" borderId="54" xfId="1" applyFont="1" applyBorder="1" applyAlignment="1">
      <alignment vertical="center"/>
    </xf>
    <xf numFmtId="0" fontId="0" fillId="0" borderId="54" xfId="0" applyBorder="1" applyAlignment="1">
      <alignment vertical="center"/>
    </xf>
    <xf numFmtId="0" fontId="1" fillId="0" borderId="54" xfId="0" applyFont="1" applyBorder="1" applyAlignment="1">
      <alignment vertical="center"/>
    </xf>
    <xf numFmtId="0" fontId="0" fillId="0" borderId="54" xfId="0" applyBorder="1" applyAlignment="1">
      <alignment vertical="center" wrapText="1"/>
    </xf>
    <xf numFmtId="0" fontId="1" fillId="0" borderId="54" xfId="0" applyFont="1" applyBorder="1" applyAlignment="1">
      <alignment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4" xfId="0" applyFont="1" applyFill="1" applyBorder="1" applyAlignment="1">
      <alignment horizontal="center" vertical="center"/>
    </xf>
    <xf numFmtId="0" fontId="1" fillId="2" borderId="54"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0" borderId="15" xfId="0" applyFont="1" applyBorder="1" applyAlignment="1">
      <alignment horizontal="center" vertical="center"/>
    </xf>
    <xf numFmtId="0" fontId="1" fillId="2" borderId="140" xfId="0" applyFont="1" applyFill="1" applyBorder="1" applyAlignment="1">
      <alignment vertical="center"/>
    </xf>
    <xf numFmtId="0" fontId="0" fillId="5" borderId="140" xfId="0" applyFont="1" applyFill="1" applyBorder="1" applyAlignment="1">
      <alignment vertical="center"/>
    </xf>
    <xf numFmtId="0" fontId="1" fillId="5" borderId="140" xfId="0" applyFont="1" applyFill="1" applyBorder="1" applyAlignment="1">
      <alignment vertical="center"/>
    </xf>
    <xf numFmtId="38" fontId="1" fillId="0" borderId="140" xfId="1" applyFont="1" applyBorder="1" applyAlignment="1">
      <alignment vertical="center" wrapText="1"/>
    </xf>
    <xf numFmtId="38" fontId="1" fillId="0" borderId="140" xfId="1" applyFont="1" applyBorder="1" applyAlignment="1">
      <alignment vertical="center"/>
    </xf>
    <xf numFmtId="0" fontId="0" fillId="0" borderId="140" xfId="0" applyBorder="1" applyAlignment="1">
      <alignment horizontal="center" vertical="center"/>
    </xf>
    <xf numFmtId="0" fontId="1" fillId="0" borderId="140" xfId="0" applyFont="1" applyBorder="1" applyAlignment="1">
      <alignment horizontal="center" vertical="center"/>
    </xf>
    <xf numFmtId="0" fontId="0" fillId="0" borderId="49" xfId="0" applyBorder="1" applyAlignment="1">
      <alignment horizontal="center" vertical="center"/>
    </xf>
    <xf numFmtId="0" fontId="1" fillId="0" borderId="50" xfId="0" applyFont="1" applyBorder="1" applyAlignment="1">
      <alignment horizontal="center" vertical="center"/>
    </xf>
    <xf numFmtId="0" fontId="1" fillId="0" borderId="48" xfId="0" applyFont="1" applyBorder="1" applyAlignment="1">
      <alignment horizontal="center" vertical="center"/>
    </xf>
    <xf numFmtId="0" fontId="1"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38" fontId="1" fillId="0" borderId="0" xfId="1" applyFont="1" applyFill="1" applyBorder="1" applyAlignment="1">
      <alignment vertical="center" wrapText="1"/>
    </xf>
    <xf numFmtId="38" fontId="1" fillId="0" borderId="0" xfId="1"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137" xfId="0" applyFont="1" applyBorder="1" applyAlignment="1">
      <alignment horizontal="center" vertical="center"/>
    </xf>
    <xf numFmtId="0" fontId="1" fillId="0" borderId="84" xfId="0" applyFont="1" applyBorder="1" applyAlignment="1">
      <alignment horizontal="center" vertical="center"/>
    </xf>
    <xf numFmtId="0" fontId="14"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0" fontId="1" fillId="0" borderId="86" xfId="0" applyNumberFormat="1" applyFont="1" applyBorder="1" applyAlignment="1">
      <alignment horizontal="right" vertical="center"/>
    </xf>
    <xf numFmtId="180" fontId="1" fillId="0" borderId="84" xfId="0" applyNumberFormat="1" applyFont="1" applyBorder="1" applyAlignment="1">
      <alignment horizontal="right" vertical="center"/>
    </xf>
    <xf numFmtId="180" fontId="1" fillId="0" borderId="85"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1" fillId="0" borderId="104"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4" fillId="0" borderId="80" xfId="0" applyFont="1" applyBorder="1" applyAlignment="1">
      <alignment horizontal="left" vertical="center" wrapText="1"/>
    </xf>
    <xf numFmtId="0" fontId="1" fillId="0" borderId="78" xfId="0" applyFont="1" applyBorder="1" applyAlignment="1">
      <alignment horizontal="left" vertical="center"/>
    </xf>
    <xf numFmtId="0" fontId="1" fillId="0" borderId="79" xfId="0" applyFont="1" applyBorder="1" applyAlignment="1">
      <alignment horizontal="left"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1" fillId="0" borderId="10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40"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105"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4"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5"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60" xfId="0" applyFont="1" applyBorder="1" applyAlignment="1">
      <alignment horizontal="center" vertical="center" wrapText="1"/>
    </xf>
    <xf numFmtId="0" fontId="1" fillId="0" borderId="61" xfId="0" applyFont="1" applyBorder="1" applyAlignment="1">
      <alignment horizontal="center" vertical="center"/>
    </xf>
    <xf numFmtId="0" fontId="1" fillId="0" borderId="62"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0" borderId="104" xfId="0" applyBorder="1" applyAlignment="1">
      <alignment horizontal="center" vertical="center"/>
    </xf>
    <xf numFmtId="0" fontId="0" fillId="0" borderId="103" xfId="0" applyBorder="1" applyAlignment="1">
      <alignment horizontal="center" vertical="center"/>
    </xf>
    <xf numFmtId="0" fontId="0" fillId="0" borderId="105" xfId="0"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 fillId="0" borderId="8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0" fillId="0" borderId="83" xfId="0" applyFont="1" applyFill="1" applyBorder="1" applyAlignment="1">
      <alignment horizontal="left" vertical="center" wrapText="1"/>
    </xf>
    <xf numFmtId="0" fontId="0" fillId="0" borderId="84"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21"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6" xfId="0" applyFont="1" applyFill="1" applyBorder="1" applyAlignment="1">
      <alignment horizontal="center" vertical="center"/>
    </xf>
    <xf numFmtId="0" fontId="1" fillId="0" borderId="85" xfId="0" applyFont="1" applyBorder="1" applyAlignment="1">
      <alignment horizontal="center" vertical="center"/>
    </xf>
    <xf numFmtId="176" fontId="0" fillId="0" borderId="84" xfId="0" applyNumberFormat="1" applyFill="1" applyBorder="1" applyAlignment="1">
      <alignment horizontal="center" vertical="center"/>
    </xf>
    <xf numFmtId="176" fontId="1" fillId="0" borderId="84" xfId="0" applyNumberFormat="1" applyFont="1" applyFill="1" applyBorder="1" applyAlignment="1">
      <alignment horizontal="center" vertical="center"/>
    </xf>
    <xf numFmtId="176" fontId="0" fillId="0" borderId="86" xfId="0" applyNumberFormat="1" applyFill="1" applyBorder="1" applyAlignment="1">
      <alignment horizontal="center" vertical="center"/>
    </xf>
    <xf numFmtId="0" fontId="1" fillId="3" borderId="84" xfId="0" applyFont="1" applyFill="1" applyBorder="1" applyAlignment="1">
      <alignment horizontal="center" vertical="center"/>
    </xf>
    <xf numFmtId="0" fontId="1" fillId="3" borderId="85" xfId="0" applyFont="1" applyFill="1" applyBorder="1" applyAlignment="1">
      <alignment horizontal="center" vertical="center"/>
    </xf>
    <xf numFmtId="176" fontId="1" fillId="0" borderId="84"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0" fillId="0" borderId="83" xfId="0" applyFont="1" applyFill="1" applyBorder="1" applyAlignment="1">
      <alignment vertical="center" wrapText="1"/>
    </xf>
    <xf numFmtId="0" fontId="0" fillId="0" borderId="84" xfId="0" applyFont="1" applyFill="1" applyBorder="1" applyAlignment="1">
      <alignment vertical="center" wrapText="1"/>
    </xf>
    <xf numFmtId="0" fontId="0" fillId="0" borderId="125" xfId="0" applyFont="1" applyFill="1" applyBorder="1" applyAlignment="1">
      <alignment vertical="center" wrapText="1"/>
    </xf>
    <xf numFmtId="0" fontId="21" fillId="2" borderId="56"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13" fillId="0" borderId="83" xfId="0" applyFont="1" applyFill="1" applyBorder="1" applyAlignment="1">
      <alignment vertical="center" textRotation="255"/>
    </xf>
    <xf numFmtId="0" fontId="0" fillId="0" borderId="84" xfId="0" applyFont="1" applyFill="1" applyBorder="1" applyAlignment="1">
      <alignment vertical="center"/>
    </xf>
    <xf numFmtId="0" fontId="0" fillId="0" borderId="126" xfId="0" applyFont="1" applyFill="1" applyBorder="1" applyAlignment="1">
      <alignment vertical="center"/>
    </xf>
    <xf numFmtId="0" fontId="13" fillId="0" borderId="127" xfId="0" applyFont="1" applyFill="1" applyBorder="1" applyAlignment="1">
      <alignment vertical="center" wrapText="1"/>
    </xf>
    <xf numFmtId="0" fontId="13" fillId="2" borderId="18" xfId="0" applyFont="1" applyFill="1" applyBorder="1" applyAlignment="1">
      <alignment horizontal="center" vertical="center" textRotation="255" wrapText="1"/>
    </xf>
    <xf numFmtId="0" fontId="13" fillId="2" borderId="21" xfId="0" applyFont="1" applyFill="1" applyBorder="1" applyAlignment="1">
      <alignment horizontal="center" vertical="center" textRotation="255"/>
    </xf>
    <xf numFmtId="0" fontId="0" fillId="0" borderId="81" xfId="0" applyBorder="1" applyAlignment="1">
      <alignment horizontal="center" vertical="center" textRotation="255"/>
    </xf>
    <xf numFmtId="0" fontId="0" fillId="0" borderId="119"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3" xfId="0" applyFont="1" applyFill="1" applyBorder="1" applyAlignment="1">
      <alignment vertical="center" wrapText="1"/>
    </xf>
    <xf numFmtId="0" fontId="0" fillId="0" borderId="121" xfId="0" applyFont="1" applyFill="1" applyBorder="1" applyAlignment="1">
      <alignment vertical="center" wrapText="1"/>
    </xf>
    <xf numFmtId="0" fontId="0" fillId="0" borderId="124" xfId="0" applyFont="1"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2" fillId="0" borderId="112" xfId="0" applyFont="1" applyFill="1" applyBorder="1" applyAlignment="1">
      <alignment vertical="center"/>
    </xf>
    <xf numFmtId="0" fontId="1" fillId="0" borderId="113" xfId="0" applyFont="1" applyBorder="1" applyAlignment="1">
      <alignment vertical="center"/>
    </xf>
    <xf numFmtId="0" fontId="22" fillId="0" borderId="114" xfId="0" applyFont="1" applyFill="1" applyBorder="1" applyAlignment="1">
      <alignment vertical="center" wrapText="1"/>
    </xf>
    <xf numFmtId="0" fontId="1" fillId="0" borderId="34" xfId="0" applyFont="1" applyBorder="1" applyAlignment="1">
      <alignment vertical="center" wrapText="1"/>
    </xf>
    <xf numFmtId="0" fontId="1" fillId="0" borderId="115" xfId="0" applyFont="1" applyBorder="1" applyAlignment="1">
      <alignment vertical="center" wrapText="1"/>
    </xf>
    <xf numFmtId="0" fontId="0" fillId="0" borderId="114" xfId="0" applyBorder="1" applyAlignment="1">
      <alignment vertical="center" wrapText="1"/>
    </xf>
    <xf numFmtId="0" fontId="22" fillId="0" borderId="104" xfId="0" applyFont="1" applyFill="1" applyBorder="1" applyAlignment="1">
      <alignment horizontal="right" vertical="center"/>
    </xf>
    <xf numFmtId="0" fontId="1" fillId="0" borderId="78" xfId="0" applyFont="1" applyBorder="1" applyAlignment="1">
      <alignment horizontal="right" vertical="center"/>
    </xf>
    <xf numFmtId="0" fontId="1" fillId="0" borderId="116" xfId="0" applyFont="1" applyBorder="1" applyAlignment="1">
      <alignment horizontal="right" vertical="center"/>
    </xf>
    <xf numFmtId="0" fontId="22" fillId="0" borderId="117" xfId="0" applyFont="1" applyFill="1" applyBorder="1" applyAlignment="1">
      <alignment vertical="center" wrapText="1"/>
    </xf>
    <xf numFmtId="0" fontId="1" fillId="0" borderId="78" xfId="0" applyFont="1" applyBorder="1" applyAlignment="1">
      <alignment vertical="center" wrapText="1"/>
    </xf>
    <xf numFmtId="0" fontId="1" fillId="0" borderId="116" xfId="0" applyFont="1" applyBorder="1" applyAlignment="1">
      <alignment vertical="center" wrapText="1"/>
    </xf>
    <xf numFmtId="0" fontId="0" fillId="0" borderId="118" xfId="0" applyBorder="1" applyAlignment="1">
      <alignment vertical="center"/>
    </xf>
    <xf numFmtId="0" fontId="1" fillId="0" borderId="50" xfId="0" applyFont="1" applyBorder="1" applyAlignment="1">
      <alignment vertical="center"/>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57" xfId="0" applyFont="1" applyBorder="1" applyAlignment="1">
      <alignment horizontal="center" vertical="center" textRotation="255" wrapText="1"/>
    </xf>
    <xf numFmtId="0" fontId="1" fillId="0" borderId="105"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2" xfId="0" applyFont="1" applyBorder="1" applyAlignment="1">
      <alignment vertical="center"/>
    </xf>
    <xf numFmtId="0" fontId="12" fillId="0" borderId="74" xfId="0" applyFont="1" applyBorder="1" applyAlignment="1">
      <alignment horizontal="center" vertical="center"/>
    </xf>
    <xf numFmtId="0" fontId="12" fillId="0" borderId="72"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76" xfId="0" applyFont="1" applyBorder="1" applyAlignment="1">
      <alignment horizontal="left" vertical="center" wrapText="1"/>
    </xf>
    <xf numFmtId="0" fontId="1" fillId="0" borderId="0" xfId="0" applyFont="1" applyBorder="1" applyAlignment="1">
      <alignment horizontal="left" vertical="center" wrapText="1"/>
    </xf>
    <xf numFmtId="0" fontId="1" fillId="0" borderId="70"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69" xfId="0" applyFont="1" applyBorder="1" applyAlignment="1">
      <alignment horizontal="left" vertical="center" wrapText="1"/>
    </xf>
    <xf numFmtId="0" fontId="22"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22" fillId="3" borderId="108" xfId="0" applyFont="1" applyFill="1" applyBorder="1" applyAlignment="1">
      <alignment horizontal="center" vertical="center" wrapText="1"/>
    </xf>
    <xf numFmtId="0" fontId="1" fillId="0" borderId="109" xfId="0" applyFont="1" applyBorder="1" applyAlignment="1">
      <alignment horizontal="center" vertical="center" wrapText="1"/>
    </xf>
    <xf numFmtId="0" fontId="1" fillId="0" borderId="110" xfId="0" applyFont="1" applyBorder="1" applyAlignment="1">
      <alignment horizontal="center" vertical="center" wrapText="1"/>
    </xf>
    <xf numFmtId="0" fontId="1" fillId="3" borderId="111" xfId="0" applyFont="1" applyFill="1" applyBorder="1" applyAlignment="1">
      <alignment horizontal="center" vertical="center" wrapText="1"/>
    </xf>
    <xf numFmtId="0" fontId="1" fillId="0" borderId="0" xfId="0" applyFont="1" applyBorder="1" applyAlignment="1">
      <alignment vertical="center"/>
    </xf>
    <xf numFmtId="0" fontId="1" fillId="0" borderId="105"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2" fillId="0" borderId="74" xfId="0" applyFont="1" applyFill="1" applyBorder="1" applyAlignment="1">
      <alignment horizontal="center" vertical="center"/>
    </xf>
    <xf numFmtId="0" fontId="12" fillId="0" borderId="72"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1" fillId="0" borderId="103" xfId="0" applyFont="1" applyFill="1" applyBorder="1" applyAlignment="1">
      <alignment vertical="center"/>
    </xf>
    <xf numFmtId="0" fontId="1" fillId="0" borderId="34" xfId="0" applyFont="1" applyBorder="1" applyAlignment="1">
      <alignment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 fillId="0" borderId="35" xfId="0" applyFont="1" applyBorder="1" applyAlignment="1">
      <alignment vertical="center"/>
    </xf>
    <xf numFmtId="0" fontId="1" fillId="0" borderId="104" xfId="0" applyFont="1" applyFill="1" applyBorder="1" applyAlignment="1">
      <alignment vertical="center"/>
    </xf>
    <xf numFmtId="0" fontId="1" fillId="0" borderId="78" xfId="0" applyFont="1" applyBorder="1" applyAlignment="1">
      <alignment vertical="center"/>
    </xf>
    <xf numFmtId="0" fontId="1" fillId="0" borderId="104" xfId="0" applyFont="1" applyFill="1" applyBorder="1" applyAlignment="1">
      <alignment vertical="center" wrapText="1"/>
    </xf>
    <xf numFmtId="0" fontId="1" fillId="0" borderId="79" xfId="0" applyFont="1" applyBorder="1" applyAlignment="1">
      <alignment vertical="center" wrapText="1"/>
    </xf>
    <xf numFmtId="0" fontId="12" fillId="0" borderId="80" xfId="0" applyFont="1" applyBorder="1" applyAlignment="1">
      <alignment horizontal="center" vertical="center"/>
    </xf>
    <xf numFmtId="0" fontId="12" fillId="0" borderId="78" xfId="0" applyFont="1" applyBorder="1" applyAlignment="1">
      <alignment horizontal="center" vertical="center"/>
    </xf>
    <xf numFmtId="0" fontId="1" fillId="0" borderId="105" xfId="0" applyFont="1" applyFill="1" applyBorder="1" applyAlignment="1">
      <alignmen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Fill="1" applyBorder="1" applyAlignment="1">
      <alignment horizontal="center" vertical="center"/>
    </xf>
    <xf numFmtId="0" fontId="1" fillId="0" borderId="94"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1" fillId="0" borderId="9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98" xfId="0" applyFont="1" applyBorder="1" applyAlignment="1">
      <alignment vertical="center" wrapText="1"/>
    </xf>
    <xf numFmtId="0" fontId="1" fillId="0" borderId="98" xfId="0" applyFont="1" applyBorder="1" applyAlignment="1">
      <alignment vertical="center"/>
    </xf>
    <xf numFmtId="0" fontId="12" fillId="0" borderId="99" xfId="0" applyFont="1" applyBorder="1" applyAlignment="1">
      <alignment horizontal="center" vertical="center"/>
    </xf>
    <xf numFmtId="0" fontId="12" fillId="0" borderId="98" xfId="0" applyFont="1" applyBorder="1" applyAlignment="1">
      <alignment horizontal="center" vertical="center"/>
    </xf>
    <xf numFmtId="0" fontId="0" fillId="0" borderId="100" xfId="0" applyFill="1" applyBorder="1" applyAlignment="1">
      <alignment horizontal="left" vertical="center" wrapText="1"/>
    </xf>
    <xf numFmtId="0" fontId="1" fillId="0" borderId="101" xfId="0" applyFont="1" applyBorder="1" applyAlignment="1">
      <alignment horizontal="left" vertical="center" wrapText="1"/>
    </xf>
    <xf numFmtId="0" fontId="1" fillId="0" borderId="102" xfId="0" applyFont="1" applyBorder="1" applyAlignment="1">
      <alignment horizontal="left" vertical="center" wrapText="1"/>
    </xf>
    <xf numFmtId="0" fontId="1" fillId="0" borderId="103" xfId="0" applyFont="1" applyFill="1" applyBorder="1" applyAlignment="1">
      <alignment vertical="center" wrapText="1"/>
    </xf>
    <xf numFmtId="0" fontId="1" fillId="0" borderId="77" xfId="0" applyFont="1" applyFill="1" applyBorder="1" applyAlignment="1">
      <alignment horizontal="left" vertical="center"/>
    </xf>
    <xf numFmtId="0" fontId="1" fillId="0" borderId="78" xfId="0" applyFont="1" applyFill="1" applyBorder="1" applyAlignment="1">
      <alignment horizontal="left" vertical="center"/>
    </xf>
    <xf numFmtId="0" fontId="1" fillId="0" borderId="79" xfId="0" applyFont="1" applyFill="1" applyBorder="1" applyAlignment="1">
      <alignment horizontal="left" vertical="center"/>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0" fontId="1" fillId="0" borderId="76" xfId="0" applyFont="1" applyFill="1" applyBorder="1" applyAlignment="1">
      <alignment horizontal="left" vertical="center"/>
    </xf>
    <xf numFmtId="0" fontId="1" fillId="0" borderId="0" xfId="0" applyFont="1" applyFill="1" applyBorder="1" applyAlignment="1">
      <alignment horizontal="left" vertical="center"/>
    </xf>
    <xf numFmtId="0" fontId="1" fillId="0" borderId="70" xfId="0" applyFont="1" applyFill="1" applyBorder="1" applyAlignment="1">
      <alignment horizontal="left"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180" fontId="1" fillId="0" borderId="86" xfId="0" applyNumberFormat="1" applyFont="1" applyFill="1" applyBorder="1" applyAlignment="1">
      <alignment horizontal="center" vertical="center"/>
    </xf>
    <xf numFmtId="180" fontId="1" fillId="0" borderId="84" xfId="0" applyNumberFormat="1" applyFont="1" applyFill="1" applyBorder="1" applyAlignment="1">
      <alignment horizontal="center" vertical="center"/>
    </xf>
    <xf numFmtId="180" fontId="1" fillId="0" borderId="85" xfId="0" applyNumberFormat="1" applyFont="1" applyFill="1" applyBorder="1" applyAlignment="1">
      <alignment horizontal="center" vertical="center"/>
    </xf>
    <xf numFmtId="180" fontId="0" fillId="0" borderId="86" xfId="0" applyNumberFormat="1" applyFont="1" applyFill="1" applyBorder="1" applyAlignment="1">
      <alignment horizontal="center" vertical="center"/>
    </xf>
    <xf numFmtId="180" fontId="0" fillId="0" borderId="84" xfId="0" applyNumberFormat="1" applyFont="1" applyFill="1" applyBorder="1" applyAlignment="1">
      <alignment horizontal="center" vertical="center"/>
    </xf>
    <xf numFmtId="180" fontId="0" fillId="0" borderId="85" xfId="0" applyNumberFormat="1" applyFont="1" applyFill="1" applyBorder="1" applyAlignment="1">
      <alignment horizontal="center" vertical="center"/>
    </xf>
    <xf numFmtId="0" fontId="1" fillId="0" borderId="87" xfId="0" applyFont="1" applyFill="1" applyBorder="1" applyAlignment="1">
      <alignment horizontal="left" vertical="center"/>
    </xf>
    <xf numFmtId="0" fontId="1" fillId="0" borderId="1" xfId="0" applyFont="1" applyFill="1" applyBorder="1" applyAlignment="1">
      <alignment horizontal="left" vertical="center"/>
    </xf>
    <xf numFmtId="0" fontId="1" fillId="0" borderId="82" xfId="0" applyFont="1" applyFill="1" applyBorder="1" applyAlignment="1">
      <alignment horizontal="left" vertical="center"/>
    </xf>
    <xf numFmtId="0" fontId="0" fillId="0" borderId="75"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1" fontId="1" fillId="0" borderId="36" xfId="0" applyNumberFormat="1" applyFont="1" applyFill="1" applyBorder="1" applyAlignment="1">
      <alignment horizontal="center" vertical="top"/>
    </xf>
    <xf numFmtId="0" fontId="1" fillId="0" borderId="75" xfId="0" applyFont="1" applyFill="1" applyBorder="1" applyAlignment="1">
      <alignment horizontal="left" vertical="center"/>
    </xf>
    <xf numFmtId="0" fontId="0" fillId="0" borderId="76" xfId="0"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20" xfId="0" applyFont="1" applyFill="1" applyBorder="1" applyAlignment="1">
      <alignment horizontal="center" vertical="center" textRotation="255" wrapText="1"/>
    </xf>
    <xf numFmtId="0" fontId="20" fillId="2" borderId="24" xfId="0" applyFont="1" applyFill="1" applyBorder="1" applyAlignment="1">
      <alignment horizontal="center" vertical="center" textRotation="255" wrapText="1"/>
    </xf>
    <xf numFmtId="0" fontId="20" fillId="2" borderId="70" xfId="0" applyFont="1" applyFill="1" applyBorder="1" applyAlignment="1">
      <alignment horizontal="center" vertical="center" textRotation="255" wrapText="1"/>
    </xf>
    <xf numFmtId="0" fontId="20" fillId="2" borderId="81" xfId="0" applyFont="1" applyFill="1" applyBorder="1" applyAlignment="1">
      <alignment horizontal="center" vertical="center" textRotation="255" wrapText="1"/>
    </xf>
    <xf numFmtId="0" fontId="20" fillId="2" borderId="82"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4" xfId="0" applyFont="1" applyFill="1" applyBorder="1" applyAlignment="1">
      <alignment horizontal="center" vertical="center"/>
    </xf>
    <xf numFmtId="0" fontId="0" fillId="3" borderId="54"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0" fillId="0" borderId="71" xfId="0" applyFill="1" applyBorder="1" applyAlignment="1">
      <alignment horizontal="center" vertic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180" fontId="1" fillId="0" borderId="74" xfId="0" applyNumberFormat="1" applyFont="1" applyFill="1" applyBorder="1" applyAlignment="1">
      <alignment horizontal="center" vertical="center"/>
    </xf>
    <xf numFmtId="180" fontId="1" fillId="0" borderId="72" xfId="0" applyNumberFormat="1" applyFont="1" applyFill="1" applyBorder="1" applyAlignment="1">
      <alignment horizontal="center" vertical="center"/>
    </xf>
    <xf numFmtId="180" fontId="1" fillId="0" borderId="73" xfId="0" applyNumberFormat="1" applyFont="1" applyFill="1" applyBorder="1" applyAlignment="1">
      <alignment horizontal="center" vertical="center"/>
    </xf>
    <xf numFmtId="180" fontId="0" fillId="0" borderId="74" xfId="0" applyNumberFormat="1" applyFont="1" applyFill="1" applyBorder="1" applyAlignment="1">
      <alignment horizontal="center" vertical="center"/>
    </xf>
    <xf numFmtId="180" fontId="0" fillId="0" borderId="72"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3" fontId="0" fillId="0" borderId="15" xfId="0" applyNumberFormat="1" applyFill="1" applyBorder="1" applyAlignment="1">
      <alignment horizontal="center" vertical="center" wrapText="1"/>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1" fillId="0" borderId="54"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69" xfId="0" applyFont="1" applyFill="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57" xfId="0" applyBorder="1" applyAlignment="1">
      <alignment horizontal="center" vertical="center"/>
    </xf>
    <xf numFmtId="0" fontId="0" fillId="2" borderId="12" xfId="0" applyFont="1" applyFill="1" applyBorder="1" applyAlignment="1">
      <alignment horizontal="center" vertical="center"/>
    </xf>
    <xf numFmtId="0" fontId="18"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0" fontId="0" fillId="2" borderId="15"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2" borderId="54" xfId="0" applyFont="1" applyFill="1" applyBorder="1" applyAlignment="1">
      <alignment horizontal="center" vertical="center"/>
    </xf>
    <xf numFmtId="0" fontId="0" fillId="0" borderId="26"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65" xfId="0" applyFill="1" applyBorder="1" applyAlignment="1">
      <alignment horizontal="center" vertical="center"/>
    </xf>
    <xf numFmtId="0" fontId="1" fillId="0" borderId="65" xfId="0" applyFont="1" applyFill="1" applyBorder="1" applyAlignment="1">
      <alignment horizontal="center" vertical="center"/>
    </xf>
    <xf numFmtId="3" fontId="0" fillId="0" borderId="54" xfId="0" applyNumberFormat="1" applyFill="1" applyBorder="1" applyAlignment="1">
      <alignment horizontal="center" vertical="center"/>
    </xf>
    <xf numFmtId="3" fontId="1" fillId="0" borderId="54"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8" fillId="2" borderId="15"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60" xfId="0" applyFont="1" applyBorder="1" applyAlignment="1">
      <alignment horizontal="center" vertical="center"/>
    </xf>
    <xf numFmtId="0" fontId="0" fillId="0" borderId="54" xfId="0" applyFill="1" applyBorder="1" applyAlignment="1">
      <alignment horizontal="center" vertical="center" shrinkToFit="1"/>
    </xf>
    <xf numFmtId="0" fontId="0" fillId="0" borderId="54" xfId="0" applyFill="1" applyBorder="1" applyAlignment="1">
      <alignment horizontal="center" vertical="center"/>
    </xf>
    <xf numFmtId="9" fontId="0" fillId="0" borderId="65" xfId="0" applyNumberFormat="1" applyFont="1" applyFill="1" applyBorder="1" applyAlignment="1">
      <alignment horizontal="center" vertical="center"/>
    </xf>
    <xf numFmtId="0" fontId="1" fillId="0" borderId="63"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0" fillId="2" borderId="54" xfId="0" applyFont="1" applyFill="1" applyBorder="1" applyAlignment="1">
      <alignment horizontal="center" vertical="center" wrapText="1"/>
    </xf>
    <xf numFmtId="0" fontId="1" fillId="2" borderId="63"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9" fontId="0" fillId="0" borderId="54" xfId="0" applyNumberFormat="1" applyFont="1" applyFill="1" applyBorder="1" applyAlignment="1">
      <alignment horizontal="center" vertical="center"/>
    </xf>
    <xf numFmtId="0" fontId="1" fillId="0" borderId="23" xfId="0" applyFont="1" applyFill="1" applyBorder="1" applyAlignment="1">
      <alignment horizontal="center" vertical="center"/>
    </xf>
    <xf numFmtId="0" fontId="1" fillId="0" borderId="55"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54"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2" fillId="2" borderId="53" xfId="2" applyFont="1" applyFill="1" applyBorder="1" applyAlignment="1" applyProtection="1">
      <alignment horizontal="center" vertical="center" wrapText="1"/>
    </xf>
    <xf numFmtId="0" fontId="12" fillId="2" borderId="54" xfId="2" applyFont="1" applyFill="1" applyBorder="1" applyAlignment="1" applyProtection="1">
      <alignment horizontal="center" vertical="center" wrapText="1"/>
    </xf>
    <xf numFmtId="178" fontId="0" fillId="0" borderId="54" xfId="0" applyNumberFormat="1" applyFill="1" applyBorder="1" applyAlignment="1">
      <alignment horizontal="center" vertical="center"/>
    </xf>
    <xf numFmtId="178" fontId="1" fillId="0" borderId="54"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5" xfId="0" applyNumberFormat="1" applyFont="1" applyFill="1" applyBorder="1" applyAlignment="1">
      <alignment horizontal="center" vertical="center"/>
    </xf>
    <xf numFmtId="177" fontId="16" fillId="0" borderId="54" xfId="0" applyNumberFormat="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0" fontId="12" fillId="2" borderId="48" xfId="2" applyFont="1" applyFill="1" applyBorder="1" applyAlignment="1" applyProtection="1">
      <alignment horizontal="center" vertical="center" wrapText="1"/>
    </xf>
    <xf numFmtId="177" fontId="16" fillId="0" borderId="51"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7" fontId="16" fillId="0" borderId="36"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6" fillId="0" borderId="33" xfId="0" applyNumberFormat="1" applyFont="1" applyFill="1" applyBorder="1" applyAlignment="1">
      <alignment horizontal="center" vertical="center"/>
    </xf>
    <xf numFmtId="177" fontId="16" fillId="0" borderId="34" xfId="0" applyNumberFormat="1" applyFont="1" applyFill="1" applyBorder="1" applyAlignment="1">
      <alignment horizontal="center" vertical="center"/>
    </xf>
    <xf numFmtId="177" fontId="16" fillId="0" borderId="35" xfId="0" applyNumberFormat="1" applyFont="1" applyFill="1" applyBorder="1" applyAlignment="1">
      <alignment horizontal="center" vertical="center"/>
    </xf>
    <xf numFmtId="177" fontId="16" fillId="0" borderId="41" xfId="0" applyNumberFormat="1" applyFont="1" applyFill="1" applyBorder="1" applyAlignment="1">
      <alignment horizontal="center" vertical="center"/>
    </xf>
    <xf numFmtId="177" fontId="16" fillId="0" borderId="42" xfId="0" applyNumberFormat="1" applyFont="1" applyFill="1" applyBorder="1" applyAlignment="1">
      <alignment horizontal="center" vertical="center"/>
    </xf>
    <xf numFmtId="177" fontId="16" fillId="0" borderId="43" xfId="0" applyNumberFormat="1" applyFont="1" applyFill="1" applyBorder="1" applyAlignment="1">
      <alignment horizontal="center" vertical="center"/>
    </xf>
    <xf numFmtId="177" fontId="17" fillId="0" borderId="33" xfId="0" applyNumberFormat="1" applyFont="1" applyFill="1" applyBorder="1" applyAlignment="1">
      <alignment horizontal="center" vertical="center"/>
    </xf>
    <xf numFmtId="177" fontId="17" fillId="0" borderId="34" xfId="0" applyNumberFormat="1" applyFont="1" applyFill="1" applyBorder="1" applyAlignment="1">
      <alignment horizontal="center" vertical="center"/>
    </xf>
    <xf numFmtId="177" fontId="17" fillId="0" borderId="35"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16" fillId="0" borderId="37"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2"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16"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left" vertical="center" wrapText="1" shrinkToFit="1"/>
    </xf>
    <xf numFmtId="0" fontId="9" fillId="0" borderId="12" xfId="2"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2" fillId="0" borderId="19" xfId="3" applyFont="1" applyFill="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vertical="center" wrapText="1"/>
    </xf>
    <xf numFmtId="0" fontId="12" fillId="0" borderId="12" xfId="4" applyFont="1" applyFill="1" applyBorder="1" applyAlignment="1" applyProtection="1">
      <alignment vertical="center"/>
    </xf>
    <xf numFmtId="0" fontId="1" fillId="0" borderId="17"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53616</xdr:colOff>
      <xdr:row>72</xdr:row>
      <xdr:rowOff>0</xdr:rowOff>
    </xdr:from>
    <xdr:to>
      <xdr:col>28</xdr:col>
      <xdr:colOff>72804</xdr:colOff>
      <xdr:row>80</xdr:row>
      <xdr:rowOff>348903</xdr:rowOff>
    </xdr:to>
    <xdr:sp macro="" textlink="">
      <xdr:nvSpPr>
        <xdr:cNvPr id="2" name="正方形/長方形 1"/>
        <xdr:cNvSpPr>
          <a:spLocks/>
        </xdr:cNvSpPr>
      </xdr:nvSpPr>
      <xdr:spPr>
        <a:xfrm>
          <a:off x="3673116" y="33480375"/>
          <a:ext cx="1733688" cy="87277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1,032,407</a:t>
          </a:r>
          <a:r>
            <a:rPr kumimoji="1" lang="ja-JP" altLang="en-US" sz="1100">
              <a:solidFill>
                <a:sysClr val="windowText" lastClr="000000"/>
              </a:solidFill>
              <a:latin typeface="+mn-ea"/>
              <a:ea typeface="+mn-ea"/>
            </a:rPr>
            <a:t>百万円</a:t>
          </a:r>
        </a:p>
      </xdr:txBody>
    </xdr:sp>
    <xdr:clientData/>
  </xdr:twoCellAnchor>
  <xdr:twoCellAnchor>
    <xdr:from>
      <xdr:col>22</xdr:col>
      <xdr:colOff>73944</xdr:colOff>
      <xdr:row>81</xdr:row>
      <xdr:rowOff>458735</xdr:rowOff>
    </xdr:from>
    <xdr:to>
      <xdr:col>22</xdr:col>
      <xdr:colOff>73944</xdr:colOff>
      <xdr:row>85</xdr:row>
      <xdr:rowOff>61139</xdr:rowOff>
    </xdr:to>
    <xdr:cxnSp macro="">
      <xdr:nvCxnSpPr>
        <xdr:cNvPr id="3" name="直線コネクタ 2"/>
        <xdr:cNvCxnSpPr/>
      </xdr:nvCxnSpPr>
      <xdr:spPr>
        <a:xfrm>
          <a:off x="4264944" y="35129735"/>
          <a:ext cx="0" cy="22694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51913</xdr:colOff>
      <xdr:row>85</xdr:row>
      <xdr:rowOff>61139</xdr:rowOff>
    </xdr:from>
    <xdr:to>
      <xdr:col>28</xdr:col>
      <xdr:colOff>143101</xdr:colOff>
      <xdr:row>86</xdr:row>
      <xdr:rowOff>631799</xdr:rowOff>
    </xdr:to>
    <xdr:sp macro="" textlink="">
      <xdr:nvSpPr>
        <xdr:cNvPr id="4" name="正方形/長方形 3"/>
        <xdr:cNvSpPr>
          <a:spLocks/>
        </xdr:cNvSpPr>
      </xdr:nvSpPr>
      <xdr:spPr>
        <a:xfrm>
          <a:off x="3671413" y="37399139"/>
          <a:ext cx="1805688" cy="123741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1,032,407</a:t>
          </a:r>
          <a:r>
            <a:rPr kumimoji="1" lang="ja-JP" altLang="en-US" sz="1100">
              <a:solidFill>
                <a:sysClr val="windowText" lastClr="000000"/>
              </a:solidFill>
              <a:latin typeface="+mn-ea"/>
              <a:ea typeface="+mn-ea"/>
            </a:rPr>
            <a:t>百万円</a:t>
          </a:r>
        </a:p>
      </xdr:txBody>
    </xdr:sp>
    <xdr:clientData/>
  </xdr:twoCellAnchor>
  <xdr:twoCellAnchor>
    <xdr:from>
      <xdr:col>19</xdr:col>
      <xdr:colOff>53630</xdr:colOff>
      <xdr:row>80</xdr:row>
      <xdr:rowOff>401683</xdr:rowOff>
    </xdr:from>
    <xdr:to>
      <xdr:col>28</xdr:col>
      <xdr:colOff>72818</xdr:colOff>
      <xdr:row>81</xdr:row>
      <xdr:rowOff>389029</xdr:rowOff>
    </xdr:to>
    <xdr:sp macro="" textlink="">
      <xdr:nvSpPr>
        <xdr:cNvPr id="5" name="大かっこ 4"/>
        <xdr:cNvSpPr/>
      </xdr:nvSpPr>
      <xdr:spPr>
        <a:xfrm>
          <a:off x="3673130" y="34405933"/>
          <a:ext cx="1733688" cy="654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18</xdr:col>
      <xdr:colOff>119038</xdr:colOff>
      <xdr:row>84</xdr:row>
      <xdr:rowOff>431781</xdr:rowOff>
    </xdr:from>
    <xdr:ext cx="809625" cy="250968"/>
    <xdr:sp macro="" textlink="">
      <xdr:nvSpPr>
        <xdr:cNvPr id="6" name="正方形/長方形 5"/>
        <xdr:cNvSpPr/>
      </xdr:nvSpPr>
      <xdr:spPr>
        <a:xfrm>
          <a:off x="3548038" y="37103031"/>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19</xdr:col>
      <xdr:colOff>53631</xdr:colOff>
      <xdr:row>87</xdr:row>
      <xdr:rowOff>12054</xdr:rowOff>
    </xdr:from>
    <xdr:to>
      <xdr:col>28</xdr:col>
      <xdr:colOff>144819</xdr:colOff>
      <xdr:row>88</xdr:row>
      <xdr:rowOff>222117</xdr:rowOff>
    </xdr:to>
    <xdr:sp macro="" textlink="">
      <xdr:nvSpPr>
        <xdr:cNvPr id="7" name="大かっこ 6"/>
        <xdr:cNvSpPr/>
      </xdr:nvSpPr>
      <xdr:spPr>
        <a:xfrm>
          <a:off x="3673131" y="38683554"/>
          <a:ext cx="1805688" cy="8768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22</xdr:col>
      <xdr:colOff>73944</xdr:colOff>
      <xdr:row>88</xdr:row>
      <xdr:rowOff>264606</xdr:rowOff>
    </xdr:from>
    <xdr:to>
      <xdr:col>22</xdr:col>
      <xdr:colOff>73944</xdr:colOff>
      <xdr:row>90</xdr:row>
      <xdr:rowOff>573044</xdr:rowOff>
    </xdr:to>
    <xdr:cxnSp macro="">
      <xdr:nvCxnSpPr>
        <xdr:cNvPr id="8" name="直線コネクタ 7"/>
        <xdr:cNvCxnSpPr/>
      </xdr:nvCxnSpPr>
      <xdr:spPr>
        <a:xfrm>
          <a:off x="4264944" y="39602856"/>
          <a:ext cx="0" cy="150858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88900</xdr:colOff>
      <xdr:row>90</xdr:row>
      <xdr:rowOff>171490</xdr:rowOff>
    </xdr:from>
    <xdr:to>
      <xdr:col>45</xdr:col>
      <xdr:colOff>169459</xdr:colOff>
      <xdr:row>96</xdr:row>
      <xdr:rowOff>275865</xdr:rowOff>
    </xdr:to>
    <xdr:sp macro="" textlink="">
      <xdr:nvSpPr>
        <xdr:cNvPr id="9" name="大かっこ 8"/>
        <xdr:cNvSpPr/>
      </xdr:nvSpPr>
      <xdr:spPr>
        <a:xfrm>
          <a:off x="2374900" y="40709890"/>
          <a:ext cx="6367059" cy="4104875"/>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18</xdr:col>
      <xdr:colOff>120759</xdr:colOff>
      <xdr:row>91</xdr:row>
      <xdr:rowOff>199716</xdr:rowOff>
    </xdr:from>
    <xdr:to>
      <xdr:col>27</xdr:col>
      <xdr:colOff>148134</xdr:colOff>
      <xdr:row>92</xdr:row>
      <xdr:rowOff>432219</xdr:rowOff>
    </xdr:to>
    <xdr:sp macro="" textlink="">
      <xdr:nvSpPr>
        <xdr:cNvPr id="10" name="正方形/長方形 9"/>
        <xdr:cNvSpPr>
          <a:spLocks noChangeAspect="1"/>
        </xdr:cNvSpPr>
      </xdr:nvSpPr>
      <xdr:spPr>
        <a:xfrm>
          <a:off x="3549759" y="41404866"/>
          <a:ext cx="1741875" cy="899253"/>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33,138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16</xdr:col>
      <xdr:colOff>147547</xdr:colOff>
      <xdr:row>90</xdr:row>
      <xdr:rowOff>591210</xdr:rowOff>
    </xdr:from>
    <xdr:ext cx="2534344" cy="300282"/>
    <xdr:sp macro="" textlink="">
      <xdr:nvSpPr>
        <xdr:cNvPr id="11" name="正方形/長方形 10"/>
        <xdr:cNvSpPr/>
      </xdr:nvSpPr>
      <xdr:spPr>
        <a:xfrm>
          <a:off x="3195547" y="41129610"/>
          <a:ext cx="2534344" cy="30028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実施される交付金事業</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29</xdr:col>
      <xdr:colOff>77109</xdr:colOff>
      <xdr:row>92</xdr:row>
      <xdr:rowOff>392896</xdr:rowOff>
    </xdr:from>
    <xdr:to>
      <xdr:col>42</xdr:col>
      <xdr:colOff>83087</xdr:colOff>
      <xdr:row>95</xdr:row>
      <xdr:rowOff>453506</xdr:rowOff>
    </xdr:to>
    <xdr:sp macro="" textlink="">
      <xdr:nvSpPr>
        <xdr:cNvPr id="12" name="正方形/長方形 11"/>
        <xdr:cNvSpPr>
          <a:spLocks noChangeAspect="1"/>
        </xdr:cNvSpPr>
      </xdr:nvSpPr>
      <xdr:spPr>
        <a:xfrm>
          <a:off x="5601609" y="42264796"/>
          <a:ext cx="2482478" cy="2060860"/>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69,924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830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用地費及補償費　 </a:t>
          </a:r>
          <a:r>
            <a:rPr kumimoji="1" lang="en-US" altLang="ja-JP" sz="1100">
              <a:solidFill>
                <a:sysClr val="windowText" lastClr="000000"/>
              </a:solidFill>
              <a:latin typeface="ＭＳ ゴシック" pitchFamily="49" charset="-128"/>
              <a:ea typeface="ＭＳ ゴシック" pitchFamily="49" charset="-128"/>
            </a:rPr>
            <a:t>2,975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73,729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28</xdr:col>
      <xdr:colOff>90497</xdr:colOff>
      <xdr:row>92</xdr:row>
      <xdr:rowOff>141909</xdr:rowOff>
    </xdr:from>
    <xdr:ext cx="1345400" cy="239062"/>
    <xdr:sp macro="" textlink="">
      <xdr:nvSpPr>
        <xdr:cNvPr id="13" name="正方形/長方形 12"/>
        <xdr:cNvSpPr/>
      </xdr:nvSpPr>
      <xdr:spPr>
        <a:xfrm>
          <a:off x="5424497" y="42013809"/>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27</xdr:col>
      <xdr:colOff>148134</xdr:colOff>
      <xdr:row>91</xdr:row>
      <xdr:rowOff>655319</xdr:rowOff>
    </xdr:from>
    <xdr:to>
      <xdr:col>35</xdr:col>
      <xdr:colOff>195599</xdr:colOff>
      <xdr:row>92</xdr:row>
      <xdr:rowOff>392896</xdr:rowOff>
    </xdr:to>
    <xdr:cxnSp macro="">
      <xdr:nvCxnSpPr>
        <xdr:cNvPr id="14" name="直線コネクタ 21"/>
        <xdr:cNvCxnSpPr>
          <a:stCxn id="10" idx="3"/>
          <a:endCxn id="12" idx="0"/>
        </xdr:cNvCxnSpPr>
      </xdr:nvCxnSpPr>
      <xdr:spPr>
        <a:xfrm>
          <a:off x="5291634" y="41860469"/>
          <a:ext cx="1561940" cy="404327"/>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61790</xdr:colOff>
      <xdr:row>95</xdr:row>
      <xdr:rowOff>452631</xdr:rowOff>
    </xdr:from>
    <xdr:ext cx="2614284" cy="538379"/>
    <xdr:sp macro="" textlink="">
      <xdr:nvSpPr>
        <xdr:cNvPr id="15" name="正方形/長方形 14"/>
        <xdr:cNvSpPr/>
      </xdr:nvSpPr>
      <xdr:spPr>
        <a:xfrm>
          <a:off x="5586290" y="44324781"/>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oneCellAnchor>
    <xdr:from>
      <xdr:col>28</xdr:col>
      <xdr:colOff>104775</xdr:colOff>
      <xdr:row>80</xdr:row>
      <xdr:rowOff>466725</xdr:rowOff>
    </xdr:from>
    <xdr:ext cx="2614284" cy="538379"/>
    <xdr:sp macro="" textlink="">
      <xdr:nvSpPr>
        <xdr:cNvPr id="16" name="正方形/長方形 15"/>
        <xdr:cNvSpPr/>
      </xdr:nvSpPr>
      <xdr:spPr>
        <a:xfrm>
          <a:off x="5438775" y="34470975"/>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配分額の計数（全国ベース）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433"/>
  <sheetViews>
    <sheetView tabSelected="1" view="pageLayout" topLeftCell="A60" zoomScaleNormal="75" workbookViewId="0">
      <selection activeCell="A66" sqref="A66:AX66"/>
    </sheetView>
  </sheetViews>
  <sheetFormatPr defaultRowHeight="13.5"/>
  <cols>
    <col min="1" max="55" width="2.75" customWidth="1"/>
    <col min="56" max="57" width="2.25" customWidth="1"/>
  </cols>
  <sheetData>
    <row r="1" spans="1:50" ht="23.25" customHeight="1">
      <c r="AP1" s="548"/>
      <c r="AQ1" s="548"/>
      <c r="AR1" s="548"/>
      <c r="AS1" s="548"/>
      <c r="AT1" s="548"/>
      <c r="AU1" s="548"/>
      <c r="AV1" s="548"/>
      <c r="AW1" s="1"/>
    </row>
    <row r="2" spans="1:50" ht="21.75" customHeight="1" thickBot="1">
      <c r="AJ2" s="549" t="s">
        <v>0</v>
      </c>
      <c r="AK2" s="549"/>
      <c r="AL2" s="549"/>
      <c r="AM2" s="549"/>
      <c r="AN2" s="549"/>
      <c r="AO2" s="549"/>
      <c r="AP2" s="549"/>
      <c r="AQ2" s="550">
        <v>349</v>
      </c>
      <c r="AR2" s="550"/>
      <c r="AS2" s="550"/>
      <c r="AT2" s="550"/>
      <c r="AU2" s="550"/>
      <c r="AV2" s="550"/>
      <c r="AW2" s="550"/>
      <c r="AX2" s="550"/>
    </row>
    <row r="3" spans="1:50" ht="21" customHeight="1" thickBot="1">
      <c r="A3" s="551" t="s">
        <v>1</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3" t="s">
        <v>2</v>
      </c>
      <c r="AP3" s="552"/>
      <c r="AQ3" s="552"/>
      <c r="AR3" s="552"/>
      <c r="AS3" s="552"/>
      <c r="AT3" s="552"/>
      <c r="AU3" s="552"/>
      <c r="AV3" s="552"/>
      <c r="AW3" s="552"/>
      <c r="AX3" s="554"/>
    </row>
    <row r="4" spans="1:50" ht="25.15" customHeight="1">
      <c r="A4" s="555" t="s">
        <v>3</v>
      </c>
      <c r="B4" s="556"/>
      <c r="C4" s="556"/>
      <c r="D4" s="556"/>
      <c r="E4" s="556"/>
      <c r="F4" s="556"/>
      <c r="G4" s="557" t="s">
        <v>4</v>
      </c>
      <c r="H4" s="558"/>
      <c r="I4" s="558"/>
      <c r="J4" s="558"/>
      <c r="K4" s="558"/>
      <c r="L4" s="558"/>
      <c r="M4" s="558"/>
      <c r="N4" s="558"/>
      <c r="O4" s="558"/>
      <c r="P4" s="558"/>
      <c r="Q4" s="558"/>
      <c r="R4" s="558"/>
      <c r="S4" s="558"/>
      <c r="T4" s="558"/>
      <c r="U4" s="558"/>
      <c r="V4" s="558"/>
      <c r="W4" s="558"/>
      <c r="X4" s="558"/>
      <c r="Y4" s="559" t="s">
        <v>5</v>
      </c>
      <c r="Z4" s="560"/>
      <c r="AA4" s="560"/>
      <c r="AB4" s="560"/>
      <c r="AC4" s="560"/>
      <c r="AD4" s="561"/>
      <c r="AE4" s="562" t="s">
        <v>6</v>
      </c>
      <c r="AF4" s="562"/>
      <c r="AG4" s="562"/>
      <c r="AH4" s="562"/>
      <c r="AI4" s="562"/>
      <c r="AJ4" s="562"/>
      <c r="AK4" s="562"/>
      <c r="AL4" s="562"/>
      <c r="AM4" s="562"/>
      <c r="AN4" s="562"/>
      <c r="AO4" s="562"/>
      <c r="AP4" s="563"/>
      <c r="AQ4" s="564" t="s">
        <v>7</v>
      </c>
      <c r="AR4" s="562"/>
      <c r="AS4" s="562"/>
      <c r="AT4" s="562"/>
      <c r="AU4" s="562"/>
      <c r="AV4" s="562"/>
      <c r="AW4" s="562"/>
      <c r="AX4" s="565"/>
    </row>
    <row r="5" spans="1:50" ht="30" customHeight="1">
      <c r="A5" s="524" t="s">
        <v>8</v>
      </c>
      <c r="B5" s="525"/>
      <c r="C5" s="525"/>
      <c r="D5" s="525"/>
      <c r="E5" s="525"/>
      <c r="F5" s="526"/>
      <c r="G5" s="527" t="s">
        <v>9</v>
      </c>
      <c r="H5" s="528"/>
      <c r="I5" s="528"/>
      <c r="J5" s="528"/>
      <c r="K5" s="528"/>
      <c r="L5" s="528"/>
      <c r="M5" s="528"/>
      <c r="N5" s="528"/>
      <c r="O5" s="528"/>
      <c r="P5" s="528"/>
      <c r="Q5" s="528"/>
      <c r="R5" s="528"/>
      <c r="S5" s="528"/>
      <c r="T5" s="528"/>
      <c r="U5" s="528"/>
      <c r="V5" s="529"/>
      <c r="W5" s="529"/>
      <c r="X5" s="529"/>
      <c r="Y5" s="530" t="s">
        <v>10</v>
      </c>
      <c r="Z5" s="531"/>
      <c r="AA5" s="531"/>
      <c r="AB5" s="531"/>
      <c r="AC5" s="531"/>
      <c r="AD5" s="532"/>
      <c r="AE5" s="533" t="s">
        <v>11</v>
      </c>
      <c r="AF5" s="533"/>
      <c r="AG5" s="533"/>
      <c r="AH5" s="533"/>
      <c r="AI5" s="533"/>
      <c r="AJ5" s="533"/>
      <c r="AK5" s="533"/>
      <c r="AL5" s="533"/>
      <c r="AM5" s="533"/>
      <c r="AN5" s="533"/>
      <c r="AO5" s="533"/>
      <c r="AP5" s="534"/>
      <c r="AQ5" s="535" t="s">
        <v>12</v>
      </c>
      <c r="AR5" s="536"/>
      <c r="AS5" s="536"/>
      <c r="AT5" s="536"/>
      <c r="AU5" s="536"/>
      <c r="AV5" s="536"/>
      <c r="AW5" s="536"/>
      <c r="AX5" s="537"/>
    </row>
    <row r="6" spans="1:50" ht="56.25" customHeight="1">
      <c r="A6" s="538" t="s">
        <v>13</v>
      </c>
      <c r="B6" s="539"/>
      <c r="C6" s="539"/>
      <c r="D6" s="539"/>
      <c r="E6" s="539"/>
      <c r="F6" s="539"/>
      <c r="G6" s="540" t="s">
        <v>14</v>
      </c>
      <c r="H6" s="541"/>
      <c r="I6" s="541"/>
      <c r="J6" s="541"/>
      <c r="K6" s="541"/>
      <c r="L6" s="541"/>
      <c r="M6" s="541"/>
      <c r="N6" s="541"/>
      <c r="O6" s="541"/>
      <c r="P6" s="541"/>
      <c r="Q6" s="541"/>
      <c r="R6" s="541"/>
      <c r="S6" s="541"/>
      <c r="T6" s="541"/>
      <c r="U6" s="541"/>
      <c r="V6" s="541"/>
      <c r="W6" s="541"/>
      <c r="X6" s="541"/>
      <c r="Y6" s="542" t="s">
        <v>15</v>
      </c>
      <c r="Z6" s="543"/>
      <c r="AA6" s="543"/>
      <c r="AB6" s="543"/>
      <c r="AC6" s="543"/>
      <c r="AD6" s="544"/>
      <c r="AE6" s="545" t="s">
        <v>16</v>
      </c>
      <c r="AF6" s="546"/>
      <c r="AG6" s="546"/>
      <c r="AH6" s="546"/>
      <c r="AI6" s="546"/>
      <c r="AJ6" s="546"/>
      <c r="AK6" s="546"/>
      <c r="AL6" s="546"/>
      <c r="AM6" s="546"/>
      <c r="AN6" s="546"/>
      <c r="AO6" s="546"/>
      <c r="AP6" s="546"/>
      <c r="AQ6" s="56"/>
      <c r="AR6" s="56"/>
      <c r="AS6" s="56"/>
      <c r="AT6" s="56"/>
      <c r="AU6" s="56"/>
      <c r="AV6" s="56"/>
      <c r="AW6" s="56"/>
      <c r="AX6" s="547"/>
    </row>
    <row r="7" spans="1:50" ht="39.950000000000003" customHeight="1">
      <c r="A7" s="514" t="s">
        <v>17</v>
      </c>
      <c r="B7" s="515"/>
      <c r="C7" s="515"/>
      <c r="D7" s="515"/>
      <c r="E7" s="515"/>
      <c r="F7" s="515"/>
      <c r="G7" s="516" t="s">
        <v>18</v>
      </c>
      <c r="H7" s="517"/>
      <c r="I7" s="517"/>
      <c r="J7" s="517"/>
      <c r="K7" s="517"/>
      <c r="L7" s="517"/>
      <c r="M7" s="517"/>
      <c r="N7" s="517"/>
      <c r="O7" s="517"/>
      <c r="P7" s="517"/>
      <c r="Q7" s="517"/>
      <c r="R7" s="517"/>
      <c r="S7" s="517"/>
      <c r="T7" s="517"/>
      <c r="U7" s="517"/>
      <c r="V7" s="518"/>
      <c r="W7" s="518"/>
      <c r="X7" s="519"/>
      <c r="Y7" s="520" t="s">
        <v>19</v>
      </c>
      <c r="Z7" s="42"/>
      <c r="AA7" s="42"/>
      <c r="AB7" s="42"/>
      <c r="AC7" s="42"/>
      <c r="AD7" s="43"/>
      <c r="AE7" s="521" t="s">
        <v>20</v>
      </c>
      <c r="AF7" s="522"/>
      <c r="AG7" s="522"/>
      <c r="AH7" s="522"/>
      <c r="AI7" s="522"/>
      <c r="AJ7" s="522"/>
      <c r="AK7" s="522"/>
      <c r="AL7" s="522"/>
      <c r="AM7" s="522"/>
      <c r="AN7" s="522"/>
      <c r="AO7" s="522"/>
      <c r="AP7" s="522"/>
      <c r="AQ7" s="522"/>
      <c r="AR7" s="522"/>
      <c r="AS7" s="522"/>
      <c r="AT7" s="522"/>
      <c r="AU7" s="522"/>
      <c r="AV7" s="522"/>
      <c r="AW7" s="522"/>
      <c r="AX7" s="523"/>
    </row>
    <row r="8" spans="1:50" ht="62.25" customHeight="1">
      <c r="A8" s="497" t="s">
        <v>21</v>
      </c>
      <c r="B8" s="498"/>
      <c r="C8" s="498"/>
      <c r="D8" s="498"/>
      <c r="E8" s="498"/>
      <c r="F8" s="498"/>
      <c r="G8" s="499" t="s">
        <v>22</v>
      </c>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500"/>
      <c r="AX8" s="501"/>
    </row>
    <row r="9" spans="1:50" ht="253.5" customHeight="1">
      <c r="A9" s="497" t="s">
        <v>23</v>
      </c>
      <c r="B9" s="498"/>
      <c r="C9" s="498"/>
      <c r="D9" s="498"/>
      <c r="E9" s="498"/>
      <c r="F9" s="498"/>
      <c r="G9" s="499" t="s">
        <v>24</v>
      </c>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1"/>
    </row>
    <row r="10" spans="1:50" ht="29.25" customHeight="1">
      <c r="A10" s="497" t="s">
        <v>25</v>
      </c>
      <c r="B10" s="498"/>
      <c r="C10" s="498"/>
      <c r="D10" s="498"/>
      <c r="E10" s="498"/>
      <c r="F10" s="502"/>
      <c r="G10" s="503" t="s">
        <v>26</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5"/>
    </row>
    <row r="11" spans="1:50" ht="21" customHeight="1">
      <c r="A11" s="506" t="s">
        <v>27</v>
      </c>
      <c r="B11" s="507"/>
      <c r="C11" s="507"/>
      <c r="D11" s="507"/>
      <c r="E11" s="507"/>
      <c r="F11" s="508"/>
      <c r="G11" s="512"/>
      <c r="H11" s="513"/>
      <c r="I11" s="513"/>
      <c r="J11" s="513"/>
      <c r="K11" s="513"/>
      <c r="L11" s="513"/>
      <c r="M11" s="513"/>
      <c r="N11" s="513"/>
      <c r="O11" s="513"/>
      <c r="P11" s="386" t="s">
        <v>28</v>
      </c>
      <c r="Q11" s="53"/>
      <c r="R11" s="53"/>
      <c r="S11" s="53"/>
      <c r="T11" s="53"/>
      <c r="U11" s="53"/>
      <c r="V11" s="54"/>
      <c r="W11" s="386" t="s">
        <v>29</v>
      </c>
      <c r="X11" s="53"/>
      <c r="Y11" s="53"/>
      <c r="Z11" s="53"/>
      <c r="AA11" s="53"/>
      <c r="AB11" s="53"/>
      <c r="AC11" s="54"/>
      <c r="AD11" s="386" t="s">
        <v>30</v>
      </c>
      <c r="AE11" s="53"/>
      <c r="AF11" s="53"/>
      <c r="AG11" s="53"/>
      <c r="AH11" s="53"/>
      <c r="AI11" s="53"/>
      <c r="AJ11" s="54"/>
      <c r="AK11" s="386" t="s">
        <v>31</v>
      </c>
      <c r="AL11" s="53"/>
      <c r="AM11" s="53"/>
      <c r="AN11" s="53"/>
      <c r="AO11" s="53"/>
      <c r="AP11" s="53"/>
      <c r="AQ11" s="54"/>
      <c r="AR11" s="386" t="s">
        <v>32</v>
      </c>
      <c r="AS11" s="53"/>
      <c r="AT11" s="53"/>
      <c r="AU11" s="53"/>
      <c r="AV11" s="53"/>
      <c r="AW11" s="53"/>
      <c r="AX11" s="483"/>
    </row>
    <row r="12" spans="1:50" ht="21" customHeight="1">
      <c r="A12" s="143"/>
      <c r="B12" s="144"/>
      <c r="C12" s="144"/>
      <c r="D12" s="144"/>
      <c r="E12" s="144"/>
      <c r="F12" s="145"/>
      <c r="G12" s="484" t="s">
        <v>33</v>
      </c>
      <c r="H12" s="485"/>
      <c r="I12" s="490" t="s">
        <v>34</v>
      </c>
      <c r="J12" s="491"/>
      <c r="K12" s="491"/>
      <c r="L12" s="491"/>
      <c r="M12" s="491"/>
      <c r="N12" s="491"/>
      <c r="O12" s="492"/>
      <c r="P12" s="493" t="s">
        <v>35</v>
      </c>
      <c r="Q12" s="493"/>
      <c r="R12" s="493"/>
      <c r="S12" s="493"/>
      <c r="T12" s="493"/>
      <c r="U12" s="493"/>
      <c r="V12" s="493"/>
      <c r="W12" s="493" t="s">
        <v>35</v>
      </c>
      <c r="X12" s="493"/>
      <c r="Y12" s="493"/>
      <c r="Z12" s="493"/>
      <c r="AA12" s="493"/>
      <c r="AB12" s="493"/>
      <c r="AC12" s="493"/>
      <c r="AD12" s="493">
        <v>997024</v>
      </c>
      <c r="AE12" s="493"/>
      <c r="AF12" s="493"/>
      <c r="AG12" s="493"/>
      <c r="AH12" s="493"/>
      <c r="AI12" s="493"/>
      <c r="AJ12" s="493"/>
      <c r="AK12" s="494">
        <v>1033031</v>
      </c>
      <c r="AL12" s="494"/>
      <c r="AM12" s="494"/>
      <c r="AN12" s="494"/>
      <c r="AO12" s="494"/>
      <c r="AP12" s="494"/>
      <c r="AQ12" s="494"/>
      <c r="AR12" s="495">
        <v>1206453</v>
      </c>
      <c r="AS12" s="495"/>
      <c r="AT12" s="495"/>
      <c r="AU12" s="495"/>
      <c r="AV12" s="495"/>
      <c r="AW12" s="495"/>
      <c r="AX12" s="496"/>
    </row>
    <row r="13" spans="1:50" ht="21" customHeight="1">
      <c r="A13" s="143"/>
      <c r="B13" s="144"/>
      <c r="C13" s="144"/>
      <c r="D13" s="144"/>
      <c r="E13" s="144"/>
      <c r="F13" s="145"/>
      <c r="G13" s="486"/>
      <c r="H13" s="487"/>
      <c r="I13" s="454" t="s">
        <v>36</v>
      </c>
      <c r="J13" s="455"/>
      <c r="K13" s="455"/>
      <c r="L13" s="455"/>
      <c r="M13" s="455"/>
      <c r="N13" s="455"/>
      <c r="O13" s="456"/>
      <c r="P13" s="457" t="s">
        <v>35</v>
      </c>
      <c r="Q13" s="457"/>
      <c r="R13" s="457"/>
      <c r="S13" s="457"/>
      <c r="T13" s="457"/>
      <c r="U13" s="457"/>
      <c r="V13" s="457"/>
      <c r="W13" s="474">
        <v>522634</v>
      </c>
      <c r="X13" s="474"/>
      <c r="Y13" s="474"/>
      <c r="Z13" s="474"/>
      <c r="AA13" s="474"/>
      <c r="AB13" s="474"/>
      <c r="AC13" s="474"/>
      <c r="AD13" s="457">
        <v>178850</v>
      </c>
      <c r="AE13" s="457"/>
      <c r="AF13" s="457"/>
      <c r="AG13" s="457"/>
      <c r="AH13" s="457"/>
      <c r="AI13" s="457"/>
      <c r="AJ13" s="457"/>
      <c r="AK13" s="475"/>
      <c r="AL13" s="476"/>
      <c r="AM13" s="476"/>
      <c r="AN13" s="476"/>
      <c r="AO13" s="476"/>
      <c r="AP13" s="476"/>
      <c r="AQ13" s="476"/>
      <c r="AR13" s="458"/>
      <c r="AS13" s="458"/>
      <c r="AT13" s="458"/>
      <c r="AU13" s="458"/>
      <c r="AV13" s="458"/>
      <c r="AW13" s="458"/>
      <c r="AX13" s="459"/>
    </row>
    <row r="14" spans="1:50" ht="21" customHeight="1">
      <c r="A14" s="143"/>
      <c r="B14" s="144"/>
      <c r="C14" s="144"/>
      <c r="D14" s="144"/>
      <c r="E14" s="144"/>
      <c r="F14" s="145"/>
      <c r="G14" s="486"/>
      <c r="H14" s="487"/>
      <c r="I14" s="454" t="s">
        <v>37</v>
      </c>
      <c r="J14" s="460"/>
      <c r="K14" s="460"/>
      <c r="L14" s="460"/>
      <c r="M14" s="460"/>
      <c r="N14" s="460"/>
      <c r="O14" s="461"/>
      <c r="P14" s="462" t="s">
        <v>35</v>
      </c>
      <c r="Q14" s="463"/>
      <c r="R14" s="463"/>
      <c r="S14" s="463"/>
      <c r="T14" s="463"/>
      <c r="U14" s="463"/>
      <c r="V14" s="464"/>
      <c r="W14" s="457" t="s">
        <v>35</v>
      </c>
      <c r="X14" s="457"/>
      <c r="Y14" s="457"/>
      <c r="Z14" s="457"/>
      <c r="AA14" s="457"/>
      <c r="AB14" s="457"/>
      <c r="AC14" s="457"/>
      <c r="AD14" s="462">
        <v>500344</v>
      </c>
      <c r="AE14" s="463"/>
      <c r="AF14" s="463"/>
      <c r="AG14" s="463"/>
      <c r="AH14" s="463"/>
      <c r="AI14" s="463"/>
      <c r="AJ14" s="464"/>
      <c r="AK14" s="477">
        <v>584704</v>
      </c>
      <c r="AL14" s="478"/>
      <c r="AM14" s="478"/>
      <c r="AN14" s="478"/>
      <c r="AO14" s="478"/>
      <c r="AP14" s="478"/>
      <c r="AQ14" s="479"/>
      <c r="AR14" s="480"/>
      <c r="AS14" s="481"/>
      <c r="AT14" s="481"/>
      <c r="AU14" s="481"/>
      <c r="AV14" s="481"/>
      <c r="AW14" s="481"/>
      <c r="AX14" s="482"/>
    </row>
    <row r="15" spans="1:50" ht="21" customHeight="1">
      <c r="A15" s="143"/>
      <c r="B15" s="144"/>
      <c r="C15" s="144"/>
      <c r="D15" s="144"/>
      <c r="E15" s="144"/>
      <c r="F15" s="145"/>
      <c r="G15" s="486"/>
      <c r="H15" s="487"/>
      <c r="I15" s="454" t="s">
        <v>38</v>
      </c>
      <c r="J15" s="460"/>
      <c r="K15" s="460"/>
      <c r="L15" s="460"/>
      <c r="M15" s="460"/>
      <c r="N15" s="460"/>
      <c r="O15" s="461"/>
      <c r="P15" s="462" t="s">
        <v>35</v>
      </c>
      <c r="Q15" s="463"/>
      <c r="R15" s="463"/>
      <c r="S15" s="463"/>
      <c r="T15" s="463"/>
      <c r="U15" s="463"/>
      <c r="V15" s="464"/>
      <c r="W15" s="465">
        <v>-500344</v>
      </c>
      <c r="X15" s="466"/>
      <c r="Y15" s="466"/>
      <c r="Z15" s="466"/>
      <c r="AA15" s="466"/>
      <c r="AB15" s="466"/>
      <c r="AC15" s="467"/>
      <c r="AD15" s="465">
        <v>-584704</v>
      </c>
      <c r="AE15" s="466"/>
      <c r="AF15" s="466"/>
      <c r="AG15" s="466"/>
      <c r="AH15" s="466"/>
      <c r="AI15" s="466"/>
      <c r="AJ15" s="467"/>
      <c r="AK15" s="468"/>
      <c r="AL15" s="469"/>
      <c r="AM15" s="469"/>
      <c r="AN15" s="469"/>
      <c r="AO15" s="469"/>
      <c r="AP15" s="469"/>
      <c r="AQ15" s="470"/>
      <c r="AR15" s="471"/>
      <c r="AS15" s="472"/>
      <c r="AT15" s="472"/>
      <c r="AU15" s="472"/>
      <c r="AV15" s="472"/>
      <c r="AW15" s="472"/>
      <c r="AX15" s="473"/>
    </row>
    <row r="16" spans="1:50" ht="24.75" customHeight="1">
      <c r="A16" s="143"/>
      <c r="B16" s="144"/>
      <c r="C16" s="144"/>
      <c r="D16" s="144"/>
      <c r="E16" s="144"/>
      <c r="F16" s="145"/>
      <c r="G16" s="486"/>
      <c r="H16" s="487"/>
      <c r="I16" s="454" t="s">
        <v>39</v>
      </c>
      <c r="J16" s="455"/>
      <c r="K16" s="455"/>
      <c r="L16" s="455"/>
      <c r="M16" s="455"/>
      <c r="N16" s="455"/>
      <c r="O16" s="456"/>
      <c r="P16" s="457" t="s">
        <v>35</v>
      </c>
      <c r="Q16" s="457"/>
      <c r="R16" s="457"/>
      <c r="S16" s="457"/>
      <c r="T16" s="457"/>
      <c r="U16" s="457"/>
      <c r="V16" s="457"/>
      <c r="W16" s="457" t="s">
        <v>35</v>
      </c>
      <c r="X16" s="457"/>
      <c r="Y16" s="457"/>
      <c r="Z16" s="457"/>
      <c r="AA16" s="457"/>
      <c r="AB16" s="457"/>
      <c r="AC16" s="457"/>
      <c r="AD16" s="457" t="s">
        <v>35</v>
      </c>
      <c r="AE16" s="457"/>
      <c r="AF16" s="457"/>
      <c r="AG16" s="457"/>
      <c r="AH16" s="457"/>
      <c r="AI16" s="457"/>
      <c r="AJ16" s="457"/>
      <c r="AK16" s="457" t="s">
        <v>35</v>
      </c>
      <c r="AL16" s="457"/>
      <c r="AM16" s="457"/>
      <c r="AN16" s="457"/>
      <c r="AO16" s="457"/>
      <c r="AP16" s="457"/>
      <c r="AQ16" s="457"/>
      <c r="AR16" s="458"/>
      <c r="AS16" s="458"/>
      <c r="AT16" s="458"/>
      <c r="AU16" s="458"/>
      <c r="AV16" s="458"/>
      <c r="AW16" s="458"/>
      <c r="AX16" s="459"/>
    </row>
    <row r="17" spans="1:55" ht="24.75" customHeight="1">
      <c r="A17" s="143"/>
      <c r="B17" s="144"/>
      <c r="C17" s="144"/>
      <c r="D17" s="144"/>
      <c r="E17" s="144"/>
      <c r="F17" s="145"/>
      <c r="G17" s="488"/>
      <c r="H17" s="489"/>
      <c r="I17" s="447" t="s">
        <v>40</v>
      </c>
      <c r="J17" s="448"/>
      <c r="K17" s="448"/>
      <c r="L17" s="448"/>
      <c r="M17" s="448"/>
      <c r="N17" s="448"/>
      <c r="O17" s="449"/>
      <c r="P17" s="450" t="s">
        <v>35</v>
      </c>
      <c r="Q17" s="450"/>
      <c r="R17" s="450"/>
      <c r="S17" s="450"/>
      <c r="T17" s="450"/>
      <c r="U17" s="450"/>
      <c r="V17" s="450"/>
      <c r="W17" s="450">
        <f>SUM(W12:AC16)</f>
        <v>22290</v>
      </c>
      <c r="X17" s="450"/>
      <c r="Y17" s="450"/>
      <c r="Z17" s="450"/>
      <c r="AA17" s="450"/>
      <c r="AB17" s="450"/>
      <c r="AC17" s="450"/>
      <c r="AD17" s="450">
        <f>SUM(AD12:AJ16)</f>
        <v>1091514</v>
      </c>
      <c r="AE17" s="450"/>
      <c r="AF17" s="450"/>
      <c r="AG17" s="450"/>
      <c r="AH17" s="450"/>
      <c r="AI17" s="450"/>
      <c r="AJ17" s="450"/>
      <c r="AK17" s="451">
        <f>SUM(AK12:AQ16)</f>
        <v>1617735</v>
      </c>
      <c r="AL17" s="451"/>
      <c r="AM17" s="451"/>
      <c r="AN17" s="451"/>
      <c r="AO17" s="451"/>
      <c r="AP17" s="451"/>
      <c r="AQ17" s="451"/>
      <c r="AR17" s="452">
        <f>SUM(AR12:AX16)</f>
        <v>1206453</v>
      </c>
      <c r="AS17" s="452"/>
      <c r="AT17" s="452"/>
      <c r="AU17" s="452"/>
      <c r="AV17" s="452"/>
      <c r="AW17" s="452"/>
      <c r="AX17" s="453"/>
    </row>
    <row r="18" spans="1:55" ht="24.75" customHeight="1">
      <c r="A18" s="143"/>
      <c r="B18" s="144"/>
      <c r="C18" s="144"/>
      <c r="D18" s="144"/>
      <c r="E18" s="144"/>
      <c r="F18" s="145"/>
      <c r="G18" s="440" t="s">
        <v>41</v>
      </c>
      <c r="H18" s="441"/>
      <c r="I18" s="441"/>
      <c r="J18" s="441"/>
      <c r="K18" s="441"/>
      <c r="L18" s="441"/>
      <c r="M18" s="441"/>
      <c r="N18" s="441"/>
      <c r="O18" s="441"/>
      <c r="P18" s="446" t="s">
        <v>35</v>
      </c>
      <c r="Q18" s="446"/>
      <c r="R18" s="446"/>
      <c r="S18" s="446"/>
      <c r="T18" s="446"/>
      <c r="U18" s="446"/>
      <c r="V18" s="446"/>
      <c r="W18" s="446">
        <v>20522</v>
      </c>
      <c r="X18" s="446"/>
      <c r="Y18" s="446"/>
      <c r="Z18" s="446"/>
      <c r="AA18" s="446"/>
      <c r="AB18" s="446"/>
      <c r="AC18" s="446"/>
      <c r="AD18" s="446">
        <v>1069792</v>
      </c>
      <c r="AE18" s="446"/>
      <c r="AF18" s="446"/>
      <c r="AG18" s="446"/>
      <c r="AH18" s="446"/>
      <c r="AI18" s="446"/>
      <c r="AJ18" s="446"/>
      <c r="AK18" s="444"/>
      <c r="AL18" s="444"/>
      <c r="AM18" s="444"/>
      <c r="AN18" s="444"/>
      <c r="AO18" s="444"/>
      <c r="AP18" s="444"/>
      <c r="AQ18" s="444"/>
      <c r="AR18" s="444"/>
      <c r="AS18" s="444"/>
      <c r="AT18" s="444"/>
      <c r="AU18" s="444"/>
      <c r="AV18" s="444"/>
      <c r="AW18" s="444"/>
      <c r="AX18" s="445"/>
    </row>
    <row r="19" spans="1:55" ht="24.75" customHeight="1">
      <c r="A19" s="509"/>
      <c r="B19" s="510"/>
      <c r="C19" s="510"/>
      <c r="D19" s="510"/>
      <c r="E19" s="510"/>
      <c r="F19" s="511"/>
      <c r="G19" s="440" t="s">
        <v>42</v>
      </c>
      <c r="H19" s="441"/>
      <c r="I19" s="441"/>
      <c r="J19" s="441"/>
      <c r="K19" s="441"/>
      <c r="L19" s="441"/>
      <c r="M19" s="441"/>
      <c r="N19" s="441"/>
      <c r="O19" s="441"/>
      <c r="P19" s="442" t="s">
        <v>35</v>
      </c>
      <c r="Q19" s="443"/>
      <c r="R19" s="443"/>
      <c r="S19" s="443"/>
      <c r="T19" s="443"/>
      <c r="U19" s="443"/>
      <c r="V19" s="443"/>
      <c r="W19" s="443">
        <f>+W18/W17</f>
        <v>0.92068192014356209</v>
      </c>
      <c r="X19" s="443"/>
      <c r="Y19" s="443"/>
      <c r="Z19" s="443"/>
      <c r="AA19" s="443"/>
      <c r="AB19" s="443"/>
      <c r="AC19" s="443"/>
      <c r="AD19" s="443">
        <f>+AD18/AD17</f>
        <v>0.98009920165934661</v>
      </c>
      <c r="AE19" s="443"/>
      <c r="AF19" s="443"/>
      <c r="AG19" s="443"/>
      <c r="AH19" s="443"/>
      <c r="AI19" s="443"/>
      <c r="AJ19" s="443"/>
      <c r="AK19" s="444"/>
      <c r="AL19" s="444"/>
      <c r="AM19" s="444"/>
      <c r="AN19" s="444"/>
      <c r="AO19" s="444"/>
      <c r="AP19" s="444"/>
      <c r="AQ19" s="444"/>
      <c r="AR19" s="444"/>
      <c r="AS19" s="444"/>
      <c r="AT19" s="444"/>
      <c r="AU19" s="444"/>
      <c r="AV19" s="444"/>
      <c r="AW19" s="444"/>
      <c r="AX19" s="445"/>
    </row>
    <row r="20" spans="1:55" ht="31.7" customHeight="1">
      <c r="A20" s="433" t="s">
        <v>43</v>
      </c>
      <c r="B20" s="434"/>
      <c r="C20" s="434"/>
      <c r="D20" s="434"/>
      <c r="E20" s="434"/>
      <c r="F20" s="435"/>
      <c r="G20" s="414" t="s">
        <v>44</v>
      </c>
      <c r="H20" s="53"/>
      <c r="I20" s="53"/>
      <c r="J20" s="53"/>
      <c r="K20" s="53"/>
      <c r="L20" s="53"/>
      <c r="M20" s="53"/>
      <c r="N20" s="53"/>
      <c r="O20" s="53"/>
      <c r="P20" s="53"/>
      <c r="Q20" s="53"/>
      <c r="R20" s="53"/>
      <c r="S20" s="53"/>
      <c r="T20" s="53"/>
      <c r="U20" s="53"/>
      <c r="V20" s="53"/>
      <c r="W20" s="53"/>
      <c r="X20" s="54"/>
      <c r="Y20" s="415"/>
      <c r="Z20" s="131"/>
      <c r="AA20" s="132"/>
      <c r="AB20" s="60" t="s">
        <v>45</v>
      </c>
      <c r="AC20" s="53"/>
      <c r="AD20" s="54"/>
      <c r="AE20" s="390" t="s">
        <v>28</v>
      </c>
      <c r="AF20" s="58"/>
      <c r="AG20" s="58"/>
      <c r="AH20" s="58"/>
      <c r="AI20" s="58"/>
      <c r="AJ20" s="390" t="s">
        <v>29</v>
      </c>
      <c r="AK20" s="58"/>
      <c r="AL20" s="58"/>
      <c r="AM20" s="58"/>
      <c r="AN20" s="58"/>
      <c r="AO20" s="390" t="s">
        <v>30</v>
      </c>
      <c r="AP20" s="58"/>
      <c r="AQ20" s="58"/>
      <c r="AR20" s="58"/>
      <c r="AS20" s="58"/>
      <c r="AT20" s="422" t="s">
        <v>46</v>
      </c>
      <c r="AU20" s="58"/>
      <c r="AV20" s="58"/>
      <c r="AW20" s="58"/>
      <c r="AX20" s="423"/>
    </row>
    <row r="21" spans="1:55" ht="26.85" customHeight="1">
      <c r="A21" s="436"/>
      <c r="B21" s="434"/>
      <c r="C21" s="434"/>
      <c r="D21" s="434"/>
      <c r="E21" s="434"/>
      <c r="F21" s="435"/>
      <c r="G21" s="391" t="s">
        <v>47</v>
      </c>
      <c r="H21" s="392"/>
      <c r="I21" s="392"/>
      <c r="J21" s="392"/>
      <c r="K21" s="392"/>
      <c r="L21" s="392"/>
      <c r="M21" s="392"/>
      <c r="N21" s="392"/>
      <c r="O21" s="392"/>
      <c r="P21" s="392"/>
      <c r="Q21" s="392"/>
      <c r="R21" s="392"/>
      <c r="S21" s="392"/>
      <c r="T21" s="392"/>
      <c r="U21" s="392"/>
      <c r="V21" s="392"/>
      <c r="W21" s="392"/>
      <c r="X21" s="393"/>
      <c r="Y21" s="426" t="s">
        <v>48</v>
      </c>
      <c r="Z21" s="427"/>
      <c r="AA21" s="428"/>
      <c r="AB21" s="416" t="s">
        <v>49</v>
      </c>
      <c r="AC21" s="429"/>
      <c r="AD21" s="429"/>
      <c r="AE21" s="417" t="s">
        <v>50</v>
      </c>
      <c r="AF21" s="369"/>
      <c r="AG21" s="369"/>
      <c r="AH21" s="369"/>
      <c r="AI21" s="369"/>
      <c r="AJ21" s="417" t="s">
        <v>50</v>
      </c>
      <c r="AK21" s="369"/>
      <c r="AL21" s="369"/>
      <c r="AM21" s="369"/>
      <c r="AN21" s="369"/>
      <c r="AO21" s="430">
        <v>0.873</v>
      </c>
      <c r="AP21" s="430"/>
      <c r="AQ21" s="430"/>
      <c r="AR21" s="430"/>
      <c r="AS21" s="430"/>
      <c r="AT21" s="431"/>
      <c r="AU21" s="431"/>
      <c r="AV21" s="431"/>
      <c r="AW21" s="431"/>
      <c r="AX21" s="432"/>
    </row>
    <row r="22" spans="1:55" ht="23.65" customHeight="1">
      <c r="A22" s="437"/>
      <c r="B22" s="438"/>
      <c r="C22" s="438"/>
      <c r="D22" s="438"/>
      <c r="E22" s="438"/>
      <c r="F22" s="439"/>
      <c r="G22" s="424"/>
      <c r="H22" s="78"/>
      <c r="I22" s="78"/>
      <c r="J22" s="78"/>
      <c r="K22" s="78"/>
      <c r="L22" s="78"/>
      <c r="M22" s="78"/>
      <c r="N22" s="78"/>
      <c r="O22" s="78"/>
      <c r="P22" s="78"/>
      <c r="Q22" s="78"/>
      <c r="R22" s="78"/>
      <c r="S22" s="78"/>
      <c r="T22" s="78"/>
      <c r="U22" s="78"/>
      <c r="V22" s="78"/>
      <c r="W22" s="78"/>
      <c r="X22" s="425"/>
      <c r="Y22" s="386" t="s">
        <v>51</v>
      </c>
      <c r="Z22" s="53"/>
      <c r="AA22" s="54"/>
      <c r="AB22" s="402" t="s">
        <v>49</v>
      </c>
      <c r="AC22" s="403"/>
      <c r="AD22" s="403"/>
      <c r="AE22" s="402" t="s">
        <v>50</v>
      </c>
      <c r="AF22" s="403"/>
      <c r="AG22" s="403"/>
      <c r="AH22" s="403"/>
      <c r="AI22" s="403"/>
      <c r="AJ22" s="402" t="s">
        <v>50</v>
      </c>
      <c r="AK22" s="403"/>
      <c r="AL22" s="403"/>
      <c r="AM22" s="403"/>
      <c r="AN22" s="403"/>
      <c r="AO22" s="418">
        <v>1</v>
      </c>
      <c r="AP22" s="418"/>
      <c r="AQ22" s="418"/>
      <c r="AR22" s="418"/>
      <c r="AS22" s="418"/>
      <c r="AT22" s="369"/>
      <c r="AU22" s="369"/>
      <c r="AV22" s="369"/>
      <c r="AW22" s="369"/>
      <c r="AX22" s="419"/>
    </row>
    <row r="23" spans="1:55" ht="32.25" customHeight="1">
      <c r="A23" s="437"/>
      <c r="B23" s="438"/>
      <c r="C23" s="438"/>
      <c r="D23" s="438"/>
      <c r="E23" s="438"/>
      <c r="F23" s="439"/>
      <c r="G23" s="394"/>
      <c r="H23" s="371"/>
      <c r="I23" s="371"/>
      <c r="J23" s="371"/>
      <c r="K23" s="371"/>
      <c r="L23" s="371"/>
      <c r="M23" s="371"/>
      <c r="N23" s="371"/>
      <c r="O23" s="371"/>
      <c r="P23" s="371"/>
      <c r="Q23" s="371"/>
      <c r="R23" s="371"/>
      <c r="S23" s="371"/>
      <c r="T23" s="371"/>
      <c r="U23" s="371"/>
      <c r="V23" s="371"/>
      <c r="W23" s="371"/>
      <c r="X23" s="395"/>
      <c r="Y23" s="60" t="s">
        <v>52</v>
      </c>
      <c r="Z23" s="53"/>
      <c r="AA23" s="54"/>
      <c r="AB23" s="403" t="s">
        <v>49</v>
      </c>
      <c r="AC23" s="403"/>
      <c r="AD23" s="403"/>
      <c r="AE23" s="402" t="s">
        <v>50</v>
      </c>
      <c r="AF23" s="403"/>
      <c r="AG23" s="403"/>
      <c r="AH23" s="403"/>
      <c r="AI23" s="403"/>
      <c r="AJ23" s="402" t="s">
        <v>50</v>
      </c>
      <c r="AK23" s="403"/>
      <c r="AL23" s="403"/>
      <c r="AM23" s="403"/>
      <c r="AN23" s="403"/>
      <c r="AO23" s="418">
        <v>0.873</v>
      </c>
      <c r="AP23" s="418"/>
      <c r="AQ23" s="418"/>
      <c r="AR23" s="418"/>
      <c r="AS23" s="418"/>
      <c r="AT23" s="420"/>
      <c r="AU23" s="420"/>
      <c r="AV23" s="420"/>
      <c r="AW23" s="420"/>
      <c r="AX23" s="421"/>
    </row>
    <row r="24" spans="1:55" ht="31.7" customHeight="1">
      <c r="A24" s="373" t="s">
        <v>53</v>
      </c>
      <c r="B24" s="409"/>
      <c r="C24" s="409"/>
      <c r="D24" s="409"/>
      <c r="E24" s="409"/>
      <c r="F24" s="410"/>
      <c r="G24" s="414" t="s">
        <v>54</v>
      </c>
      <c r="H24" s="53"/>
      <c r="I24" s="53"/>
      <c r="J24" s="53"/>
      <c r="K24" s="53"/>
      <c r="L24" s="53"/>
      <c r="M24" s="53"/>
      <c r="N24" s="53"/>
      <c r="O24" s="53"/>
      <c r="P24" s="53"/>
      <c r="Q24" s="53"/>
      <c r="R24" s="53"/>
      <c r="S24" s="53"/>
      <c r="T24" s="53"/>
      <c r="U24" s="53"/>
      <c r="V24" s="53"/>
      <c r="W24" s="53"/>
      <c r="X24" s="54"/>
      <c r="Y24" s="415"/>
      <c r="Z24" s="131"/>
      <c r="AA24" s="132"/>
      <c r="AB24" s="60" t="s">
        <v>45</v>
      </c>
      <c r="AC24" s="53"/>
      <c r="AD24" s="54"/>
      <c r="AE24" s="390" t="s">
        <v>28</v>
      </c>
      <c r="AF24" s="58"/>
      <c r="AG24" s="58"/>
      <c r="AH24" s="58"/>
      <c r="AI24" s="58"/>
      <c r="AJ24" s="390" t="s">
        <v>29</v>
      </c>
      <c r="AK24" s="58"/>
      <c r="AL24" s="58"/>
      <c r="AM24" s="58"/>
      <c r="AN24" s="58"/>
      <c r="AO24" s="390" t="s">
        <v>30</v>
      </c>
      <c r="AP24" s="58"/>
      <c r="AQ24" s="58"/>
      <c r="AR24" s="58"/>
      <c r="AS24" s="58"/>
      <c r="AT24" s="387" t="s">
        <v>55</v>
      </c>
      <c r="AU24" s="388"/>
      <c r="AV24" s="388"/>
      <c r="AW24" s="388"/>
      <c r="AX24" s="389"/>
    </row>
    <row r="25" spans="1:55" ht="39.950000000000003" customHeight="1">
      <c r="A25" s="152"/>
      <c r="B25" s="153"/>
      <c r="C25" s="153"/>
      <c r="D25" s="153"/>
      <c r="E25" s="153"/>
      <c r="F25" s="154"/>
      <c r="G25" s="391" t="s">
        <v>56</v>
      </c>
      <c r="H25" s="392"/>
      <c r="I25" s="392"/>
      <c r="J25" s="392"/>
      <c r="K25" s="392"/>
      <c r="L25" s="392"/>
      <c r="M25" s="392"/>
      <c r="N25" s="392"/>
      <c r="O25" s="392"/>
      <c r="P25" s="392"/>
      <c r="Q25" s="392"/>
      <c r="R25" s="392"/>
      <c r="S25" s="392"/>
      <c r="T25" s="392"/>
      <c r="U25" s="392"/>
      <c r="V25" s="392"/>
      <c r="W25" s="392"/>
      <c r="X25" s="393"/>
      <c r="Y25" s="396" t="s">
        <v>57</v>
      </c>
      <c r="Z25" s="397"/>
      <c r="AA25" s="398"/>
      <c r="AB25" s="399" t="s">
        <v>58</v>
      </c>
      <c r="AC25" s="400"/>
      <c r="AD25" s="401"/>
      <c r="AE25" s="402" t="s">
        <v>50</v>
      </c>
      <c r="AF25" s="403"/>
      <c r="AG25" s="403"/>
      <c r="AH25" s="403"/>
      <c r="AI25" s="403"/>
      <c r="AJ25" s="404">
        <v>1276</v>
      </c>
      <c r="AK25" s="369"/>
      <c r="AL25" s="369"/>
      <c r="AM25" s="369"/>
      <c r="AN25" s="369"/>
      <c r="AO25" s="405">
        <v>1471</v>
      </c>
      <c r="AP25" s="369"/>
      <c r="AQ25" s="369"/>
      <c r="AR25" s="369"/>
      <c r="AS25" s="369"/>
      <c r="AT25" s="351" t="s">
        <v>50</v>
      </c>
      <c r="AU25" s="406"/>
      <c r="AV25" s="406"/>
      <c r="AW25" s="406"/>
      <c r="AX25" s="407"/>
      <c r="AY25" s="2"/>
      <c r="AZ25" s="3"/>
      <c r="BA25" s="3"/>
      <c r="BB25" s="3"/>
      <c r="BC25" s="3"/>
    </row>
    <row r="26" spans="1:55" ht="32.25" customHeight="1">
      <c r="A26" s="411"/>
      <c r="B26" s="412"/>
      <c r="C26" s="412"/>
      <c r="D26" s="412"/>
      <c r="E26" s="412"/>
      <c r="F26" s="413"/>
      <c r="G26" s="394"/>
      <c r="H26" s="371"/>
      <c r="I26" s="371"/>
      <c r="J26" s="371"/>
      <c r="K26" s="371"/>
      <c r="L26" s="371"/>
      <c r="M26" s="371"/>
      <c r="N26" s="371"/>
      <c r="O26" s="371"/>
      <c r="P26" s="371"/>
      <c r="Q26" s="371"/>
      <c r="R26" s="371"/>
      <c r="S26" s="371"/>
      <c r="T26" s="371"/>
      <c r="U26" s="371"/>
      <c r="V26" s="371"/>
      <c r="W26" s="371"/>
      <c r="X26" s="395"/>
      <c r="Y26" s="408" t="s">
        <v>59</v>
      </c>
      <c r="Z26" s="355"/>
      <c r="AA26" s="356"/>
      <c r="AB26" s="416" t="s">
        <v>60</v>
      </c>
      <c r="AC26" s="416"/>
      <c r="AD26" s="416"/>
      <c r="AE26" s="417" t="s">
        <v>50</v>
      </c>
      <c r="AF26" s="369"/>
      <c r="AG26" s="369"/>
      <c r="AH26" s="369"/>
      <c r="AI26" s="369"/>
      <c r="AJ26" s="369" t="s">
        <v>50</v>
      </c>
      <c r="AK26" s="369"/>
      <c r="AL26" s="369"/>
      <c r="AM26" s="369"/>
      <c r="AN26" s="369"/>
      <c r="AO26" s="369" t="s">
        <v>50</v>
      </c>
      <c r="AP26" s="369"/>
      <c r="AQ26" s="369"/>
      <c r="AR26" s="369"/>
      <c r="AS26" s="369"/>
      <c r="AT26" s="370" t="s">
        <v>50</v>
      </c>
      <c r="AU26" s="371"/>
      <c r="AV26" s="371"/>
      <c r="AW26" s="371"/>
      <c r="AX26" s="372"/>
    </row>
    <row r="27" spans="1:55" ht="32.25" customHeight="1">
      <c r="A27" s="373" t="s">
        <v>61</v>
      </c>
      <c r="B27" s="374"/>
      <c r="C27" s="374"/>
      <c r="D27" s="374"/>
      <c r="E27" s="374"/>
      <c r="F27" s="375"/>
      <c r="G27" s="382" t="s">
        <v>62</v>
      </c>
      <c r="H27" s="53"/>
      <c r="I27" s="53"/>
      <c r="J27" s="53"/>
      <c r="K27" s="53"/>
      <c r="L27" s="53"/>
      <c r="M27" s="53"/>
      <c r="N27" s="53"/>
      <c r="O27" s="53"/>
      <c r="P27" s="53"/>
      <c r="Q27" s="53"/>
      <c r="R27" s="53"/>
      <c r="S27" s="53"/>
      <c r="T27" s="53"/>
      <c r="U27" s="53"/>
      <c r="V27" s="53"/>
      <c r="W27" s="53"/>
      <c r="X27" s="54"/>
      <c r="Y27" s="383"/>
      <c r="Z27" s="384"/>
      <c r="AA27" s="385"/>
      <c r="AB27" s="60" t="s">
        <v>45</v>
      </c>
      <c r="AC27" s="53"/>
      <c r="AD27" s="54"/>
      <c r="AE27" s="386" t="s">
        <v>28</v>
      </c>
      <c r="AF27" s="53"/>
      <c r="AG27" s="53"/>
      <c r="AH27" s="53"/>
      <c r="AI27" s="54"/>
      <c r="AJ27" s="386" t="s">
        <v>29</v>
      </c>
      <c r="AK27" s="53"/>
      <c r="AL27" s="53"/>
      <c r="AM27" s="53"/>
      <c r="AN27" s="54"/>
      <c r="AO27" s="386" t="s">
        <v>30</v>
      </c>
      <c r="AP27" s="53"/>
      <c r="AQ27" s="53"/>
      <c r="AR27" s="53"/>
      <c r="AS27" s="54"/>
      <c r="AT27" s="387" t="s">
        <v>63</v>
      </c>
      <c r="AU27" s="388"/>
      <c r="AV27" s="388"/>
      <c r="AW27" s="388"/>
      <c r="AX27" s="389"/>
    </row>
    <row r="28" spans="1:55" ht="46.5" customHeight="1">
      <c r="A28" s="376"/>
      <c r="B28" s="377"/>
      <c r="C28" s="377"/>
      <c r="D28" s="377"/>
      <c r="E28" s="377"/>
      <c r="F28" s="378"/>
      <c r="G28" s="360" t="s">
        <v>64</v>
      </c>
      <c r="H28" s="361"/>
      <c r="I28" s="361"/>
      <c r="J28" s="361"/>
      <c r="K28" s="361"/>
      <c r="L28" s="361"/>
      <c r="M28" s="361"/>
      <c r="N28" s="361"/>
      <c r="O28" s="361"/>
      <c r="P28" s="361"/>
      <c r="Q28" s="361"/>
      <c r="R28" s="361"/>
      <c r="S28" s="361"/>
      <c r="T28" s="361"/>
      <c r="U28" s="361"/>
      <c r="V28" s="361"/>
      <c r="W28" s="361"/>
      <c r="X28" s="361"/>
      <c r="Y28" s="363" t="s">
        <v>61</v>
      </c>
      <c r="Z28" s="364"/>
      <c r="AA28" s="365"/>
      <c r="AB28" s="351" t="s">
        <v>65</v>
      </c>
      <c r="AC28" s="352"/>
      <c r="AD28" s="358"/>
      <c r="AE28" s="351" t="s">
        <v>50</v>
      </c>
      <c r="AF28" s="352"/>
      <c r="AG28" s="352"/>
      <c r="AH28" s="352"/>
      <c r="AI28" s="358"/>
      <c r="AJ28" s="366">
        <f>549764/1276</f>
        <v>430.84952978056424</v>
      </c>
      <c r="AK28" s="367"/>
      <c r="AL28" s="367"/>
      <c r="AM28" s="367"/>
      <c r="AN28" s="368"/>
      <c r="AO28" s="366">
        <f>1032407/1471</f>
        <v>701.8402447314752</v>
      </c>
      <c r="AP28" s="367"/>
      <c r="AQ28" s="367"/>
      <c r="AR28" s="367"/>
      <c r="AS28" s="368"/>
      <c r="AT28" s="351" t="s">
        <v>66</v>
      </c>
      <c r="AU28" s="352"/>
      <c r="AV28" s="352"/>
      <c r="AW28" s="352"/>
      <c r="AX28" s="353"/>
    </row>
    <row r="29" spans="1:55" ht="47.1" customHeight="1">
      <c r="A29" s="379"/>
      <c r="B29" s="380"/>
      <c r="C29" s="380"/>
      <c r="D29" s="380"/>
      <c r="E29" s="380"/>
      <c r="F29" s="381"/>
      <c r="G29" s="362"/>
      <c r="H29" s="362"/>
      <c r="I29" s="362"/>
      <c r="J29" s="362"/>
      <c r="K29" s="362"/>
      <c r="L29" s="362"/>
      <c r="M29" s="362"/>
      <c r="N29" s="362"/>
      <c r="O29" s="362"/>
      <c r="P29" s="362"/>
      <c r="Q29" s="362"/>
      <c r="R29" s="362"/>
      <c r="S29" s="362"/>
      <c r="T29" s="362"/>
      <c r="U29" s="362"/>
      <c r="V29" s="362"/>
      <c r="W29" s="362"/>
      <c r="X29" s="362"/>
      <c r="Y29" s="354" t="s">
        <v>67</v>
      </c>
      <c r="Z29" s="355"/>
      <c r="AA29" s="356"/>
      <c r="AB29" s="357" t="s">
        <v>68</v>
      </c>
      <c r="AC29" s="352"/>
      <c r="AD29" s="358"/>
      <c r="AE29" s="351" t="s">
        <v>66</v>
      </c>
      <c r="AF29" s="352"/>
      <c r="AG29" s="352"/>
      <c r="AH29" s="352"/>
      <c r="AI29" s="358"/>
      <c r="AJ29" s="359" t="s">
        <v>69</v>
      </c>
      <c r="AK29" s="352"/>
      <c r="AL29" s="352"/>
      <c r="AM29" s="352"/>
      <c r="AN29" s="358"/>
      <c r="AO29" s="357" t="s">
        <v>70</v>
      </c>
      <c r="AP29" s="352"/>
      <c r="AQ29" s="352"/>
      <c r="AR29" s="352"/>
      <c r="AS29" s="358"/>
      <c r="AT29" s="351" t="s">
        <v>66</v>
      </c>
      <c r="AU29" s="352"/>
      <c r="AV29" s="352"/>
      <c r="AW29" s="352"/>
      <c r="AX29" s="353"/>
    </row>
    <row r="30" spans="1:55" ht="23.1" customHeight="1">
      <c r="A30" s="325" t="s">
        <v>71</v>
      </c>
      <c r="B30" s="326"/>
      <c r="C30" s="331" t="s">
        <v>72</v>
      </c>
      <c r="D30" s="332"/>
      <c r="E30" s="332"/>
      <c r="F30" s="332"/>
      <c r="G30" s="332"/>
      <c r="H30" s="332"/>
      <c r="I30" s="332"/>
      <c r="J30" s="332"/>
      <c r="K30" s="333"/>
      <c r="L30" s="334" t="s">
        <v>73</v>
      </c>
      <c r="M30" s="334"/>
      <c r="N30" s="334"/>
      <c r="O30" s="334"/>
      <c r="P30" s="334"/>
      <c r="Q30" s="334"/>
      <c r="R30" s="335" t="s">
        <v>32</v>
      </c>
      <c r="S30" s="336"/>
      <c r="T30" s="336"/>
      <c r="U30" s="336"/>
      <c r="V30" s="336"/>
      <c r="W30" s="336"/>
      <c r="X30" s="337" t="s">
        <v>74</v>
      </c>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8"/>
    </row>
    <row r="31" spans="1:55" ht="23.1" customHeight="1">
      <c r="A31" s="327"/>
      <c r="B31" s="328"/>
      <c r="C31" s="339" t="s">
        <v>75</v>
      </c>
      <c r="D31" s="340"/>
      <c r="E31" s="340"/>
      <c r="F31" s="340"/>
      <c r="G31" s="340"/>
      <c r="H31" s="340"/>
      <c r="I31" s="340"/>
      <c r="J31" s="340"/>
      <c r="K31" s="341"/>
      <c r="L31" s="342">
        <v>1033031</v>
      </c>
      <c r="M31" s="343"/>
      <c r="N31" s="343"/>
      <c r="O31" s="343"/>
      <c r="P31" s="343"/>
      <c r="Q31" s="344"/>
      <c r="R31" s="345">
        <v>1206453</v>
      </c>
      <c r="S31" s="346"/>
      <c r="T31" s="346"/>
      <c r="U31" s="346"/>
      <c r="V31" s="346"/>
      <c r="W31" s="347"/>
      <c r="X31" s="348" t="s">
        <v>76</v>
      </c>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50"/>
    </row>
    <row r="32" spans="1:55" ht="23.1" customHeight="1">
      <c r="A32" s="327"/>
      <c r="B32" s="328"/>
      <c r="C32" s="319"/>
      <c r="D32" s="320"/>
      <c r="E32" s="320"/>
      <c r="F32" s="320"/>
      <c r="G32" s="320"/>
      <c r="H32" s="320"/>
      <c r="I32" s="320"/>
      <c r="J32" s="320"/>
      <c r="K32" s="321"/>
      <c r="L32" s="322"/>
      <c r="M32" s="322"/>
      <c r="N32" s="322"/>
      <c r="O32" s="322"/>
      <c r="P32" s="322"/>
      <c r="Q32" s="322"/>
      <c r="R32" s="322"/>
      <c r="S32" s="322"/>
      <c r="T32" s="322"/>
      <c r="U32" s="322"/>
      <c r="V32" s="322"/>
      <c r="W32" s="322"/>
      <c r="X32" s="304"/>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6"/>
    </row>
    <row r="33" spans="1:50" ht="23.1" customHeight="1">
      <c r="A33" s="327"/>
      <c r="B33" s="328"/>
      <c r="C33" s="319"/>
      <c r="D33" s="320"/>
      <c r="E33" s="320"/>
      <c r="F33" s="320"/>
      <c r="G33" s="320"/>
      <c r="H33" s="320"/>
      <c r="I33" s="320"/>
      <c r="J33" s="320"/>
      <c r="K33" s="321"/>
      <c r="L33" s="322"/>
      <c r="M33" s="322"/>
      <c r="N33" s="322"/>
      <c r="O33" s="322"/>
      <c r="P33" s="322"/>
      <c r="Q33" s="322"/>
      <c r="R33" s="322"/>
      <c r="S33" s="322"/>
      <c r="T33" s="322"/>
      <c r="U33" s="322"/>
      <c r="V33" s="322"/>
      <c r="W33" s="322"/>
      <c r="X33" s="324"/>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6"/>
    </row>
    <row r="34" spans="1:50" ht="23.1" customHeight="1">
      <c r="A34" s="327"/>
      <c r="B34" s="328"/>
      <c r="C34" s="319"/>
      <c r="D34" s="320"/>
      <c r="E34" s="320"/>
      <c r="F34" s="320"/>
      <c r="G34" s="320"/>
      <c r="H34" s="320"/>
      <c r="I34" s="320"/>
      <c r="J34" s="320"/>
      <c r="K34" s="321"/>
      <c r="L34" s="322"/>
      <c r="M34" s="322"/>
      <c r="N34" s="322"/>
      <c r="O34" s="322"/>
      <c r="P34" s="322"/>
      <c r="Q34" s="322"/>
      <c r="R34" s="322"/>
      <c r="S34" s="322"/>
      <c r="T34" s="322"/>
      <c r="U34" s="322"/>
      <c r="V34" s="322"/>
      <c r="W34" s="322"/>
      <c r="X34" s="304"/>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6"/>
    </row>
    <row r="35" spans="1:50" ht="23.1" customHeight="1">
      <c r="A35" s="327"/>
      <c r="B35" s="328"/>
      <c r="C35" s="323"/>
      <c r="D35" s="320"/>
      <c r="E35" s="320"/>
      <c r="F35" s="320"/>
      <c r="G35" s="320"/>
      <c r="H35" s="320"/>
      <c r="I35" s="320"/>
      <c r="J35" s="320"/>
      <c r="K35" s="321"/>
      <c r="L35" s="322"/>
      <c r="M35" s="322"/>
      <c r="N35" s="322"/>
      <c r="O35" s="322"/>
      <c r="P35" s="322"/>
      <c r="Q35" s="322"/>
      <c r="R35" s="322"/>
      <c r="S35" s="322"/>
      <c r="T35" s="322"/>
      <c r="U35" s="322"/>
      <c r="V35" s="322"/>
      <c r="W35" s="322"/>
      <c r="X35" s="304"/>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6"/>
    </row>
    <row r="36" spans="1:50" ht="23.1" customHeight="1">
      <c r="A36" s="327"/>
      <c r="B36" s="328"/>
      <c r="C36" s="298"/>
      <c r="D36" s="299"/>
      <c r="E36" s="299"/>
      <c r="F36" s="299"/>
      <c r="G36" s="299"/>
      <c r="H36" s="299"/>
      <c r="I36" s="299"/>
      <c r="J36" s="299"/>
      <c r="K36" s="300"/>
      <c r="L36" s="301"/>
      <c r="M36" s="302"/>
      <c r="N36" s="302"/>
      <c r="O36" s="302"/>
      <c r="P36" s="302"/>
      <c r="Q36" s="303"/>
      <c r="R36" s="301"/>
      <c r="S36" s="302"/>
      <c r="T36" s="302"/>
      <c r="U36" s="302"/>
      <c r="V36" s="302"/>
      <c r="W36" s="303"/>
      <c r="X36" s="304"/>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6"/>
    </row>
    <row r="37" spans="1:50" ht="21" customHeight="1" thickBot="1">
      <c r="A37" s="329"/>
      <c r="B37" s="330"/>
      <c r="C37" s="307" t="s">
        <v>40</v>
      </c>
      <c r="D37" s="308"/>
      <c r="E37" s="308"/>
      <c r="F37" s="308"/>
      <c r="G37" s="308"/>
      <c r="H37" s="308"/>
      <c r="I37" s="308"/>
      <c r="J37" s="308"/>
      <c r="K37" s="309"/>
      <c r="L37" s="310">
        <v>1033031</v>
      </c>
      <c r="M37" s="311"/>
      <c r="N37" s="311"/>
      <c r="O37" s="311"/>
      <c r="P37" s="311"/>
      <c r="Q37" s="312"/>
      <c r="R37" s="313">
        <v>1206453</v>
      </c>
      <c r="S37" s="314"/>
      <c r="T37" s="314"/>
      <c r="U37" s="314"/>
      <c r="V37" s="314"/>
      <c r="W37" s="315"/>
      <c r="X37" s="316"/>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8"/>
    </row>
    <row r="38" spans="1:50" ht="0.95" customHeight="1" thickBot="1">
      <c r="A38" s="4"/>
      <c r="B38" s="5"/>
      <c r="C38" s="6"/>
      <c r="D38" s="6"/>
      <c r="E38" s="6"/>
      <c r="F38" s="6"/>
      <c r="G38" s="6"/>
      <c r="H38" s="6"/>
      <c r="I38" s="6"/>
      <c r="J38" s="6"/>
      <c r="K38" s="6"/>
      <c r="L38" s="7"/>
      <c r="M38" s="7"/>
      <c r="N38" s="7"/>
      <c r="O38" s="7"/>
      <c r="P38" s="7"/>
      <c r="Q38" s="7"/>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279" t="s">
        <v>77</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21" customHeight="1">
      <c r="A40" s="11"/>
      <c r="B40" s="12"/>
      <c r="C40" s="282" t="s">
        <v>78</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79</v>
      </c>
      <c r="AE40" s="283"/>
      <c r="AF40" s="283"/>
      <c r="AG40" s="285" t="s">
        <v>80</v>
      </c>
      <c r="AH40" s="283"/>
      <c r="AI40" s="283"/>
      <c r="AJ40" s="283"/>
      <c r="AK40" s="283"/>
      <c r="AL40" s="283"/>
      <c r="AM40" s="283"/>
      <c r="AN40" s="283"/>
      <c r="AO40" s="283"/>
      <c r="AP40" s="283"/>
      <c r="AQ40" s="283"/>
      <c r="AR40" s="283"/>
      <c r="AS40" s="283"/>
      <c r="AT40" s="283"/>
      <c r="AU40" s="283"/>
      <c r="AV40" s="283"/>
      <c r="AW40" s="283"/>
      <c r="AX40" s="286"/>
    </row>
    <row r="41" spans="1:50" ht="26.25" customHeight="1">
      <c r="A41" s="287" t="s">
        <v>81</v>
      </c>
      <c r="B41" s="288"/>
      <c r="C41" s="289" t="s">
        <v>82</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83</v>
      </c>
      <c r="AE41" s="293"/>
      <c r="AF41" s="293"/>
      <c r="AG41" s="294" t="s">
        <v>84</v>
      </c>
      <c r="AH41" s="295"/>
      <c r="AI41" s="295"/>
      <c r="AJ41" s="295"/>
      <c r="AK41" s="295"/>
      <c r="AL41" s="295"/>
      <c r="AM41" s="295"/>
      <c r="AN41" s="295"/>
      <c r="AO41" s="295"/>
      <c r="AP41" s="295"/>
      <c r="AQ41" s="295"/>
      <c r="AR41" s="295"/>
      <c r="AS41" s="295"/>
      <c r="AT41" s="295"/>
      <c r="AU41" s="295"/>
      <c r="AV41" s="295"/>
      <c r="AW41" s="295"/>
      <c r="AX41" s="296"/>
    </row>
    <row r="42" spans="1:50" ht="26.25" customHeight="1">
      <c r="A42" s="226"/>
      <c r="B42" s="227"/>
      <c r="C42" s="297" t="s">
        <v>85</v>
      </c>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66"/>
      <c r="AD42" s="269" t="s">
        <v>83</v>
      </c>
      <c r="AE42" s="270"/>
      <c r="AF42" s="270"/>
      <c r="AG42" s="238"/>
      <c r="AH42" s="239"/>
      <c r="AI42" s="239"/>
      <c r="AJ42" s="239"/>
      <c r="AK42" s="239"/>
      <c r="AL42" s="239"/>
      <c r="AM42" s="239"/>
      <c r="AN42" s="239"/>
      <c r="AO42" s="239"/>
      <c r="AP42" s="239"/>
      <c r="AQ42" s="239"/>
      <c r="AR42" s="239"/>
      <c r="AS42" s="239"/>
      <c r="AT42" s="239"/>
      <c r="AU42" s="239"/>
      <c r="AV42" s="239"/>
      <c r="AW42" s="239"/>
      <c r="AX42" s="240"/>
    </row>
    <row r="43" spans="1:50" ht="30" customHeight="1">
      <c r="A43" s="228"/>
      <c r="B43" s="229"/>
      <c r="C43" s="274" t="s">
        <v>86</v>
      </c>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75"/>
      <c r="AD43" s="276" t="s">
        <v>83</v>
      </c>
      <c r="AE43" s="277"/>
      <c r="AF43" s="277"/>
      <c r="AG43" s="241"/>
      <c r="AH43" s="242"/>
      <c r="AI43" s="242"/>
      <c r="AJ43" s="242"/>
      <c r="AK43" s="242"/>
      <c r="AL43" s="242"/>
      <c r="AM43" s="242"/>
      <c r="AN43" s="242"/>
      <c r="AO43" s="242"/>
      <c r="AP43" s="242"/>
      <c r="AQ43" s="242"/>
      <c r="AR43" s="242"/>
      <c r="AS43" s="242"/>
      <c r="AT43" s="242"/>
      <c r="AU43" s="242"/>
      <c r="AV43" s="242"/>
      <c r="AW43" s="242"/>
      <c r="AX43" s="243"/>
    </row>
    <row r="44" spans="1:50" ht="26.25" customHeight="1">
      <c r="A44" s="192" t="s">
        <v>87</v>
      </c>
      <c r="B44" s="225"/>
      <c r="C44" s="278" t="s">
        <v>88</v>
      </c>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3" t="s">
        <v>89</v>
      </c>
      <c r="AE44" s="234"/>
      <c r="AF44" s="234"/>
      <c r="AG44" s="235" t="s">
        <v>90</v>
      </c>
      <c r="AH44" s="236"/>
      <c r="AI44" s="236"/>
      <c r="AJ44" s="236"/>
      <c r="AK44" s="236"/>
      <c r="AL44" s="236"/>
      <c r="AM44" s="236"/>
      <c r="AN44" s="236"/>
      <c r="AO44" s="236"/>
      <c r="AP44" s="236"/>
      <c r="AQ44" s="236"/>
      <c r="AR44" s="236"/>
      <c r="AS44" s="236"/>
      <c r="AT44" s="236"/>
      <c r="AU44" s="236"/>
      <c r="AV44" s="236"/>
      <c r="AW44" s="236"/>
      <c r="AX44" s="237"/>
    </row>
    <row r="45" spans="1:50" ht="26.25" customHeight="1">
      <c r="A45" s="226"/>
      <c r="B45" s="227"/>
      <c r="C45" s="265" t="s">
        <v>91</v>
      </c>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9" t="s">
        <v>83</v>
      </c>
      <c r="AE45" s="270"/>
      <c r="AF45" s="270"/>
      <c r="AG45" s="238"/>
      <c r="AH45" s="239"/>
      <c r="AI45" s="239"/>
      <c r="AJ45" s="239"/>
      <c r="AK45" s="239"/>
      <c r="AL45" s="239"/>
      <c r="AM45" s="239"/>
      <c r="AN45" s="239"/>
      <c r="AO45" s="239"/>
      <c r="AP45" s="239"/>
      <c r="AQ45" s="239"/>
      <c r="AR45" s="239"/>
      <c r="AS45" s="239"/>
      <c r="AT45" s="239"/>
      <c r="AU45" s="239"/>
      <c r="AV45" s="239"/>
      <c r="AW45" s="239"/>
      <c r="AX45" s="240"/>
    </row>
    <row r="46" spans="1:50" ht="26.25" customHeight="1">
      <c r="A46" s="226"/>
      <c r="B46" s="227"/>
      <c r="C46" s="265" t="s">
        <v>92</v>
      </c>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9" t="s">
        <v>89</v>
      </c>
      <c r="AE46" s="270"/>
      <c r="AF46" s="270"/>
      <c r="AG46" s="238"/>
      <c r="AH46" s="239"/>
      <c r="AI46" s="239"/>
      <c r="AJ46" s="239"/>
      <c r="AK46" s="239"/>
      <c r="AL46" s="239"/>
      <c r="AM46" s="239"/>
      <c r="AN46" s="239"/>
      <c r="AO46" s="239"/>
      <c r="AP46" s="239"/>
      <c r="AQ46" s="239"/>
      <c r="AR46" s="239"/>
      <c r="AS46" s="239"/>
      <c r="AT46" s="239"/>
      <c r="AU46" s="239"/>
      <c r="AV46" s="239"/>
      <c r="AW46" s="239"/>
      <c r="AX46" s="240"/>
    </row>
    <row r="47" spans="1:50" ht="26.25" customHeight="1">
      <c r="A47" s="226"/>
      <c r="B47" s="227"/>
      <c r="C47" s="265" t="s">
        <v>93</v>
      </c>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9" t="s">
        <v>89</v>
      </c>
      <c r="AE47" s="270"/>
      <c r="AF47" s="270"/>
      <c r="AG47" s="238"/>
      <c r="AH47" s="239"/>
      <c r="AI47" s="239"/>
      <c r="AJ47" s="239"/>
      <c r="AK47" s="239"/>
      <c r="AL47" s="239"/>
      <c r="AM47" s="239"/>
      <c r="AN47" s="239"/>
      <c r="AO47" s="239"/>
      <c r="AP47" s="239"/>
      <c r="AQ47" s="239"/>
      <c r="AR47" s="239"/>
      <c r="AS47" s="239"/>
      <c r="AT47" s="239"/>
      <c r="AU47" s="239"/>
      <c r="AV47" s="239"/>
      <c r="AW47" s="239"/>
      <c r="AX47" s="240"/>
    </row>
    <row r="48" spans="1:50" ht="26.25" customHeight="1">
      <c r="A48" s="226"/>
      <c r="B48" s="227"/>
      <c r="C48" s="265" t="s">
        <v>94</v>
      </c>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71"/>
      <c r="AD48" s="269" t="s">
        <v>89</v>
      </c>
      <c r="AE48" s="270"/>
      <c r="AF48" s="270"/>
      <c r="AG48" s="238"/>
      <c r="AH48" s="239"/>
      <c r="AI48" s="239"/>
      <c r="AJ48" s="239"/>
      <c r="AK48" s="239"/>
      <c r="AL48" s="239"/>
      <c r="AM48" s="239"/>
      <c r="AN48" s="239"/>
      <c r="AO48" s="239"/>
      <c r="AP48" s="239"/>
      <c r="AQ48" s="239"/>
      <c r="AR48" s="239"/>
      <c r="AS48" s="239"/>
      <c r="AT48" s="239"/>
      <c r="AU48" s="239"/>
      <c r="AV48" s="239"/>
      <c r="AW48" s="239"/>
      <c r="AX48" s="240"/>
    </row>
    <row r="49" spans="1:50" ht="26.25" customHeight="1">
      <c r="A49" s="226"/>
      <c r="B49" s="227"/>
      <c r="C49" s="272" t="s">
        <v>95</v>
      </c>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69" t="s">
        <v>89</v>
      </c>
      <c r="AE49" s="270"/>
      <c r="AF49" s="270"/>
      <c r="AG49" s="241"/>
      <c r="AH49" s="242"/>
      <c r="AI49" s="242"/>
      <c r="AJ49" s="242"/>
      <c r="AK49" s="242"/>
      <c r="AL49" s="242"/>
      <c r="AM49" s="242"/>
      <c r="AN49" s="242"/>
      <c r="AO49" s="242"/>
      <c r="AP49" s="242"/>
      <c r="AQ49" s="242"/>
      <c r="AR49" s="242"/>
      <c r="AS49" s="242"/>
      <c r="AT49" s="242"/>
      <c r="AU49" s="242"/>
      <c r="AV49" s="242"/>
      <c r="AW49" s="242"/>
      <c r="AX49" s="243"/>
    </row>
    <row r="50" spans="1:50" ht="30" customHeight="1">
      <c r="A50" s="192" t="s">
        <v>96</v>
      </c>
      <c r="B50" s="225"/>
      <c r="C50" s="251" t="s">
        <v>97</v>
      </c>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3"/>
      <c r="AD50" s="254" t="s">
        <v>89</v>
      </c>
      <c r="AE50" s="255"/>
      <c r="AF50" s="255"/>
      <c r="AG50" s="256" t="s">
        <v>98</v>
      </c>
      <c r="AH50" s="257"/>
      <c r="AI50" s="257"/>
      <c r="AJ50" s="257"/>
      <c r="AK50" s="257"/>
      <c r="AL50" s="257"/>
      <c r="AM50" s="257"/>
      <c r="AN50" s="257"/>
      <c r="AO50" s="257"/>
      <c r="AP50" s="257"/>
      <c r="AQ50" s="257"/>
      <c r="AR50" s="257"/>
      <c r="AS50" s="257"/>
      <c r="AT50" s="257"/>
      <c r="AU50" s="257"/>
      <c r="AV50" s="257"/>
      <c r="AW50" s="257"/>
      <c r="AX50" s="258"/>
    </row>
    <row r="51" spans="1:50" ht="26.25" customHeight="1">
      <c r="A51" s="226"/>
      <c r="B51" s="227"/>
      <c r="C51" s="265" t="s">
        <v>99</v>
      </c>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7" t="s">
        <v>89</v>
      </c>
      <c r="AE51" s="268"/>
      <c r="AF51" s="268"/>
      <c r="AG51" s="259"/>
      <c r="AH51" s="260"/>
      <c r="AI51" s="260"/>
      <c r="AJ51" s="260"/>
      <c r="AK51" s="260"/>
      <c r="AL51" s="260"/>
      <c r="AM51" s="260"/>
      <c r="AN51" s="260"/>
      <c r="AO51" s="260"/>
      <c r="AP51" s="260"/>
      <c r="AQ51" s="260"/>
      <c r="AR51" s="260"/>
      <c r="AS51" s="260"/>
      <c r="AT51" s="260"/>
      <c r="AU51" s="260"/>
      <c r="AV51" s="260"/>
      <c r="AW51" s="260"/>
      <c r="AX51" s="261"/>
    </row>
    <row r="52" spans="1:50" ht="26.25" customHeight="1">
      <c r="A52" s="226"/>
      <c r="B52" s="227"/>
      <c r="C52" s="265" t="s">
        <v>100</v>
      </c>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7" t="s">
        <v>83</v>
      </c>
      <c r="AE52" s="268"/>
      <c r="AF52" s="268"/>
      <c r="AG52" s="262"/>
      <c r="AH52" s="263"/>
      <c r="AI52" s="263"/>
      <c r="AJ52" s="263"/>
      <c r="AK52" s="263"/>
      <c r="AL52" s="263"/>
      <c r="AM52" s="263"/>
      <c r="AN52" s="263"/>
      <c r="AO52" s="263"/>
      <c r="AP52" s="263"/>
      <c r="AQ52" s="263"/>
      <c r="AR52" s="263"/>
      <c r="AS52" s="263"/>
      <c r="AT52" s="263"/>
      <c r="AU52" s="263"/>
      <c r="AV52" s="263"/>
      <c r="AW52" s="263"/>
      <c r="AX52" s="264"/>
    </row>
    <row r="53" spans="1:50" ht="33.6" customHeight="1">
      <c r="A53" s="192" t="s">
        <v>101</v>
      </c>
      <c r="B53" s="225"/>
      <c r="C53" s="230" t="s">
        <v>102</v>
      </c>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2"/>
      <c r="AD53" s="233" t="s">
        <v>83</v>
      </c>
      <c r="AE53" s="234"/>
      <c r="AF53" s="234"/>
      <c r="AG53" s="235" t="s">
        <v>103</v>
      </c>
      <c r="AH53" s="236"/>
      <c r="AI53" s="236"/>
      <c r="AJ53" s="236"/>
      <c r="AK53" s="236"/>
      <c r="AL53" s="236"/>
      <c r="AM53" s="236"/>
      <c r="AN53" s="236"/>
      <c r="AO53" s="236"/>
      <c r="AP53" s="236"/>
      <c r="AQ53" s="236"/>
      <c r="AR53" s="236"/>
      <c r="AS53" s="236"/>
      <c r="AT53" s="236"/>
      <c r="AU53" s="236"/>
      <c r="AV53" s="236"/>
      <c r="AW53" s="236"/>
      <c r="AX53" s="237"/>
    </row>
    <row r="54" spans="1:50" ht="15.75" customHeight="1">
      <c r="A54" s="226"/>
      <c r="B54" s="227"/>
      <c r="C54" s="244" t="s">
        <v>0</v>
      </c>
      <c r="D54" s="245"/>
      <c r="E54" s="245"/>
      <c r="F54" s="245"/>
      <c r="G54" s="246" t="s">
        <v>104</v>
      </c>
      <c r="H54" s="247"/>
      <c r="I54" s="247"/>
      <c r="J54" s="247"/>
      <c r="K54" s="247"/>
      <c r="L54" s="247"/>
      <c r="M54" s="247"/>
      <c r="N54" s="247"/>
      <c r="O54" s="247"/>
      <c r="P54" s="247"/>
      <c r="Q54" s="247"/>
      <c r="R54" s="247"/>
      <c r="S54" s="248"/>
      <c r="T54" s="249" t="s">
        <v>105</v>
      </c>
      <c r="U54" s="250"/>
      <c r="V54" s="250"/>
      <c r="W54" s="250"/>
      <c r="X54" s="250"/>
      <c r="Y54" s="250"/>
      <c r="Z54" s="250"/>
      <c r="AA54" s="250"/>
      <c r="AB54" s="250"/>
      <c r="AC54" s="250"/>
      <c r="AD54" s="250"/>
      <c r="AE54" s="250"/>
      <c r="AF54" s="250"/>
      <c r="AG54" s="238"/>
      <c r="AH54" s="239"/>
      <c r="AI54" s="239"/>
      <c r="AJ54" s="239"/>
      <c r="AK54" s="239"/>
      <c r="AL54" s="239"/>
      <c r="AM54" s="239"/>
      <c r="AN54" s="239"/>
      <c r="AO54" s="239"/>
      <c r="AP54" s="239"/>
      <c r="AQ54" s="239"/>
      <c r="AR54" s="239"/>
      <c r="AS54" s="239"/>
      <c r="AT54" s="239"/>
      <c r="AU54" s="239"/>
      <c r="AV54" s="239"/>
      <c r="AW54" s="239"/>
      <c r="AX54" s="240"/>
    </row>
    <row r="55" spans="1:50" ht="44.25" customHeight="1">
      <c r="A55" s="226"/>
      <c r="B55" s="227"/>
      <c r="C55" s="211">
        <v>359</v>
      </c>
      <c r="D55" s="212"/>
      <c r="E55" s="212"/>
      <c r="F55" s="212"/>
      <c r="G55" s="213" t="s">
        <v>106</v>
      </c>
      <c r="H55" s="214"/>
      <c r="I55" s="214"/>
      <c r="J55" s="214"/>
      <c r="K55" s="214"/>
      <c r="L55" s="214"/>
      <c r="M55" s="214"/>
      <c r="N55" s="214"/>
      <c r="O55" s="214"/>
      <c r="P55" s="214"/>
      <c r="Q55" s="214"/>
      <c r="R55" s="214"/>
      <c r="S55" s="215"/>
      <c r="T55" s="216" t="s">
        <v>107</v>
      </c>
      <c r="U55" s="214"/>
      <c r="V55" s="214"/>
      <c r="W55" s="214"/>
      <c r="X55" s="214"/>
      <c r="Y55" s="214"/>
      <c r="Z55" s="214"/>
      <c r="AA55" s="214"/>
      <c r="AB55" s="214"/>
      <c r="AC55" s="214"/>
      <c r="AD55" s="214"/>
      <c r="AE55" s="214"/>
      <c r="AF55" s="214"/>
      <c r="AG55" s="238"/>
      <c r="AH55" s="239"/>
      <c r="AI55" s="239"/>
      <c r="AJ55" s="239"/>
      <c r="AK55" s="239"/>
      <c r="AL55" s="239"/>
      <c r="AM55" s="239"/>
      <c r="AN55" s="239"/>
      <c r="AO55" s="239"/>
      <c r="AP55" s="239"/>
      <c r="AQ55" s="239"/>
      <c r="AR55" s="239"/>
      <c r="AS55" s="239"/>
      <c r="AT55" s="239"/>
      <c r="AU55" s="239"/>
      <c r="AV55" s="239"/>
      <c r="AW55" s="239"/>
      <c r="AX55" s="240"/>
    </row>
    <row r="56" spans="1:50" ht="47.25" customHeight="1">
      <c r="A56" s="226"/>
      <c r="B56" s="227"/>
      <c r="C56" s="211">
        <v>361</v>
      </c>
      <c r="D56" s="212"/>
      <c r="E56" s="212"/>
      <c r="F56" s="212"/>
      <c r="G56" s="213" t="s">
        <v>108</v>
      </c>
      <c r="H56" s="214"/>
      <c r="I56" s="214"/>
      <c r="J56" s="214"/>
      <c r="K56" s="214"/>
      <c r="L56" s="214"/>
      <c r="M56" s="214"/>
      <c r="N56" s="214"/>
      <c r="O56" s="214"/>
      <c r="P56" s="214"/>
      <c r="Q56" s="214"/>
      <c r="R56" s="214"/>
      <c r="S56" s="215"/>
      <c r="T56" s="216" t="s">
        <v>107</v>
      </c>
      <c r="U56" s="214"/>
      <c r="V56" s="214"/>
      <c r="W56" s="214"/>
      <c r="X56" s="214"/>
      <c r="Y56" s="214"/>
      <c r="Z56" s="214"/>
      <c r="AA56" s="214"/>
      <c r="AB56" s="214"/>
      <c r="AC56" s="214"/>
      <c r="AD56" s="214"/>
      <c r="AE56" s="214"/>
      <c r="AF56" s="214"/>
      <c r="AG56" s="238"/>
      <c r="AH56" s="239"/>
      <c r="AI56" s="239"/>
      <c r="AJ56" s="239"/>
      <c r="AK56" s="239"/>
      <c r="AL56" s="239"/>
      <c r="AM56" s="239"/>
      <c r="AN56" s="239"/>
      <c r="AO56" s="239"/>
      <c r="AP56" s="239"/>
      <c r="AQ56" s="239"/>
      <c r="AR56" s="239"/>
      <c r="AS56" s="239"/>
      <c r="AT56" s="239"/>
      <c r="AU56" s="239"/>
      <c r="AV56" s="239"/>
      <c r="AW56" s="239"/>
      <c r="AX56" s="240"/>
    </row>
    <row r="57" spans="1:50" ht="39" customHeight="1">
      <c r="A57" s="228"/>
      <c r="B57" s="229"/>
      <c r="C57" s="217" t="s">
        <v>109</v>
      </c>
      <c r="D57" s="218"/>
      <c r="E57" s="218"/>
      <c r="F57" s="219"/>
      <c r="G57" s="220" t="s">
        <v>110</v>
      </c>
      <c r="H57" s="221"/>
      <c r="I57" s="221"/>
      <c r="J57" s="221"/>
      <c r="K57" s="221"/>
      <c r="L57" s="221"/>
      <c r="M57" s="221"/>
      <c r="N57" s="221"/>
      <c r="O57" s="221"/>
      <c r="P57" s="221"/>
      <c r="Q57" s="221"/>
      <c r="R57" s="221"/>
      <c r="S57" s="222"/>
      <c r="T57" s="223" t="s">
        <v>111</v>
      </c>
      <c r="U57" s="224"/>
      <c r="V57" s="224"/>
      <c r="W57" s="224"/>
      <c r="X57" s="224"/>
      <c r="Y57" s="224"/>
      <c r="Z57" s="224"/>
      <c r="AA57" s="224"/>
      <c r="AB57" s="224"/>
      <c r="AC57" s="224"/>
      <c r="AD57" s="224"/>
      <c r="AE57" s="224"/>
      <c r="AF57" s="224"/>
      <c r="AG57" s="241"/>
      <c r="AH57" s="242"/>
      <c r="AI57" s="242"/>
      <c r="AJ57" s="242"/>
      <c r="AK57" s="242"/>
      <c r="AL57" s="242"/>
      <c r="AM57" s="242"/>
      <c r="AN57" s="242"/>
      <c r="AO57" s="242"/>
      <c r="AP57" s="242"/>
      <c r="AQ57" s="242"/>
      <c r="AR57" s="242"/>
      <c r="AS57" s="242"/>
      <c r="AT57" s="242"/>
      <c r="AU57" s="242"/>
      <c r="AV57" s="242"/>
      <c r="AW57" s="242"/>
      <c r="AX57" s="243"/>
    </row>
    <row r="58" spans="1:50" ht="139.5" customHeight="1">
      <c r="A58" s="192" t="s">
        <v>112</v>
      </c>
      <c r="B58" s="193"/>
      <c r="C58" s="196" t="s">
        <v>113</v>
      </c>
      <c r="D58" s="197"/>
      <c r="E58" s="197"/>
      <c r="F58" s="198"/>
      <c r="G58" s="199" t="s">
        <v>114</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row>
    <row r="59" spans="1:50" ht="66.75" customHeight="1" thickBot="1">
      <c r="A59" s="194"/>
      <c r="B59" s="195"/>
      <c r="C59" s="202" t="s">
        <v>115</v>
      </c>
      <c r="D59" s="203"/>
      <c r="E59" s="203"/>
      <c r="F59" s="204"/>
      <c r="G59" s="205" t="s">
        <v>116</v>
      </c>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7"/>
    </row>
    <row r="60" spans="1:50" ht="21" customHeight="1">
      <c r="A60" s="208" t="s">
        <v>117</v>
      </c>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10"/>
    </row>
    <row r="61" spans="1:50" ht="101.25" customHeight="1" thickBot="1">
      <c r="A61" s="182" t="s">
        <v>118</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4"/>
    </row>
    <row r="62" spans="1:50" ht="21" customHeight="1">
      <c r="A62" s="185" t="s">
        <v>119</v>
      </c>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7"/>
    </row>
    <row r="63" spans="1:50" ht="139.5" customHeight="1" thickBot="1">
      <c r="A63" s="188" t="s">
        <v>120</v>
      </c>
      <c r="B63" s="189"/>
      <c r="C63" s="189"/>
      <c r="D63" s="189"/>
      <c r="E63" s="190"/>
      <c r="F63" s="191" t="s">
        <v>121</v>
      </c>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4"/>
    </row>
    <row r="64" spans="1:50" ht="21" customHeight="1">
      <c r="A64" s="185" t="s">
        <v>122</v>
      </c>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7"/>
    </row>
    <row r="65" spans="1:51" ht="94.5" customHeight="1" thickBot="1">
      <c r="A65" s="188" t="s">
        <v>123</v>
      </c>
      <c r="B65" s="189"/>
      <c r="C65" s="189"/>
      <c r="D65" s="189"/>
      <c r="E65" s="190"/>
      <c r="F65" s="191" t="s">
        <v>191</v>
      </c>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4"/>
      <c r="AY65" s="13"/>
    </row>
    <row r="66" spans="1:51" ht="21" customHeight="1">
      <c r="A66" s="162" t="s">
        <v>124</v>
      </c>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4"/>
    </row>
    <row r="67" spans="1:51" ht="78.75" customHeight="1" thickBot="1">
      <c r="A67" s="165" t="s">
        <v>125</v>
      </c>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7"/>
    </row>
    <row r="68" spans="1:51" ht="19.7" customHeight="1">
      <c r="A68" s="168" t="s">
        <v>126</v>
      </c>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70"/>
    </row>
    <row r="69" spans="1:51" ht="19.899999999999999" customHeight="1" thickBot="1">
      <c r="A69" s="171"/>
      <c r="B69" s="172"/>
      <c r="C69" s="173" t="s">
        <v>127</v>
      </c>
      <c r="D69" s="81"/>
      <c r="E69" s="81"/>
      <c r="F69" s="81"/>
      <c r="G69" s="81"/>
      <c r="H69" s="81"/>
      <c r="I69" s="81"/>
      <c r="J69" s="174"/>
      <c r="K69" s="175" t="s">
        <v>128</v>
      </c>
      <c r="L69" s="176"/>
      <c r="M69" s="176"/>
      <c r="N69" s="176"/>
      <c r="O69" s="176"/>
      <c r="P69" s="176"/>
      <c r="Q69" s="176"/>
      <c r="R69" s="176"/>
      <c r="S69" s="173" t="s">
        <v>129</v>
      </c>
      <c r="T69" s="81"/>
      <c r="U69" s="81"/>
      <c r="V69" s="81"/>
      <c r="W69" s="81"/>
      <c r="X69" s="81"/>
      <c r="Y69" s="81"/>
      <c r="Z69" s="174"/>
      <c r="AA69" s="177" t="s">
        <v>130</v>
      </c>
      <c r="AB69" s="176"/>
      <c r="AC69" s="176"/>
      <c r="AD69" s="176"/>
      <c r="AE69" s="176"/>
      <c r="AF69" s="176"/>
      <c r="AG69" s="176"/>
      <c r="AH69" s="176"/>
      <c r="AI69" s="173" t="s">
        <v>131</v>
      </c>
      <c r="AJ69" s="178"/>
      <c r="AK69" s="178"/>
      <c r="AL69" s="178"/>
      <c r="AM69" s="178"/>
      <c r="AN69" s="178"/>
      <c r="AO69" s="178"/>
      <c r="AP69" s="179"/>
      <c r="AQ69" s="180">
        <v>360</v>
      </c>
      <c r="AR69" s="180"/>
      <c r="AS69" s="180"/>
      <c r="AT69" s="180"/>
      <c r="AU69" s="180"/>
      <c r="AV69" s="180"/>
      <c r="AW69" s="180"/>
      <c r="AX69" s="181"/>
    </row>
    <row r="70" spans="1:51" ht="0.95" customHeight="1" thickBot="1">
      <c r="A70" s="14"/>
      <c r="B70" s="15"/>
      <c r="C70" s="16"/>
      <c r="D70" s="16"/>
      <c r="E70" s="16"/>
      <c r="F70" s="16"/>
      <c r="G70" s="16"/>
      <c r="H70" s="16"/>
      <c r="I70" s="16"/>
      <c r="J70" s="16"/>
      <c r="K70" s="15"/>
      <c r="L70" s="15"/>
      <c r="M70" s="15"/>
      <c r="N70" s="15"/>
      <c r="O70" s="15"/>
      <c r="P70" s="15"/>
      <c r="Q70" s="15"/>
      <c r="R70" s="15"/>
      <c r="S70" s="16"/>
      <c r="T70" s="16"/>
      <c r="U70" s="16"/>
      <c r="V70" s="16"/>
      <c r="W70" s="16"/>
      <c r="X70" s="16"/>
      <c r="Y70" s="16"/>
      <c r="Z70" s="16"/>
      <c r="AA70" s="15"/>
      <c r="AB70" s="15"/>
      <c r="AC70" s="15"/>
      <c r="AD70" s="15"/>
      <c r="AE70" s="15"/>
      <c r="AF70" s="15"/>
      <c r="AG70" s="15"/>
      <c r="AH70" s="15"/>
      <c r="AI70" s="16"/>
      <c r="AJ70" s="16"/>
      <c r="AK70" s="16"/>
      <c r="AL70" s="16"/>
      <c r="AM70" s="16"/>
      <c r="AN70" s="16"/>
      <c r="AO70" s="16"/>
      <c r="AP70" s="16"/>
      <c r="AQ70" s="15"/>
      <c r="AR70" s="15"/>
      <c r="AS70" s="15"/>
      <c r="AT70" s="15"/>
      <c r="AU70" s="15"/>
      <c r="AV70" s="15"/>
      <c r="AW70" s="15"/>
      <c r="AX70" s="17"/>
    </row>
    <row r="71" spans="1:51" ht="23.65" customHeight="1">
      <c r="A71" s="140" t="s">
        <v>132</v>
      </c>
      <c r="B71" s="141"/>
      <c r="C71" s="141"/>
      <c r="D71" s="141"/>
      <c r="E71" s="141"/>
      <c r="F71" s="142"/>
      <c r="G71" s="18" t="s">
        <v>133</v>
      </c>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1" ht="38.65" customHeight="1">
      <c r="A72" s="143"/>
      <c r="B72" s="144"/>
      <c r="C72" s="144"/>
      <c r="D72" s="144"/>
      <c r="E72" s="144"/>
      <c r="F72" s="145"/>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1" ht="41.25" hidden="1" customHeight="1">
      <c r="A73" s="143"/>
      <c r="B73" s="144"/>
      <c r="C73" s="144"/>
      <c r="D73" s="144"/>
      <c r="E73" s="144"/>
      <c r="F73" s="145"/>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1" ht="52.35" hidden="1" customHeight="1">
      <c r="A74" s="143"/>
      <c r="B74" s="144"/>
      <c r="C74" s="144"/>
      <c r="D74" s="144"/>
      <c r="E74" s="144"/>
      <c r="F74" s="145"/>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1" ht="52.35" hidden="1" customHeight="1">
      <c r="A75" s="143"/>
      <c r="B75" s="144"/>
      <c r="C75" s="144"/>
      <c r="D75" s="144"/>
      <c r="E75" s="144"/>
      <c r="F75" s="145"/>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1" ht="52.35" hidden="1" customHeight="1">
      <c r="A76" s="143"/>
      <c r="B76" s="144"/>
      <c r="C76" s="144"/>
      <c r="D76" s="144"/>
      <c r="E76" s="144"/>
      <c r="F76" s="145"/>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1" ht="52.35" hidden="1" customHeight="1">
      <c r="A77" s="143"/>
      <c r="B77" s="144"/>
      <c r="C77" s="144"/>
      <c r="D77" s="144"/>
      <c r="E77" s="144"/>
      <c r="F77" s="145"/>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1" ht="52.35" hidden="1" customHeight="1">
      <c r="A78" s="143"/>
      <c r="B78" s="144"/>
      <c r="C78" s="144"/>
      <c r="D78" s="144"/>
      <c r="E78" s="144"/>
      <c r="F78" s="145"/>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1" ht="52.35" hidden="1" customHeight="1">
      <c r="A79" s="143"/>
      <c r="B79" s="144"/>
      <c r="C79" s="144"/>
      <c r="D79" s="144"/>
      <c r="E79" s="144"/>
      <c r="F79" s="145"/>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1" ht="41.25" customHeight="1">
      <c r="A80" s="143"/>
      <c r="B80" s="144"/>
      <c r="C80" s="144"/>
      <c r="D80" s="144"/>
      <c r="E80" s="144"/>
      <c r="F80" s="145"/>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43"/>
      <c r="B81" s="144"/>
      <c r="C81" s="144"/>
      <c r="D81" s="144"/>
      <c r="E81" s="144"/>
      <c r="F81" s="145"/>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43"/>
      <c r="B82" s="144"/>
      <c r="C82" s="144"/>
      <c r="D82" s="144"/>
      <c r="E82" s="144"/>
      <c r="F82" s="145"/>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43"/>
      <c r="B83" s="144"/>
      <c r="C83" s="144"/>
      <c r="D83" s="144"/>
      <c r="E83" s="144"/>
      <c r="F83" s="145"/>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43"/>
      <c r="B84" s="144"/>
      <c r="C84" s="144"/>
      <c r="D84" s="144"/>
      <c r="E84" s="144"/>
      <c r="F84" s="145"/>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43"/>
      <c r="B85" s="144"/>
      <c r="C85" s="144"/>
      <c r="D85" s="144"/>
      <c r="E85" s="144"/>
      <c r="F85" s="145"/>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43"/>
      <c r="B86" s="144"/>
      <c r="C86" s="144"/>
      <c r="D86" s="144"/>
      <c r="E86" s="144"/>
      <c r="F86" s="145"/>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43"/>
      <c r="B87" s="144"/>
      <c r="C87" s="144"/>
      <c r="D87" s="144"/>
      <c r="E87" s="144"/>
      <c r="F87" s="145"/>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43"/>
      <c r="B88" s="144"/>
      <c r="C88" s="144"/>
      <c r="D88" s="144"/>
      <c r="E88" s="144"/>
      <c r="F88" s="145"/>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52.5" customHeight="1">
      <c r="A89" s="143"/>
      <c r="B89" s="144"/>
      <c r="C89" s="144"/>
      <c r="D89" s="144"/>
      <c r="E89" s="144"/>
      <c r="F89" s="145"/>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42.6" customHeight="1">
      <c r="A90" s="143"/>
      <c r="B90" s="144"/>
      <c r="C90" s="144"/>
      <c r="D90" s="144"/>
      <c r="E90" s="144"/>
      <c r="F90" s="145"/>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43"/>
      <c r="B91" s="144"/>
      <c r="C91" s="144"/>
      <c r="D91" s="144"/>
      <c r="E91" s="144"/>
      <c r="F91" s="145"/>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43"/>
      <c r="B92" s="144"/>
      <c r="C92" s="144"/>
      <c r="D92" s="144"/>
      <c r="E92" s="144"/>
      <c r="F92" s="145"/>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43"/>
      <c r="B93" s="144"/>
      <c r="C93" s="144"/>
      <c r="D93" s="144"/>
      <c r="E93" s="144"/>
      <c r="F93" s="145"/>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43"/>
      <c r="B94" s="144"/>
      <c r="C94" s="144"/>
      <c r="D94" s="144"/>
      <c r="E94" s="144"/>
      <c r="F94" s="145"/>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43"/>
      <c r="B95" s="144"/>
      <c r="C95" s="144"/>
      <c r="D95" s="144"/>
      <c r="E95" s="144"/>
      <c r="F95" s="145"/>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43"/>
      <c r="B96" s="144"/>
      <c r="C96" s="144"/>
      <c r="D96" s="144"/>
      <c r="E96" s="144"/>
      <c r="F96" s="145"/>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43"/>
      <c r="B97" s="144"/>
      <c r="C97" s="144"/>
      <c r="D97" s="144"/>
      <c r="E97" s="144"/>
      <c r="F97" s="145"/>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43"/>
      <c r="B98" s="144"/>
      <c r="C98" s="144"/>
      <c r="D98" s="144"/>
      <c r="E98" s="144"/>
      <c r="F98" s="145"/>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52.5" customHeight="1">
      <c r="A99" s="143"/>
      <c r="B99" s="144"/>
      <c r="C99" s="144"/>
      <c r="D99" s="144"/>
      <c r="E99" s="144"/>
      <c r="F99" s="145"/>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47.85" customHeight="1">
      <c r="A100" s="143"/>
      <c r="B100" s="144"/>
      <c r="C100" s="144"/>
      <c r="D100" s="144"/>
      <c r="E100" s="144"/>
      <c r="F100" s="145"/>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18.399999999999999" customHeight="1">
      <c r="A101" s="143"/>
      <c r="B101" s="144"/>
      <c r="C101" s="144"/>
      <c r="D101" s="144"/>
      <c r="E101" s="144"/>
      <c r="F101" s="145"/>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27.75" customHeight="1" thickBot="1">
      <c r="A102" s="146"/>
      <c r="B102" s="147"/>
      <c r="C102" s="147"/>
      <c r="D102" s="147"/>
      <c r="E102" s="147"/>
      <c r="F102" s="148"/>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0.95" customHeight="1" thickBot="1">
      <c r="A103" s="24"/>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row>
    <row r="104" spans="1:50" ht="30" customHeight="1">
      <c r="A104" s="149" t="s">
        <v>134</v>
      </c>
      <c r="B104" s="150"/>
      <c r="C104" s="150"/>
      <c r="D104" s="150"/>
      <c r="E104" s="150"/>
      <c r="F104" s="151"/>
      <c r="G104" s="158" t="s">
        <v>135</v>
      </c>
      <c r="H104" s="159"/>
      <c r="I104" s="159"/>
      <c r="J104" s="159"/>
      <c r="K104" s="159"/>
      <c r="L104" s="159"/>
      <c r="M104" s="159"/>
      <c r="N104" s="159"/>
      <c r="O104" s="159"/>
      <c r="P104" s="159"/>
      <c r="Q104" s="159"/>
      <c r="R104" s="159"/>
      <c r="S104" s="159"/>
      <c r="T104" s="159"/>
      <c r="U104" s="159"/>
      <c r="V104" s="159"/>
      <c r="W104" s="159"/>
      <c r="X104" s="159"/>
      <c r="Y104" s="159"/>
      <c r="Z104" s="159"/>
      <c r="AA104" s="159"/>
      <c r="AB104" s="160"/>
      <c r="AC104" s="158" t="s">
        <v>136</v>
      </c>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61"/>
    </row>
    <row r="105" spans="1:50" ht="24.75" customHeight="1">
      <c r="A105" s="152"/>
      <c r="B105" s="153"/>
      <c r="C105" s="153"/>
      <c r="D105" s="153"/>
      <c r="E105" s="153"/>
      <c r="F105" s="154"/>
      <c r="G105" s="122" t="s">
        <v>72</v>
      </c>
      <c r="H105" s="123"/>
      <c r="I105" s="123"/>
      <c r="J105" s="123"/>
      <c r="K105" s="123"/>
      <c r="L105" s="124" t="s">
        <v>137</v>
      </c>
      <c r="M105" s="42"/>
      <c r="N105" s="42"/>
      <c r="O105" s="42"/>
      <c r="P105" s="42"/>
      <c r="Q105" s="42"/>
      <c r="R105" s="42"/>
      <c r="S105" s="42"/>
      <c r="T105" s="42"/>
      <c r="U105" s="42"/>
      <c r="V105" s="42"/>
      <c r="W105" s="42"/>
      <c r="X105" s="43"/>
      <c r="Y105" s="125" t="s">
        <v>138</v>
      </c>
      <c r="Z105" s="126"/>
      <c r="AA105" s="126"/>
      <c r="AB105" s="127"/>
      <c r="AC105" s="122" t="s">
        <v>72</v>
      </c>
      <c r="AD105" s="123"/>
      <c r="AE105" s="123"/>
      <c r="AF105" s="123"/>
      <c r="AG105" s="123"/>
      <c r="AH105" s="124" t="s">
        <v>137</v>
      </c>
      <c r="AI105" s="42"/>
      <c r="AJ105" s="42"/>
      <c r="AK105" s="42"/>
      <c r="AL105" s="42"/>
      <c r="AM105" s="42"/>
      <c r="AN105" s="42"/>
      <c r="AO105" s="42"/>
      <c r="AP105" s="42"/>
      <c r="AQ105" s="42"/>
      <c r="AR105" s="42"/>
      <c r="AS105" s="42"/>
      <c r="AT105" s="43"/>
      <c r="AU105" s="125" t="s">
        <v>138</v>
      </c>
      <c r="AV105" s="126"/>
      <c r="AW105" s="126"/>
      <c r="AX105" s="128"/>
    </row>
    <row r="106" spans="1:50" ht="24.75" customHeight="1">
      <c r="A106" s="152"/>
      <c r="B106" s="153"/>
      <c r="C106" s="153"/>
      <c r="D106" s="153"/>
      <c r="E106" s="153"/>
      <c r="F106" s="154"/>
      <c r="G106" s="139" t="s">
        <v>75</v>
      </c>
      <c r="H106" s="109"/>
      <c r="I106" s="109"/>
      <c r="J106" s="109"/>
      <c r="K106" s="110"/>
      <c r="L106" s="111" t="s">
        <v>139</v>
      </c>
      <c r="M106" s="112"/>
      <c r="N106" s="112"/>
      <c r="O106" s="112"/>
      <c r="P106" s="112"/>
      <c r="Q106" s="112"/>
      <c r="R106" s="112"/>
      <c r="S106" s="112"/>
      <c r="T106" s="112"/>
      <c r="U106" s="112"/>
      <c r="V106" s="112"/>
      <c r="W106" s="112"/>
      <c r="X106" s="113"/>
      <c r="Y106" s="114">
        <v>33137.800000000003</v>
      </c>
      <c r="Z106" s="115"/>
      <c r="AA106" s="115"/>
      <c r="AB106" s="116"/>
      <c r="AC106" s="108"/>
      <c r="AD106" s="109"/>
      <c r="AE106" s="109"/>
      <c r="AF106" s="109"/>
      <c r="AG106" s="110"/>
      <c r="AH106" s="111"/>
      <c r="AI106" s="112"/>
      <c r="AJ106" s="112"/>
      <c r="AK106" s="112"/>
      <c r="AL106" s="112"/>
      <c r="AM106" s="112"/>
      <c r="AN106" s="112"/>
      <c r="AO106" s="112"/>
      <c r="AP106" s="112"/>
      <c r="AQ106" s="112"/>
      <c r="AR106" s="112"/>
      <c r="AS106" s="112"/>
      <c r="AT106" s="113"/>
      <c r="AU106" s="114"/>
      <c r="AV106" s="115"/>
      <c r="AW106" s="115"/>
      <c r="AX106" s="117"/>
    </row>
    <row r="107" spans="1:50" ht="30.75" customHeight="1">
      <c r="A107" s="152"/>
      <c r="B107" s="153"/>
      <c r="C107" s="153"/>
      <c r="D107" s="153"/>
      <c r="E107" s="153"/>
      <c r="F107" s="154"/>
      <c r="G107" s="138" t="s">
        <v>75</v>
      </c>
      <c r="H107" s="99"/>
      <c r="I107" s="99"/>
      <c r="J107" s="99"/>
      <c r="K107" s="100"/>
      <c r="L107" s="101" t="s">
        <v>140</v>
      </c>
      <c r="M107" s="102"/>
      <c r="N107" s="102"/>
      <c r="O107" s="102"/>
      <c r="P107" s="102"/>
      <c r="Q107" s="102"/>
      <c r="R107" s="102"/>
      <c r="S107" s="102"/>
      <c r="T107" s="102"/>
      <c r="U107" s="102"/>
      <c r="V107" s="102"/>
      <c r="W107" s="102"/>
      <c r="X107" s="103"/>
      <c r="Y107" s="104">
        <v>22332.728999999999</v>
      </c>
      <c r="Z107" s="105"/>
      <c r="AA107" s="105"/>
      <c r="AB107" s="107"/>
      <c r="AC107" s="98"/>
      <c r="AD107" s="99"/>
      <c r="AE107" s="99"/>
      <c r="AF107" s="99"/>
      <c r="AG107" s="100"/>
      <c r="AH107" s="101"/>
      <c r="AI107" s="102"/>
      <c r="AJ107" s="102"/>
      <c r="AK107" s="102"/>
      <c r="AL107" s="102"/>
      <c r="AM107" s="102"/>
      <c r="AN107" s="102"/>
      <c r="AO107" s="102"/>
      <c r="AP107" s="102"/>
      <c r="AQ107" s="102"/>
      <c r="AR107" s="102"/>
      <c r="AS107" s="102"/>
      <c r="AT107" s="103"/>
      <c r="AU107" s="104"/>
      <c r="AV107" s="105"/>
      <c r="AW107" s="105"/>
      <c r="AX107" s="106"/>
    </row>
    <row r="108" spans="1:50" ht="24.75" customHeight="1">
      <c r="A108" s="152"/>
      <c r="B108" s="153"/>
      <c r="C108" s="153"/>
      <c r="D108" s="153"/>
      <c r="E108" s="153"/>
      <c r="F108" s="154"/>
      <c r="G108" s="138" t="s">
        <v>75</v>
      </c>
      <c r="H108" s="99"/>
      <c r="I108" s="99"/>
      <c r="J108" s="99"/>
      <c r="K108" s="100"/>
      <c r="L108" s="101" t="s">
        <v>141</v>
      </c>
      <c r="M108" s="102"/>
      <c r="N108" s="102"/>
      <c r="O108" s="102"/>
      <c r="P108" s="102"/>
      <c r="Q108" s="102"/>
      <c r="R108" s="102"/>
      <c r="S108" s="102"/>
      <c r="T108" s="102"/>
      <c r="U108" s="102"/>
      <c r="V108" s="102"/>
      <c r="W108" s="102"/>
      <c r="X108" s="103"/>
      <c r="Y108" s="104">
        <v>1891.3320000000001</v>
      </c>
      <c r="Z108" s="105"/>
      <c r="AA108" s="105"/>
      <c r="AB108" s="107"/>
      <c r="AC108" s="98"/>
      <c r="AD108" s="99"/>
      <c r="AE108" s="99"/>
      <c r="AF108" s="99"/>
      <c r="AG108" s="100"/>
      <c r="AH108" s="101"/>
      <c r="AI108" s="102"/>
      <c r="AJ108" s="102"/>
      <c r="AK108" s="102"/>
      <c r="AL108" s="102"/>
      <c r="AM108" s="102"/>
      <c r="AN108" s="102"/>
      <c r="AO108" s="102"/>
      <c r="AP108" s="102"/>
      <c r="AQ108" s="102"/>
      <c r="AR108" s="102"/>
      <c r="AS108" s="102"/>
      <c r="AT108" s="103"/>
      <c r="AU108" s="104"/>
      <c r="AV108" s="105"/>
      <c r="AW108" s="105"/>
      <c r="AX108" s="106"/>
    </row>
    <row r="109" spans="1:50" ht="43.5" customHeight="1">
      <c r="A109" s="152"/>
      <c r="B109" s="153"/>
      <c r="C109" s="153"/>
      <c r="D109" s="153"/>
      <c r="E109" s="153"/>
      <c r="F109" s="154"/>
      <c r="G109" s="138" t="s">
        <v>75</v>
      </c>
      <c r="H109" s="99"/>
      <c r="I109" s="99"/>
      <c r="J109" s="99"/>
      <c r="K109" s="100"/>
      <c r="L109" s="101" t="s">
        <v>142</v>
      </c>
      <c r="M109" s="102"/>
      <c r="N109" s="102"/>
      <c r="O109" s="102"/>
      <c r="P109" s="102"/>
      <c r="Q109" s="102"/>
      <c r="R109" s="102"/>
      <c r="S109" s="102"/>
      <c r="T109" s="102"/>
      <c r="U109" s="102"/>
      <c r="V109" s="102"/>
      <c r="W109" s="102"/>
      <c r="X109" s="103"/>
      <c r="Y109" s="104">
        <v>742.79600000000005</v>
      </c>
      <c r="Z109" s="105"/>
      <c r="AA109" s="105"/>
      <c r="AB109" s="107"/>
      <c r="AC109" s="98"/>
      <c r="AD109" s="99"/>
      <c r="AE109" s="99"/>
      <c r="AF109" s="99"/>
      <c r="AG109" s="100"/>
      <c r="AH109" s="101"/>
      <c r="AI109" s="102"/>
      <c r="AJ109" s="102"/>
      <c r="AK109" s="102"/>
      <c r="AL109" s="102"/>
      <c r="AM109" s="102"/>
      <c r="AN109" s="102"/>
      <c r="AO109" s="102"/>
      <c r="AP109" s="102"/>
      <c r="AQ109" s="102"/>
      <c r="AR109" s="102"/>
      <c r="AS109" s="102"/>
      <c r="AT109" s="103"/>
      <c r="AU109" s="104"/>
      <c r="AV109" s="105"/>
      <c r="AW109" s="105"/>
      <c r="AX109" s="106"/>
    </row>
    <row r="110" spans="1:50" ht="30.75" customHeight="1">
      <c r="A110" s="152"/>
      <c r="B110" s="153"/>
      <c r="C110" s="153"/>
      <c r="D110" s="153"/>
      <c r="E110" s="153"/>
      <c r="F110" s="154"/>
      <c r="G110" s="138" t="s">
        <v>75</v>
      </c>
      <c r="H110" s="99"/>
      <c r="I110" s="99"/>
      <c r="J110" s="99"/>
      <c r="K110" s="100"/>
      <c r="L110" s="101" t="s">
        <v>143</v>
      </c>
      <c r="M110" s="102"/>
      <c r="N110" s="102"/>
      <c r="O110" s="102"/>
      <c r="P110" s="102"/>
      <c r="Q110" s="102"/>
      <c r="R110" s="102"/>
      <c r="S110" s="102"/>
      <c r="T110" s="102"/>
      <c r="U110" s="102"/>
      <c r="V110" s="102"/>
      <c r="W110" s="102"/>
      <c r="X110" s="103"/>
      <c r="Y110" s="104">
        <v>2356.6</v>
      </c>
      <c r="Z110" s="105"/>
      <c r="AA110" s="105"/>
      <c r="AB110" s="105"/>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106"/>
    </row>
    <row r="111" spans="1:50" ht="24.75" customHeight="1">
      <c r="A111" s="152"/>
      <c r="B111" s="153"/>
      <c r="C111" s="153"/>
      <c r="D111" s="153"/>
      <c r="E111" s="153"/>
      <c r="F111" s="154"/>
      <c r="G111" s="138" t="s">
        <v>75</v>
      </c>
      <c r="H111" s="99"/>
      <c r="I111" s="99"/>
      <c r="J111" s="99"/>
      <c r="K111" s="100"/>
      <c r="L111" s="101" t="s">
        <v>144</v>
      </c>
      <c r="M111" s="102"/>
      <c r="N111" s="102"/>
      <c r="O111" s="102"/>
      <c r="P111" s="102"/>
      <c r="Q111" s="102"/>
      <c r="R111" s="102"/>
      <c r="S111" s="102"/>
      <c r="T111" s="102"/>
      <c r="U111" s="102"/>
      <c r="V111" s="102"/>
      <c r="W111" s="102"/>
      <c r="X111" s="103"/>
      <c r="Y111" s="104">
        <v>5112.8</v>
      </c>
      <c r="Z111" s="105"/>
      <c r="AA111" s="105"/>
      <c r="AB111" s="105"/>
      <c r="AC111" s="98"/>
      <c r="AD111" s="99"/>
      <c r="AE111" s="99"/>
      <c r="AF111" s="99"/>
      <c r="AG111" s="100"/>
      <c r="AH111" s="101"/>
      <c r="AI111" s="102"/>
      <c r="AJ111" s="102"/>
      <c r="AK111" s="102"/>
      <c r="AL111" s="102"/>
      <c r="AM111" s="102"/>
      <c r="AN111" s="102"/>
      <c r="AO111" s="102"/>
      <c r="AP111" s="102"/>
      <c r="AQ111" s="102"/>
      <c r="AR111" s="102"/>
      <c r="AS111" s="102"/>
      <c r="AT111" s="103"/>
      <c r="AU111" s="104"/>
      <c r="AV111" s="105"/>
      <c r="AW111" s="105"/>
      <c r="AX111" s="106"/>
    </row>
    <row r="112" spans="1:50" ht="30.75" customHeight="1">
      <c r="A112" s="152"/>
      <c r="B112" s="153"/>
      <c r="C112" s="153"/>
      <c r="D112" s="153"/>
      <c r="E112" s="153"/>
      <c r="F112" s="154"/>
      <c r="G112" s="138" t="s">
        <v>75</v>
      </c>
      <c r="H112" s="99"/>
      <c r="I112" s="99"/>
      <c r="J112" s="99"/>
      <c r="K112" s="100"/>
      <c r="L112" s="101" t="s">
        <v>145</v>
      </c>
      <c r="M112" s="102"/>
      <c r="N112" s="102"/>
      <c r="O112" s="102"/>
      <c r="P112" s="102"/>
      <c r="Q112" s="102"/>
      <c r="R112" s="102"/>
      <c r="S112" s="102"/>
      <c r="T112" s="102"/>
      <c r="U112" s="102"/>
      <c r="V112" s="102"/>
      <c r="W112" s="102"/>
      <c r="X112" s="103"/>
      <c r="Y112" s="104">
        <v>139.63</v>
      </c>
      <c r="Z112" s="105"/>
      <c r="AA112" s="105"/>
      <c r="AB112" s="105"/>
      <c r="AC112" s="98"/>
      <c r="AD112" s="99"/>
      <c r="AE112" s="99"/>
      <c r="AF112" s="99"/>
      <c r="AG112" s="100"/>
      <c r="AH112" s="101"/>
      <c r="AI112" s="102"/>
      <c r="AJ112" s="102"/>
      <c r="AK112" s="102"/>
      <c r="AL112" s="102"/>
      <c r="AM112" s="102"/>
      <c r="AN112" s="102"/>
      <c r="AO112" s="102"/>
      <c r="AP112" s="102"/>
      <c r="AQ112" s="102"/>
      <c r="AR112" s="102"/>
      <c r="AS112" s="102"/>
      <c r="AT112" s="103"/>
      <c r="AU112" s="104"/>
      <c r="AV112" s="105"/>
      <c r="AW112" s="105"/>
      <c r="AX112" s="106"/>
    </row>
    <row r="113" spans="1:50" ht="24.75" customHeight="1">
      <c r="A113" s="152"/>
      <c r="B113" s="153"/>
      <c r="C113" s="153"/>
      <c r="D113" s="153"/>
      <c r="E113" s="153"/>
      <c r="F113" s="154"/>
      <c r="G113" s="137" t="s">
        <v>75</v>
      </c>
      <c r="H113" s="90"/>
      <c r="I113" s="90"/>
      <c r="J113" s="90"/>
      <c r="K113" s="91"/>
      <c r="L113" s="92" t="s">
        <v>146</v>
      </c>
      <c r="M113" s="93"/>
      <c r="N113" s="93"/>
      <c r="O113" s="93"/>
      <c r="P113" s="93"/>
      <c r="Q113" s="93"/>
      <c r="R113" s="93"/>
      <c r="S113" s="93"/>
      <c r="T113" s="93"/>
      <c r="U113" s="93"/>
      <c r="V113" s="93"/>
      <c r="W113" s="93"/>
      <c r="X113" s="94"/>
      <c r="Y113" s="95">
        <f>101453.578-Y106-Y107-Y108-Y109-Y110-Y111-Y112</f>
        <v>35739.890999999989</v>
      </c>
      <c r="Z113" s="96"/>
      <c r="AA113" s="96"/>
      <c r="AB113" s="96"/>
      <c r="AC113" s="89"/>
      <c r="AD113" s="90"/>
      <c r="AE113" s="90"/>
      <c r="AF113" s="90"/>
      <c r="AG113" s="91"/>
      <c r="AH113" s="92"/>
      <c r="AI113" s="93"/>
      <c r="AJ113" s="93"/>
      <c r="AK113" s="93"/>
      <c r="AL113" s="93"/>
      <c r="AM113" s="93"/>
      <c r="AN113" s="93"/>
      <c r="AO113" s="93"/>
      <c r="AP113" s="93"/>
      <c r="AQ113" s="93"/>
      <c r="AR113" s="93"/>
      <c r="AS113" s="93"/>
      <c r="AT113" s="94"/>
      <c r="AU113" s="95"/>
      <c r="AV113" s="96"/>
      <c r="AW113" s="96"/>
      <c r="AX113" s="97"/>
    </row>
    <row r="114" spans="1:50" ht="24.75" customHeight="1">
      <c r="A114" s="152"/>
      <c r="B114" s="153"/>
      <c r="C114" s="153"/>
      <c r="D114" s="153"/>
      <c r="E114" s="153"/>
      <c r="F114" s="154"/>
      <c r="G114" s="129" t="s">
        <v>40</v>
      </c>
      <c r="H114" s="42"/>
      <c r="I114" s="42"/>
      <c r="J114" s="42"/>
      <c r="K114" s="42"/>
      <c r="L114" s="130"/>
      <c r="M114" s="131"/>
      <c r="N114" s="131"/>
      <c r="O114" s="131"/>
      <c r="P114" s="131"/>
      <c r="Q114" s="131"/>
      <c r="R114" s="131"/>
      <c r="S114" s="131"/>
      <c r="T114" s="131"/>
      <c r="U114" s="131"/>
      <c r="V114" s="131"/>
      <c r="W114" s="131"/>
      <c r="X114" s="132"/>
      <c r="Y114" s="133">
        <f>SUM(Y106:AB113)</f>
        <v>101453.57799999999</v>
      </c>
      <c r="Z114" s="134"/>
      <c r="AA114" s="134"/>
      <c r="AB114" s="135"/>
      <c r="AC114" s="129" t="s">
        <v>40</v>
      </c>
      <c r="AD114" s="42"/>
      <c r="AE114" s="42"/>
      <c r="AF114" s="42"/>
      <c r="AG114" s="42"/>
      <c r="AH114" s="130"/>
      <c r="AI114" s="131"/>
      <c r="AJ114" s="131"/>
      <c r="AK114" s="131"/>
      <c r="AL114" s="131"/>
      <c r="AM114" s="131"/>
      <c r="AN114" s="131"/>
      <c r="AO114" s="131"/>
      <c r="AP114" s="131"/>
      <c r="AQ114" s="131"/>
      <c r="AR114" s="131"/>
      <c r="AS114" s="131"/>
      <c r="AT114" s="132"/>
      <c r="AU114" s="133">
        <f>SUM(AU106:AX113)</f>
        <v>0</v>
      </c>
      <c r="AV114" s="134"/>
      <c r="AW114" s="134"/>
      <c r="AX114" s="136"/>
    </row>
    <row r="115" spans="1:50" ht="30" customHeight="1">
      <c r="A115" s="152"/>
      <c r="B115" s="153"/>
      <c r="C115" s="153"/>
      <c r="D115" s="153"/>
      <c r="E115" s="153"/>
      <c r="F115" s="154"/>
      <c r="G115" s="118" t="s">
        <v>147</v>
      </c>
      <c r="H115" s="119"/>
      <c r="I115" s="119"/>
      <c r="J115" s="119"/>
      <c r="K115" s="119"/>
      <c r="L115" s="119"/>
      <c r="M115" s="119"/>
      <c r="N115" s="119"/>
      <c r="O115" s="119"/>
      <c r="P115" s="119"/>
      <c r="Q115" s="119"/>
      <c r="R115" s="119"/>
      <c r="S115" s="119"/>
      <c r="T115" s="119"/>
      <c r="U115" s="119"/>
      <c r="V115" s="119"/>
      <c r="W115" s="119"/>
      <c r="X115" s="119"/>
      <c r="Y115" s="119"/>
      <c r="Z115" s="119"/>
      <c r="AA115" s="119"/>
      <c r="AB115" s="120"/>
      <c r="AC115" s="118" t="s">
        <v>148</v>
      </c>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21"/>
    </row>
    <row r="116" spans="1:50" ht="25.5" customHeight="1">
      <c r="A116" s="152"/>
      <c r="B116" s="153"/>
      <c r="C116" s="153"/>
      <c r="D116" s="153"/>
      <c r="E116" s="153"/>
      <c r="F116" s="154"/>
      <c r="G116" s="122" t="s">
        <v>72</v>
      </c>
      <c r="H116" s="123"/>
      <c r="I116" s="123"/>
      <c r="J116" s="123"/>
      <c r="K116" s="123"/>
      <c r="L116" s="124" t="s">
        <v>137</v>
      </c>
      <c r="M116" s="42"/>
      <c r="N116" s="42"/>
      <c r="O116" s="42"/>
      <c r="P116" s="42"/>
      <c r="Q116" s="42"/>
      <c r="R116" s="42"/>
      <c r="S116" s="42"/>
      <c r="T116" s="42"/>
      <c r="U116" s="42"/>
      <c r="V116" s="42"/>
      <c r="W116" s="42"/>
      <c r="X116" s="43"/>
      <c r="Y116" s="125" t="s">
        <v>138</v>
      </c>
      <c r="Z116" s="126"/>
      <c r="AA116" s="126"/>
      <c r="AB116" s="127"/>
      <c r="AC116" s="122" t="s">
        <v>72</v>
      </c>
      <c r="AD116" s="123"/>
      <c r="AE116" s="123"/>
      <c r="AF116" s="123"/>
      <c r="AG116" s="123"/>
      <c r="AH116" s="124" t="s">
        <v>137</v>
      </c>
      <c r="AI116" s="42"/>
      <c r="AJ116" s="42"/>
      <c r="AK116" s="42"/>
      <c r="AL116" s="42"/>
      <c r="AM116" s="42"/>
      <c r="AN116" s="42"/>
      <c r="AO116" s="42"/>
      <c r="AP116" s="42"/>
      <c r="AQ116" s="42"/>
      <c r="AR116" s="42"/>
      <c r="AS116" s="42"/>
      <c r="AT116" s="43"/>
      <c r="AU116" s="125" t="s">
        <v>138</v>
      </c>
      <c r="AV116" s="126"/>
      <c r="AW116" s="126"/>
      <c r="AX116" s="128"/>
    </row>
    <row r="117" spans="1:50" ht="24.75" customHeight="1">
      <c r="A117" s="152"/>
      <c r="B117" s="153"/>
      <c r="C117" s="153"/>
      <c r="D117" s="153"/>
      <c r="E117" s="153"/>
      <c r="F117" s="154"/>
      <c r="G117" s="108"/>
      <c r="H117" s="109"/>
      <c r="I117" s="109"/>
      <c r="J117" s="109"/>
      <c r="K117" s="110"/>
      <c r="L117" s="111"/>
      <c r="M117" s="112"/>
      <c r="N117" s="112"/>
      <c r="O117" s="112"/>
      <c r="P117" s="112"/>
      <c r="Q117" s="112"/>
      <c r="R117" s="112"/>
      <c r="S117" s="112"/>
      <c r="T117" s="112"/>
      <c r="U117" s="112"/>
      <c r="V117" s="112"/>
      <c r="W117" s="112"/>
      <c r="X117" s="113"/>
      <c r="Y117" s="114"/>
      <c r="Z117" s="115"/>
      <c r="AA117" s="115"/>
      <c r="AB117" s="116"/>
      <c r="AC117" s="108"/>
      <c r="AD117" s="109"/>
      <c r="AE117" s="109"/>
      <c r="AF117" s="109"/>
      <c r="AG117" s="110"/>
      <c r="AH117" s="111"/>
      <c r="AI117" s="112"/>
      <c r="AJ117" s="112"/>
      <c r="AK117" s="112"/>
      <c r="AL117" s="112"/>
      <c r="AM117" s="112"/>
      <c r="AN117" s="112"/>
      <c r="AO117" s="112"/>
      <c r="AP117" s="112"/>
      <c r="AQ117" s="112"/>
      <c r="AR117" s="112"/>
      <c r="AS117" s="112"/>
      <c r="AT117" s="113"/>
      <c r="AU117" s="114"/>
      <c r="AV117" s="115"/>
      <c r="AW117" s="115"/>
      <c r="AX117" s="117"/>
    </row>
    <row r="118" spans="1:50" ht="24.75" customHeight="1">
      <c r="A118" s="152"/>
      <c r="B118" s="153"/>
      <c r="C118" s="153"/>
      <c r="D118" s="153"/>
      <c r="E118" s="153"/>
      <c r="F118" s="154"/>
      <c r="G118" s="98"/>
      <c r="H118" s="99"/>
      <c r="I118" s="99"/>
      <c r="J118" s="99"/>
      <c r="K118" s="100"/>
      <c r="L118" s="101"/>
      <c r="M118" s="102"/>
      <c r="N118" s="102"/>
      <c r="O118" s="102"/>
      <c r="P118" s="102"/>
      <c r="Q118" s="102"/>
      <c r="R118" s="102"/>
      <c r="S118" s="102"/>
      <c r="T118" s="102"/>
      <c r="U118" s="102"/>
      <c r="V118" s="102"/>
      <c r="W118" s="102"/>
      <c r="X118" s="103"/>
      <c r="Y118" s="104"/>
      <c r="Z118" s="105"/>
      <c r="AA118" s="105"/>
      <c r="AB118" s="107"/>
      <c r="AC118" s="98"/>
      <c r="AD118" s="99"/>
      <c r="AE118" s="99"/>
      <c r="AF118" s="99"/>
      <c r="AG118" s="100"/>
      <c r="AH118" s="101"/>
      <c r="AI118" s="102"/>
      <c r="AJ118" s="102"/>
      <c r="AK118" s="102"/>
      <c r="AL118" s="102"/>
      <c r="AM118" s="102"/>
      <c r="AN118" s="102"/>
      <c r="AO118" s="102"/>
      <c r="AP118" s="102"/>
      <c r="AQ118" s="102"/>
      <c r="AR118" s="102"/>
      <c r="AS118" s="102"/>
      <c r="AT118" s="103"/>
      <c r="AU118" s="104"/>
      <c r="AV118" s="105"/>
      <c r="AW118" s="105"/>
      <c r="AX118" s="106"/>
    </row>
    <row r="119" spans="1:50" ht="24.75" customHeight="1">
      <c r="A119" s="152"/>
      <c r="B119" s="153"/>
      <c r="C119" s="153"/>
      <c r="D119" s="153"/>
      <c r="E119" s="153"/>
      <c r="F119" s="154"/>
      <c r="G119" s="98"/>
      <c r="H119" s="99"/>
      <c r="I119" s="99"/>
      <c r="J119" s="99"/>
      <c r="K119" s="100"/>
      <c r="L119" s="101"/>
      <c r="M119" s="102"/>
      <c r="N119" s="102"/>
      <c r="O119" s="102"/>
      <c r="P119" s="102"/>
      <c r="Q119" s="102"/>
      <c r="R119" s="102"/>
      <c r="S119" s="102"/>
      <c r="T119" s="102"/>
      <c r="U119" s="102"/>
      <c r="V119" s="102"/>
      <c r="W119" s="102"/>
      <c r="X119" s="103"/>
      <c r="Y119" s="104"/>
      <c r="Z119" s="105"/>
      <c r="AA119" s="105"/>
      <c r="AB119" s="107"/>
      <c r="AC119" s="98"/>
      <c r="AD119" s="99"/>
      <c r="AE119" s="99"/>
      <c r="AF119" s="99"/>
      <c r="AG119" s="100"/>
      <c r="AH119" s="101"/>
      <c r="AI119" s="102"/>
      <c r="AJ119" s="102"/>
      <c r="AK119" s="102"/>
      <c r="AL119" s="102"/>
      <c r="AM119" s="102"/>
      <c r="AN119" s="102"/>
      <c r="AO119" s="102"/>
      <c r="AP119" s="102"/>
      <c r="AQ119" s="102"/>
      <c r="AR119" s="102"/>
      <c r="AS119" s="102"/>
      <c r="AT119" s="103"/>
      <c r="AU119" s="104"/>
      <c r="AV119" s="105"/>
      <c r="AW119" s="105"/>
      <c r="AX119" s="106"/>
    </row>
    <row r="120" spans="1:50" ht="24.75" customHeight="1">
      <c r="A120" s="152"/>
      <c r="B120" s="153"/>
      <c r="C120" s="153"/>
      <c r="D120" s="153"/>
      <c r="E120" s="153"/>
      <c r="F120" s="154"/>
      <c r="G120" s="98"/>
      <c r="H120" s="99"/>
      <c r="I120" s="99"/>
      <c r="J120" s="99"/>
      <c r="K120" s="100"/>
      <c r="L120" s="101"/>
      <c r="M120" s="102"/>
      <c r="N120" s="102"/>
      <c r="O120" s="102"/>
      <c r="P120" s="102"/>
      <c r="Q120" s="102"/>
      <c r="R120" s="102"/>
      <c r="S120" s="102"/>
      <c r="T120" s="102"/>
      <c r="U120" s="102"/>
      <c r="V120" s="102"/>
      <c r="W120" s="102"/>
      <c r="X120" s="103"/>
      <c r="Y120" s="104"/>
      <c r="Z120" s="105"/>
      <c r="AA120" s="105"/>
      <c r="AB120" s="107"/>
      <c r="AC120" s="98"/>
      <c r="AD120" s="99"/>
      <c r="AE120" s="99"/>
      <c r="AF120" s="99"/>
      <c r="AG120" s="100"/>
      <c r="AH120" s="101"/>
      <c r="AI120" s="102"/>
      <c r="AJ120" s="102"/>
      <c r="AK120" s="102"/>
      <c r="AL120" s="102"/>
      <c r="AM120" s="102"/>
      <c r="AN120" s="102"/>
      <c r="AO120" s="102"/>
      <c r="AP120" s="102"/>
      <c r="AQ120" s="102"/>
      <c r="AR120" s="102"/>
      <c r="AS120" s="102"/>
      <c r="AT120" s="103"/>
      <c r="AU120" s="104"/>
      <c r="AV120" s="105"/>
      <c r="AW120" s="105"/>
      <c r="AX120" s="106"/>
    </row>
    <row r="121" spans="1:50" ht="24.75" customHeight="1">
      <c r="A121" s="152"/>
      <c r="B121" s="153"/>
      <c r="C121" s="153"/>
      <c r="D121" s="153"/>
      <c r="E121" s="153"/>
      <c r="F121" s="154"/>
      <c r="G121" s="98"/>
      <c r="H121" s="99"/>
      <c r="I121" s="99"/>
      <c r="J121" s="99"/>
      <c r="K121" s="100"/>
      <c r="L121" s="101"/>
      <c r="M121" s="102"/>
      <c r="N121" s="102"/>
      <c r="O121" s="102"/>
      <c r="P121" s="102"/>
      <c r="Q121" s="102"/>
      <c r="R121" s="102"/>
      <c r="S121" s="102"/>
      <c r="T121" s="102"/>
      <c r="U121" s="102"/>
      <c r="V121" s="102"/>
      <c r="W121" s="102"/>
      <c r="X121" s="103"/>
      <c r="Y121" s="104"/>
      <c r="Z121" s="105"/>
      <c r="AA121" s="105"/>
      <c r="AB121" s="105"/>
      <c r="AC121" s="98"/>
      <c r="AD121" s="99"/>
      <c r="AE121" s="99"/>
      <c r="AF121" s="99"/>
      <c r="AG121" s="100"/>
      <c r="AH121" s="101"/>
      <c r="AI121" s="102"/>
      <c r="AJ121" s="102"/>
      <c r="AK121" s="102"/>
      <c r="AL121" s="102"/>
      <c r="AM121" s="102"/>
      <c r="AN121" s="102"/>
      <c r="AO121" s="102"/>
      <c r="AP121" s="102"/>
      <c r="AQ121" s="102"/>
      <c r="AR121" s="102"/>
      <c r="AS121" s="102"/>
      <c r="AT121" s="103"/>
      <c r="AU121" s="104"/>
      <c r="AV121" s="105"/>
      <c r="AW121" s="105"/>
      <c r="AX121" s="106"/>
    </row>
    <row r="122" spans="1:50" ht="24.75" customHeight="1">
      <c r="A122" s="152"/>
      <c r="B122" s="153"/>
      <c r="C122" s="153"/>
      <c r="D122" s="153"/>
      <c r="E122" s="153"/>
      <c r="F122" s="154"/>
      <c r="G122" s="98"/>
      <c r="H122" s="99"/>
      <c r="I122" s="99"/>
      <c r="J122" s="99"/>
      <c r="K122" s="100"/>
      <c r="L122" s="101"/>
      <c r="M122" s="102"/>
      <c r="N122" s="102"/>
      <c r="O122" s="102"/>
      <c r="P122" s="102"/>
      <c r="Q122" s="102"/>
      <c r="R122" s="102"/>
      <c r="S122" s="102"/>
      <c r="T122" s="102"/>
      <c r="U122" s="102"/>
      <c r="V122" s="102"/>
      <c r="W122" s="102"/>
      <c r="X122" s="103"/>
      <c r="Y122" s="104"/>
      <c r="Z122" s="105"/>
      <c r="AA122" s="105"/>
      <c r="AB122" s="105"/>
      <c r="AC122" s="98"/>
      <c r="AD122" s="99"/>
      <c r="AE122" s="99"/>
      <c r="AF122" s="99"/>
      <c r="AG122" s="100"/>
      <c r="AH122" s="101"/>
      <c r="AI122" s="102"/>
      <c r="AJ122" s="102"/>
      <c r="AK122" s="102"/>
      <c r="AL122" s="102"/>
      <c r="AM122" s="102"/>
      <c r="AN122" s="102"/>
      <c r="AO122" s="102"/>
      <c r="AP122" s="102"/>
      <c r="AQ122" s="102"/>
      <c r="AR122" s="102"/>
      <c r="AS122" s="102"/>
      <c r="AT122" s="103"/>
      <c r="AU122" s="104"/>
      <c r="AV122" s="105"/>
      <c r="AW122" s="105"/>
      <c r="AX122" s="106"/>
    </row>
    <row r="123" spans="1:50" ht="24.75" customHeight="1">
      <c r="A123" s="152"/>
      <c r="B123" s="153"/>
      <c r="C123" s="153"/>
      <c r="D123" s="153"/>
      <c r="E123" s="153"/>
      <c r="F123" s="154"/>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5"/>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106"/>
    </row>
    <row r="124" spans="1:50" ht="24.75" customHeight="1">
      <c r="A124" s="152"/>
      <c r="B124" s="153"/>
      <c r="C124" s="153"/>
      <c r="D124" s="153"/>
      <c r="E124" s="153"/>
      <c r="F124" s="154"/>
      <c r="G124" s="89"/>
      <c r="H124" s="90"/>
      <c r="I124" s="90"/>
      <c r="J124" s="90"/>
      <c r="K124" s="91"/>
      <c r="L124" s="92"/>
      <c r="M124" s="93"/>
      <c r="N124" s="93"/>
      <c r="O124" s="93"/>
      <c r="P124" s="93"/>
      <c r="Q124" s="93"/>
      <c r="R124" s="93"/>
      <c r="S124" s="93"/>
      <c r="T124" s="93"/>
      <c r="U124" s="93"/>
      <c r="V124" s="93"/>
      <c r="W124" s="93"/>
      <c r="X124" s="94"/>
      <c r="Y124" s="95"/>
      <c r="Z124" s="96"/>
      <c r="AA124" s="96"/>
      <c r="AB124" s="96"/>
      <c r="AC124" s="89"/>
      <c r="AD124" s="90"/>
      <c r="AE124" s="90"/>
      <c r="AF124" s="90"/>
      <c r="AG124" s="91"/>
      <c r="AH124" s="92"/>
      <c r="AI124" s="93"/>
      <c r="AJ124" s="93"/>
      <c r="AK124" s="93"/>
      <c r="AL124" s="93"/>
      <c r="AM124" s="93"/>
      <c r="AN124" s="93"/>
      <c r="AO124" s="93"/>
      <c r="AP124" s="93"/>
      <c r="AQ124" s="93"/>
      <c r="AR124" s="93"/>
      <c r="AS124" s="93"/>
      <c r="AT124" s="94"/>
      <c r="AU124" s="95"/>
      <c r="AV124" s="96"/>
      <c r="AW124" s="96"/>
      <c r="AX124" s="97"/>
    </row>
    <row r="125" spans="1:50" ht="24.75" customHeight="1">
      <c r="A125" s="152"/>
      <c r="B125" s="153"/>
      <c r="C125" s="153"/>
      <c r="D125" s="153"/>
      <c r="E125" s="153"/>
      <c r="F125" s="154"/>
      <c r="G125" s="129" t="s">
        <v>40</v>
      </c>
      <c r="H125" s="42"/>
      <c r="I125" s="42"/>
      <c r="J125" s="42"/>
      <c r="K125" s="42"/>
      <c r="L125" s="130"/>
      <c r="M125" s="131"/>
      <c r="N125" s="131"/>
      <c r="O125" s="131"/>
      <c r="P125" s="131"/>
      <c r="Q125" s="131"/>
      <c r="R125" s="131"/>
      <c r="S125" s="131"/>
      <c r="T125" s="131"/>
      <c r="U125" s="131"/>
      <c r="V125" s="131"/>
      <c r="W125" s="131"/>
      <c r="X125" s="132"/>
      <c r="Y125" s="133">
        <f>SUM(Y117:AB124)</f>
        <v>0</v>
      </c>
      <c r="Z125" s="134"/>
      <c r="AA125" s="134"/>
      <c r="AB125" s="135"/>
      <c r="AC125" s="129" t="s">
        <v>40</v>
      </c>
      <c r="AD125" s="42"/>
      <c r="AE125" s="42"/>
      <c r="AF125" s="42"/>
      <c r="AG125" s="42"/>
      <c r="AH125" s="130"/>
      <c r="AI125" s="131"/>
      <c r="AJ125" s="131"/>
      <c r="AK125" s="131"/>
      <c r="AL125" s="131"/>
      <c r="AM125" s="131"/>
      <c r="AN125" s="131"/>
      <c r="AO125" s="131"/>
      <c r="AP125" s="131"/>
      <c r="AQ125" s="131"/>
      <c r="AR125" s="131"/>
      <c r="AS125" s="131"/>
      <c r="AT125" s="132"/>
      <c r="AU125" s="133">
        <f>SUM(AU117:AX124)</f>
        <v>0</v>
      </c>
      <c r="AV125" s="134"/>
      <c r="AW125" s="134"/>
      <c r="AX125" s="136"/>
    </row>
    <row r="126" spans="1:50" ht="30" customHeight="1">
      <c r="A126" s="152"/>
      <c r="B126" s="153"/>
      <c r="C126" s="153"/>
      <c r="D126" s="153"/>
      <c r="E126" s="153"/>
      <c r="F126" s="154"/>
      <c r="G126" s="118" t="s">
        <v>149</v>
      </c>
      <c r="H126" s="119"/>
      <c r="I126" s="119"/>
      <c r="J126" s="119"/>
      <c r="K126" s="119"/>
      <c r="L126" s="119"/>
      <c r="M126" s="119"/>
      <c r="N126" s="119"/>
      <c r="O126" s="119"/>
      <c r="P126" s="119"/>
      <c r="Q126" s="119"/>
      <c r="R126" s="119"/>
      <c r="S126" s="119"/>
      <c r="T126" s="119"/>
      <c r="U126" s="119"/>
      <c r="V126" s="119"/>
      <c r="W126" s="119"/>
      <c r="X126" s="119"/>
      <c r="Y126" s="119"/>
      <c r="Z126" s="119"/>
      <c r="AA126" s="119"/>
      <c r="AB126" s="120"/>
      <c r="AC126" s="118" t="s">
        <v>150</v>
      </c>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21"/>
    </row>
    <row r="127" spans="1:50" ht="24.75" customHeight="1">
      <c r="A127" s="152"/>
      <c r="B127" s="153"/>
      <c r="C127" s="153"/>
      <c r="D127" s="153"/>
      <c r="E127" s="153"/>
      <c r="F127" s="154"/>
      <c r="G127" s="122" t="s">
        <v>72</v>
      </c>
      <c r="H127" s="123"/>
      <c r="I127" s="123"/>
      <c r="J127" s="123"/>
      <c r="K127" s="123"/>
      <c r="L127" s="124" t="s">
        <v>137</v>
      </c>
      <c r="M127" s="42"/>
      <c r="N127" s="42"/>
      <c r="O127" s="42"/>
      <c r="P127" s="42"/>
      <c r="Q127" s="42"/>
      <c r="R127" s="42"/>
      <c r="S127" s="42"/>
      <c r="T127" s="42"/>
      <c r="U127" s="42"/>
      <c r="V127" s="42"/>
      <c r="W127" s="42"/>
      <c r="X127" s="43"/>
      <c r="Y127" s="125" t="s">
        <v>138</v>
      </c>
      <c r="Z127" s="126"/>
      <c r="AA127" s="126"/>
      <c r="AB127" s="127"/>
      <c r="AC127" s="122" t="s">
        <v>72</v>
      </c>
      <c r="AD127" s="123"/>
      <c r="AE127" s="123"/>
      <c r="AF127" s="123"/>
      <c r="AG127" s="123"/>
      <c r="AH127" s="124" t="s">
        <v>137</v>
      </c>
      <c r="AI127" s="42"/>
      <c r="AJ127" s="42"/>
      <c r="AK127" s="42"/>
      <c r="AL127" s="42"/>
      <c r="AM127" s="42"/>
      <c r="AN127" s="42"/>
      <c r="AO127" s="42"/>
      <c r="AP127" s="42"/>
      <c r="AQ127" s="42"/>
      <c r="AR127" s="42"/>
      <c r="AS127" s="42"/>
      <c r="AT127" s="43"/>
      <c r="AU127" s="125" t="s">
        <v>138</v>
      </c>
      <c r="AV127" s="126"/>
      <c r="AW127" s="126"/>
      <c r="AX127" s="128"/>
    </row>
    <row r="128" spans="1:50" ht="24.75" customHeight="1">
      <c r="A128" s="152"/>
      <c r="B128" s="153"/>
      <c r="C128" s="153"/>
      <c r="D128" s="153"/>
      <c r="E128" s="153"/>
      <c r="F128" s="154"/>
      <c r="G128" s="108"/>
      <c r="H128" s="109"/>
      <c r="I128" s="109"/>
      <c r="J128" s="109"/>
      <c r="K128" s="110"/>
      <c r="L128" s="111"/>
      <c r="M128" s="112"/>
      <c r="N128" s="112"/>
      <c r="O128" s="112"/>
      <c r="P128" s="112"/>
      <c r="Q128" s="112"/>
      <c r="R128" s="112"/>
      <c r="S128" s="112"/>
      <c r="T128" s="112"/>
      <c r="U128" s="112"/>
      <c r="V128" s="112"/>
      <c r="W128" s="112"/>
      <c r="X128" s="113"/>
      <c r="Y128" s="114"/>
      <c r="Z128" s="115"/>
      <c r="AA128" s="115"/>
      <c r="AB128" s="116"/>
      <c r="AC128" s="108"/>
      <c r="AD128" s="109"/>
      <c r="AE128" s="109"/>
      <c r="AF128" s="109"/>
      <c r="AG128" s="110"/>
      <c r="AH128" s="111"/>
      <c r="AI128" s="112"/>
      <c r="AJ128" s="112"/>
      <c r="AK128" s="112"/>
      <c r="AL128" s="112"/>
      <c r="AM128" s="112"/>
      <c r="AN128" s="112"/>
      <c r="AO128" s="112"/>
      <c r="AP128" s="112"/>
      <c r="AQ128" s="112"/>
      <c r="AR128" s="112"/>
      <c r="AS128" s="112"/>
      <c r="AT128" s="113"/>
      <c r="AU128" s="114"/>
      <c r="AV128" s="115"/>
      <c r="AW128" s="115"/>
      <c r="AX128" s="117"/>
    </row>
    <row r="129" spans="1:50" ht="24.75" customHeight="1">
      <c r="A129" s="152"/>
      <c r="B129" s="153"/>
      <c r="C129" s="153"/>
      <c r="D129" s="153"/>
      <c r="E129" s="153"/>
      <c r="F129" s="154"/>
      <c r="G129" s="98"/>
      <c r="H129" s="99"/>
      <c r="I129" s="99"/>
      <c r="J129" s="99"/>
      <c r="K129" s="100"/>
      <c r="L129" s="101"/>
      <c r="M129" s="102"/>
      <c r="N129" s="102"/>
      <c r="O129" s="102"/>
      <c r="P129" s="102"/>
      <c r="Q129" s="102"/>
      <c r="R129" s="102"/>
      <c r="S129" s="102"/>
      <c r="T129" s="102"/>
      <c r="U129" s="102"/>
      <c r="V129" s="102"/>
      <c r="W129" s="102"/>
      <c r="X129" s="103"/>
      <c r="Y129" s="104"/>
      <c r="Z129" s="105"/>
      <c r="AA129" s="105"/>
      <c r="AB129" s="107"/>
      <c r="AC129" s="98"/>
      <c r="AD129" s="99"/>
      <c r="AE129" s="99"/>
      <c r="AF129" s="99"/>
      <c r="AG129" s="100"/>
      <c r="AH129" s="101"/>
      <c r="AI129" s="102"/>
      <c r="AJ129" s="102"/>
      <c r="AK129" s="102"/>
      <c r="AL129" s="102"/>
      <c r="AM129" s="102"/>
      <c r="AN129" s="102"/>
      <c r="AO129" s="102"/>
      <c r="AP129" s="102"/>
      <c r="AQ129" s="102"/>
      <c r="AR129" s="102"/>
      <c r="AS129" s="102"/>
      <c r="AT129" s="103"/>
      <c r="AU129" s="104"/>
      <c r="AV129" s="105"/>
      <c r="AW129" s="105"/>
      <c r="AX129" s="106"/>
    </row>
    <row r="130" spans="1:50" ht="24.75" customHeight="1">
      <c r="A130" s="152"/>
      <c r="B130" s="153"/>
      <c r="C130" s="153"/>
      <c r="D130" s="153"/>
      <c r="E130" s="153"/>
      <c r="F130" s="154"/>
      <c r="G130" s="98"/>
      <c r="H130" s="99"/>
      <c r="I130" s="99"/>
      <c r="J130" s="99"/>
      <c r="K130" s="100"/>
      <c r="L130" s="101"/>
      <c r="M130" s="102"/>
      <c r="N130" s="102"/>
      <c r="O130" s="102"/>
      <c r="P130" s="102"/>
      <c r="Q130" s="102"/>
      <c r="R130" s="102"/>
      <c r="S130" s="102"/>
      <c r="T130" s="102"/>
      <c r="U130" s="102"/>
      <c r="V130" s="102"/>
      <c r="W130" s="102"/>
      <c r="X130" s="103"/>
      <c r="Y130" s="104"/>
      <c r="Z130" s="105"/>
      <c r="AA130" s="105"/>
      <c r="AB130" s="107"/>
      <c r="AC130" s="98"/>
      <c r="AD130" s="99"/>
      <c r="AE130" s="99"/>
      <c r="AF130" s="99"/>
      <c r="AG130" s="100"/>
      <c r="AH130" s="101"/>
      <c r="AI130" s="102"/>
      <c r="AJ130" s="102"/>
      <c r="AK130" s="102"/>
      <c r="AL130" s="102"/>
      <c r="AM130" s="102"/>
      <c r="AN130" s="102"/>
      <c r="AO130" s="102"/>
      <c r="AP130" s="102"/>
      <c r="AQ130" s="102"/>
      <c r="AR130" s="102"/>
      <c r="AS130" s="102"/>
      <c r="AT130" s="103"/>
      <c r="AU130" s="104"/>
      <c r="AV130" s="105"/>
      <c r="AW130" s="105"/>
      <c r="AX130" s="106"/>
    </row>
    <row r="131" spans="1:50" ht="24.75" customHeight="1">
      <c r="A131" s="152"/>
      <c r="B131" s="153"/>
      <c r="C131" s="153"/>
      <c r="D131" s="153"/>
      <c r="E131" s="153"/>
      <c r="F131" s="154"/>
      <c r="G131" s="98"/>
      <c r="H131" s="99"/>
      <c r="I131" s="99"/>
      <c r="J131" s="99"/>
      <c r="K131" s="100"/>
      <c r="L131" s="101"/>
      <c r="M131" s="102"/>
      <c r="N131" s="102"/>
      <c r="O131" s="102"/>
      <c r="P131" s="102"/>
      <c r="Q131" s="102"/>
      <c r="R131" s="102"/>
      <c r="S131" s="102"/>
      <c r="T131" s="102"/>
      <c r="U131" s="102"/>
      <c r="V131" s="102"/>
      <c r="W131" s="102"/>
      <c r="X131" s="103"/>
      <c r="Y131" s="104"/>
      <c r="Z131" s="105"/>
      <c r="AA131" s="105"/>
      <c r="AB131" s="107"/>
      <c r="AC131" s="98"/>
      <c r="AD131" s="99"/>
      <c r="AE131" s="99"/>
      <c r="AF131" s="99"/>
      <c r="AG131" s="100"/>
      <c r="AH131" s="101"/>
      <c r="AI131" s="102"/>
      <c r="AJ131" s="102"/>
      <c r="AK131" s="102"/>
      <c r="AL131" s="102"/>
      <c r="AM131" s="102"/>
      <c r="AN131" s="102"/>
      <c r="AO131" s="102"/>
      <c r="AP131" s="102"/>
      <c r="AQ131" s="102"/>
      <c r="AR131" s="102"/>
      <c r="AS131" s="102"/>
      <c r="AT131" s="103"/>
      <c r="AU131" s="104"/>
      <c r="AV131" s="105"/>
      <c r="AW131" s="105"/>
      <c r="AX131" s="106"/>
    </row>
    <row r="132" spans="1:50" ht="24.75" customHeight="1">
      <c r="A132" s="152"/>
      <c r="B132" s="153"/>
      <c r="C132" s="153"/>
      <c r="D132" s="153"/>
      <c r="E132" s="153"/>
      <c r="F132" s="154"/>
      <c r="G132" s="98"/>
      <c r="H132" s="99"/>
      <c r="I132" s="99"/>
      <c r="J132" s="99"/>
      <c r="K132" s="100"/>
      <c r="L132" s="101"/>
      <c r="M132" s="102"/>
      <c r="N132" s="102"/>
      <c r="O132" s="102"/>
      <c r="P132" s="102"/>
      <c r="Q132" s="102"/>
      <c r="R132" s="102"/>
      <c r="S132" s="102"/>
      <c r="T132" s="102"/>
      <c r="U132" s="102"/>
      <c r="V132" s="102"/>
      <c r="W132" s="102"/>
      <c r="X132" s="103"/>
      <c r="Y132" s="104"/>
      <c r="Z132" s="105"/>
      <c r="AA132" s="105"/>
      <c r="AB132" s="105"/>
      <c r="AC132" s="98"/>
      <c r="AD132" s="99"/>
      <c r="AE132" s="99"/>
      <c r="AF132" s="99"/>
      <c r="AG132" s="100"/>
      <c r="AH132" s="101"/>
      <c r="AI132" s="102"/>
      <c r="AJ132" s="102"/>
      <c r="AK132" s="102"/>
      <c r="AL132" s="102"/>
      <c r="AM132" s="102"/>
      <c r="AN132" s="102"/>
      <c r="AO132" s="102"/>
      <c r="AP132" s="102"/>
      <c r="AQ132" s="102"/>
      <c r="AR132" s="102"/>
      <c r="AS132" s="102"/>
      <c r="AT132" s="103"/>
      <c r="AU132" s="104"/>
      <c r="AV132" s="105"/>
      <c r="AW132" s="105"/>
      <c r="AX132" s="106"/>
    </row>
    <row r="133" spans="1:50" ht="24.75" customHeight="1">
      <c r="A133" s="152"/>
      <c r="B133" s="153"/>
      <c r="C133" s="153"/>
      <c r="D133" s="153"/>
      <c r="E133" s="153"/>
      <c r="F133" s="154"/>
      <c r="G133" s="98"/>
      <c r="H133" s="99"/>
      <c r="I133" s="99"/>
      <c r="J133" s="99"/>
      <c r="K133" s="100"/>
      <c r="L133" s="101"/>
      <c r="M133" s="102"/>
      <c r="N133" s="102"/>
      <c r="O133" s="102"/>
      <c r="P133" s="102"/>
      <c r="Q133" s="102"/>
      <c r="R133" s="102"/>
      <c r="S133" s="102"/>
      <c r="T133" s="102"/>
      <c r="U133" s="102"/>
      <c r="V133" s="102"/>
      <c r="W133" s="102"/>
      <c r="X133" s="103"/>
      <c r="Y133" s="104"/>
      <c r="Z133" s="105"/>
      <c r="AA133" s="105"/>
      <c r="AB133" s="105"/>
      <c r="AC133" s="98"/>
      <c r="AD133" s="99"/>
      <c r="AE133" s="99"/>
      <c r="AF133" s="99"/>
      <c r="AG133" s="100"/>
      <c r="AH133" s="101"/>
      <c r="AI133" s="102"/>
      <c r="AJ133" s="102"/>
      <c r="AK133" s="102"/>
      <c r="AL133" s="102"/>
      <c r="AM133" s="102"/>
      <c r="AN133" s="102"/>
      <c r="AO133" s="102"/>
      <c r="AP133" s="102"/>
      <c r="AQ133" s="102"/>
      <c r="AR133" s="102"/>
      <c r="AS133" s="102"/>
      <c r="AT133" s="103"/>
      <c r="AU133" s="104"/>
      <c r="AV133" s="105"/>
      <c r="AW133" s="105"/>
      <c r="AX133" s="106"/>
    </row>
    <row r="134" spans="1:50" ht="24.75" customHeight="1">
      <c r="A134" s="152"/>
      <c r="B134" s="153"/>
      <c r="C134" s="153"/>
      <c r="D134" s="153"/>
      <c r="E134" s="153"/>
      <c r="F134" s="154"/>
      <c r="G134" s="98"/>
      <c r="H134" s="99"/>
      <c r="I134" s="99"/>
      <c r="J134" s="99"/>
      <c r="K134" s="100"/>
      <c r="L134" s="101"/>
      <c r="M134" s="102"/>
      <c r="N134" s="102"/>
      <c r="O134" s="102"/>
      <c r="P134" s="102"/>
      <c r="Q134" s="102"/>
      <c r="R134" s="102"/>
      <c r="S134" s="102"/>
      <c r="T134" s="102"/>
      <c r="U134" s="102"/>
      <c r="V134" s="102"/>
      <c r="W134" s="102"/>
      <c r="X134" s="103"/>
      <c r="Y134" s="104"/>
      <c r="Z134" s="105"/>
      <c r="AA134" s="105"/>
      <c r="AB134" s="105"/>
      <c r="AC134" s="98"/>
      <c r="AD134" s="99"/>
      <c r="AE134" s="99"/>
      <c r="AF134" s="99"/>
      <c r="AG134" s="100"/>
      <c r="AH134" s="101"/>
      <c r="AI134" s="102"/>
      <c r="AJ134" s="102"/>
      <c r="AK134" s="102"/>
      <c r="AL134" s="102"/>
      <c r="AM134" s="102"/>
      <c r="AN134" s="102"/>
      <c r="AO134" s="102"/>
      <c r="AP134" s="102"/>
      <c r="AQ134" s="102"/>
      <c r="AR134" s="102"/>
      <c r="AS134" s="102"/>
      <c r="AT134" s="103"/>
      <c r="AU134" s="104"/>
      <c r="AV134" s="105"/>
      <c r="AW134" s="105"/>
      <c r="AX134" s="106"/>
    </row>
    <row r="135" spans="1:50" ht="24.75" customHeight="1">
      <c r="A135" s="152"/>
      <c r="B135" s="153"/>
      <c r="C135" s="153"/>
      <c r="D135" s="153"/>
      <c r="E135" s="153"/>
      <c r="F135" s="154"/>
      <c r="G135" s="89"/>
      <c r="H135" s="90"/>
      <c r="I135" s="90"/>
      <c r="J135" s="90"/>
      <c r="K135" s="91"/>
      <c r="L135" s="92"/>
      <c r="M135" s="93"/>
      <c r="N135" s="93"/>
      <c r="O135" s="93"/>
      <c r="P135" s="93"/>
      <c r="Q135" s="93"/>
      <c r="R135" s="93"/>
      <c r="S135" s="93"/>
      <c r="T135" s="93"/>
      <c r="U135" s="93"/>
      <c r="V135" s="93"/>
      <c r="W135" s="93"/>
      <c r="X135" s="94"/>
      <c r="Y135" s="95"/>
      <c r="Z135" s="96"/>
      <c r="AA135" s="96"/>
      <c r="AB135" s="96"/>
      <c r="AC135" s="89"/>
      <c r="AD135" s="90"/>
      <c r="AE135" s="90"/>
      <c r="AF135" s="90"/>
      <c r="AG135" s="91"/>
      <c r="AH135" s="92"/>
      <c r="AI135" s="93"/>
      <c r="AJ135" s="93"/>
      <c r="AK135" s="93"/>
      <c r="AL135" s="93"/>
      <c r="AM135" s="93"/>
      <c r="AN135" s="93"/>
      <c r="AO135" s="93"/>
      <c r="AP135" s="93"/>
      <c r="AQ135" s="93"/>
      <c r="AR135" s="93"/>
      <c r="AS135" s="93"/>
      <c r="AT135" s="94"/>
      <c r="AU135" s="95"/>
      <c r="AV135" s="96"/>
      <c r="AW135" s="96"/>
      <c r="AX135" s="97"/>
    </row>
    <row r="136" spans="1:50" ht="24.75" customHeight="1">
      <c r="A136" s="152"/>
      <c r="B136" s="153"/>
      <c r="C136" s="153"/>
      <c r="D136" s="153"/>
      <c r="E136" s="153"/>
      <c r="F136" s="154"/>
      <c r="G136" s="129" t="s">
        <v>40</v>
      </c>
      <c r="H136" s="42"/>
      <c r="I136" s="42"/>
      <c r="J136" s="42"/>
      <c r="K136" s="42"/>
      <c r="L136" s="130"/>
      <c r="M136" s="131"/>
      <c r="N136" s="131"/>
      <c r="O136" s="131"/>
      <c r="P136" s="131"/>
      <c r="Q136" s="131"/>
      <c r="R136" s="131"/>
      <c r="S136" s="131"/>
      <c r="T136" s="131"/>
      <c r="U136" s="131"/>
      <c r="V136" s="131"/>
      <c r="W136" s="131"/>
      <c r="X136" s="132"/>
      <c r="Y136" s="133">
        <f>SUM(Y128:AB135)</f>
        <v>0</v>
      </c>
      <c r="Z136" s="134"/>
      <c r="AA136" s="134"/>
      <c r="AB136" s="135"/>
      <c r="AC136" s="129" t="s">
        <v>40</v>
      </c>
      <c r="AD136" s="42"/>
      <c r="AE136" s="42"/>
      <c r="AF136" s="42"/>
      <c r="AG136" s="42"/>
      <c r="AH136" s="130"/>
      <c r="AI136" s="131"/>
      <c r="AJ136" s="131"/>
      <c r="AK136" s="131"/>
      <c r="AL136" s="131"/>
      <c r="AM136" s="131"/>
      <c r="AN136" s="131"/>
      <c r="AO136" s="131"/>
      <c r="AP136" s="131"/>
      <c r="AQ136" s="131"/>
      <c r="AR136" s="131"/>
      <c r="AS136" s="131"/>
      <c r="AT136" s="132"/>
      <c r="AU136" s="133">
        <f>SUM(AU128:AX135)</f>
        <v>0</v>
      </c>
      <c r="AV136" s="134"/>
      <c r="AW136" s="134"/>
      <c r="AX136" s="136"/>
    </row>
    <row r="137" spans="1:50" ht="30" customHeight="1">
      <c r="A137" s="152"/>
      <c r="B137" s="153"/>
      <c r="C137" s="153"/>
      <c r="D137" s="153"/>
      <c r="E137" s="153"/>
      <c r="F137" s="154"/>
      <c r="G137" s="118" t="s">
        <v>151</v>
      </c>
      <c r="H137" s="119"/>
      <c r="I137" s="119"/>
      <c r="J137" s="119"/>
      <c r="K137" s="119"/>
      <c r="L137" s="119"/>
      <c r="M137" s="119"/>
      <c r="N137" s="119"/>
      <c r="O137" s="119"/>
      <c r="P137" s="119"/>
      <c r="Q137" s="119"/>
      <c r="R137" s="119"/>
      <c r="S137" s="119"/>
      <c r="T137" s="119"/>
      <c r="U137" s="119"/>
      <c r="V137" s="119"/>
      <c r="W137" s="119"/>
      <c r="X137" s="119"/>
      <c r="Y137" s="119"/>
      <c r="Z137" s="119"/>
      <c r="AA137" s="119"/>
      <c r="AB137" s="120"/>
      <c r="AC137" s="118" t="s">
        <v>152</v>
      </c>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21"/>
    </row>
    <row r="138" spans="1:50" ht="24.75" customHeight="1">
      <c r="A138" s="152"/>
      <c r="B138" s="153"/>
      <c r="C138" s="153"/>
      <c r="D138" s="153"/>
      <c r="E138" s="153"/>
      <c r="F138" s="154"/>
      <c r="G138" s="122" t="s">
        <v>72</v>
      </c>
      <c r="H138" s="123"/>
      <c r="I138" s="123"/>
      <c r="J138" s="123"/>
      <c r="K138" s="123"/>
      <c r="L138" s="124" t="s">
        <v>137</v>
      </c>
      <c r="M138" s="42"/>
      <c r="N138" s="42"/>
      <c r="O138" s="42"/>
      <c r="P138" s="42"/>
      <c r="Q138" s="42"/>
      <c r="R138" s="42"/>
      <c r="S138" s="42"/>
      <c r="T138" s="42"/>
      <c r="U138" s="42"/>
      <c r="V138" s="42"/>
      <c r="W138" s="42"/>
      <c r="X138" s="43"/>
      <c r="Y138" s="125" t="s">
        <v>138</v>
      </c>
      <c r="Z138" s="126"/>
      <c r="AA138" s="126"/>
      <c r="AB138" s="127"/>
      <c r="AC138" s="122" t="s">
        <v>72</v>
      </c>
      <c r="AD138" s="123"/>
      <c r="AE138" s="123"/>
      <c r="AF138" s="123"/>
      <c r="AG138" s="123"/>
      <c r="AH138" s="124" t="s">
        <v>137</v>
      </c>
      <c r="AI138" s="42"/>
      <c r="AJ138" s="42"/>
      <c r="AK138" s="42"/>
      <c r="AL138" s="42"/>
      <c r="AM138" s="42"/>
      <c r="AN138" s="42"/>
      <c r="AO138" s="42"/>
      <c r="AP138" s="42"/>
      <c r="AQ138" s="42"/>
      <c r="AR138" s="42"/>
      <c r="AS138" s="42"/>
      <c r="AT138" s="43"/>
      <c r="AU138" s="125" t="s">
        <v>138</v>
      </c>
      <c r="AV138" s="126"/>
      <c r="AW138" s="126"/>
      <c r="AX138" s="128"/>
    </row>
    <row r="139" spans="1:50" ht="24.75" customHeight="1">
      <c r="A139" s="152"/>
      <c r="B139" s="153"/>
      <c r="C139" s="153"/>
      <c r="D139" s="153"/>
      <c r="E139" s="153"/>
      <c r="F139" s="154"/>
      <c r="G139" s="108"/>
      <c r="H139" s="109"/>
      <c r="I139" s="109"/>
      <c r="J139" s="109"/>
      <c r="K139" s="110"/>
      <c r="L139" s="111"/>
      <c r="M139" s="112"/>
      <c r="N139" s="112"/>
      <c r="O139" s="112"/>
      <c r="P139" s="112"/>
      <c r="Q139" s="112"/>
      <c r="R139" s="112"/>
      <c r="S139" s="112"/>
      <c r="T139" s="112"/>
      <c r="U139" s="112"/>
      <c r="V139" s="112"/>
      <c r="W139" s="112"/>
      <c r="X139" s="113"/>
      <c r="Y139" s="114"/>
      <c r="Z139" s="115"/>
      <c r="AA139" s="115"/>
      <c r="AB139" s="116"/>
      <c r="AC139" s="108"/>
      <c r="AD139" s="109"/>
      <c r="AE139" s="109"/>
      <c r="AF139" s="109"/>
      <c r="AG139" s="110"/>
      <c r="AH139" s="111"/>
      <c r="AI139" s="112"/>
      <c r="AJ139" s="112"/>
      <c r="AK139" s="112"/>
      <c r="AL139" s="112"/>
      <c r="AM139" s="112"/>
      <c r="AN139" s="112"/>
      <c r="AO139" s="112"/>
      <c r="AP139" s="112"/>
      <c r="AQ139" s="112"/>
      <c r="AR139" s="112"/>
      <c r="AS139" s="112"/>
      <c r="AT139" s="113"/>
      <c r="AU139" s="114"/>
      <c r="AV139" s="115"/>
      <c r="AW139" s="115"/>
      <c r="AX139" s="117"/>
    </row>
    <row r="140" spans="1:50" ht="24.75" customHeight="1">
      <c r="A140" s="152"/>
      <c r="B140" s="153"/>
      <c r="C140" s="153"/>
      <c r="D140" s="153"/>
      <c r="E140" s="153"/>
      <c r="F140" s="154"/>
      <c r="G140" s="98"/>
      <c r="H140" s="99"/>
      <c r="I140" s="99"/>
      <c r="J140" s="99"/>
      <c r="K140" s="100"/>
      <c r="L140" s="101"/>
      <c r="M140" s="102"/>
      <c r="N140" s="102"/>
      <c r="O140" s="102"/>
      <c r="P140" s="102"/>
      <c r="Q140" s="102"/>
      <c r="R140" s="102"/>
      <c r="S140" s="102"/>
      <c r="T140" s="102"/>
      <c r="U140" s="102"/>
      <c r="V140" s="102"/>
      <c r="W140" s="102"/>
      <c r="X140" s="103"/>
      <c r="Y140" s="104"/>
      <c r="Z140" s="105"/>
      <c r="AA140" s="105"/>
      <c r="AB140" s="107"/>
      <c r="AC140" s="98"/>
      <c r="AD140" s="99"/>
      <c r="AE140" s="99"/>
      <c r="AF140" s="99"/>
      <c r="AG140" s="100"/>
      <c r="AH140" s="101"/>
      <c r="AI140" s="102"/>
      <c r="AJ140" s="102"/>
      <c r="AK140" s="102"/>
      <c r="AL140" s="102"/>
      <c r="AM140" s="102"/>
      <c r="AN140" s="102"/>
      <c r="AO140" s="102"/>
      <c r="AP140" s="102"/>
      <c r="AQ140" s="102"/>
      <c r="AR140" s="102"/>
      <c r="AS140" s="102"/>
      <c r="AT140" s="103"/>
      <c r="AU140" s="104"/>
      <c r="AV140" s="105"/>
      <c r="AW140" s="105"/>
      <c r="AX140" s="106"/>
    </row>
    <row r="141" spans="1:50" ht="24.75" customHeight="1">
      <c r="A141" s="152"/>
      <c r="B141" s="153"/>
      <c r="C141" s="153"/>
      <c r="D141" s="153"/>
      <c r="E141" s="153"/>
      <c r="F141" s="154"/>
      <c r="G141" s="98"/>
      <c r="H141" s="99"/>
      <c r="I141" s="99"/>
      <c r="J141" s="99"/>
      <c r="K141" s="100"/>
      <c r="L141" s="101"/>
      <c r="M141" s="102"/>
      <c r="N141" s="102"/>
      <c r="O141" s="102"/>
      <c r="P141" s="102"/>
      <c r="Q141" s="102"/>
      <c r="R141" s="102"/>
      <c r="S141" s="102"/>
      <c r="T141" s="102"/>
      <c r="U141" s="102"/>
      <c r="V141" s="102"/>
      <c r="W141" s="102"/>
      <c r="X141" s="103"/>
      <c r="Y141" s="104"/>
      <c r="Z141" s="105"/>
      <c r="AA141" s="105"/>
      <c r="AB141" s="107"/>
      <c r="AC141" s="98"/>
      <c r="AD141" s="99"/>
      <c r="AE141" s="99"/>
      <c r="AF141" s="99"/>
      <c r="AG141" s="100"/>
      <c r="AH141" s="101"/>
      <c r="AI141" s="102"/>
      <c r="AJ141" s="102"/>
      <c r="AK141" s="102"/>
      <c r="AL141" s="102"/>
      <c r="AM141" s="102"/>
      <c r="AN141" s="102"/>
      <c r="AO141" s="102"/>
      <c r="AP141" s="102"/>
      <c r="AQ141" s="102"/>
      <c r="AR141" s="102"/>
      <c r="AS141" s="102"/>
      <c r="AT141" s="103"/>
      <c r="AU141" s="104"/>
      <c r="AV141" s="105"/>
      <c r="AW141" s="105"/>
      <c r="AX141" s="106"/>
    </row>
    <row r="142" spans="1:50" ht="24.75" customHeight="1">
      <c r="A142" s="152"/>
      <c r="B142" s="153"/>
      <c r="C142" s="153"/>
      <c r="D142" s="153"/>
      <c r="E142" s="153"/>
      <c r="F142" s="154"/>
      <c r="G142" s="98"/>
      <c r="H142" s="99"/>
      <c r="I142" s="99"/>
      <c r="J142" s="99"/>
      <c r="K142" s="100"/>
      <c r="L142" s="101"/>
      <c r="M142" s="102"/>
      <c r="N142" s="102"/>
      <c r="O142" s="102"/>
      <c r="P142" s="102"/>
      <c r="Q142" s="102"/>
      <c r="R142" s="102"/>
      <c r="S142" s="102"/>
      <c r="T142" s="102"/>
      <c r="U142" s="102"/>
      <c r="V142" s="102"/>
      <c r="W142" s="102"/>
      <c r="X142" s="103"/>
      <c r="Y142" s="104"/>
      <c r="Z142" s="105"/>
      <c r="AA142" s="105"/>
      <c r="AB142" s="107"/>
      <c r="AC142" s="98"/>
      <c r="AD142" s="99"/>
      <c r="AE142" s="99"/>
      <c r="AF142" s="99"/>
      <c r="AG142" s="100"/>
      <c r="AH142" s="101"/>
      <c r="AI142" s="102"/>
      <c r="AJ142" s="102"/>
      <c r="AK142" s="102"/>
      <c r="AL142" s="102"/>
      <c r="AM142" s="102"/>
      <c r="AN142" s="102"/>
      <c r="AO142" s="102"/>
      <c r="AP142" s="102"/>
      <c r="AQ142" s="102"/>
      <c r="AR142" s="102"/>
      <c r="AS142" s="102"/>
      <c r="AT142" s="103"/>
      <c r="AU142" s="104"/>
      <c r="AV142" s="105"/>
      <c r="AW142" s="105"/>
      <c r="AX142" s="106"/>
    </row>
    <row r="143" spans="1:50" ht="24.75" customHeight="1">
      <c r="A143" s="152"/>
      <c r="B143" s="153"/>
      <c r="C143" s="153"/>
      <c r="D143" s="153"/>
      <c r="E143" s="153"/>
      <c r="F143" s="154"/>
      <c r="G143" s="98"/>
      <c r="H143" s="99"/>
      <c r="I143" s="99"/>
      <c r="J143" s="99"/>
      <c r="K143" s="100"/>
      <c r="L143" s="101"/>
      <c r="M143" s="102"/>
      <c r="N143" s="102"/>
      <c r="O143" s="102"/>
      <c r="P143" s="102"/>
      <c r="Q143" s="102"/>
      <c r="R143" s="102"/>
      <c r="S143" s="102"/>
      <c r="T143" s="102"/>
      <c r="U143" s="102"/>
      <c r="V143" s="102"/>
      <c r="W143" s="102"/>
      <c r="X143" s="103"/>
      <c r="Y143" s="104"/>
      <c r="Z143" s="105"/>
      <c r="AA143" s="105"/>
      <c r="AB143" s="105"/>
      <c r="AC143" s="98"/>
      <c r="AD143" s="99"/>
      <c r="AE143" s="99"/>
      <c r="AF143" s="99"/>
      <c r="AG143" s="100"/>
      <c r="AH143" s="101"/>
      <c r="AI143" s="102"/>
      <c r="AJ143" s="102"/>
      <c r="AK143" s="102"/>
      <c r="AL143" s="102"/>
      <c r="AM143" s="102"/>
      <c r="AN143" s="102"/>
      <c r="AO143" s="102"/>
      <c r="AP143" s="102"/>
      <c r="AQ143" s="102"/>
      <c r="AR143" s="102"/>
      <c r="AS143" s="102"/>
      <c r="AT143" s="103"/>
      <c r="AU143" s="104"/>
      <c r="AV143" s="105"/>
      <c r="AW143" s="105"/>
      <c r="AX143" s="106"/>
    </row>
    <row r="144" spans="1:50" ht="24.75" customHeight="1">
      <c r="A144" s="152"/>
      <c r="B144" s="153"/>
      <c r="C144" s="153"/>
      <c r="D144" s="153"/>
      <c r="E144" s="153"/>
      <c r="F144" s="154"/>
      <c r="G144" s="98"/>
      <c r="H144" s="99"/>
      <c r="I144" s="99"/>
      <c r="J144" s="99"/>
      <c r="K144" s="100"/>
      <c r="L144" s="101"/>
      <c r="M144" s="102"/>
      <c r="N144" s="102"/>
      <c r="O144" s="102"/>
      <c r="P144" s="102"/>
      <c r="Q144" s="102"/>
      <c r="R144" s="102"/>
      <c r="S144" s="102"/>
      <c r="T144" s="102"/>
      <c r="U144" s="102"/>
      <c r="V144" s="102"/>
      <c r="W144" s="102"/>
      <c r="X144" s="103"/>
      <c r="Y144" s="104"/>
      <c r="Z144" s="105"/>
      <c r="AA144" s="105"/>
      <c r="AB144" s="105"/>
      <c r="AC144" s="98"/>
      <c r="AD144" s="99"/>
      <c r="AE144" s="99"/>
      <c r="AF144" s="99"/>
      <c r="AG144" s="100"/>
      <c r="AH144" s="101"/>
      <c r="AI144" s="102"/>
      <c r="AJ144" s="102"/>
      <c r="AK144" s="102"/>
      <c r="AL144" s="102"/>
      <c r="AM144" s="102"/>
      <c r="AN144" s="102"/>
      <c r="AO144" s="102"/>
      <c r="AP144" s="102"/>
      <c r="AQ144" s="102"/>
      <c r="AR144" s="102"/>
      <c r="AS144" s="102"/>
      <c r="AT144" s="103"/>
      <c r="AU144" s="104"/>
      <c r="AV144" s="105"/>
      <c r="AW144" s="105"/>
      <c r="AX144" s="106"/>
    </row>
    <row r="145" spans="1:50" ht="24.75" customHeight="1">
      <c r="A145" s="152"/>
      <c r="B145" s="153"/>
      <c r="C145" s="153"/>
      <c r="D145" s="153"/>
      <c r="E145" s="153"/>
      <c r="F145" s="154"/>
      <c r="G145" s="98"/>
      <c r="H145" s="99"/>
      <c r="I145" s="99"/>
      <c r="J145" s="99"/>
      <c r="K145" s="100"/>
      <c r="L145" s="101"/>
      <c r="M145" s="102"/>
      <c r="N145" s="102"/>
      <c r="O145" s="102"/>
      <c r="P145" s="102"/>
      <c r="Q145" s="102"/>
      <c r="R145" s="102"/>
      <c r="S145" s="102"/>
      <c r="T145" s="102"/>
      <c r="U145" s="102"/>
      <c r="V145" s="102"/>
      <c r="W145" s="102"/>
      <c r="X145" s="103"/>
      <c r="Y145" s="104"/>
      <c r="Z145" s="105"/>
      <c r="AA145" s="105"/>
      <c r="AB145" s="105"/>
      <c r="AC145" s="98"/>
      <c r="AD145" s="99"/>
      <c r="AE145" s="99"/>
      <c r="AF145" s="99"/>
      <c r="AG145" s="100"/>
      <c r="AH145" s="101"/>
      <c r="AI145" s="102"/>
      <c r="AJ145" s="102"/>
      <c r="AK145" s="102"/>
      <c r="AL145" s="102"/>
      <c r="AM145" s="102"/>
      <c r="AN145" s="102"/>
      <c r="AO145" s="102"/>
      <c r="AP145" s="102"/>
      <c r="AQ145" s="102"/>
      <c r="AR145" s="102"/>
      <c r="AS145" s="102"/>
      <c r="AT145" s="103"/>
      <c r="AU145" s="104"/>
      <c r="AV145" s="105"/>
      <c r="AW145" s="105"/>
      <c r="AX145" s="106"/>
    </row>
    <row r="146" spans="1:50" ht="24.75" customHeight="1">
      <c r="A146" s="152"/>
      <c r="B146" s="153"/>
      <c r="C146" s="153"/>
      <c r="D146" s="153"/>
      <c r="E146" s="153"/>
      <c r="F146" s="154"/>
      <c r="G146" s="89"/>
      <c r="H146" s="90"/>
      <c r="I146" s="90"/>
      <c r="J146" s="90"/>
      <c r="K146" s="91"/>
      <c r="L146" s="92"/>
      <c r="M146" s="93"/>
      <c r="N146" s="93"/>
      <c r="O146" s="93"/>
      <c r="P146" s="93"/>
      <c r="Q146" s="93"/>
      <c r="R146" s="93"/>
      <c r="S146" s="93"/>
      <c r="T146" s="93"/>
      <c r="U146" s="93"/>
      <c r="V146" s="93"/>
      <c r="W146" s="93"/>
      <c r="X146" s="94"/>
      <c r="Y146" s="95"/>
      <c r="Z146" s="96"/>
      <c r="AA146" s="96"/>
      <c r="AB146" s="96"/>
      <c r="AC146" s="89"/>
      <c r="AD146" s="90"/>
      <c r="AE146" s="90"/>
      <c r="AF146" s="90"/>
      <c r="AG146" s="91"/>
      <c r="AH146" s="92"/>
      <c r="AI146" s="93"/>
      <c r="AJ146" s="93"/>
      <c r="AK146" s="93"/>
      <c r="AL146" s="93"/>
      <c r="AM146" s="93"/>
      <c r="AN146" s="93"/>
      <c r="AO146" s="93"/>
      <c r="AP146" s="93"/>
      <c r="AQ146" s="93"/>
      <c r="AR146" s="93"/>
      <c r="AS146" s="93"/>
      <c r="AT146" s="94"/>
      <c r="AU146" s="95"/>
      <c r="AV146" s="96"/>
      <c r="AW146" s="96"/>
      <c r="AX146" s="97"/>
    </row>
    <row r="147" spans="1:50" ht="24.75" customHeight="1" thickBot="1">
      <c r="A147" s="155"/>
      <c r="B147" s="156"/>
      <c r="C147" s="156"/>
      <c r="D147" s="156"/>
      <c r="E147" s="156"/>
      <c r="F147" s="157"/>
      <c r="G147" s="80" t="s">
        <v>40</v>
      </c>
      <c r="H147" s="81"/>
      <c r="I147" s="81"/>
      <c r="J147" s="81"/>
      <c r="K147" s="81"/>
      <c r="L147" s="82"/>
      <c r="M147" s="83"/>
      <c r="N147" s="83"/>
      <c r="O147" s="83"/>
      <c r="P147" s="83"/>
      <c r="Q147" s="83"/>
      <c r="R147" s="83"/>
      <c r="S147" s="83"/>
      <c r="T147" s="83"/>
      <c r="U147" s="83"/>
      <c r="V147" s="83"/>
      <c r="W147" s="83"/>
      <c r="X147" s="84"/>
      <c r="Y147" s="85">
        <f>SUM(Y139:AB146)</f>
        <v>0</v>
      </c>
      <c r="Z147" s="86"/>
      <c r="AA147" s="86"/>
      <c r="AB147" s="87"/>
      <c r="AC147" s="80" t="s">
        <v>40</v>
      </c>
      <c r="AD147" s="81"/>
      <c r="AE147" s="81"/>
      <c r="AF147" s="81"/>
      <c r="AG147" s="81"/>
      <c r="AH147" s="82"/>
      <c r="AI147" s="83"/>
      <c r="AJ147" s="83"/>
      <c r="AK147" s="83"/>
      <c r="AL147" s="83"/>
      <c r="AM147" s="83"/>
      <c r="AN147" s="83"/>
      <c r="AO147" s="83"/>
      <c r="AP147" s="83"/>
      <c r="AQ147" s="83"/>
      <c r="AR147" s="83"/>
      <c r="AS147" s="83"/>
      <c r="AT147" s="84"/>
      <c r="AU147" s="85">
        <f>SUM(AU139:AX146)</f>
        <v>0</v>
      </c>
      <c r="AV147" s="86"/>
      <c r="AW147" s="86"/>
      <c r="AX147" s="88"/>
    </row>
    <row r="148" spans="1:50" ht="24.75" customHeight="1">
      <c r="A148" s="26"/>
      <c r="B148" s="26"/>
      <c r="C148" s="26"/>
      <c r="D148" s="26"/>
      <c r="E148" s="26"/>
      <c r="F148" s="26"/>
      <c r="G148" s="27"/>
      <c r="H148" s="27"/>
      <c r="I148" s="27"/>
      <c r="J148" s="27"/>
      <c r="K148" s="27"/>
      <c r="L148" s="28"/>
      <c r="M148" s="27"/>
      <c r="N148" s="27"/>
      <c r="O148" s="27"/>
      <c r="P148" s="27"/>
      <c r="Q148" s="27"/>
      <c r="R148" s="27"/>
      <c r="S148" s="27"/>
      <c r="T148" s="27"/>
      <c r="U148" s="27"/>
      <c r="V148" s="27"/>
      <c r="W148" s="27"/>
      <c r="X148" s="27"/>
      <c r="Y148" s="29"/>
      <c r="Z148" s="29"/>
      <c r="AA148" s="29"/>
      <c r="AB148" s="29"/>
      <c r="AC148" s="27"/>
      <c r="AD148" s="27"/>
      <c r="AE148" s="27"/>
      <c r="AF148" s="27"/>
      <c r="AG148" s="27"/>
      <c r="AH148" s="28"/>
      <c r="AI148" s="27"/>
      <c r="AJ148" s="27"/>
      <c r="AK148" s="27"/>
      <c r="AL148" s="27"/>
      <c r="AM148" s="27"/>
      <c r="AN148" s="27"/>
      <c r="AO148" s="27"/>
      <c r="AP148" s="27"/>
      <c r="AQ148" s="27"/>
      <c r="AR148" s="27"/>
      <c r="AS148" s="27"/>
      <c r="AT148" s="27"/>
      <c r="AU148" s="29"/>
      <c r="AV148" s="29"/>
      <c r="AW148" s="29"/>
      <c r="AX148" s="29"/>
    </row>
    <row r="149" spans="1:50">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idden="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s="33" customFormat="1" ht="14.25" hidden="1">
      <c r="A151" s="31"/>
      <c r="B151" s="32"/>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row>
    <row r="152" spans="1:50" s="33" customFormat="1" hidden="1">
      <c r="A152" s="31"/>
      <c r="B152" s="34"/>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row>
    <row r="153" spans="1:50" s="33" customFormat="1" ht="34.5" hidden="1" customHeight="1">
      <c r="A153" s="72"/>
      <c r="B153" s="72"/>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9"/>
      <c r="AL153" s="78"/>
      <c r="AM153" s="78"/>
      <c r="AN153" s="78"/>
      <c r="AO153" s="78"/>
      <c r="AP153" s="78"/>
      <c r="AQ153" s="78"/>
      <c r="AR153" s="78"/>
      <c r="AS153" s="78"/>
      <c r="AT153" s="78"/>
      <c r="AU153" s="78"/>
      <c r="AV153" s="78"/>
      <c r="AW153" s="78"/>
      <c r="AX153" s="72"/>
    </row>
    <row r="154" spans="1:50" s="33" customFormat="1" ht="24" hidden="1" customHeight="1">
      <c r="A154" s="72"/>
      <c r="B154" s="72"/>
      <c r="C154" s="73"/>
      <c r="D154" s="72"/>
      <c r="E154" s="72"/>
      <c r="F154" s="72"/>
      <c r="G154" s="72"/>
      <c r="H154" s="72"/>
      <c r="I154" s="72"/>
      <c r="J154" s="72"/>
      <c r="K154" s="72"/>
      <c r="L154" s="72"/>
      <c r="M154" s="74"/>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6"/>
      <c r="AL154" s="77"/>
      <c r="AM154" s="77"/>
      <c r="AN154" s="77"/>
      <c r="AO154" s="77"/>
      <c r="AP154" s="77"/>
      <c r="AQ154" s="72"/>
      <c r="AR154" s="72"/>
      <c r="AS154" s="72"/>
      <c r="AT154" s="72"/>
      <c r="AU154" s="72"/>
      <c r="AV154" s="72"/>
      <c r="AW154" s="72"/>
      <c r="AX154" s="72"/>
    </row>
    <row r="155" spans="1:50" s="33" customFormat="1" ht="24" hidden="1" customHeight="1">
      <c r="A155" s="72"/>
      <c r="B155" s="72"/>
      <c r="C155" s="73"/>
      <c r="D155" s="72"/>
      <c r="E155" s="72"/>
      <c r="F155" s="72"/>
      <c r="G155" s="72"/>
      <c r="H155" s="72"/>
      <c r="I155" s="72"/>
      <c r="J155" s="72"/>
      <c r="K155" s="72"/>
      <c r="L155" s="72"/>
      <c r="M155" s="74"/>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6"/>
      <c r="AL155" s="77"/>
      <c r="AM155" s="77"/>
      <c r="AN155" s="77"/>
      <c r="AO155" s="77"/>
      <c r="AP155" s="77"/>
      <c r="AQ155" s="72"/>
      <c r="AR155" s="72"/>
      <c r="AS155" s="72"/>
      <c r="AT155" s="72"/>
      <c r="AU155" s="72"/>
      <c r="AV155" s="72"/>
      <c r="AW155" s="72"/>
      <c r="AX155" s="72"/>
    </row>
    <row r="156" spans="1:50" s="33" customFormat="1" ht="24" hidden="1" customHeight="1">
      <c r="A156" s="72"/>
      <c r="B156" s="72"/>
      <c r="C156" s="73"/>
      <c r="D156" s="72"/>
      <c r="E156" s="72"/>
      <c r="F156" s="72"/>
      <c r="G156" s="72"/>
      <c r="H156" s="72"/>
      <c r="I156" s="72"/>
      <c r="J156" s="72"/>
      <c r="K156" s="72"/>
      <c r="L156" s="72"/>
      <c r="M156" s="74"/>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6"/>
      <c r="AL156" s="77"/>
      <c r="AM156" s="77"/>
      <c r="AN156" s="77"/>
      <c r="AO156" s="77"/>
      <c r="AP156" s="77"/>
      <c r="AQ156" s="72"/>
      <c r="AR156" s="72"/>
      <c r="AS156" s="72"/>
      <c r="AT156" s="72"/>
      <c r="AU156" s="72"/>
      <c r="AV156" s="72"/>
      <c r="AW156" s="72"/>
      <c r="AX156" s="72"/>
    </row>
    <row r="157" spans="1:50" s="33" customFormat="1" ht="36.75" hidden="1" customHeight="1">
      <c r="A157" s="72"/>
      <c r="B157" s="72"/>
      <c r="C157" s="73"/>
      <c r="D157" s="72"/>
      <c r="E157" s="72"/>
      <c r="F157" s="72"/>
      <c r="G157" s="72"/>
      <c r="H157" s="72"/>
      <c r="I157" s="72"/>
      <c r="J157" s="72"/>
      <c r="K157" s="72"/>
      <c r="L157" s="72"/>
      <c r="M157" s="74"/>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6"/>
      <c r="AL157" s="77"/>
      <c r="AM157" s="77"/>
      <c r="AN157" s="77"/>
      <c r="AO157" s="77"/>
      <c r="AP157" s="77"/>
      <c r="AQ157" s="72"/>
      <c r="AR157" s="72"/>
      <c r="AS157" s="72"/>
      <c r="AT157" s="72"/>
      <c r="AU157" s="72"/>
      <c r="AV157" s="72"/>
      <c r="AW157" s="72"/>
      <c r="AX157" s="72"/>
    </row>
    <row r="158" spans="1:50" s="33" customFormat="1" ht="24" hidden="1" customHeight="1">
      <c r="A158" s="72"/>
      <c r="B158" s="72"/>
      <c r="C158" s="73"/>
      <c r="D158" s="72"/>
      <c r="E158" s="72"/>
      <c r="F158" s="72"/>
      <c r="G158" s="72"/>
      <c r="H158" s="72"/>
      <c r="I158" s="72"/>
      <c r="J158" s="72"/>
      <c r="K158" s="72"/>
      <c r="L158" s="72"/>
      <c r="M158" s="74"/>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6"/>
      <c r="AL158" s="77"/>
      <c r="AM158" s="77"/>
      <c r="AN158" s="77"/>
      <c r="AO158" s="77"/>
      <c r="AP158" s="77"/>
      <c r="AQ158" s="72"/>
      <c r="AR158" s="72"/>
      <c r="AS158" s="72"/>
      <c r="AT158" s="72"/>
      <c r="AU158" s="72"/>
      <c r="AV158" s="72"/>
      <c r="AW158" s="72"/>
      <c r="AX158" s="72"/>
    </row>
    <row r="159" spans="1:50" s="33" customFormat="1" ht="24" hidden="1" customHeight="1">
      <c r="A159" s="72"/>
      <c r="B159" s="72"/>
      <c r="C159" s="73"/>
      <c r="D159" s="72"/>
      <c r="E159" s="72"/>
      <c r="F159" s="72"/>
      <c r="G159" s="72"/>
      <c r="H159" s="72"/>
      <c r="I159" s="72"/>
      <c r="J159" s="72"/>
      <c r="K159" s="72"/>
      <c r="L159" s="72"/>
      <c r="M159" s="74"/>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6"/>
      <c r="AL159" s="77"/>
      <c r="AM159" s="77"/>
      <c r="AN159" s="77"/>
      <c r="AO159" s="77"/>
      <c r="AP159" s="77"/>
      <c r="AQ159" s="72"/>
      <c r="AR159" s="72"/>
      <c r="AS159" s="72"/>
      <c r="AT159" s="72"/>
      <c r="AU159" s="72"/>
      <c r="AV159" s="72"/>
      <c r="AW159" s="72"/>
      <c r="AX159" s="72"/>
    </row>
    <row r="160" spans="1:50" s="33" customFormat="1" ht="24" hidden="1" customHeight="1">
      <c r="A160" s="72"/>
      <c r="B160" s="72"/>
      <c r="C160" s="73"/>
      <c r="D160" s="72"/>
      <c r="E160" s="72"/>
      <c r="F160" s="72"/>
      <c r="G160" s="72"/>
      <c r="H160" s="72"/>
      <c r="I160" s="72"/>
      <c r="J160" s="72"/>
      <c r="K160" s="72"/>
      <c r="L160" s="72"/>
      <c r="M160" s="74"/>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6"/>
      <c r="AL160" s="77"/>
      <c r="AM160" s="77"/>
      <c r="AN160" s="77"/>
      <c r="AO160" s="77"/>
      <c r="AP160" s="77"/>
      <c r="AQ160" s="72"/>
      <c r="AR160" s="72"/>
      <c r="AS160" s="72"/>
      <c r="AT160" s="72"/>
      <c r="AU160" s="72"/>
      <c r="AV160" s="72"/>
      <c r="AW160" s="72"/>
      <c r="AX160" s="72"/>
    </row>
    <row r="161" spans="1:50" s="33" customFormat="1" ht="24" hidden="1" customHeight="1">
      <c r="A161" s="72"/>
      <c r="B161" s="72"/>
      <c r="C161" s="73"/>
      <c r="D161" s="72"/>
      <c r="E161" s="72"/>
      <c r="F161" s="72"/>
      <c r="G161" s="72"/>
      <c r="H161" s="72"/>
      <c r="I161" s="72"/>
      <c r="J161" s="72"/>
      <c r="K161" s="72"/>
      <c r="L161" s="72"/>
      <c r="M161" s="74"/>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6"/>
      <c r="AL161" s="77"/>
      <c r="AM161" s="77"/>
      <c r="AN161" s="77"/>
      <c r="AO161" s="77"/>
      <c r="AP161" s="77"/>
      <c r="AQ161" s="72"/>
      <c r="AR161" s="72"/>
      <c r="AS161" s="72"/>
      <c r="AT161" s="72"/>
      <c r="AU161" s="72"/>
      <c r="AV161" s="72"/>
      <c r="AW161" s="72"/>
      <c r="AX161" s="72"/>
    </row>
    <row r="162" spans="1:50" s="33" customFormat="1" ht="24" hidden="1" customHeight="1">
      <c r="A162" s="72"/>
      <c r="B162" s="72"/>
      <c r="C162" s="73"/>
      <c r="D162" s="72"/>
      <c r="E162" s="72"/>
      <c r="F162" s="72"/>
      <c r="G162" s="72"/>
      <c r="H162" s="72"/>
      <c r="I162" s="72"/>
      <c r="J162" s="72"/>
      <c r="K162" s="72"/>
      <c r="L162" s="72"/>
      <c r="M162" s="74"/>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6"/>
      <c r="AL162" s="77"/>
      <c r="AM162" s="77"/>
      <c r="AN162" s="77"/>
      <c r="AO162" s="77"/>
      <c r="AP162" s="77"/>
      <c r="AQ162" s="72"/>
      <c r="AR162" s="72"/>
      <c r="AS162" s="72"/>
      <c r="AT162" s="72"/>
      <c r="AU162" s="72"/>
      <c r="AV162" s="72"/>
      <c r="AW162" s="72"/>
      <c r="AX162" s="72"/>
    </row>
    <row r="163" spans="1:50" s="33" customFormat="1" ht="24" hidden="1" customHeight="1">
      <c r="A163" s="72"/>
      <c r="B163" s="72"/>
      <c r="C163" s="73"/>
      <c r="D163" s="72"/>
      <c r="E163" s="72"/>
      <c r="F163" s="72"/>
      <c r="G163" s="72"/>
      <c r="H163" s="72"/>
      <c r="I163" s="72"/>
      <c r="J163" s="72"/>
      <c r="K163" s="72"/>
      <c r="L163" s="72"/>
      <c r="M163" s="74"/>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6"/>
      <c r="AL163" s="77"/>
      <c r="AM163" s="77"/>
      <c r="AN163" s="77"/>
      <c r="AO163" s="77"/>
      <c r="AP163" s="77"/>
      <c r="AQ163" s="72"/>
      <c r="AR163" s="72"/>
      <c r="AS163" s="72"/>
      <c r="AT163" s="72"/>
      <c r="AU163" s="72"/>
      <c r="AV163" s="72"/>
      <c r="AW163" s="72"/>
      <c r="AX163" s="72"/>
    </row>
    <row r="164" spans="1:50" ht="24" hidden="1" customHeight="1">
      <c r="A164" s="62"/>
      <c r="B164" s="62"/>
      <c r="C164" s="63"/>
      <c r="D164" s="64"/>
      <c r="E164" s="64"/>
      <c r="F164" s="64"/>
      <c r="G164" s="64"/>
      <c r="H164" s="64"/>
      <c r="I164" s="64"/>
      <c r="J164" s="64"/>
      <c r="K164" s="64"/>
      <c r="L164" s="64"/>
      <c r="M164" s="63"/>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5"/>
      <c r="AL164" s="66"/>
      <c r="AM164" s="66"/>
      <c r="AN164" s="66"/>
      <c r="AO164" s="66"/>
      <c r="AP164" s="66"/>
      <c r="AQ164" s="67"/>
      <c r="AR164" s="68"/>
      <c r="AS164" s="68"/>
      <c r="AT164" s="68"/>
      <c r="AU164" s="69"/>
      <c r="AV164" s="70"/>
      <c r="AW164" s="70"/>
      <c r="AX164" s="71"/>
    </row>
    <row r="165" spans="1:50" ht="24" hidden="1" customHeight="1">
      <c r="A165" s="37"/>
      <c r="B165" s="37"/>
      <c r="C165" s="38"/>
      <c r="D165" s="39"/>
      <c r="E165" s="39"/>
      <c r="F165" s="39"/>
      <c r="G165" s="39"/>
      <c r="H165" s="39"/>
      <c r="I165" s="39"/>
      <c r="J165" s="39"/>
      <c r="K165" s="39"/>
      <c r="L165" s="39"/>
      <c r="M165" s="38"/>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40"/>
      <c r="AL165" s="39"/>
      <c r="AM165" s="39"/>
      <c r="AN165" s="39"/>
      <c r="AO165" s="39"/>
      <c r="AP165" s="39"/>
      <c r="AQ165" s="38"/>
      <c r="AR165" s="39"/>
      <c r="AS165" s="39"/>
      <c r="AT165" s="39"/>
      <c r="AU165" s="41"/>
      <c r="AV165" s="42"/>
      <c r="AW165" s="42"/>
      <c r="AX165" s="43"/>
    </row>
    <row r="166" spans="1:50" ht="24" hidden="1" customHeight="1">
      <c r="A166" s="37"/>
      <c r="B166" s="37"/>
      <c r="C166" s="38"/>
      <c r="D166" s="39"/>
      <c r="E166" s="39"/>
      <c r="F166" s="39"/>
      <c r="G166" s="39"/>
      <c r="H166" s="39"/>
      <c r="I166" s="39"/>
      <c r="J166" s="39"/>
      <c r="K166" s="39"/>
      <c r="L166" s="39"/>
      <c r="M166" s="38"/>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40"/>
      <c r="AL166" s="39"/>
      <c r="AM166" s="39"/>
      <c r="AN166" s="39"/>
      <c r="AO166" s="39"/>
      <c r="AP166" s="39"/>
      <c r="AQ166" s="38"/>
      <c r="AR166" s="39"/>
      <c r="AS166" s="39"/>
      <c r="AT166" s="39"/>
      <c r="AU166" s="41"/>
      <c r="AV166" s="42"/>
      <c r="AW166" s="42"/>
      <c r="AX166" s="43"/>
    </row>
    <row r="167" spans="1:50" ht="24" hidden="1" customHeight="1">
      <c r="A167" s="37"/>
      <c r="B167" s="37"/>
      <c r="C167" s="38"/>
      <c r="D167" s="39"/>
      <c r="E167" s="39"/>
      <c r="F167" s="39"/>
      <c r="G167" s="39"/>
      <c r="H167" s="39"/>
      <c r="I167" s="39"/>
      <c r="J167" s="39"/>
      <c r="K167" s="39"/>
      <c r="L167" s="39"/>
      <c r="M167" s="38"/>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40"/>
      <c r="AL167" s="39"/>
      <c r="AM167" s="39"/>
      <c r="AN167" s="39"/>
      <c r="AO167" s="39"/>
      <c r="AP167" s="39"/>
      <c r="AQ167" s="38"/>
      <c r="AR167" s="39"/>
      <c r="AS167" s="39"/>
      <c r="AT167" s="39"/>
      <c r="AU167" s="41"/>
      <c r="AV167" s="42"/>
      <c r="AW167" s="42"/>
      <c r="AX167" s="43"/>
    </row>
    <row r="168" spans="1:50" ht="24" hidden="1" customHeight="1">
      <c r="A168" s="37"/>
      <c r="B168" s="37"/>
      <c r="C168" s="38"/>
      <c r="D168" s="39"/>
      <c r="E168" s="39"/>
      <c r="F168" s="39"/>
      <c r="G168" s="39"/>
      <c r="H168" s="39"/>
      <c r="I168" s="39"/>
      <c r="J168" s="39"/>
      <c r="K168" s="39"/>
      <c r="L168" s="39"/>
      <c r="M168" s="38"/>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40"/>
      <c r="AL168" s="39"/>
      <c r="AM168" s="39"/>
      <c r="AN168" s="39"/>
      <c r="AO168" s="39"/>
      <c r="AP168" s="39"/>
      <c r="AQ168" s="38"/>
      <c r="AR168" s="39"/>
      <c r="AS168" s="39"/>
      <c r="AT168" s="39"/>
      <c r="AU168" s="41"/>
      <c r="AV168" s="42"/>
      <c r="AW168" s="42"/>
      <c r="AX168" s="43"/>
    </row>
    <row r="169" spans="1:50" ht="24" hidden="1" customHeight="1">
      <c r="A169" s="37"/>
      <c r="B169" s="37"/>
      <c r="C169" s="38"/>
      <c r="D169" s="39"/>
      <c r="E169" s="39"/>
      <c r="F169" s="39"/>
      <c r="G169" s="39"/>
      <c r="H169" s="39"/>
      <c r="I169" s="39"/>
      <c r="J169" s="39"/>
      <c r="K169" s="39"/>
      <c r="L169" s="39"/>
      <c r="M169" s="38"/>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40"/>
      <c r="AL169" s="39"/>
      <c r="AM169" s="39"/>
      <c r="AN169" s="39"/>
      <c r="AO169" s="39"/>
      <c r="AP169" s="39"/>
      <c r="AQ169" s="38"/>
      <c r="AR169" s="39"/>
      <c r="AS169" s="39"/>
      <c r="AT169" s="39"/>
      <c r="AU169" s="41"/>
      <c r="AV169" s="42"/>
      <c r="AW169" s="42"/>
      <c r="AX169" s="43"/>
    </row>
    <row r="170" spans="1:50" ht="24" hidden="1" customHeight="1">
      <c r="A170" s="37"/>
      <c r="B170" s="37"/>
      <c r="C170" s="38"/>
      <c r="D170" s="39"/>
      <c r="E170" s="39"/>
      <c r="F170" s="39"/>
      <c r="G170" s="39"/>
      <c r="H170" s="39"/>
      <c r="I170" s="39"/>
      <c r="J170" s="39"/>
      <c r="K170" s="39"/>
      <c r="L170" s="39"/>
      <c r="M170" s="38"/>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40"/>
      <c r="AL170" s="39"/>
      <c r="AM170" s="39"/>
      <c r="AN170" s="39"/>
      <c r="AO170" s="39"/>
      <c r="AP170" s="39"/>
      <c r="AQ170" s="38"/>
      <c r="AR170" s="39"/>
      <c r="AS170" s="39"/>
      <c r="AT170" s="39"/>
      <c r="AU170" s="41"/>
      <c r="AV170" s="42"/>
      <c r="AW170" s="42"/>
      <c r="AX170" s="43"/>
    </row>
    <row r="171" spans="1:50" ht="24" hidden="1" customHeight="1">
      <c r="A171" s="37"/>
      <c r="B171" s="37"/>
      <c r="C171" s="38"/>
      <c r="D171" s="39"/>
      <c r="E171" s="39"/>
      <c r="F171" s="39"/>
      <c r="G171" s="39"/>
      <c r="H171" s="39"/>
      <c r="I171" s="39"/>
      <c r="J171" s="39"/>
      <c r="K171" s="39"/>
      <c r="L171" s="39"/>
      <c r="M171" s="38"/>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40"/>
      <c r="AL171" s="39"/>
      <c r="AM171" s="39"/>
      <c r="AN171" s="39"/>
      <c r="AO171" s="39"/>
      <c r="AP171" s="39"/>
      <c r="AQ171" s="38"/>
      <c r="AR171" s="39"/>
      <c r="AS171" s="39"/>
      <c r="AT171" s="39"/>
      <c r="AU171" s="41"/>
      <c r="AV171" s="42"/>
      <c r="AW171" s="42"/>
      <c r="AX171" s="43"/>
    </row>
    <row r="172" spans="1:50" ht="24" hidden="1" customHeight="1">
      <c r="A172" s="37"/>
      <c r="B172" s="37"/>
      <c r="C172" s="38"/>
      <c r="D172" s="39"/>
      <c r="E172" s="39"/>
      <c r="F172" s="39"/>
      <c r="G172" s="39"/>
      <c r="H172" s="39"/>
      <c r="I172" s="39"/>
      <c r="J172" s="39"/>
      <c r="K172" s="39"/>
      <c r="L172" s="39"/>
      <c r="M172" s="38"/>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40"/>
      <c r="AL172" s="39"/>
      <c r="AM172" s="39"/>
      <c r="AN172" s="39"/>
      <c r="AO172" s="39"/>
      <c r="AP172" s="39"/>
      <c r="AQ172" s="38"/>
      <c r="AR172" s="39"/>
      <c r="AS172" s="39"/>
      <c r="AT172" s="39"/>
      <c r="AU172" s="41"/>
      <c r="AV172" s="42"/>
      <c r="AW172" s="42"/>
      <c r="AX172" s="43"/>
    </row>
    <row r="173" spans="1:50" ht="24" hidden="1" customHeight="1">
      <c r="A173" s="37"/>
      <c r="B173" s="37"/>
      <c r="C173" s="38"/>
      <c r="D173" s="39"/>
      <c r="E173" s="39"/>
      <c r="F173" s="39"/>
      <c r="G173" s="39"/>
      <c r="H173" s="39"/>
      <c r="I173" s="39"/>
      <c r="J173" s="39"/>
      <c r="K173" s="39"/>
      <c r="L173" s="39"/>
      <c r="M173" s="38"/>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40"/>
      <c r="AL173" s="39"/>
      <c r="AM173" s="39"/>
      <c r="AN173" s="39"/>
      <c r="AO173" s="39"/>
      <c r="AP173" s="39"/>
      <c r="AQ173" s="38"/>
      <c r="AR173" s="39"/>
      <c r="AS173" s="39"/>
      <c r="AT173" s="39"/>
      <c r="AU173" s="41"/>
      <c r="AV173" s="42"/>
      <c r="AW173" s="42"/>
      <c r="AX173" s="43"/>
    </row>
    <row r="174" spans="1:50" ht="24" hidden="1" customHeight="1">
      <c r="A174" s="37"/>
      <c r="B174" s="37"/>
      <c r="C174" s="44"/>
      <c r="D174" s="45"/>
      <c r="E174" s="45"/>
      <c r="F174" s="45"/>
      <c r="G174" s="45"/>
      <c r="H174" s="45"/>
      <c r="I174" s="45"/>
      <c r="J174" s="45"/>
      <c r="K174" s="45"/>
      <c r="L174" s="45"/>
      <c r="M174" s="44"/>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6"/>
      <c r="AL174" s="47"/>
      <c r="AM174" s="47"/>
      <c r="AN174" s="47"/>
      <c r="AO174" s="47"/>
      <c r="AP174" s="47"/>
      <c r="AQ174" s="38"/>
      <c r="AR174" s="39"/>
      <c r="AS174" s="39"/>
      <c r="AT174" s="39"/>
      <c r="AU174" s="41"/>
      <c r="AV174" s="42"/>
      <c r="AW174" s="42"/>
      <c r="AX174" s="43"/>
    </row>
    <row r="175" spans="1:50" ht="24" hidden="1" customHeight="1">
      <c r="A175" s="37"/>
      <c r="B175" s="37"/>
      <c r="C175" s="38"/>
      <c r="D175" s="39"/>
      <c r="E175" s="39"/>
      <c r="F175" s="39"/>
      <c r="G175" s="39"/>
      <c r="H175" s="39"/>
      <c r="I175" s="39"/>
      <c r="J175" s="39"/>
      <c r="K175" s="39"/>
      <c r="L175" s="39"/>
      <c r="M175" s="38"/>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40"/>
      <c r="AL175" s="39"/>
      <c r="AM175" s="39"/>
      <c r="AN175" s="39"/>
      <c r="AO175" s="39"/>
      <c r="AP175" s="39"/>
      <c r="AQ175" s="38"/>
      <c r="AR175" s="39"/>
      <c r="AS175" s="39"/>
      <c r="AT175" s="39"/>
      <c r="AU175" s="41"/>
      <c r="AV175" s="42"/>
      <c r="AW175" s="42"/>
      <c r="AX175" s="43"/>
    </row>
    <row r="176" spans="1:50" ht="24" hidden="1" customHeight="1">
      <c r="A176" s="37"/>
      <c r="B176" s="37"/>
      <c r="C176" s="38"/>
      <c r="D176" s="39"/>
      <c r="E176" s="39"/>
      <c r="F176" s="39"/>
      <c r="G176" s="39"/>
      <c r="H176" s="39"/>
      <c r="I176" s="39"/>
      <c r="J176" s="39"/>
      <c r="K176" s="39"/>
      <c r="L176" s="39"/>
      <c r="M176" s="38"/>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40"/>
      <c r="AL176" s="39"/>
      <c r="AM176" s="39"/>
      <c r="AN176" s="39"/>
      <c r="AO176" s="39"/>
      <c r="AP176" s="39"/>
      <c r="AQ176" s="38"/>
      <c r="AR176" s="39"/>
      <c r="AS176" s="39"/>
      <c r="AT176" s="39"/>
      <c r="AU176" s="41"/>
      <c r="AV176" s="42"/>
      <c r="AW176" s="42"/>
      <c r="AX176" s="43"/>
    </row>
    <row r="177" spans="1:50" ht="24" hidden="1" customHeight="1">
      <c r="A177" s="37"/>
      <c r="B177" s="37"/>
      <c r="C177" s="38"/>
      <c r="D177" s="39"/>
      <c r="E177" s="39"/>
      <c r="F177" s="39"/>
      <c r="G177" s="39"/>
      <c r="H177" s="39"/>
      <c r="I177" s="39"/>
      <c r="J177" s="39"/>
      <c r="K177" s="39"/>
      <c r="L177" s="39"/>
      <c r="M177" s="38"/>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40"/>
      <c r="AL177" s="39"/>
      <c r="AM177" s="39"/>
      <c r="AN177" s="39"/>
      <c r="AO177" s="39"/>
      <c r="AP177" s="39"/>
      <c r="AQ177" s="38"/>
      <c r="AR177" s="39"/>
      <c r="AS177" s="39"/>
      <c r="AT177" s="39"/>
      <c r="AU177" s="41"/>
      <c r="AV177" s="42"/>
      <c r="AW177" s="42"/>
      <c r="AX177" s="43"/>
    </row>
    <row r="178" spans="1:50" ht="24" hidden="1" customHeight="1">
      <c r="A178" s="37"/>
      <c r="B178" s="37"/>
      <c r="C178" s="38"/>
      <c r="D178" s="39"/>
      <c r="E178" s="39"/>
      <c r="F178" s="39"/>
      <c r="G178" s="39"/>
      <c r="H178" s="39"/>
      <c r="I178" s="39"/>
      <c r="J178" s="39"/>
      <c r="K178" s="39"/>
      <c r="L178" s="39"/>
      <c r="M178" s="38"/>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40"/>
      <c r="AL178" s="39"/>
      <c r="AM178" s="39"/>
      <c r="AN178" s="39"/>
      <c r="AO178" s="39"/>
      <c r="AP178" s="39"/>
      <c r="AQ178" s="38"/>
      <c r="AR178" s="39"/>
      <c r="AS178" s="39"/>
      <c r="AT178" s="39"/>
      <c r="AU178" s="41"/>
      <c r="AV178" s="42"/>
      <c r="AW178" s="42"/>
      <c r="AX178" s="43"/>
    </row>
    <row r="179" spans="1:50" ht="24" hidden="1" customHeight="1">
      <c r="A179" s="37"/>
      <c r="B179" s="37"/>
      <c r="C179" s="38"/>
      <c r="D179" s="39"/>
      <c r="E179" s="39"/>
      <c r="F179" s="39"/>
      <c r="G179" s="39"/>
      <c r="H179" s="39"/>
      <c r="I179" s="39"/>
      <c r="J179" s="39"/>
      <c r="K179" s="39"/>
      <c r="L179" s="39"/>
      <c r="M179" s="38"/>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40"/>
      <c r="AL179" s="39"/>
      <c r="AM179" s="39"/>
      <c r="AN179" s="39"/>
      <c r="AO179" s="39"/>
      <c r="AP179" s="39"/>
      <c r="AQ179" s="38"/>
      <c r="AR179" s="39"/>
      <c r="AS179" s="39"/>
      <c r="AT179" s="39"/>
      <c r="AU179" s="41"/>
      <c r="AV179" s="42"/>
      <c r="AW179" s="42"/>
      <c r="AX179" s="43"/>
    </row>
    <row r="180" spans="1:50" ht="24" hidden="1" customHeight="1">
      <c r="A180" s="37"/>
      <c r="B180" s="37"/>
      <c r="C180" s="38"/>
      <c r="D180" s="39"/>
      <c r="E180" s="39"/>
      <c r="F180" s="39"/>
      <c r="G180" s="39"/>
      <c r="H180" s="39"/>
      <c r="I180" s="39"/>
      <c r="J180" s="39"/>
      <c r="K180" s="39"/>
      <c r="L180" s="39"/>
      <c r="M180" s="38"/>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40"/>
      <c r="AL180" s="39"/>
      <c r="AM180" s="39"/>
      <c r="AN180" s="39"/>
      <c r="AO180" s="39"/>
      <c r="AP180" s="39"/>
      <c r="AQ180" s="38"/>
      <c r="AR180" s="39"/>
      <c r="AS180" s="39"/>
      <c r="AT180" s="39"/>
      <c r="AU180" s="41"/>
      <c r="AV180" s="42"/>
      <c r="AW180" s="42"/>
      <c r="AX180" s="43"/>
    </row>
    <row r="181" spans="1:50" ht="24" hidden="1" customHeight="1">
      <c r="A181" s="37"/>
      <c r="B181" s="37"/>
      <c r="C181" s="38"/>
      <c r="D181" s="39"/>
      <c r="E181" s="39"/>
      <c r="F181" s="39"/>
      <c r="G181" s="39"/>
      <c r="H181" s="39"/>
      <c r="I181" s="39"/>
      <c r="J181" s="39"/>
      <c r="K181" s="39"/>
      <c r="L181" s="39"/>
      <c r="M181" s="38"/>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40"/>
      <c r="AL181" s="39"/>
      <c r="AM181" s="39"/>
      <c r="AN181" s="39"/>
      <c r="AO181" s="39"/>
      <c r="AP181" s="39"/>
      <c r="AQ181" s="38"/>
      <c r="AR181" s="39"/>
      <c r="AS181" s="39"/>
      <c r="AT181" s="39"/>
      <c r="AU181" s="41"/>
      <c r="AV181" s="42"/>
      <c r="AW181" s="42"/>
      <c r="AX181" s="43"/>
    </row>
    <row r="182" spans="1:50" ht="24" hidden="1" customHeight="1">
      <c r="A182" s="37"/>
      <c r="B182" s="37"/>
      <c r="C182" s="38"/>
      <c r="D182" s="39"/>
      <c r="E182" s="39"/>
      <c r="F182" s="39"/>
      <c r="G182" s="39"/>
      <c r="H182" s="39"/>
      <c r="I182" s="39"/>
      <c r="J182" s="39"/>
      <c r="K182" s="39"/>
      <c r="L182" s="39"/>
      <c r="M182" s="38"/>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40"/>
      <c r="AL182" s="39"/>
      <c r="AM182" s="39"/>
      <c r="AN182" s="39"/>
      <c r="AO182" s="39"/>
      <c r="AP182" s="39"/>
      <c r="AQ182" s="38"/>
      <c r="AR182" s="39"/>
      <c r="AS182" s="39"/>
      <c r="AT182" s="39"/>
      <c r="AU182" s="41"/>
      <c r="AV182" s="42"/>
      <c r="AW182" s="42"/>
      <c r="AX182" s="43"/>
    </row>
    <row r="183" spans="1:50" ht="24" hidden="1" customHeight="1">
      <c r="A183" s="37"/>
      <c r="B183" s="37"/>
      <c r="C183" s="38"/>
      <c r="D183" s="39"/>
      <c r="E183" s="39"/>
      <c r="F183" s="39"/>
      <c r="G183" s="39"/>
      <c r="H183" s="39"/>
      <c r="I183" s="39"/>
      <c r="J183" s="39"/>
      <c r="K183" s="39"/>
      <c r="L183" s="39"/>
      <c r="M183" s="38"/>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40"/>
      <c r="AL183" s="39"/>
      <c r="AM183" s="39"/>
      <c r="AN183" s="39"/>
      <c r="AO183" s="39"/>
      <c r="AP183" s="39"/>
      <c r="AQ183" s="38"/>
      <c r="AR183" s="39"/>
      <c r="AS183" s="39"/>
      <c r="AT183" s="39"/>
      <c r="AU183" s="41"/>
      <c r="AV183" s="42"/>
      <c r="AW183" s="42"/>
      <c r="AX183" s="43"/>
    </row>
    <row r="184" spans="1:50" hidden="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row>
    <row r="185" spans="1:50" ht="23.25" hidden="1" customHeight="1">
      <c r="A185" s="30" t="s">
        <v>153</v>
      </c>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row>
    <row r="186" spans="1:50" ht="36" hidden="1" customHeight="1">
      <c r="A186" s="58" t="s">
        <v>154</v>
      </c>
      <c r="B186" s="58"/>
      <c r="C186" s="58"/>
      <c r="D186" s="58"/>
      <c r="E186" s="58"/>
      <c r="F186" s="58"/>
      <c r="G186" s="58"/>
      <c r="H186" s="39"/>
      <c r="I186" s="39"/>
      <c r="J186" s="39"/>
      <c r="K186" s="39"/>
      <c r="L186" s="39"/>
      <c r="M186" s="39"/>
      <c r="N186" s="39"/>
      <c r="O186" s="39"/>
      <c r="P186" s="39"/>
      <c r="Q186" s="39"/>
      <c r="R186" s="39"/>
      <c r="S186" s="39"/>
      <c r="T186" s="39"/>
      <c r="U186" s="39"/>
      <c r="V186" s="39"/>
      <c r="W186" s="39"/>
      <c r="X186" s="39"/>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row r="187" spans="1:50" ht="36" hidden="1" customHeight="1">
      <c r="A187" s="52" t="s">
        <v>155</v>
      </c>
      <c r="B187" s="53"/>
      <c r="C187" s="53"/>
      <c r="D187" s="53"/>
      <c r="E187" s="53"/>
      <c r="F187" s="53"/>
      <c r="G187" s="54"/>
      <c r="H187" s="61" t="s">
        <v>156</v>
      </c>
      <c r="I187" s="42"/>
      <c r="J187" s="42"/>
      <c r="K187" s="42"/>
      <c r="L187" s="43"/>
      <c r="M187" s="60" t="s">
        <v>157</v>
      </c>
      <c r="N187" s="53"/>
      <c r="O187" s="53"/>
      <c r="P187" s="53"/>
      <c r="Q187" s="53"/>
      <c r="R187" s="53"/>
      <c r="S187" s="54"/>
      <c r="T187" s="61" t="s">
        <v>156</v>
      </c>
      <c r="U187" s="42"/>
      <c r="V187" s="42"/>
      <c r="W187" s="42"/>
      <c r="X187" s="43"/>
      <c r="Y187" s="60" t="s">
        <v>158</v>
      </c>
      <c r="Z187" s="53"/>
      <c r="AA187" s="53"/>
      <c r="AB187" s="53"/>
      <c r="AC187" s="53"/>
      <c r="AD187" s="53"/>
      <c r="AE187" s="54"/>
      <c r="AF187" s="61" t="s">
        <v>156</v>
      </c>
      <c r="AG187" s="42"/>
      <c r="AH187" s="42"/>
      <c r="AI187" s="42"/>
      <c r="AJ187" s="43"/>
      <c r="AK187" s="60" t="s">
        <v>159</v>
      </c>
      <c r="AL187" s="53"/>
      <c r="AM187" s="53"/>
      <c r="AN187" s="53"/>
      <c r="AO187" s="53"/>
      <c r="AP187" s="53"/>
      <c r="AQ187" s="54"/>
      <c r="AR187" s="61" t="s">
        <v>156</v>
      </c>
      <c r="AS187" s="42"/>
      <c r="AT187" s="42"/>
      <c r="AU187" s="42"/>
      <c r="AV187" s="43"/>
      <c r="AW187" s="30"/>
      <c r="AX187" s="30"/>
    </row>
    <row r="188" spans="1:50" ht="36" hidden="1" customHeight="1">
      <c r="A188" s="60" t="s">
        <v>160</v>
      </c>
      <c r="B188" s="53"/>
      <c r="C188" s="53"/>
      <c r="D188" s="53"/>
      <c r="E188" s="53"/>
      <c r="F188" s="53"/>
      <c r="G188" s="54"/>
      <c r="H188" s="55"/>
      <c r="I188" s="56"/>
      <c r="J188" s="56"/>
      <c r="K188" s="56"/>
      <c r="L188" s="57"/>
      <c r="M188" s="60" t="s">
        <v>161</v>
      </c>
      <c r="N188" s="53"/>
      <c r="O188" s="53"/>
      <c r="P188" s="53"/>
      <c r="Q188" s="53"/>
      <c r="R188" s="53"/>
      <c r="S188" s="54"/>
      <c r="T188" s="55"/>
      <c r="U188" s="56"/>
      <c r="V188" s="56"/>
      <c r="W188" s="56"/>
      <c r="X188" s="57"/>
      <c r="Y188" s="60" t="s">
        <v>162</v>
      </c>
      <c r="Z188" s="53"/>
      <c r="AA188" s="53"/>
      <c r="AB188" s="53"/>
      <c r="AC188" s="53"/>
      <c r="AD188" s="53"/>
      <c r="AE188" s="54"/>
      <c r="AF188" s="55"/>
      <c r="AG188" s="56"/>
      <c r="AH188" s="56"/>
      <c r="AI188" s="56"/>
      <c r="AJ188" s="57"/>
      <c r="AK188" s="52" t="s">
        <v>163</v>
      </c>
      <c r="AL188" s="53"/>
      <c r="AM188" s="53"/>
      <c r="AN188" s="53"/>
      <c r="AO188" s="53"/>
      <c r="AP188" s="53"/>
      <c r="AQ188" s="54"/>
      <c r="AR188" s="55"/>
      <c r="AS188" s="56"/>
      <c r="AT188" s="56"/>
      <c r="AU188" s="56"/>
      <c r="AV188" s="57"/>
      <c r="AW188" s="30"/>
      <c r="AX188" s="30"/>
    </row>
    <row r="189" spans="1:50" hidden="1"/>
    <row r="190" spans="1:50" hidden="1"/>
    <row r="191" spans="1:50" hidden="1"/>
    <row r="192" spans="1:50"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30"/>
      <c r="B400" s="35" t="s">
        <v>164</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s="36" t="s">
        <v>165</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37"/>
      <c r="B402" s="37"/>
      <c r="C402" s="58" t="s">
        <v>166</v>
      </c>
      <c r="D402" s="58"/>
      <c r="E402" s="58"/>
      <c r="F402" s="58"/>
      <c r="G402" s="58"/>
      <c r="H402" s="58"/>
      <c r="I402" s="58"/>
      <c r="J402" s="58"/>
      <c r="K402" s="58"/>
      <c r="L402" s="58"/>
      <c r="M402" s="58" t="s">
        <v>167</v>
      </c>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9" t="s">
        <v>168</v>
      </c>
      <c r="AL402" s="58"/>
      <c r="AM402" s="58"/>
      <c r="AN402" s="58"/>
      <c r="AO402" s="58"/>
      <c r="AP402" s="58"/>
      <c r="AQ402" s="58" t="s">
        <v>169</v>
      </c>
      <c r="AR402" s="58"/>
      <c r="AS402" s="58"/>
      <c r="AT402" s="58"/>
      <c r="AU402" s="60" t="s">
        <v>170</v>
      </c>
      <c r="AV402" s="53"/>
      <c r="AW402" s="53"/>
      <c r="AX402" s="57"/>
    </row>
    <row r="403" spans="1:50" ht="24" customHeight="1">
      <c r="A403" s="37">
        <v>1</v>
      </c>
      <c r="B403" s="37">
        <v>1</v>
      </c>
      <c r="C403" s="48" t="s">
        <v>171</v>
      </c>
      <c r="D403" s="49"/>
      <c r="E403" s="49"/>
      <c r="F403" s="49"/>
      <c r="G403" s="49"/>
      <c r="H403" s="49"/>
      <c r="I403" s="49"/>
      <c r="J403" s="49"/>
      <c r="K403" s="49"/>
      <c r="L403" s="49"/>
      <c r="M403" s="50" t="s">
        <v>172</v>
      </c>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46">
        <v>101453.57799999999</v>
      </c>
      <c r="AL403" s="47"/>
      <c r="AM403" s="47"/>
      <c r="AN403" s="47"/>
      <c r="AO403" s="47"/>
      <c r="AP403" s="47"/>
      <c r="AQ403" s="38" t="s">
        <v>89</v>
      </c>
      <c r="AR403" s="39"/>
      <c r="AS403" s="39"/>
      <c r="AT403" s="39"/>
      <c r="AU403" s="38" t="s">
        <v>89</v>
      </c>
      <c r="AV403" s="39"/>
      <c r="AW403" s="39"/>
      <c r="AX403" s="39"/>
    </row>
    <row r="404" spans="1:50" ht="24" customHeight="1">
      <c r="A404" s="37">
        <v>2</v>
      </c>
      <c r="B404" s="37">
        <v>1</v>
      </c>
      <c r="C404" s="48" t="s">
        <v>173</v>
      </c>
      <c r="D404" s="49"/>
      <c r="E404" s="49"/>
      <c r="F404" s="49"/>
      <c r="G404" s="49"/>
      <c r="H404" s="49"/>
      <c r="I404" s="49"/>
      <c r="J404" s="49"/>
      <c r="K404" s="49"/>
      <c r="L404" s="49"/>
      <c r="M404" s="50" t="s">
        <v>174</v>
      </c>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46">
        <v>62673.036</v>
      </c>
      <c r="AL404" s="47"/>
      <c r="AM404" s="47"/>
      <c r="AN404" s="47"/>
      <c r="AO404" s="47"/>
      <c r="AP404" s="47"/>
      <c r="AQ404" s="38" t="s">
        <v>89</v>
      </c>
      <c r="AR404" s="39"/>
      <c r="AS404" s="39"/>
      <c r="AT404" s="39"/>
      <c r="AU404" s="38" t="s">
        <v>89</v>
      </c>
      <c r="AV404" s="39"/>
      <c r="AW404" s="39"/>
      <c r="AX404" s="39"/>
    </row>
    <row r="405" spans="1:50" ht="24" customHeight="1">
      <c r="A405" s="37">
        <v>3</v>
      </c>
      <c r="B405" s="37">
        <v>1</v>
      </c>
      <c r="C405" s="48" t="s">
        <v>175</v>
      </c>
      <c r="D405" s="49"/>
      <c r="E405" s="49"/>
      <c r="F405" s="49"/>
      <c r="G405" s="49"/>
      <c r="H405" s="49"/>
      <c r="I405" s="49"/>
      <c r="J405" s="49"/>
      <c r="K405" s="49"/>
      <c r="L405" s="49"/>
      <c r="M405" s="50" t="s">
        <v>176</v>
      </c>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46">
        <v>54835.563000000002</v>
      </c>
      <c r="AL405" s="47"/>
      <c r="AM405" s="47"/>
      <c r="AN405" s="47"/>
      <c r="AO405" s="47"/>
      <c r="AP405" s="47"/>
      <c r="AQ405" s="38" t="s">
        <v>89</v>
      </c>
      <c r="AR405" s="39"/>
      <c r="AS405" s="39"/>
      <c r="AT405" s="39"/>
      <c r="AU405" s="38" t="s">
        <v>89</v>
      </c>
      <c r="AV405" s="39"/>
      <c r="AW405" s="39"/>
      <c r="AX405" s="39"/>
    </row>
    <row r="406" spans="1:50" ht="36.75" customHeight="1">
      <c r="A406" s="37">
        <v>4</v>
      </c>
      <c r="B406" s="37">
        <v>1</v>
      </c>
      <c r="C406" s="48" t="s">
        <v>177</v>
      </c>
      <c r="D406" s="49"/>
      <c r="E406" s="49"/>
      <c r="F406" s="49"/>
      <c r="G406" s="49"/>
      <c r="H406" s="49"/>
      <c r="I406" s="49"/>
      <c r="J406" s="49"/>
      <c r="K406" s="49"/>
      <c r="L406" s="49"/>
      <c r="M406" s="50" t="s">
        <v>178</v>
      </c>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46">
        <v>45645.999000000003</v>
      </c>
      <c r="AL406" s="47"/>
      <c r="AM406" s="47"/>
      <c r="AN406" s="47"/>
      <c r="AO406" s="47"/>
      <c r="AP406" s="47"/>
      <c r="AQ406" s="38" t="s">
        <v>89</v>
      </c>
      <c r="AR406" s="39"/>
      <c r="AS406" s="39"/>
      <c r="AT406" s="39"/>
      <c r="AU406" s="38" t="s">
        <v>89</v>
      </c>
      <c r="AV406" s="39"/>
      <c r="AW406" s="39"/>
      <c r="AX406" s="39"/>
    </row>
    <row r="407" spans="1:50" ht="24" customHeight="1">
      <c r="A407" s="37">
        <v>5</v>
      </c>
      <c r="B407" s="37">
        <v>1</v>
      </c>
      <c r="C407" s="48" t="s">
        <v>179</v>
      </c>
      <c r="D407" s="49"/>
      <c r="E407" s="49"/>
      <c r="F407" s="49"/>
      <c r="G407" s="49"/>
      <c r="H407" s="49"/>
      <c r="I407" s="49"/>
      <c r="J407" s="49"/>
      <c r="K407" s="49"/>
      <c r="L407" s="49"/>
      <c r="M407" s="50" t="s">
        <v>180</v>
      </c>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46">
        <v>44018.485000000001</v>
      </c>
      <c r="AL407" s="47"/>
      <c r="AM407" s="47"/>
      <c r="AN407" s="47"/>
      <c r="AO407" s="47"/>
      <c r="AP407" s="47"/>
      <c r="AQ407" s="38" t="s">
        <v>89</v>
      </c>
      <c r="AR407" s="39"/>
      <c r="AS407" s="39"/>
      <c r="AT407" s="39"/>
      <c r="AU407" s="38" t="s">
        <v>89</v>
      </c>
      <c r="AV407" s="39"/>
      <c r="AW407" s="39"/>
      <c r="AX407" s="39"/>
    </row>
    <row r="408" spans="1:50" ht="24" customHeight="1">
      <c r="A408" s="37">
        <v>6</v>
      </c>
      <c r="B408" s="37">
        <v>1</v>
      </c>
      <c r="C408" s="48" t="s">
        <v>181</v>
      </c>
      <c r="D408" s="49"/>
      <c r="E408" s="49"/>
      <c r="F408" s="49"/>
      <c r="G408" s="49"/>
      <c r="H408" s="49"/>
      <c r="I408" s="49"/>
      <c r="J408" s="49"/>
      <c r="K408" s="49"/>
      <c r="L408" s="49"/>
      <c r="M408" s="50" t="s">
        <v>182</v>
      </c>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46">
        <v>41756.696000000004</v>
      </c>
      <c r="AL408" s="47"/>
      <c r="AM408" s="47"/>
      <c r="AN408" s="47"/>
      <c r="AO408" s="47"/>
      <c r="AP408" s="47"/>
      <c r="AQ408" s="38" t="s">
        <v>89</v>
      </c>
      <c r="AR408" s="39"/>
      <c r="AS408" s="39"/>
      <c r="AT408" s="39"/>
      <c r="AU408" s="38" t="s">
        <v>89</v>
      </c>
      <c r="AV408" s="39"/>
      <c r="AW408" s="39"/>
      <c r="AX408" s="39"/>
    </row>
    <row r="409" spans="1:50" ht="24" customHeight="1">
      <c r="A409" s="37">
        <v>7</v>
      </c>
      <c r="B409" s="37">
        <v>1</v>
      </c>
      <c r="C409" s="48" t="s">
        <v>183</v>
      </c>
      <c r="D409" s="49"/>
      <c r="E409" s="49"/>
      <c r="F409" s="49"/>
      <c r="G409" s="49"/>
      <c r="H409" s="49"/>
      <c r="I409" s="49"/>
      <c r="J409" s="49"/>
      <c r="K409" s="49"/>
      <c r="L409" s="49"/>
      <c r="M409" s="50" t="s">
        <v>184</v>
      </c>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46">
        <v>40597.347999999998</v>
      </c>
      <c r="AL409" s="47"/>
      <c r="AM409" s="47"/>
      <c r="AN409" s="47"/>
      <c r="AO409" s="47"/>
      <c r="AP409" s="47"/>
      <c r="AQ409" s="38" t="s">
        <v>89</v>
      </c>
      <c r="AR409" s="39"/>
      <c r="AS409" s="39"/>
      <c r="AT409" s="39"/>
      <c r="AU409" s="38" t="s">
        <v>89</v>
      </c>
      <c r="AV409" s="39"/>
      <c r="AW409" s="39"/>
      <c r="AX409" s="39"/>
    </row>
    <row r="410" spans="1:50" ht="24" customHeight="1">
      <c r="A410" s="37">
        <v>8</v>
      </c>
      <c r="B410" s="37">
        <v>1</v>
      </c>
      <c r="C410" s="48" t="s">
        <v>185</v>
      </c>
      <c r="D410" s="49"/>
      <c r="E410" s="49"/>
      <c r="F410" s="49"/>
      <c r="G410" s="49"/>
      <c r="H410" s="49"/>
      <c r="I410" s="49"/>
      <c r="J410" s="49"/>
      <c r="K410" s="49"/>
      <c r="L410" s="49"/>
      <c r="M410" s="50" t="s">
        <v>186</v>
      </c>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46">
        <v>31756.906999999999</v>
      </c>
      <c r="AL410" s="47"/>
      <c r="AM410" s="47"/>
      <c r="AN410" s="47"/>
      <c r="AO410" s="47"/>
      <c r="AP410" s="47"/>
      <c r="AQ410" s="38" t="s">
        <v>89</v>
      </c>
      <c r="AR410" s="39"/>
      <c r="AS410" s="39"/>
      <c r="AT410" s="39"/>
      <c r="AU410" s="38" t="s">
        <v>89</v>
      </c>
      <c r="AV410" s="39"/>
      <c r="AW410" s="39"/>
      <c r="AX410" s="39"/>
    </row>
    <row r="411" spans="1:50" ht="24" customHeight="1">
      <c r="A411" s="37">
        <v>9</v>
      </c>
      <c r="B411" s="37">
        <v>1</v>
      </c>
      <c r="C411" s="48" t="s">
        <v>187</v>
      </c>
      <c r="D411" s="49"/>
      <c r="E411" s="49"/>
      <c r="F411" s="49"/>
      <c r="G411" s="49"/>
      <c r="H411" s="49"/>
      <c r="I411" s="49"/>
      <c r="J411" s="49"/>
      <c r="K411" s="49"/>
      <c r="L411" s="49"/>
      <c r="M411" s="50" t="s">
        <v>188</v>
      </c>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46">
        <v>30743.857</v>
      </c>
      <c r="AL411" s="47"/>
      <c r="AM411" s="47"/>
      <c r="AN411" s="47"/>
      <c r="AO411" s="47"/>
      <c r="AP411" s="47"/>
      <c r="AQ411" s="38" t="s">
        <v>89</v>
      </c>
      <c r="AR411" s="39"/>
      <c r="AS411" s="39"/>
      <c r="AT411" s="39"/>
      <c r="AU411" s="38" t="s">
        <v>89</v>
      </c>
      <c r="AV411" s="39"/>
      <c r="AW411" s="39"/>
      <c r="AX411" s="39"/>
    </row>
    <row r="412" spans="1:50" ht="24" customHeight="1">
      <c r="A412" s="37">
        <v>10</v>
      </c>
      <c r="B412" s="37">
        <v>1</v>
      </c>
      <c r="C412" s="48" t="s">
        <v>189</v>
      </c>
      <c r="D412" s="49"/>
      <c r="E412" s="49"/>
      <c r="F412" s="49"/>
      <c r="G412" s="49"/>
      <c r="H412" s="49"/>
      <c r="I412" s="49"/>
      <c r="J412" s="49"/>
      <c r="K412" s="49"/>
      <c r="L412" s="49"/>
      <c r="M412" s="50" t="s">
        <v>190</v>
      </c>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46">
        <v>26617.219000000001</v>
      </c>
      <c r="AL412" s="47"/>
      <c r="AM412" s="47"/>
      <c r="AN412" s="47"/>
      <c r="AO412" s="47"/>
      <c r="AP412" s="47"/>
      <c r="AQ412" s="38" t="s">
        <v>89</v>
      </c>
      <c r="AR412" s="39"/>
      <c r="AS412" s="39"/>
      <c r="AT412" s="39"/>
      <c r="AU412" s="38" t="s">
        <v>89</v>
      </c>
      <c r="AV412" s="39"/>
      <c r="AW412" s="39"/>
      <c r="AX412" s="39"/>
    </row>
    <row r="413" spans="1:50" ht="24" hidden="1" customHeight="1">
      <c r="A413" s="37"/>
      <c r="B413" s="37"/>
      <c r="C413" s="44"/>
      <c r="D413" s="45"/>
      <c r="E413" s="45"/>
      <c r="F413" s="45"/>
      <c r="G413" s="45"/>
      <c r="H413" s="45"/>
      <c r="I413" s="45"/>
      <c r="J413" s="45"/>
      <c r="K413" s="45"/>
      <c r="L413" s="45"/>
      <c r="M413" s="44"/>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6"/>
      <c r="AL413" s="47"/>
      <c r="AM413" s="47"/>
      <c r="AN413" s="47"/>
      <c r="AO413" s="47"/>
      <c r="AP413" s="47"/>
      <c r="AQ413" s="38"/>
      <c r="AR413" s="39"/>
      <c r="AS413" s="39"/>
      <c r="AT413" s="39"/>
      <c r="AU413" s="41"/>
      <c r="AV413" s="42"/>
      <c r="AW413" s="42"/>
      <c r="AX413" s="43"/>
    </row>
    <row r="414" spans="1:50" ht="24" hidden="1" customHeight="1">
      <c r="A414" s="37"/>
      <c r="B414" s="37"/>
      <c r="C414" s="38"/>
      <c r="D414" s="39"/>
      <c r="E414" s="39"/>
      <c r="F414" s="39"/>
      <c r="G414" s="39"/>
      <c r="H414" s="39"/>
      <c r="I414" s="39"/>
      <c r="J414" s="39"/>
      <c r="K414" s="39"/>
      <c r="L414" s="39"/>
      <c r="M414" s="38"/>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40"/>
      <c r="AL414" s="39"/>
      <c r="AM414" s="39"/>
      <c r="AN414" s="39"/>
      <c r="AO414" s="39"/>
      <c r="AP414" s="39"/>
      <c r="AQ414" s="38"/>
      <c r="AR414" s="39"/>
      <c r="AS414" s="39"/>
      <c r="AT414" s="39"/>
      <c r="AU414" s="41"/>
      <c r="AV414" s="42"/>
      <c r="AW414" s="42"/>
      <c r="AX414" s="43"/>
    </row>
    <row r="415" spans="1:50" ht="24" hidden="1" customHeight="1">
      <c r="A415" s="37"/>
      <c r="B415" s="37"/>
      <c r="C415" s="38"/>
      <c r="D415" s="39"/>
      <c r="E415" s="39"/>
      <c r="F415" s="39"/>
      <c r="G415" s="39"/>
      <c r="H415" s="39"/>
      <c r="I415" s="39"/>
      <c r="J415" s="39"/>
      <c r="K415" s="39"/>
      <c r="L415" s="39"/>
      <c r="M415" s="38"/>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40"/>
      <c r="AL415" s="39"/>
      <c r="AM415" s="39"/>
      <c r="AN415" s="39"/>
      <c r="AO415" s="39"/>
      <c r="AP415" s="39"/>
      <c r="AQ415" s="38"/>
      <c r="AR415" s="39"/>
      <c r="AS415" s="39"/>
      <c r="AT415" s="39"/>
      <c r="AU415" s="41"/>
      <c r="AV415" s="42"/>
      <c r="AW415" s="42"/>
      <c r="AX415" s="43"/>
    </row>
    <row r="416" spans="1:50" ht="24" hidden="1" customHeight="1">
      <c r="A416" s="37"/>
      <c r="B416" s="37"/>
      <c r="C416" s="38"/>
      <c r="D416" s="39"/>
      <c r="E416" s="39"/>
      <c r="F416" s="39"/>
      <c r="G416" s="39"/>
      <c r="H416" s="39"/>
      <c r="I416" s="39"/>
      <c r="J416" s="39"/>
      <c r="K416" s="39"/>
      <c r="L416" s="39"/>
      <c r="M416" s="38"/>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40"/>
      <c r="AL416" s="39"/>
      <c r="AM416" s="39"/>
      <c r="AN416" s="39"/>
      <c r="AO416" s="39"/>
      <c r="AP416" s="39"/>
      <c r="AQ416" s="38"/>
      <c r="AR416" s="39"/>
      <c r="AS416" s="39"/>
      <c r="AT416" s="39"/>
      <c r="AU416" s="41"/>
      <c r="AV416" s="42"/>
      <c r="AW416" s="42"/>
      <c r="AX416" s="43"/>
    </row>
    <row r="417" spans="1:50" ht="24" hidden="1" customHeight="1">
      <c r="A417" s="37"/>
      <c r="B417" s="37"/>
      <c r="C417" s="38"/>
      <c r="D417" s="39"/>
      <c r="E417" s="39"/>
      <c r="F417" s="39"/>
      <c r="G417" s="39"/>
      <c r="H417" s="39"/>
      <c r="I417" s="39"/>
      <c r="J417" s="39"/>
      <c r="K417" s="39"/>
      <c r="L417" s="39"/>
      <c r="M417" s="38"/>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40"/>
      <c r="AL417" s="39"/>
      <c r="AM417" s="39"/>
      <c r="AN417" s="39"/>
      <c r="AO417" s="39"/>
      <c r="AP417" s="39"/>
      <c r="AQ417" s="38"/>
      <c r="AR417" s="39"/>
      <c r="AS417" s="39"/>
      <c r="AT417" s="39"/>
      <c r="AU417" s="41"/>
      <c r="AV417" s="42"/>
      <c r="AW417" s="42"/>
      <c r="AX417" s="43"/>
    </row>
    <row r="418" spans="1:50" ht="24" hidden="1" customHeight="1">
      <c r="A418" s="37"/>
      <c r="B418" s="37"/>
      <c r="C418" s="38"/>
      <c r="D418" s="39"/>
      <c r="E418" s="39"/>
      <c r="F418" s="39"/>
      <c r="G418" s="39"/>
      <c r="H418" s="39"/>
      <c r="I418" s="39"/>
      <c r="J418" s="39"/>
      <c r="K418" s="39"/>
      <c r="L418" s="39"/>
      <c r="M418" s="38"/>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40"/>
      <c r="AL418" s="39"/>
      <c r="AM418" s="39"/>
      <c r="AN418" s="39"/>
      <c r="AO418" s="39"/>
      <c r="AP418" s="39"/>
      <c r="AQ418" s="38"/>
      <c r="AR418" s="39"/>
      <c r="AS418" s="39"/>
      <c r="AT418" s="39"/>
      <c r="AU418" s="41"/>
      <c r="AV418" s="42"/>
      <c r="AW418" s="42"/>
      <c r="AX418" s="43"/>
    </row>
    <row r="419" spans="1:50" ht="24" hidden="1" customHeight="1">
      <c r="A419" s="37"/>
      <c r="B419" s="37"/>
      <c r="C419" s="38"/>
      <c r="D419" s="39"/>
      <c r="E419" s="39"/>
      <c r="F419" s="39"/>
      <c r="G419" s="39"/>
      <c r="H419" s="39"/>
      <c r="I419" s="39"/>
      <c r="J419" s="39"/>
      <c r="K419" s="39"/>
      <c r="L419" s="39"/>
      <c r="M419" s="38"/>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40"/>
      <c r="AL419" s="39"/>
      <c r="AM419" s="39"/>
      <c r="AN419" s="39"/>
      <c r="AO419" s="39"/>
      <c r="AP419" s="39"/>
      <c r="AQ419" s="38"/>
      <c r="AR419" s="39"/>
      <c r="AS419" s="39"/>
      <c r="AT419" s="39"/>
      <c r="AU419" s="41"/>
      <c r="AV419" s="42"/>
      <c r="AW419" s="42"/>
      <c r="AX419" s="43"/>
    </row>
    <row r="420" spans="1:50" ht="24" hidden="1" customHeight="1">
      <c r="A420" s="37"/>
      <c r="B420" s="37"/>
      <c r="C420" s="38"/>
      <c r="D420" s="39"/>
      <c r="E420" s="39"/>
      <c r="F420" s="39"/>
      <c r="G420" s="39"/>
      <c r="H420" s="39"/>
      <c r="I420" s="39"/>
      <c r="J420" s="39"/>
      <c r="K420" s="39"/>
      <c r="L420" s="39"/>
      <c r="M420" s="38"/>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40"/>
      <c r="AL420" s="39"/>
      <c r="AM420" s="39"/>
      <c r="AN420" s="39"/>
      <c r="AO420" s="39"/>
      <c r="AP420" s="39"/>
      <c r="AQ420" s="38"/>
      <c r="AR420" s="39"/>
      <c r="AS420" s="39"/>
      <c r="AT420" s="39"/>
      <c r="AU420" s="41"/>
      <c r="AV420" s="42"/>
      <c r="AW420" s="42"/>
      <c r="AX420" s="43"/>
    </row>
    <row r="421" spans="1:50" ht="24" hidden="1" customHeight="1">
      <c r="A421" s="37"/>
      <c r="B421" s="37"/>
      <c r="C421" s="38"/>
      <c r="D421" s="39"/>
      <c r="E421" s="39"/>
      <c r="F421" s="39"/>
      <c r="G421" s="39"/>
      <c r="H421" s="39"/>
      <c r="I421" s="39"/>
      <c r="J421" s="39"/>
      <c r="K421" s="39"/>
      <c r="L421" s="39"/>
      <c r="M421" s="38"/>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40"/>
      <c r="AL421" s="39"/>
      <c r="AM421" s="39"/>
      <c r="AN421" s="39"/>
      <c r="AO421" s="39"/>
      <c r="AP421" s="39"/>
      <c r="AQ421" s="38"/>
      <c r="AR421" s="39"/>
      <c r="AS421" s="39"/>
      <c r="AT421" s="39"/>
      <c r="AU421" s="41"/>
      <c r="AV421" s="42"/>
      <c r="AW421" s="42"/>
      <c r="AX421" s="43"/>
    </row>
    <row r="422" spans="1:50" ht="24" hidden="1" customHeight="1">
      <c r="A422" s="37"/>
      <c r="B422" s="37"/>
      <c r="C422" s="38"/>
      <c r="D422" s="39"/>
      <c r="E422" s="39"/>
      <c r="F422" s="39"/>
      <c r="G422" s="39"/>
      <c r="H422" s="39"/>
      <c r="I422" s="39"/>
      <c r="J422" s="39"/>
      <c r="K422" s="39"/>
      <c r="L422" s="39"/>
      <c r="M422" s="38"/>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40"/>
      <c r="AL422" s="39"/>
      <c r="AM422" s="39"/>
      <c r="AN422" s="39"/>
      <c r="AO422" s="39"/>
      <c r="AP422" s="39"/>
      <c r="AQ422" s="38"/>
      <c r="AR422" s="39"/>
      <c r="AS422" s="39"/>
      <c r="AT422" s="39"/>
      <c r="AU422" s="41"/>
      <c r="AV422" s="42"/>
      <c r="AW422" s="42"/>
      <c r="AX422" s="43"/>
    </row>
    <row r="423" spans="1:50" ht="24" hidden="1" customHeight="1">
      <c r="A423" s="37"/>
      <c r="B423" s="37"/>
      <c r="C423" s="44"/>
      <c r="D423" s="45"/>
      <c r="E423" s="45"/>
      <c r="F423" s="45"/>
      <c r="G423" s="45"/>
      <c r="H423" s="45"/>
      <c r="I423" s="45"/>
      <c r="J423" s="45"/>
      <c r="K423" s="45"/>
      <c r="L423" s="45"/>
      <c r="M423" s="44"/>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6"/>
      <c r="AL423" s="47"/>
      <c r="AM423" s="47"/>
      <c r="AN423" s="47"/>
      <c r="AO423" s="47"/>
      <c r="AP423" s="47"/>
      <c r="AQ423" s="38"/>
      <c r="AR423" s="39"/>
      <c r="AS423" s="39"/>
      <c r="AT423" s="39"/>
      <c r="AU423" s="41"/>
      <c r="AV423" s="42"/>
      <c r="AW423" s="42"/>
      <c r="AX423" s="43"/>
    </row>
    <row r="424" spans="1:50" ht="24" hidden="1" customHeight="1">
      <c r="A424" s="37"/>
      <c r="B424" s="37"/>
      <c r="C424" s="38"/>
      <c r="D424" s="39"/>
      <c r="E424" s="39"/>
      <c r="F424" s="39"/>
      <c r="G424" s="39"/>
      <c r="H424" s="39"/>
      <c r="I424" s="39"/>
      <c r="J424" s="39"/>
      <c r="K424" s="39"/>
      <c r="L424" s="39"/>
      <c r="M424" s="38"/>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40"/>
      <c r="AL424" s="39"/>
      <c r="AM424" s="39"/>
      <c r="AN424" s="39"/>
      <c r="AO424" s="39"/>
      <c r="AP424" s="39"/>
      <c r="AQ424" s="38"/>
      <c r="AR424" s="39"/>
      <c r="AS424" s="39"/>
      <c r="AT424" s="39"/>
      <c r="AU424" s="41"/>
      <c r="AV424" s="42"/>
      <c r="AW424" s="42"/>
      <c r="AX424" s="43"/>
    </row>
    <row r="425" spans="1:50" ht="24" hidden="1" customHeight="1">
      <c r="A425" s="37"/>
      <c r="B425" s="37"/>
      <c r="C425" s="38"/>
      <c r="D425" s="39"/>
      <c r="E425" s="39"/>
      <c r="F425" s="39"/>
      <c r="G425" s="39"/>
      <c r="H425" s="39"/>
      <c r="I425" s="39"/>
      <c r="J425" s="39"/>
      <c r="K425" s="39"/>
      <c r="L425" s="39"/>
      <c r="M425" s="38"/>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40"/>
      <c r="AL425" s="39"/>
      <c r="AM425" s="39"/>
      <c r="AN425" s="39"/>
      <c r="AO425" s="39"/>
      <c r="AP425" s="39"/>
      <c r="AQ425" s="38"/>
      <c r="AR425" s="39"/>
      <c r="AS425" s="39"/>
      <c r="AT425" s="39"/>
      <c r="AU425" s="41"/>
      <c r="AV425" s="42"/>
      <c r="AW425" s="42"/>
      <c r="AX425" s="43"/>
    </row>
    <row r="426" spans="1:50" ht="24" hidden="1" customHeight="1">
      <c r="A426" s="37"/>
      <c r="B426" s="37"/>
      <c r="C426" s="38"/>
      <c r="D426" s="39"/>
      <c r="E426" s="39"/>
      <c r="F426" s="39"/>
      <c r="G426" s="39"/>
      <c r="H426" s="39"/>
      <c r="I426" s="39"/>
      <c r="J426" s="39"/>
      <c r="K426" s="39"/>
      <c r="L426" s="39"/>
      <c r="M426" s="38"/>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40"/>
      <c r="AL426" s="39"/>
      <c r="AM426" s="39"/>
      <c r="AN426" s="39"/>
      <c r="AO426" s="39"/>
      <c r="AP426" s="39"/>
      <c r="AQ426" s="38"/>
      <c r="AR426" s="39"/>
      <c r="AS426" s="39"/>
      <c r="AT426" s="39"/>
      <c r="AU426" s="41"/>
      <c r="AV426" s="42"/>
      <c r="AW426" s="42"/>
      <c r="AX426" s="43"/>
    </row>
    <row r="427" spans="1:50" ht="24" hidden="1" customHeight="1">
      <c r="A427" s="37"/>
      <c r="B427" s="37"/>
      <c r="C427" s="38"/>
      <c r="D427" s="39"/>
      <c r="E427" s="39"/>
      <c r="F427" s="39"/>
      <c r="G427" s="39"/>
      <c r="H427" s="39"/>
      <c r="I427" s="39"/>
      <c r="J427" s="39"/>
      <c r="K427" s="39"/>
      <c r="L427" s="39"/>
      <c r="M427" s="38"/>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40"/>
      <c r="AL427" s="39"/>
      <c r="AM427" s="39"/>
      <c r="AN427" s="39"/>
      <c r="AO427" s="39"/>
      <c r="AP427" s="39"/>
      <c r="AQ427" s="38"/>
      <c r="AR427" s="39"/>
      <c r="AS427" s="39"/>
      <c r="AT427" s="39"/>
      <c r="AU427" s="41"/>
      <c r="AV427" s="42"/>
      <c r="AW427" s="42"/>
      <c r="AX427" s="43"/>
    </row>
    <row r="428" spans="1:50" ht="24" hidden="1" customHeight="1">
      <c r="A428" s="37"/>
      <c r="B428" s="37"/>
      <c r="C428" s="38"/>
      <c r="D428" s="39"/>
      <c r="E428" s="39"/>
      <c r="F428" s="39"/>
      <c r="G428" s="39"/>
      <c r="H428" s="39"/>
      <c r="I428" s="39"/>
      <c r="J428" s="39"/>
      <c r="K428" s="39"/>
      <c r="L428" s="39"/>
      <c r="M428" s="38"/>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40"/>
      <c r="AL428" s="39"/>
      <c r="AM428" s="39"/>
      <c r="AN428" s="39"/>
      <c r="AO428" s="39"/>
      <c r="AP428" s="39"/>
      <c r="AQ428" s="38"/>
      <c r="AR428" s="39"/>
      <c r="AS428" s="39"/>
      <c r="AT428" s="39"/>
      <c r="AU428" s="41"/>
      <c r="AV428" s="42"/>
      <c r="AW428" s="42"/>
      <c r="AX428" s="43"/>
    </row>
    <row r="429" spans="1:50" ht="24" hidden="1" customHeight="1">
      <c r="A429" s="37"/>
      <c r="B429" s="37"/>
      <c r="C429" s="38"/>
      <c r="D429" s="39"/>
      <c r="E429" s="39"/>
      <c r="F429" s="39"/>
      <c r="G429" s="39"/>
      <c r="H429" s="39"/>
      <c r="I429" s="39"/>
      <c r="J429" s="39"/>
      <c r="K429" s="39"/>
      <c r="L429" s="39"/>
      <c r="M429" s="38"/>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40"/>
      <c r="AL429" s="39"/>
      <c r="AM429" s="39"/>
      <c r="AN429" s="39"/>
      <c r="AO429" s="39"/>
      <c r="AP429" s="39"/>
      <c r="AQ429" s="38"/>
      <c r="AR429" s="39"/>
      <c r="AS429" s="39"/>
      <c r="AT429" s="39"/>
      <c r="AU429" s="41"/>
      <c r="AV429" s="42"/>
      <c r="AW429" s="42"/>
      <c r="AX429" s="43"/>
    </row>
    <row r="430" spans="1:50" ht="24" hidden="1" customHeight="1">
      <c r="A430" s="37"/>
      <c r="B430" s="37"/>
      <c r="C430" s="38"/>
      <c r="D430" s="39"/>
      <c r="E430" s="39"/>
      <c r="F430" s="39"/>
      <c r="G430" s="39"/>
      <c r="H430" s="39"/>
      <c r="I430" s="39"/>
      <c r="J430" s="39"/>
      <c r="K430" s="39"/>
      <c r="L430" s="39"/>
      <c r="M430" s="38"/>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40"/>
      <c r="AL430" s="39"/>
      <c r="AM430" s="39"/>
      <c r="AN430" s="39"/>
      <c r="AO430" s="39"/>
      <c r="AP430" s="39"/>
      <c r="AQ430" s="38"/>
      <c r="AR430" s="39"/>
      <c r="AS430" s="39"/>
      <c r="AT430" s="39"/>
      <c r="AU430" s="41"/>
      <c r="AV430" s="42"/>
      <c r="AW430" s="42"/>
      <c r="AX430" s="43"/>
    </row>
    <row r="431" spans="1:50" ht="24" hidden="1" customHeight="1">
      <c r="A431" s="37"/>
      <c r="B431" s="37"/>
      <c r="C431" s="38"/>
      <c r="D431" s="39"/>
      <c r="E431" s="39"/>
      <c r="F431" s="39"/>
      <c r="G431" s="39"/>
      <c r="H431" s="39"/>
      <c r="I431" s="39"/>
      <c r="J431" s="39"/>
      <c r="K431" s="39"/>
      <c r="L431" s="39"/>
      <c r="M431" s="38"/>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40"/>
      <c r="AL431" s="39"/>
      <c r="AM431" s="39"/>
      <c r="AN431" s="39"/>
      <c r="AO431" s="39"/>
      <c r="AP431" s="39"/>
      <c r="AQ431" s="38"/>
      <c r="AR431" s="39"/>
      <c r="AS431" s="39"/>
      <c r="AT431" s="39"/>
      <c r="AU431" s="41"/>
      <c r="AV431" s="42"/>
      <c r="AW431" s="42"/>
      <c r="AX431" s="43"/>
    </row>
    <row r="432" spans="1:50" ht="24" hidden="1" customHeight="1">
      <c r="A432" s="37"/>
      <c r="B432" s="37"/>
      <c r="C432" s="38"/>
      <c r="D432" s="39"/>
      <c r="E432" s="39"/>
      <c r="F432" s="39"/>
      <c r="G432" s="39"/>
      <c r="H432" s="39"/>
      <c r="I432" s="39"/>
      <c r="J432" s="39"/>
      <c r="K432" s="39"/>
      <c r="L432" s="39"/>
      <c r="M432" s="38"/>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40"/>
      <c r="AL432" s="39"/>
      <c r="AM432" s="39"/>
      <c r="AN432" s="39"/>
      <c r="AO432" s="39"/>
      <c r="AP432" s="39"/>
      <c r="AQ432" s="38"/>
      <c r="AR432" s="39"/>
      <c r="AS432" s="39"/>
      <c r="AT432" s="39"/>
      <c r="AU432" s="41"/>
      <c r="AV432" s="42"/>
      <c r="AW432" s="42"/>
      <c r="AX432" s="43"/>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sheetData>
  <mergeCells count="900">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47:AC47"/>
    <mergeCell ref="AD47:AF47"/>
    <mergeCell ref="C48:AC48"/>
    <mergeCell ref="AD48:AF48"/>
    <mergeCell ref="C49:AC49"/>
    <mergeCell ref="AD49:AF49"/>
    <mergeCell ref="C43:AC43"/>
    <mergeCell ref="AD43:AF43"/>
    <mergeCell ref="A44:B49"/>
    <mergeCell ref="C44:AC44"/>
    <mergeCell ref="AD44:AF44"/>
    <mergeCell ref="AG53:AX57"/>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56:F56"/>
    <mergeCell ref="G56:S56"/>
    <mergeCell ref="T56:AF56"/>
    <mergeCell ref="C57:F57"/>
    <mergeCell ref="G57:S57"/>
    <mergeCell ref="T57:AF57"/>
    <mergeCell ref="A53:B57"/>
    <mergeCell ref="C53:AC53"/>
    <mergeCell ref="AD53:AF53"/>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A66:AX66"/>
    <mergeCell ref="A67:AX67"/>
    <mergeCell ref="A68:AX68"/>
    <mergeCell ref="A69:B69"/>
    <mergeCell ref="C69:J69"/>
    <mergeCell ref="K69:R69"/>
    <mergeCell ref="S69:Z69"/>
    <mergeCell ref="AA69:AH69"/>
    <mergeCell ref="AI69:AP69"/>
    <mergeCell ref="AQ69:AX69"/>
    <mergeCell ref="A71:F102"/>
    <mergeCell ref="A104:F147"/>
    <mergeCell ref="G104:AB104"/>
    <mergeCell ref="AC104:AX104"/>
    <mergeCell ref="G105:K105"/>
    <mergeCell ref="L105:X105"/>
    <mergeCell ref="Y105:AB105"/>
    <mergeCell ref="AC105:AG105"/>
    <mergeCell ref="AH105:AT105"/>
    <mergeCell ref="AU105:AX105"/>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K183:AP183"/>
    <mergeCell ref="AQ183:AT183"/>
    <mergeCell ref="AU183:AX183"/>
    <mergeCell ref="A182:B182"/>
    <mergeCell ref="C182:L182"/>
    <mergeCell ref="M182:AJ182"/>
    <mergeCell ref="AK182:AP182"/>
    <mergeCell ref="AQ182:AT182"/>
    <mergeCell ref="AU182:AX182"/>
    <mergeCell ref="A186:G186"/>
    <mergeCell ref="H186:X186"/>
    <mergeCell ref="A187:G187"/>
    <mergeCell ref="H187:L187"/>
    <mergeCell ref="M187:S187"/>
    <mergeCell ref="T187:X187"/>
    <mergeCell ref="A183:B183"/>
    <mergeCell ref="C183:L183"/>
    <mergeCell ref="M183:AJ183"/>
    <mergeCell ref="AK188:AQ188"/>
    <mergeCell ref="AR188:AV188"/>
    <mergeCell ref="A402:B402"/>
    <mergeCell ref="C402:L402"/>
    <mergeCell ref="M402:AJ402"/>
    <mergeCell ref="AK402:AP402"/>
    <mergeCell ref="AQ402:AT402"/>
    <mergeCell ref="AU402:AX402"/>
    <mergeCell ref="Y187:AE187"/>
    <mergeCell ref="AF187:AJ187"/>
    <mergeCell ref="AK187:AQ187"/>
    <mergeCell ref="AR187:AV187"/>
    <mergeCell ref="A188:G188"/>
    <mergeCell ref="H188:L188"/>
    <mergeCell ref="M188:S188"/>
    <mergeCell ref="T188:X188"/>
    <mergeCell ref="Y188:AE188"/>
    <mergeCell ref="AF188:AJ188"/>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79" bottom="0.39370078740157483" header="0.51181102362204722" footer="0.5"/>
  <pageSetup paperSize="9" scale="64" fitToHeight="4" orientation="portrait" r:id="rId1"/>
  <headerFooter differentFirst="1" alignWithMargins="0">
    <oddHeader>&amp;R事業番号349</oddHeader>
  </headerFooter>
  <rowBreaks count="4" manualBreakCount="4">
    <brk id="38" max="49" man="1"/>
    <brk id="70" max="49" man="1"/>
    <brk id="103"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349</vt:lpstr>
      <vt:lpstr>'349'!Print_Area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2014-08-22T09:54:02Z</dcterms:created>
  <dcterms:modified xsi:type="dcterms:W3CDTF">2014-09-10T05:26:21Z</dcterms:modified>
</cp:coreProperties>
</file>