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<sst xmlns="http://schemas.openxmlformats.org/spreadsheetml/2006/main" count="340" uniqueCount="209">
  <si>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</si>
  <si>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</si>
  <si>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</si>
  <si>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</si>
  <si>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</si>
  <si>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</si>
  <si>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</si>
  <si>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</si>
  <si>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</si>
  <si>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</si>
  <si>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</si>
  <si>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</si>
  <si>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</si>
  <si>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</si>
  <si>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</si>
  <si>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</si>
  <si>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</si>
  <si>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</si>
  <si>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</si>
  <si>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</si>
  <si>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</si>
  <si>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</si>
  <si>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</si>
  <si>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</si>
  <si>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</si>
  <si>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</si>
  <si>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</si>
  <si>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</si>
  <si>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</si>
  <si>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</si>
  <si>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</si>
  <si>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</si>
  <si>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</si>
  <si>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</si>
  <si>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</si>
  <si>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</si>
  <si>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</si>
  <si>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</si>
  <si>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</si>
  <si>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</si>
  <si>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</si>
  <si>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</si>
  <si>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</si>
  <si>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</si>
  <si>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</si>
  <si>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</si>
  <si>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</si>
  <si>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</si>
  <si>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</si>
  <si>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</si>
  <si>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</si>
  <si>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</si>
  <si>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</si>
  <si>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</si>
  <si>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</si>
  <si>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</si>
  <si>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</si>
  <si>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</si>
  <si>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</si>
  <si>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</si>
  <si>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</si>
  <si>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</si>
  <si>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</si>
  <si>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</si>
  <si>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</si>
  <si>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</si>
  <si>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</si>
  <si>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</si>
  <si>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</si>
  <si>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</si>
  <si>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</si>
  <si>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</si>
  <si>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</si>
  <si>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</si>
  <si>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</si>
  <si>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</si>
  <si>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</si>
  <si>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</si>
  <si>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</si>
  <si>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</si>
  <si>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</si>
  <si>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</si>
  <si>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</si>
  <si>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</si>
  <si>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</si>
  <si>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</si>
  <si>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</si>
  <si>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</si>
  <si>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</si>
  <si>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</si>
  <si>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</si>
  <si>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</si>
  <si>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</si>
  <si>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</si>
  <si>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</si>
  <si>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</si>
  <si>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</si>
  <si>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</si>
  <si>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</si>
  <si>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</si>
  <si>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</si>
  <si>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</si>
  <si>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</si>
  <si>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</si>
  <si>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</si>
  <si>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</si>
  <si>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</si>
  <si>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</si>
  <si>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</si>
  <si>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</si>
  <si>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</si>
  <si>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</si>
  <si>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</si>
  <si>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</si>
  <si>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</si>
  <si>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</si>
  <si>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</si>
  <si>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</si>
  <si>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</si>
  <si>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</si>
  <si>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</si>
  <si>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</si>
  <si>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</si>
  <si>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</si>
  <si>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</si>
  <si>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</si>
  <si>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</si>
  <si>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</si>
  <si>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</si>
  <si>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</si>
  <si>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</si>
  <si>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</si>
  <si>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</si>
  <si>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</si>
  <si>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</si>
  <si>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</si>
  <si>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</si>
  <si>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</si>
  <si>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</si>
  <si>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</si>
  <si>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</si>
  <si>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</si>
  <si>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</si>
  <si>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</si>
  <si>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</si>
  <si>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</si>
  <si>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</si>
  <si>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</si>
  <si>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</si>
  <si>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</si>
  <si>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</si>
  <si>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</si>
  <si>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</si>
  <si>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</si>
  <si>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</si>
  <si>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</si>
  <si>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</si>
  <si>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</si>
  <si>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</si>
  <si>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</si>
  <si>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</si>
  <si>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Ｈ２５年　１月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</si>
  <si>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</si>
  <si>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</si>
  <si>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</si>
  <si>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</si>
  <si>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</si>
  <si>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</si>
  <si>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</si>
  <si>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</si>
  <si>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</si>
  <si>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>25年 〃</t>
  </si>
  <si>
    <t>Ｈ２６年　１月</t>
  </si>
  <si>
    <t>担当：内藤・山本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</si>
  <si>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</si>
  <si>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</si>
  <si>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</si>
  <si>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</si>
  <si>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</si>
  <si>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</si>
  <si>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</si>
  <si>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</si>
  <si>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</si>
  <si>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</si>
  <si>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</si>
  <si>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</si>
  <si>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</si>
  <si>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平成２６年８月分の営業普通倉庫の実績（主要２１社）について</t>
  </si>
  <si>
    <t>平成２６年８月</t>
  </si>
  <si>
    <t>営業普通倉庫２１社統計（平成２６年８月）</t>
  </si>
  <si>
    <t>Ｈ２１年　８月</t>
  </si>
  <si>
    <t>平成26年7月分</t>
  </si>
  <si>
    <t>平成26年8月分</t>
  </si>
  <si>
    <t>平成25年8月分</t>
  </si>
  <si>
    <t>8.6％減</t>
  </si>
  <si>
    <t>1.5％減</t>
  </si>
  <si>
    <t>6.9％減</t>
  </si>
  <si>
    <t>3.9％増</t>
  </si>
  <si>
    <t>1.0％増</t>
  </si>
  <si>
    <t>5.5％増</t>
  </si>
  <si>
    <t>5.0％増</t>
  </si>
  <si>
    <t>0.3％増</t>
  </si>
  <si>
    <t>11.2％減</t>
  </si>
  <si>
    <t>11.0％減</t>
  </si>
  <si>
    <t>3.1％減</t>
  </si>
  <si>
    <t>1.3％減</t>
  </si>
  <si>
    <r>
      <t>＜今月の動向＞
・入庫高については、数量２２２万トンで前月比１１．２％減、前年同月比３．１％減。
・出庫高については、数量２１８万トンで前月比１１．０％減、前年同月比１．３％減。
・保管残高については、数量５０４万トンで前月比１．０％増、前年同月比５．０％増。
・対前月比については、夏場の最需要期に備えた動きも落ち着いた影響により、
 全体的な入出庫量は減少。</t>
    </r>
    <r>
      <rPr>
        <b/>
        <sz val="14"/>
        <color indexed="8"/>
        <rFont val="ＭＳ Ｐゴシック"/>
        <family val="3"/>
      </rPr>
      <t>前年同月比では、飲料、紙・パルプ等の入庫量が
 減少し、全体的な入出庫量は減少した。保管残高については引き続き増加と
 なった。</t>
    </r>
  </si>
  <si>
    <t>百万円</t>
  </si>
  <si>
    <t>前月比％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</si>
</sst>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0" borderId="42" xfId="0" applyNumberFormat="1" applyFont="1" applyFill="1" applyBorder="1" applyAlignment="1">
      <alignment/>
    </xf>
    <xf numFmtId="176" fontId="14" fillId="0" borderId="46" xfId="0" applyNumberFormat="1" applyFont="1" applyFill="1" applyBorder="1" applyAlignment="1">
      <alignment/>
    </xf>
    <xf numFmtId="0" fontId="14" fillId="0" borderId="33" xfId="0" applyFont="1" applyBorder="1" applyAlignment="1">
      <alignment horizontal="distributed" vertical="center"/>
    </xf>
    <xf numFmtId="0" fontId="22" fillId="0" borderId="71" xfId="0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/>
    </xf>
    <xf numFmtId="176" fontId="14" fillId="0" borderId="70" xfId="0" applyNumberFormat="1" applyFont="1" applyBorder="1" applyAlignment="1">
      <alignment/>
    </xf>
    <xf numFmtId="176" fontId="25" fillId="0" borderId="42" xfId="0" applyNumberFormat="1" applyFont="1" applyBorder="1" applyAlignment="1">
      <alignment/>
    </xf>
    <xf numFmtId="0" fontId="13" fillId="0" borderId="70" xfId="0" applyFont="1" applyBorder="1" applyAlignment="1">
      <alignment horizontal="center" vertical="center"/>
    </xf>
    <xf numFmtId="196" fontId="21" fillId="0" borderId="65" xfId="0" applyNumberFormat="1" applyFont="1" applyFill="1" applyBorder="1" applyAlignment="1">
      <alignment vertical="center" wrapText="1"/>
    </xf>
    <xf numFmtId="196" fontId="21" fillId="0" borderId="66" xfId="0" applyNumberFormat="1" applyFont="1" applyFill="1" applyBorder="1" applyAlignment="1">
      <alignment vertical="center" wrapText="1"/>
    </xf>
    <xf numFmtId="196" fontId="21" fillId="0" borderId="53" xfId="0" applyNumberFormat="1" applyFont="1" applyFill="1" applyBorder="1" applyAlignment="1">
      <alignment vertical="center" wrapText="1"/>
    </xf>
    <xf numFmtId="196" fontId="21" fillId="0" borderId="56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</c:numCache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</c:numCache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</c:numCache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</c:numCache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161925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286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161925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286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6.4&#65374;27.3\26.8\21&#31038;&#12464;&#12521;&#12501;&#65288;26-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O9" sqref="O9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00390625" style="70" customWidth="1"/>
    <col min="11" max="16384" width="9.00390625" style="70" customWidth="1"/>
  </cols>
  <sheetData>
    <row r="1" spans="1:10" ht="18" customHeight="1">
      <c r="A1" s="244" t="s">
        <v>187</v>
      </c>
      <c r="B1" s="244"/>
      <c r="C1" s="244"/>
      <c r="D1" s="244"/>
      <c r="E1" s="244"/>
      <c r="F1" s="244"/>
      <c r="G1" s="244"/>
      <c r="H1" s="244"/>
      <c r="I1" s="244"/>
      <c r="J1" s="244"/>
    </row>
    <row r="2" ht="15" customHeight="1">
      <c r="A2" s="70" t="s">
        <v>92</v>
      </c>
    </row>
    <row r="3" ht="14.25">
      <c r="C3" s="70" t="s">
        <v>157</v>
      </c>
    </row>
    <row r="4" spans="5:10" ht="14.25">
      <c r="E4" s="144"/>
      <c r="F4" s="245">
        <v>41935</v>
      </c>
      <c r="G4" s="245"/>
      <c r="H4" s="245"/>
      <c r="I4" s="245"/>
      <c r="J4" s="61"/>
    </row>
    <row r="5" spans="5:10" ht="14.25">
      <c r="E5" s="145" t="s">
        <v>142</v>
      </c>
      <c r="F5" s="145" t="s">
        <v>135</v>
      </c>
      <c r="G5" s="145"/>
      <c r="H5" s="145"/>
      <c r="I5" s="145"/>
      <c r="J5" s="145"/>
    </row>
    <row r="6" spans="5:10" ht="14.25">
      <c r="E6" s="145" t="s">
        <v>142</v>
      </c>
      <c r="F6" s="145" t="s">
        <v>173</v>
      </c>
      <c r="G6" s="145"/>
      <c r="H6" s="145"/>
      <c r="I6" s="145"/>
      <c r="J6" s="145"/>
    </row>
    <row r="7" spans="5:10" ht="14.25">
      <c r="E7" s="145" t="s">
        <v>142</v>
      </c>
      <c r="F7" s="145" t="s">
        <v>162</v>
      </c>
      <c r="G7" s="145"/>
      <c r="H7" s="145"/>
      <c r="I7" s="145"/>
      <c r="J7" s="145"/>
    </row>
    <row r="8" ht="22.5" customHeight="1" thickBot="1"/>
    <row r="9" spans="1:10" s="102" customFormat="1" ht="215.25" customHeight="1" thickBot="1">
      <c r="A9" s="246" t="s">
        <v>206</v>
      </c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02" customFormat="1" ht="21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</row>
    <row r="11" s="99" customFormat="1" ht="24" customHeight="1" thickBot="1">
      <c r="A11" s="148" t="s">
        <v>143</v>
      </c>
    </row>
    <row r="12" spans="1:10" s="99" customFormat="1" ht="21.75" customHeight="1" thickBot="1">
      <c r="A12" s="149"/>
      <c r="B12" s="150"/>
      <c r="C12" s="249" t="s">
        <v>144</v>
      </c>
      <c r="D12" s="250"/>
      <c r="E12" s="249" t="s">
        <v>145</v>
      </c>
      <c r="F12" s="251"/>
      <c r="G12" s="250"/>
      <c r="H12" s="249" t="s">
        <v>146</v>
      </c>
      <c r="I12" s="251"/>
      <c r="J12" s="250"/>
    </row>
    <row r="13" spans="1:10" s="102" customFormat="1" ht="26.25" customHeight="1" thickBot="1">
      <c r="A13" s="151"/>
      <c r="B13" s="152" t="s">
        <v>142</v>
      </c>
      <c r="C13" s="236" t="s">
        <v>192</v>
      </c>
      <c r="D13" s="237"/>
      <c r="E13" s="153" t="s">
        <v>147</v>
      </c>
      <c r="F13" s="238" t="s">
        <v>191</v>
      </c>
      <c r="G13" s="239"/>
      <c r="H13" s="153" t="s">
        <v>142</v>
      </c>
      <c r="I13" s="238" t="s">
        <v>193</v>
      </c>
      <c r="J13" s="239"/>
    </row>
    <row r="14" spans="1:10" ht="30" customHeight="1">
      <c r="A14" s="240" t="s">
        <v>148</v>
      </c>
      <c r="B14" s="154" t="s">
        <v>149</v>
      </c>
      <c r="C14" s="155">
        <v>222</v>
      </c>
      <c r="D14" s="156" t="s">
        <v>150</v>
      </c>
      <c r="E14" s="157" t="s">
        <v>202</v>
      </c>
      <c r="F14" s="155">
        <v>250</v>
      </c>
      <c r="G14" s="156" t="s">
        <v>150</v>
      </c>
      <c r="H14" s="157" t="s">
        <v>204</v>
      </c>
      <c r="I14" s="155">
        <v>230</v>
      </c>
      <c r="J14" s="156" t="s">
        <v>150</v>
      </c>
    </row>
    <row r="15" spans="1:10" ht="30" customHeight="1" thickBot="1">
      <c r="A15" s="240"/>
      <c r="B15" s="158" t="s">
        <v>151</v>
      </c>
      <c r="C15" s="177">
        <v>9320</v>
      </c>
      <c r="D15" s="165" t="s">
        <v>152</v>
      </c>
      <c r="E15" s="185" t="s">
        <v>194</v>
      </c>
      <c r="F15" s="177">
        <v>10199</v>
      </c>
      <c r="G15" s="165" t="s">
        <v>152</v>
      </c>
      <c r="H15" s="185" t="s">
        <v>195</v>
      </c>
      <c r="I15" s="228">
        <v>9462</v>
      </c>
      <c r="J15" s="159" t="s">
        <v>152</v>
      </c>
    </row>
    <row r="16" spans="1:10" ht="30" customHeight="1">
      <c r="A16" s="241" t="s">
        <v>153</v>
      </c>
      <c r="B16" s="160" t="s">
        <v>149</v>
      </c>
      <c r="C16" s="178">
        <v>218</v>
      </c>
      <c r="D16" s="166" t="s">
        <v>150</v>
      </c>
      <c r="E16" s="186" t="s">
        <v>203</v>
      </c>
      <c r="F16" s="178">
        <v>245</v>
      </c>
      <c r="G16" s="166" t="s">
        <v>150</v>
      </c>
      <c r="H16" s="186" t="s">
        <v>205</v>
      </c>
      <c r="I16" s="229">
        <v>221</v>
      </c>
      <c r="J16" s="161" t="s">
        <v>150</v>
      </c>
    </row>
    <row r="17" spans="1:10" ht="30" customHeight="1" thickBot="1">
      <c r="A17" s="242"/>
      <c r="B17" s="162" t="s">
        <v>151</v>
      </c>
      <c r="C17" s="179">
        <v>9248</v>
      </c>
      <c r="D17" s="167" t="s">
        <v>152</v>
      </c>
      <c r="E17" s="187" t="s">
        <v>196</v>
      </c>
      <c r="F17" s="179">
        <v>9934</v>
      </c>
      <c r="G17" s="167" t="s">
        <v>152</v>
      </c>
      <c r="H17" s="187" t="s">
        <v>197</v>
      </c>
      <c r="I17" s="230">
        <v>8900</v>
      </c>
      <c r="J17" s="163" t="s">
        <v>152</v>
      </c>
    </row>
    <row r="18" spans="1:10" ht="30" customHeight="1">
      <c r="A18" s="243" t="s">
        <v>102</v>
      </c>
      <c r="B18" s="154" t="s">
        <v>149</v>
      </c>
      <c r="C18" s="155">
        <v>504</v>
      </c>
      <c r="D18" s="168" t="s">
        <v>150</v>
      </c>
      <c r="E18" s="157" t="s">
        <v>198</v>
      </c>
      <c r="F18" s="155">
        <v>500</v>
      </c>
      <c r="G18" s="168" t="s">
        <v>150</v>
      </c>
      <c r="H18" s="157" t="s">
        <v>200</v>
      </c>
      <c r="I18" s="231">
        <v>480</v>
      </c>
      <c r="J18" s="156" t="s">
        <v>150</v>
      </c>
    </row>
    <row r="19" spans="1:10" ht="30" customHeight="1" thickBot="1">
      <c r="A19" s="236"/>
      <c r="B19" s="162" t="s">
        <v>151</v>
      </c>
      <c r="C19" s="179">
        <v>23335</v>
      </c>
      <c r="D19" s="167" t="s">
        <v>152</v>
      </c>
      <c r="E19" s="187" t="s">
        <v>201</v>
      </c>
      <c r="F19" s="179">
        <v>23262</v>
      </c>
      <c r="G19" s="167" t="s">
        <v>152</v>
      </c>
      <c r="H19" s="187" t="s">
        <v>199</v>
      </c>
      <c r="I19" s="230">
        <v>22114</v>
      </c>
      <c r="J19" s="163" t="s">
        <v>152</v>
      </c>
    </row>
    <row r="20" spans="1:10" ht="34.5" customHeight="1">
      <c r="A20" s="232" t="s">
        <v>142</v>
      </c>
      <c r="B20" s="233"/>
      <c r="C20" s="233"/>
      <c r="D20" s="233"/>
      <c r="E20" s="233"/>
      <c r="F20" s="233"/>
      <c r="G20" s="233"/>
      <c r="H20" s="233"/>
      <c r="I20" s="233"/>
      <c r="J20" s="233"/>
    </row>
    <row r="21" ht="10.5" customHeight="1"/>
    <row r="22" spans="1:11" s="99" customFormat="1" ht="86.25" customHeight="1">
      <c r="A22" s="234" t="s">
        <v>154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101"/>
    </row>
    <row r="23" ht="14.25">
      <c r="A23" s="97" t="s">
        <v>142</v>
      </c>
    </row>
    <row r="24" spans="1:10" ht="21.75" customHeight="1">
      <c r="A24" s="235" t="s">
        <v>167</v>
      </c>
      <c r="B24" s="235"/>
      <c r="C24" s="235"/>
      <c r="D24" s="235"/>
      <c r="E24" s="235"/>
      <c r="F24" s="235"/>
      <c r="G24" s="235"/>
      <c r="H24" s="235"/>
      <c r="I24" s="235"/>
      <c r="J24" s="235"/>
    </row>
    <row r="25" spans="1:10" ht="14.25">
      <c r="A25" s="235"/>
      <c r="B25" s="235"/>
      <c r="C25" s="235"/>
      <c r="D25" s="235"/>
      <c r="E25" s="235"/>
      <c r="F25" s="235"/>
      <c r="G25" s="235"/>
      <c r="H25" s="235"/>
      <c r="I25" s="235"/>
      <c r="J25" s="235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1">
      <selection activeCell="I6" sqref="I6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174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188</v>
      </c>
      <c r="E4" s="14"/>
      <c r="F4" s="16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52" t="s">
        <v>175</v>
      </c>
      <c r="F6" s="253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6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7321.657789999999</v>
      </c>
      <c r="D8" s="26">
        <v>5881.674889999999</v>
      </c>
      <c r="E8" s="211">
        <v>100.02669752908204</v>
      </c>
      <c r="F8" s="27">
        <v>101.84081381863112</v>
      </c>
      <c r="G8" s="14"/>
      <c r="H8" s="183"/>
    </row>
    <row r="9" spans="1:8" ht="19.5" customHeight="1">
      <c r="A9" s="24" t="s">
        <v>176</v>
      </c>
      <c r="B9" s="63" t="s">
        <v>177</v>
      </c>
      <c r="C9" s="25">
        <v>2.169</v>
      </c>
      <c r="D9" s="26">
        <v>2.169</v>
      </c>
      <c r="E9" s="211">
        <v>100</v>
      </c>
      <c r="F9" s="27">
        <v>100</v>
      </c>
      <c r="G9" s="14"/>
      <c r="H9" s="183"/>
    </row>
    <row r="10" spans="1:8" ht="19.5" customHeight="1">
      <c r="A10" s="24" t="s">
        <v>9</v>
      </c>
      <c r="B10" s="63" t="s">
        <v>177</v>
      </c>
      <c r="C10" s="25">
        <v>15.68564</v>
      </c>
      <c r="D10" s="26">
        <v>13.345</v>
      </c>
      <c r="E10" s="211">
        <v>100</v>
      </c>
      <c r="F10" s="27">
        <v>97.50724825072233</v>
      </c>
      <c r="G10" s="14"/>
      <c r="H10" s="183"/>
    </row>
    <row r="11" spans="1:8" ht="19.5" customHeight="1">
      <c r="A11" s="24" t="s">
        <v>10</v>
      </c>
      <c r="B11" s="63" t="s">
        <v>177</v>
      </c>
      <c r="C11" s="65">
        <v>7340.5</v>
      </c>
      <c r="D11" s="26">
        <v>5897.200000000001</v>
      </c>
      <c r="E11" s="212">
        <v>100.0266268435921</v>
      </c>
      <c r="F11" s="27">
        <v>101.84308251143526</v>
      </c>
      <c r="G11" s="14"/>
      <c r="H11" s="183"/>
    </row>
    <row r="12" spans="1:8" ht="19.5" customHeight="1">
      <c r="A12" s="24" t="s">
        <v>11</v>
      </c>
      <c r="B12" s="63" t="s">
        <v>177</v>
      </c>
      <c r="C12" s="25">
        <v>174.08666</v>
      </c>
      <c r="D12" s="26">
        <v>78.51494</v>
      </c>
      <c r="E12" s="211">
        <v>100</v>
      </c>
      <c r="F12" s="27">
        <v>103.05091981621553</v>
      </c>
      <c r="G12" s="14"/>
      <c r="H12" s="183"/>
    </row>
    <row r="13" spans="1:8" ht="19.5" customHeight="1">
      <c r="A13" s="24" t="s">
        <v>12</v>
      </c>
      <c r="B13" s="63" t="s">
        <v>178</v>
      </c>
      <c r="C13" s="25">
        <v>370.7762</v>
      </c>
      <c r="D13" s="26">
        <v>171.98839999999998</v>
      </c>
      <c r="E13" s="211">
        <v>100</v>
      </c>
      <c r="F13" s="27">
        <v>99.77944313576434</v>
      </c>
      <c r="G13" s="14"/>
      <c r="H13" s="183"/>
    </row>
    <row r="14" spans="1:8" ht="19.5" customHeight="1">
      <c r="A14" s="24" t="s">
        <v>13</v>
      </c>
      <c r="B14" s="63" t="s">
        <v>178</v>
      </c>
      <c r="C14" s="25">
        <v>0</v>
      </c>
      <c r="D14" s="26">
        <v>0</v>
      </c>
      <c r="E14" s="213" t="s">
        <v>14</v>
      </c>
      <c r="F14" s="56" t="s">
        <v>14</v>
      </c>
      <c r="G14" s="14"/>
      <c r="H14" s="183"/>
    </row>
    <row r="15" spans="1:8" ht="19.5" customHeight="1">
      <c r="A15" s="28" t="s">
        <v>15</v>
      </c>
      <c r="B15" s="64" t="s">
        <v>177</v>
      </c>
      <c r="C15" s="29">
        <v>52.91069</v>
      </c>
      <c r="D15" s="30">
        <v>44.231660000000005</v>
      </c>
      <c r="E15" s="214">
        <v>100</v>
      </c>
      <c r="F15" s="31">
        <v>104.34776006284056</v>
      </c>
      <c r="G15" s="14"/>
      <c r="H15" s="18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215" t="s">
        <v>1</v>
      </c>
      <c r="C19" s="73" t="s">
        <v>164</v>
      </c>
      <c r="D19" s="74"/>
      <c r="E19" s="222"/>
      <c r="F19" s="73" t="s">
        <v>165</v>
      </c>
      <c r="G19" s="74"/>
      <c r="H19" s="88"/>
      <c r="I19" s="1"/>
    </row>
    <row r="20" spans="1:9" ht="33.75" customHeight="1">
      <c r="A20" s="20" t="s">
        <v>6</v>
      </c>
      <c r="B20" s="216"/>
      <c r="C20" s="77"/>
      <c r="D20" s="79" t="s">
        <v>179</v>
      </c>
      <c r="E20" s="223" t="s">
        <v>110</v>
      </c>
      <c r="F20" s="77"/>
      <c r="G20" s="79" t="s">
        <v>179</v>
      </c>
      <c r="H20" s="89" t="s">
        <v>110</v>
      </c>
      <c r="I20" s="1"/>
    </row>
    <row r="21" spans="1:9" ht="19.5" customHeight="1">
      <c r="A21" s="33" t="s">
        <v>17</v>
      </c>
      <c r="B21" s="217" t="s">
        <v>18</v>
      </c>
      <c r="C21" s="219">
        <v>2106.821</v>
      </c>
      <c r="D21" s="25">
        <v>87.32715981067422</v>
      </c>
      <c r="E21" s="224">
        <v>94.53923288912641</v>
      </c>
      <c r="F21" s="226">
        <v>2104.6513200000004</v>
      </c>
      <c r="G21" s="91">
        <v>89.28800512822907</v>
      </c>
      <c r="H21" s="92">
        <v>98.4307578989347</v>
      </c>
      <c r="I21" s="1"/>
    </row>
    <row r="22" spans="1:9" ht="19.5" customHeight="1">
      <c r="A22" s="35" t="s">
        <v>19</v>
      </c>
      <c r="B22" s="217" t="s">
        <v>20</v>
      </c>
      <c r="C22" s="220">
        <v>912364.903</v>
      </c>
      <c r="D22" s="25">
        <v>90.98669061728471</v>
      </c>
      <c r="E22" s="224">
        <v>98.14962259309448</v>
      </c>
      <c r="F22" s="226">
        <v>909521.0751999998</v>
      </c>
      <c r="G22" s="91">
        <v>92.88725833275424</v>
      </c>
      <c r="H22" s="92">
        <v>103.77667638714505</v>
      </c>
      <c r="I22" s="1"/>
    </row>
    <row r="23" spans="1:9" ht="19.5" customHeight="1">
      <c r="A23" s="33" t="s">
        <v>21</v>
      </c>
      <c r="B23" s="217" t="s">
        <v>18</v>
      </c>
      <c r="C23" s="220">
        <v>38.348</v>
      </c>
      <c r="D23" s="25">
        <v>103.06939740902006</v>
      </c>
      <c r="E23" s="224">
        <v>103.3889622819552</v>
      </c>
      <c r="F23" s="226">
        <v>27.701</v>
      </c>
      <c r="G23" s="91">
        <v>100.23157361508123</v>
      </c>
      <c r="H23" s="92">
        <v>110.38893759464415</v>
      </c>
      <c r="I23" s="1"/>
    </row>
    <row r="24" spans="1:9" ht="19.5" customHeight="1">
      <c r="A24" s="35" t="s">
        <v>19</v>
      </c>
      <c r="B24" s="217" t="s">
        <v>20</v>
      </c>
      <c r="C24" s="220">
        <v>10061.57</v>
      </c>
      <c r="D24" s="25">
        <v>108.86633084227752</v>
      </c>
      <c r="E24" s="224">
        <v>102.42070098168054</v>
      </c>
      <c r="F24" s="226">
        <v>7009.39</v>
      </c>
      <c r="G24" s="91">
        <v>98.44080629615341</v>
      </c>
      <c r="H24" s="92">
        <v>103.88079671204227</v>
      </c>
      <c r="I24" s="1"/>
    </row>
    <row r="25" spans="1:9" ht="19.5" customHeight="1">
      <c r="A25" s="33" t="s">
        <v>22</v>
      </c>
      <c r="B25" s="217" t="s">
        <v>18</v>
      </c>
      <c r="C25" s="220">
        <v>69.484</v>
      </c>
      <c r="D25" s="25">
        <v>153.7596813454304</v>
      </c>
      <c r="E25" s="224">
        <v>333.8490366597799</v>
      </c>
      <c r="F25" s="226">
        <v>37.526</v>
      </c>
      <c r="G25" s="91">
        <v>71.96333371687186</v>
      </c>
      <c r="H25" s="92">
        <v>103.84657958822228</v>
      </c>
      <c r="I25" s="1"/>
    </row>
    <row r="26" spans="1:9" ht="19.5" customHeight="1">
      <c r="A26" s="33" t="s">
        <v>19</v>
      </c>
      <c r="B26" s="217" t="s">
        <v>20</v>
      </c>
      <c r="C26" s="220">
        <v>2460.302</v>
      </c>
      <c r="D26" s="25">
        <v>133.58283834116995</v>
      </c>
      <c r="E26" s="224">
        <v>251.23888455458564</v>
      </c>
      <c r="F26" s="226">
        <v>1454.294</v>
      </c>
      <c r="G26" s="91">
        <v>101.56109892872607</v>
      </c>
      <c r="H26" s="92">
        <v>92.5125763678788</v>
      </c>
      <c r="I26" s="1"/>
    </row>
    <row r="27" spans="1:9" ht="19.5" customHeight="1">
      <c r="A27" s="36" t="s">
        <v>23</v>
      </c>
      <c r="B27" s="217" t="s">
        <v>18</v>
      </c>
      <c r="C27" s="220">
        <v>9.979</v>
      </c>
      <c r="D27" s="25">
        <v>108.46739130434781</v>
      </c>
      <c r="E27" s="224">
        <v>107.52074129942895</v>
      </c>
      <c r="F27" s="226">
        <v>8.938</v>
      </c>
      <c r="G27" s="91">
        <v>79.81069738369497</v>
      </c>
      <c r="H27" s="92">
        <v>107.8426640926641</v>
      </c>
      <c r="I27" s="1"/>
    </row>
    <row r="28" spans="1:9" ht="19.5" customHeight="1">
      <c r="A28" s="35" t="s">
        <v>19</v>
      </c>
      <c r="B28" s="217" t="s">
        <v>20</v>
      </c>
      <c r="C28" s="220">
        <v>7147.711</v>
      </c>
      <c r="D28" s="25">
        <v>118.05318983598234</v>
      </c>
      <c r="E28" s="224">
        <v>121.80435534636744</v>
      </c>
      <c r="F28" s="226">
        <v>6800.7</v>
      </c>
      <c r="G28" s="91">
        <v>119.1350842285939</v>
      </c>
      <c r="H28" s="92">
        <v>130.1136578875773</v>
      </c>
      <c r="I28" s="1"/>
    </row>
    <row r="29" spans="1:9" ht="19.5" customHeight="1">
      <c r="A29" s="33" t="s">
        <v>24</v>
      </c>
      <c r="B29" s="217" t="s">
        <v>18</v>
      </c>
      <c r="C29" s="220">
        <v>2224.632</v>
      </c>
      <c r="D29" s="25">
        <v>88.83756090372927</v>
      </c>
      <c r="E29" s="224">
        <v>96.90429870908027</v>
      </c>
      <c r="F29" s="226">
        <v>2178.8163200000004</v>
      </c>
      <c r="G29" s="91">
        <v>88.99917202143187</v>
      </c>
      <c r="H29" s="92">
        <v>98.69065943099065</v>
      </c>
      <c r="I29" s="1"/>
    </row>
    <row r="30" spans="1:9" ht="19.5" customHeight="1">
      <c r="A30" s="37" t="s">
        <v>25</v>
      </c>
      <c r="B30" s="218" t="s">
        <v>20</v>
      </c>
      <c r="C30" s="221">
        <v>932034.486</v>
      </c>
      <c r="D30" s="29">
        <v>91.38632134149199</v>
      </c>
      <c r="E30" s="225">
        <v>98.49909539738276</v>
      </c>
      <c r="F30" s="93">
        <v>924785.4591999998</v>
      </c>
      <c r="G30" s="94">
        <v>93.09039033003693</v>
      </c>
      <c r="H30" s="95">
        <v>103.91224527560917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179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4759.363977</v>
      </c>
      <c r="D34" s="25">
        <v>100.04560839571694</v>
      </c>
      <c r="E34" s="25">
        <v>104.12744042941125</v>
      </c>
      <c r="F34" s="34">
        <v>44.254153641932504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2283236.06</v>
      </c>
      <c r="D35" s="25">
        <v>100.12470783577685</v>
      </c>
      <c r="E35" s="25">
        <v>105.9000005227756</v>
      </c>
      <c r="F35" s="57" t="s">
        <v>14</v>
      </c>
      <c r="G35" s="90"/>
      <c r="I35" s="1"/>
    </row>
    <row r="36" spans="1:9" ht="19.5" customHeight="1">
      <c r="A36" s="83" t="s">
        <v>21</v>
      </c>
      <c r="B36" s="84" t="s">
        <v>18</v>
      </c>
      <c r="C36" s="68">
        <v>119.69</v>
      </c>
      <c r="D36" s="25">
        <v>109.76403804003925</v>
      </c>
      <c r="E36" s="25">
        <v>94.36520889015036</v>
      </c>
      <c r="F36" s="34">
        <v>28.8760257592914</v>
      </c>
      <c r="G36" s="90"/>
      <c r="H36" s="90"/>
      <c r="I36" s="1"/>
    </row>
    <row r="37" spans="1:9" ht="19.5" customHeight="1">
      <c r="A37" s="85" t="s">
        <v>19</v>
      </c>
      <c r="B37" s="84" t="s">
        <v>20</v>
      </c>
      <c r="C37" s="68">
        <v>29132.9</v>
      </c>
      <c r="D37" s="25">
        <v>111.70282108776138</v>
      </c>
      <c r="E37" s="25">
        <v>76.25408535812099</v>
      </c>
      <c r="F37" s="57" t="s">
        <v>14</v>
      </c>
      <c r="G37" s="254" t="s">
        <v>180</v>
      </c>
      <c r="H37" s="255"/>
      <c r="I37" s="1"/>
    </row>
    <row r="38" spans="1:9" ht="19.5" customHeight="1">
      <c r="A38" s="83" t="s">
        <v>22</v>
      </c>
      <c r="B38" s="84" t="s">
        <v>18</v>
      </c>
      <c r="C38" s="68">
        <v>143.799</v>
      </c>
      <c r="D38" s="25">
        <v>128.57449414794218</v>
      </c>
      <c r="E38" s="25">
        <v>166.72927754008836</v>
      </c>
      <c r="F38" s="34">
        <v>41.85964637771867</v>
      </c>
      <c r="G38" s="254"/>
      <c r="H38" s="255"/>
      <c r="I38" s="1"/>
    </row>
    <row r="39" spans="1:9" ht="19.5" customHeight="1">
      <c r="A39" s="83" t="s">
        <v>19</v>
      </c>
      <c r="B39" s="84" t="s">
        <v>20</v>
      </c>
      <c r="C39" s="68">
        <v>5586.024</v>
      </c>
      <c r="D39" s="68">
        <v>121.96516344047706</v>
      </c>
      <c r="E39" s="68">
        <v>165.93676784726043</v>
      </c>
      <c r="F39" s="57" t="s">
        <v>14</v>
      </c>
      <c r="G39" s="254"/>
      <c r="H39" s="255"/>
      <c r="I39" s="1"/>
    </row>
    <row r="40" spans="1:9" ht="19.5" customHeight="1">
      <c r="A40" s="86" t="s">
        <v>23</v>
      </c>
      <c r="B40" s="84" t="s">
        <v>18</v>
      </c>
      <c r="C40" s="68">
        <v>18.964</v>
      </c>
      <c r="D40" s="25">
        <v>105.8081794342465</v>
      </c>
      <c r="E40" s="25">
        <v>105.61372243261305</v>
      </c>
      <c r="F40" s="34">
        <v>51.283650066419064</v>
      </c>
      <c r="G40" s="254"/>
      <c r="H40" s="255"/>
      <c r="I40" s="1"/>
    </row>
    <row r="41" spans="1:9" ht="19.5" customHeight="1">
      <c r="A41" s="85" t="s">
        <v>19</v>
      </c>
      <c r="B41" s="84" t="s">
        <v>20</v>
      </c>
      <c r="C41" s="68">
        <v>15501.289</v>
      </c>
      <c r="D41" s="25">
        <v>102.28985504951143</v>
      </c>
      <c r="E41" s="25">
        <v>111.93984722853487</v>
      </c>
      <c r="F41" s="57" t="s">
        <v>14</v>
      </c>
      <c r="G41" s="254"/>
      <c r="H41" s="255"/>
      <c r="I41" s="1"/>
    </row>
    <row r="42" spans="1:9" ht="19.5" customHeight="1">
      <c r="A42" s="83" t="s">
        <v>24</v>
      </c>
      <c r="B42" s="84" t="s">
        <v>18</v>
      </c>
      <c r="C42" s="68">
        <v>5041.816977</v>
      </c>
      <c r="D42" s="25">
        <v>100.91704699971777</v>
      </c>
      <c r="E42" s="25">
        <v>104.99955905769205</v>
      </c>
      <c r="F42" s="34">
        <v>43.8685798029023</v>
      </c>
      <c r="G42" s="254"/>
      <c r="H42" s="255"/>
      <c r="I42" s="1"/>
    </row>
    <row r="43" spans="1:9" ht="19.5" customHeight="1">
      <c r="A43" s="87" t="s">
        <v>25</v>
      </c>
      <c r="B43" s="11" t="s">
        <v>20</v>
      </c>
      <c r="C43" s="66">
        <v>2333456.273</v>
      </c>
      <c r="D43" s="66">
        <v>100.31162428935951</v>
      </c>
      <c r="E43" s="66">
        <v>105.51704853260371</v>
      </c>
      <c r="F43" s="58" t="s">
        <v>14</v>
      </c>
      <c r="G43" s="254"/>
      <c r="H43" s="255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selection activeCell="I6" sqref="I6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平成２６年８月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89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27" t="s">
        <v>207</v>
      </c>
      <c r="G4" s="18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43.423</v>
      </c>
      <c r="D5" s="38">
        <v>144.3295885129296</v>
      </c>
      <c r="E5" s="38">
        <v>115.06439132969422</v>
      </c>
      <c r="F5" s="39">
        <v>4305.595</v>
      </c>
      <c r="G5" s="13">
        <v>370.418</v>
      </c>
      <c r="H5" s="38">
        <v>99.09046648368992</v>
      </c>
      <c r="I5" s="38">
        <v>100.64475811381762</v>
      </c>
      <c r="J5" s="40">
        <v>52406.534</v>
      </c>
    </row>
    <row r="6" spans="1:10" ht="18.75" customHeight="1">
      <c r="A6" s="51">
        <v>2</v>
      </c>
      <c r="B6" s="52" t="s">
        <v>39</v>
      </c>
      <c r="C6" s="13">
        <v>36.031</v>
      </c>
      <c r="D6" s="38">
        <v>182.40773553384295</v>
      </c>
      <c r="E6" s="38">
        <v>536.0160666468313</v>
      </c>
      <c r="F6" s="39">
        <v>1224.359</v>
      </c>
      <c r="G6" s="13">
        <v>96.864</v>
      </c>
      <c r="H6" s="38">
        <v>134.7973114014946</v>
      </c>
      <c r="I6" s="38">
        <v>153.7328593194515</v>
      </c>
      <c r="J6" s="40">
        <v>5569.402</v>
      </c>
    </row>
    <row r="7" spans="1:10" ht="18.75" customHeight="1">
      <c r="A7" s="51">
        <v>3</v>
      </c>
      <c r="B7" s="52" t="s">
        <v>40</v>
      </c>
      <c r="C7" s="13">
        <v>18.519</v>
      </c>
      <c r="D7" s="38">
        <v>227.53409509767786</v>
      </c>
      <c r="E7" s="38">
        <v>267.8091106290673</v>
      </c>
      <c r="F7" s="39">
        <v>969.371</v>
      </c>
      <c r="G7" s="13">
        <v>30.602</v>
      </c>
      <c r="H7" s="38">
        <v>106.54550518766102</v>
      </c>
      <c r="I7" s="38">
        <v>100.66778512451067</v>
      </c>
      <c r="J7" s="40">
        <v>1747.141</v>
      </c>
    </row>
    <row r="8" spans="1:10" ht="18.75" customHeight="1">
      <c r="A8" s="51">
        <v>4</v>
      </c>
      <c r="B8" s="52" t="s">
        <v>41</v>
      </c>
      <c r="C8" s="13">
        <v>13.459</v>
      </c>
      <c r="D8" s="38">
        <v>55.68242935749452</v>
      </c>
      <c r="E8" s="38">
        <v>113.93380174384153</v>
      </c>
      <c r="F8" s="39">
        <v>1816.098</v>
      </c>
      <c r="G8" s="13">
        <v>70.404</v>
      </c>
      <c r="H8" s="38">
        <v>95.37769589248943</v>
      </c>
      <c r="I8" s="38">
        <v>115.51865585928527</v>
      </c>
      <c r="J8" s="67">
        <v>9583.92</v>
      </c>
    </row>
    <row r="9" spans="1:10" ht="18.75" customHeight="1">
      <c r="A9" s="51">
        <v>5</v>
      </c>
      <c r="B9" s="52" t="s">
        <v>42</v>
      </c>
      <c r="C9" s="13">
        <v>1.403</v>
      </c>
      <c r="D9" s="38">
        <v>95.83333333333334</v>
      </c>
      <c r="E9" s="38">
        <v>124.37943262411349</v>
      </c>
      <c r="F9" s="39">
        <v>1171.175</v>
      </c>
      <c r="G9" s="13">
        <v>4.19</v>
      </c>
      <c r="H9" s="38">
        <v>102.97370361268125</v>
      </c>
      <c r="I9" s="38">
        <v>82.95387052068898</v>
      </c>
      <c r="J9" s="40">
        <v>3976.525</v>
      </c>
    </row>
    <row r="10" spans="1:10" ht="18.75" customHeight="1">
      <c r="A10" s="51">
        <v>6</v>
      </c>
      <c r="B10" s="52" t="s">
        <v>43</v>
      </c>
      <c r="C10" s="13">
        <v>0.444</v>
      </c>
      <c r="D10" s="38">
        <v>77.62237762237763</v>
      </c>
      <c r="E10" s="38">
        <v>163.23529411764704</v>
      </c>
      <c r="F10" s="169">
        <v>81.734</v>
      </c>
      <c r="G10" s="170">
        <v>1.955</v>
      </c>
      <c r="H10" s="171">
        <v>107.65418502202644</v>
      </c>
      <c r="I10" s="171">
        <v>99.03748733535967</v>
      </c>
      <c r="J10" s="67">
        <v>1198.797</v>
      </c>
    </row>
    <row r="11" spans="1:10" ht="18.75" customHeight="1">
      <c r="A11" s="51">
        <v>7</v>
      </c>
      <c r="B11" s="52" t="s">
        <v>44</v>
      </c>
      <c r="C11" s="13">
        <v>14.68</v>
      </c>
      <c r="D11" s="38">
        <v>157.83249112998604</v>
      </c>
      <c r="E11" s="38">
        <v>148.3277760937658</v>
      </c>
      <c r="F11" s="39">
        <v>1166.444</v>
      </c>
      <c r="G11" s="13">
        <v>26.167</v>
      </c>
      <c r="H11" s="38">
        <v>116.63992154765089</v>
      </c>
      <c r="I11" s="38">
        <v>122.69423735171378</v>
      </c>
      <c r="J11" s="40">
        <v>3118.707</v>
      </c>
    </row>
    <row r="12" spans="1:10" ht="18.75" customHeight="1">
      <c r="A12" s="51">
        <v>8</v>
      </c>
      <c r="B12" s="52" t="s">
        <v>45</v>
      </c>
      <c r="C12" s="13">
        <v>10.401</v>
      </c>
      <c r="D12" s="38">
        <v>82.50832936696811</v>
      </c>
      <c r="E12" s="38">
        <v>86.86320360781694</v>
      </c>
      <c r="F12" s="39">
        <v>1753.35</v>
      </c>
      <c r="G12" s="13">
        <v>30.108</v>
      </c>
      <c r="H12" s="38">
        <v>110.68987423677368</v>
      </c>
      <c r="I12" s="38">
        <v>113.07319637961469</v>
      </c>
      <c r="J12" s="40">
        <v>4879.077</v>
      </c>
    </row>
    <row r="13" spans="1:10" ht="18.75" customHeight="1">
      <c r="A13" s="51">
        <v>9</v>
      </c>
      <c r="B13" s="52" t="s">
        <v>46</v>
      </c>
      <c r="C13" s="13">
        <v>50.5</v>
      </c>
      <c r="D13" s="38">
        <v>82.204714155489</v>
      </c>
      <c r="E13" s="38">
        <v>96.89178818112049</v>
      </c>
      <c r="F13" s="39">
        <v>13959.002</v>
      </c>
      <c r="G13" s="13">
        <v>123.551</v>
      </c>
      <c r="H13" s="38">
        <v>96.69645931816048</v>
      </c>
      <c r="I13" s="38">
        <v>102.21808554645486</v>
      </c>
      <c r="J13" s="40">
        <v>51954.485</v>
      </c>
    </row>
    <row r="14" spans="1:10" ht="18.75" customHeight="1">
      <c r="A14" s="51">
        <v>10</v>
      </c>
      <c r="B14" s="52" t="s">
        <v>47</v>
      </c>
      <c r="C14" s="13">
        <v>1.598</v>
      </c>
      <c r="D14" s="38">
        <v>363.1818181818182</v>
      </c>
      <c r="E14" s="38">
        <v>240.30075187969925</v>
      </c>
      <c r="F14" s="39">
        <v>435.777</v>
      </c>
      <c r="G14" s="13">
        <v>7.405</v>
      </c>
      <c r="H14" s="38">
        <v>90.03039513677813</v>
      </c>
      <c r="I14" s="38">
        <v>558.446455505279</v>
      </c>
      <c r="J14" s="40">
        <v>2127.851</v>
      </c>
    </row>
    <row r="15" spans="1:10" ht="18.75" customHeight="1">
      <c r="A15" s="51">
        <v>11</v>
      </c>
      <c r="B15" s="52" t="s">
        <v>48</v>
      </c>
      <c r="C15" s="13">
        <v>3.702</v>
      </c>
      <c r="D15" s="38">
        <v>140.386803185438</v>
      </c>
      <c r="E15" s="38">
        <v>88.37431367868226</v>
      </c>
      <c r="F15" s="39">
        <v>268.661</v>
      </c>
      <c r="G15" s="13">
        <v>14.466</v>
      </c>
      <c r="H15" s="38">
        <v>106.97330474007248</v>
      </c>
      <c r="I15" s="38">
        <v>99.98617638927287</v>
      </c>
      <c r="J15" s="40">
        <v>1557.867</v>
      </c>
    </row>
    <row r="16" spans="1:10" ht="18.75" customHeight="1">
      <c r="A16" s="51">
        <v>12</v>
      </c>
      <c r="B16" s="53" t="s">
        <v>49</v>
      </c>
      <c r="C16" s="13">
        <v>41.914</v>
      </c>
      <c r="D16" s="38">
        <v>184.3183817062445</v>
      </c>
      <c r="E16" s="38">
        <v>76.69393057766555</v>
      </c>
      <c r="F16" s="39">
        <v>5956.171</v>
      </c>
      <c r="G16" s="13">
        <v>101.43</v>
      </c>
      <c r="H16" s="38">
        <v>106.30404024524447</v>
      </c>
      <c r="I16" s="38">
        <v>89.64682174927526</v>
      </c>
      <c r="J16" s="40">
        <v>14656.721</v>
      </c>
    </row>
    <row r="17" spans="1:10" ht="18.75" customHeight="1">
      <c r="A17" s="51">
        <v>13</v>
      </c>
      <c r="B17" s="53" t="s">
        <v>50</v>
      </c>
      <c r="C17" s="13">
        <v>11.866</v>
      </c>
      <c r="D17" s="38">
        <v>80.38206205121257</v>
      </c>
      <c r="E17" s="38">
        <v>198.39491723792008</v>
      </c>
      <c r="F17" s="39">
        <v>1094.663</v>
      </c>
      <c r="G17" s="13">
        <v>14.358</v>
      </c>
      <c r="H17" s="38">
        <v>92.70402892561982</v>
      </c>
      <c r="I17" s="38">
        <v>107.1732477420318</v>
      </c>
      <c r="J17" s="40">
        <v>2473.599</v>
      </c>
    </row>
    <row r="18" spans="1:10" ht="18.75" customHeight="1">
      <c r="A18" s="51">
        <v>14</v>
      </c>
      <c r="B18" s="53" t="s">
        <v>51</v>
      </c>
      <c r="C18" s="13">
        <v>70.74</v>
      </c>
      <c r="D18" s="38">
        <v>108.79227350322194</v>
      </c>
      <c r="E18" s="38">
        <v>94.8626141529549</v>
      </c>
      <c r="F18" s="39">
        <v>38352.965</v>
      </c>
      <c r="G18" s="13">
        <v>172.252</v>
      </c>
      <c r="H18" s="38">
        <v>111.82217721256029</v>
      </c>
      <c r="I18" s="38">
        <v>98.12189189343147</v>
      </c>
      <c r="J18" s="40">
        <v>104884.439</v>
      </c>
    </row>
    <row r="19" spans="1:10" ht="18.75" customHeight="1">
      <c r="A19" s="51">
        <v>15</v>
      </c>
      <c r="B19" s="53" t="s">
        <v>52</v>
      </c>
      <c r="C19" s="13">
        <v>70.175</v>
      </c>
      <c r="D19" s="38">
        <v>102.62803825791921</v>
      </c>
      <c r="E19" s="38">
        <v>177.81128059595602</v>
      </c>
      <c r="F19" s="39">
        <v>25947.315</v>
      </c>
      <c r="G19" s="13">
        <v>51.347</v>
      </c>
      <c r="H19" s="38">
        <v>105.51982080105218</v>
      </c>
      <c r="I19" s="38">
        <v>101.44019913864632</v>
      </c>
      <c r="J19" s="40">
        <v>25365.04</v>
      </c>
    </row>
    <row r="20" spans="1:10" ht="18.75" customHeight="1">
      <c r="A20" s="51">
        <v>16</v>
      </c>
      <c r="B20" s="53" t="s">
        <v>53</v>
      </c>
      <c r="C20" s="13">
        <v>161.885</v>
      </c>
      <c r="D20" s="38">
        <v>78.76005877144331</v>
      </c>
      <c r="E20" s="38">
        <v>100.04535583105165</v>
      </c>
      <c r="F20" s="39">
        <v>83913.167</v>
      </c>
      <c r="G20" s="13">
        <v>328.946556</v>
      </c>
      <c r="H20" s="38">
        <v>98.71469984493211</v>
      </c>
      <c r="I20" s="38">
        <v>136.86659353835125</v>
      </c>
      <c r="J20" s="40">
        <v>143476.019</v>
      </c>
    </row>
    <row r="21" spans="1:10" ht="18.75" customHeight="1">
      <c r="A21" s="51">
        <v>17</v>
      </c>
      <c r="B21" s="53" t="s">
        <v>54</v>
      </c>
      <c r="C21" s="13">
        <v>130.357</v>
      </c>
      <c r="D21" s="38">
        <v>90.79935360740008</v>
      </c>
      <c r="E21" s="38">
        <v>96.66337576505305</v>
      </c>
      <c r="F21" s="39">
        <v>109652.758</v>
      </c>
      <c r="G21" s="13">
        <v>177.121436</v>
      </c>
      <c r="H21" s="38">
        <v>101.30809470509574</v>
      </c>
      <c r="I21" s="38">
        <v>94.91723556928757</v>
      </c>
      <c r="J21" s="40">
        <v>176290.146</v>
      </c>
    </row>
    <row r="22" spans="1:10" ht="18.75" customHeight="1">
      <c r="A22" s="51">
        <v>18</v>
      </c>
      <c r="B22" s="53" t="s">
        <v>181</v>
      </c>
      <c r="C22" s="13">
        <v>2.924</v>
      </c>
      <c r="D22" s="38">
        <v>72.21536181773277</v>
      </c>
      <c r="E22" s="38">
        <v>114.80172752257558</v>
      </c>
      <c r="F22" s="39">
        <v>35252.665</v>
      </c>
      <c r="G22" s="13">
        <v>13.202</v>
      </c>
      <c r="H22" s="38">
        <v>99.06205447587604</v>
      </c>
      <c r="I22" s="38">
        <v>99.95457298606905</v>
      </c>
      <c r="J22" s="40">
        <v>66207.022</v>
      </c>
    </row>
    <row r="23" spans="1:10" ht="18.75" customHeight="1">
      <c r="A23" s="51">
        <v>19</v>
      </c>
      <c r="B23" s="53" t="s">
        <v>55</v>
      </c>
      <c r="C23" s="13">
        <v>3.359</v>
      </c>
      <c r="D23" s="38">
        <v>76.70701073304407</v>
      </c>
      <c r="E23" s="38">
        <v>47.22923685202162</v>
      </c>
      <c r="F23" s="39">
        <v>231.062</v>
      </c>
      <c r="G23" s="13">
        <v>10.825245</v>
      </c>
      <c r="H23" s="38">
        <v>81.95203435169837</v>
      </c>
      <c r="I23" s="38">
        <v>66.80396396185134</v>
      </c>
      <c r="J23" s="40">
        <v>901.687</v>
      </c>
    </row>
    <row r="24" spans="1:10" ht="18.75" customHeight="1">
      <c r="A24" s="51">
        <v>20</v>
      </c>
      <c r="B24" s="53" t="s">
        <v>56</v>
      </c>
      <c r="C24" s="13">
        <v>0.936</v>
      </c>
      <c r="D24" s="38">
        <v>98.63013698630137</v>
      </c>
      <c r="E24" s="38">
        <v>107.46268656716418</v>
      </c>
      <c r="F24" s="39">
        <v>545.94</v>
      </c>
      <c r="G24" s="13">
        <v>3.581</v>
      </c>
      <c r="H24" s="38">
        <v>107.60216346153845</v>
      </c>
      <c r="I24" s="38">
        <v>131.7028319235013</v>
      </c>
      <c r="J24" s="40">
        <v>1962.453</v>
      </c>
    </row>
    <row r="25" spans="1:10" ht="18.75" customHeight="1">
      <c r="A25" s="51">
        <v>21</v>
      </c>
      <c r="B25" s="53" t="s">
        <v>57</v>
      </c>
      <c r="C25" s="13">
        <v>21.82</v>
      </c>
      <c r="D25" s="38">
        <v>94.91083079599825</v>
      </c>
      <c r="E25" s="38">
        <v>98.52350205445433</v>
      </c>
      <c r="F25" s="39">
        <v>22648.454</v>
      </c>
      <c r="G25" s="13">
        <v>48.934</v>
      </c>
      <c r="H25" s="38">
        <v>102.64079706345044</v>
      </c>
      <c r="I25" s="38">
        <v>101.51650312221233</v>
      </c>
      <c r="J25" s="40">
        <v>47162.256</v>
      </c>
    </row>
    <row r="26" spans="1:10" ht="18.75" customHeight="1">
      <c r="A26" s="51">
        <v>22</v>
      </c>
      <c r="B26" s="53" t="s">
        <v>58</v>
      </c>
      <c r="C26" s="13">
        <v>12.094</v>
      </c>
      <c r="D26" s="38">
        <v>39.595337873232054</v>
      </c>
      <c r="E26" s="38">
        <v>48.410855816187656</v>
      </c>
      <c r="F26" s="39">
        <v>1028.787</v>
      </c>
      <c r="G26" s="13">
        <v>69.429</v>
      </c>
      <c r="H26" s="38">
        <v>96.39971119935575</v>
      </c>
      <c r="I26" s="38">
        <v>89.26904532304725</v>
      </c>
      <c r="J26" s="40">
        <v>6283.102</v>
      </c>
    </row>
    <row r="27" spans="1:10" ht="18.75" customHeight="1">
      <c r="A27" s="51">
        <v>23</v>
      </c>
      <c r="B27" s="53" t="s">
        <v>59</v>
      </c>
      <c r="C27" s="13">
        <v>9.521</v>
      </c>
      <c r="D27" s="38">
        <v>68.9128546612623</v>
      </c>
      <c r="E27" s="38">
        <v>98.60190555095278</v>
      </c>
      <c r="F27" s="39">
        <v>2469.486</v>
      </c>
      <c r="G27" s="13">
        <v>24.501</v>
      </c>
      <c r="H27" s="38">
        <v>98.05891299127512</v>
      </c>
      <c r="I27" s="38">
        <v>112.62238565846931</v>
      </c>
      <c r="J27" s="40">
        <v>6037.497</v>
      </c>
    </row>
    <row r="28" spans="1:10" ht="18.75" customHeight="1">
      <c r="A28" s="51">
        <v>24</v>
      </c>
      <c r="B28" s="53" t="s">
        <v>60</v>
      </c>
      <c r="C28" s="13">
        <v>167.747</v>
      </c>
      <c r="D28" s="38">
        <v>80.5619990298769</v>
      </c>
      <c r="E28" s="38">
        <v>103.61084860501171</v>
      </c>
      <c r="F28" s="39">
        <v>52382.349</v>
      </c>
      <c r="G28" s="13">
        <v>362.012</v>
      </c>
      <c r="H28" s="38">
        <v>104.79220279224333</v>
      </c>
      <c r="I28" s="38">
        <v>115.6558298829423</v>
      </c>
      <c r="J28" s="40">
        <v>101175.516</v>
      </c>
    </row>
    <row r="29" spans="1:10" ht="18.75" customHeight="1">
      <c r="A29" s="51">
        <v>25</v>
      </c>
      <c r="B29" s="53" t="s">
        <v>182</v>
      </c>
      <c r="C29" s="13">
        <v>145.028</v>
      </c>
      <c r="D29" s="38">
        <v>89.23811516262813</v>
      </c>
      <c r="E29" s="38">
        <v>99.56132823494683</v>
      </c>
      <c r="F29" s="39">
        <v>110493.78</v>
      </c>
      <c r="G29" s="13">
        <v>327.875</v>
      </c>
      <c r="H29" s="38">
        <v>98.0625267307307</v>
      </c>
      <c r="I29" s="38">
        <v>96.52950129981777</v>
      </c>
      <c r="J29" s="40">
        <v>399096.029</v>
      </c>
    </row>
    <row r="30" spans="1:10" ht="18.75" customHeight="1">
      <c r="A30" s="51">
        <v>26</v>
      </c>
      <c r="B30" s="53" t="s">
        <v>61</v>
      </c>
      <c r="C30" s="13">
        <v>108.325</v>
      </c>
      <c r="D30" s="38">
        <v>88.59346375294426</v>
      </c>
      <c r="E30" s="38">
        <v>89.31295192394899</v>
      </c>
      <c r="F30" s="39">
        <v>21047.268</v>
      </c>
      <c r="G30" s="13">
        <v>241.886</v>
      </c>
      <c r="H30" s="38">
        <v>101.16351043897215</v>
      </c>
      <c r="I30" s="38">
        <v>103.2024916801775</v>
      </c>
      <c r="J30" s="40">
        <v>44387.653</v>
      </c>
    </row>
    <row r="31" spans="1:10" ht="18.75" customHeight="1">
      <c r="A31" s="51">
        <v>27</v>
      </c>
      <c r="B31" s="53" t="s">
        <v>62</v>
      </c>
      <c r="C31" s="13">
        <v>21.131</v>
      </c>
      <c r="D31" s="38">
        <v>79.69451254007166</v>
      </c>
      <c r="E31" s="38">
        <v>96.81572436543571</v>
      </c>
      <c r="F31" s="39">
        <v>5460.372</v>
      </c>
      <c r="G31" s="13">
        <v>46.949</v>
      </c>
      <c r="H31" s="38">
        <v>102.53783825103196</v>
      </c>
      <c r="I31" s="38">
        <v>111.15872715219244</v>
      </c>
      <c r="J31" s="40">
        <v>10559.782</v>
      </c>
    </row>
    <row r="32" spans="1:10" ht="18.75" customHeight="1">
      <c r="A32" s="51">
        <v>28</v>
      </c>
      <c r="B32" s="53" t="s">
        <v>63</v>
      </c>
      <c r="C32" s="13">
        <v>1.586</v>
      </c>
      <c r="D32" s="38">
        <v>98.44816883923029</v>
      </c>
      <c r="E32" s="38">
        <v>90.57681324957167</v>
      </c>
      <c r="F32" s="39">
        <v>869.62</v>
      </c>
      <c r="G32" s="13">
        <v>5.829</v>
      </c>
      <c r="H32" s="38">
        <v>98.18089944416371</v>
      </c>
      <c r="I32" s="38">
        <v>77.34872611464968</v>
      </c>
      <c r="J32" s="40">
        <v>2994.695</v>
      </c>
    </row>
    <row r="33" spans="1:10" ht="18.75" customHeight="1">
      <c r="A33" s="51">
        <v>29</v>
      </c>
      <c r="B33" s="53" t="s">
        <v>64</v>
      </c>
      <c r="C33" s="13">
        <v>16.304</v>
      </c>
      <c r="D33" s="38">
        <v>92.82095075434101</v>
      </c>
      <c r="E33" s="38">
        <v>94.36823522602303</v>
      </c>
      <c r="F33" s="39">
        <v>9214.912</v>
      </c>
      <c r="G33" s="13">
        <v>39.961</v>
      </c>
      <c r="H33" s="38">
        <v>103.41338440039335</v>
      </c>
      <c r="I33" s="38">
        <v>99.99499537071792</v>
      </c>
      <c r="J33" s="40">
        <v>21105.718</v>
      </c>
    </row>
    <row r="34" spans="1:10" ht="18.75" customHeight="1">
      <c r="A34" s="51">
        <v>30</v>
      </c>
      <c r="B34" s="53" t="s">
        <v>65</v>
      </c>
      <c r="C34" s="13">
        <v>2.939</v>
      </c>
      <c r="D34" s="38">
        <v>103.77824858757063</v>
      </c>
      <c r="E34" s="38">
        <v>74.99362082163817</v>
      </c>
      <c r="F34" s="39">
        <v>1164.338</v>
      </c>
      <c r="G34" s="13">
        <v>13.85</v>
      </c>
      <c r="H34" s="38">
        <v>98.85090286203697</v>
      </c>
      <c r="I34" s="38">
        <v>78.82306072505834</v>
      </c>
      <c r="J34" s="40">
        <v>6714.057</v>
      </c>
    </row>
    <row r="35" spans="1:10" ht="18.75" customHeight="1">
      <c r="A35" s="51">
        <v>31</v>
      </c>
      <c r="B35" s="53" t="s">
        <v>66</v>
      </c>
      <c r="C35" s="13">
        <v>8.256</v>
      </c>
      <c r="D35" s="38">
        <v>92.0196165849309</v>
      </c>
      <c r="E35" s="38">
        <v>80.49921996879876</v>
      </c>
      <c r="F35" s="39">
        <v>2308.133</v>
      </c>
      <c r="G35" s="13">
        <v>30.139</v>
      </c>
      <c r="H35" s="38">
        <v>99.94694080583652</v>
      </c>
      <c r="I35" s="38">
        <v>114.85899390243904</v>
      </c>
      <c r="J35" s="40">
        <v>6906.456</v>
      </c>
    </row>
    <row r="36" spans="1:10" ht="18.75" customHeight="1">
      <c r="A36" s="51">
        <v>32</v>
      </c>
      <c r="B36" s="53" t="s">
        <v>67</v>
      </c>
      <c r="C36" s="13">
        <v>6.717</v>
      </c>
      <c r="D36" s="38">
        <v>60.42641237855344</v>
      </c>
      <c r="E36" s="38">
        <v>54.384260383774595</v>
      </c>
      <c r="F36" s="39">
        <v>1524.749</v>
      </c>
      <c r="G36" s="13">
        <v>42.616</v>
      </c>
      <c r="H36" s="38">
        <v>87.36009183715305</v>
      </c>
      <c r="I36" s="38">
        <v>91.9260553506331</v>
      </c>
      <c r="J36" s="40">
        <v>7678.177</v>
      </c>
    </row>
    <row r="37" spans="1:10" ht="18.75" customHeight="1">
      <c r="A37" s="51">
        <v>33</v>
      </c>
      <c r="B37" s="53" t="s">
        <v>68</v>
      </c>
      <c r="C37" s="13">
        <v>326.455</v>
      </c>
      <c r="D37" s="38">
        <v>80.64201373449929</v>
      </c>
      <c r="E37" s="38">
        <v>87.74351172941708</v>
      </c>
      <c r="F37" s="39">
        <v>84835.036</v>
      </c>
      <c r="G37" s="13">
        <v>279.565</v>
      </c>
      <c r="H37" s="38">
        <v>98.57791662846705</v>
      </c>
      <c r="I37" s="38">
        <v>116.89308128765737</v>
      </c>
      <c r="J37" s="40">
        <v>94781.581</v>
      </c>
    </row>
    <row r="38" spans="1:10" ht="18.75" customHeight="1">
      <c r="A38" s="51">
        <v>34</v>
      </c>
      <c r="B38" s="53" t="s">
        <v>183</v>
      </c>
      <c r="C38" s="13">
        <v>290.439</v>
      </c>
      <c r="D38" s="38">
        <v>94.06900706394474</v>
      </c>
      <c r="E38" s="38">
        <v>102.03515946122552</v>
      </c>
      <c r="F38" s="39">
        <v>100083.049</v>
      </c>
      <c r="G38" s="13">
        <v>518.986</v>
      </c>
      <c r="H38" s="38">
        <v>101.22388636093238</v>
      </c>
      <c r="I38" s="38">
        <v>115.26388145489597</v>
      </c>
      <c r="J38" s="40">
        <v>176640.086</v>
      </c>
    </row>
    <row r="39" spans="1:10" ht="18.75" customHeight="1">
      <c r="A39" s="51">
        <v>35</v>
      </c>
      <c r="B39" s="53" t="s">
        <v>69</v>
      </c>
      <c r="C39" s="13">
        <v>31.758</v>
      </c>
      <c r="D39" s="38">
        <v>83.18621159336773</v>
      </c>
      <c r="E39" s="38">
        <v>72.59801120128014</v>
      </c>
      <c r="F39" s="39">
        <v>30631.287</v>
      </c>
      <c r="G39" s="13">
        <v>89.147</v>
      </c>
      <c r="H39" s="38">
        <v>91.79529423878905</v>
      </c>
      <c r="I39" s="38">
        <v>85.02336671435384</v>
      </c>
      <c r="J39" s="40">
        <v>140706.588</v>
      </c>
    </row>
    <row r="40" spans="1:10" ht="18.75" customHeight="1">
      <c r="A40" s="51">
        <v>36</v>
      </c>
      <c r="B40" s="53" t="s">
        <v>184</v>
      </c>
      <c r="C40" s="13">
        <v>126.324</v>
      </c>
      <c r="D40" s="38">
        <v>81.16370365135151</v>
      </c>
      <c r="E40" s="38">
        <v>89.79336522536482</v>
      </c>
      <c r="F40" s="39">
        <v>73068.141</v>
      </c>
      <c r="G40" s="13">
        <v>272.039</v>
      </c>
      <c r="H40" s="38">
        <v>100.50726725927896</v>
      </c>
      <c r="I40" s="38">
        <v>98.51631080337225</v>
      </c>
      <c r="J40" s="40">
        <v>174812.339</v>
      </c>
    </row>
    <row r="41" spans="1:10" ht="18.75" customHeight="1">
      <c r="A41" s="51">
        <v>37</v>
      </c>
      <c r="B41" s="53" t="s">
        <v>70</v>
      </c>
      <c r="C41" s="13">
        <v>16.692</v>
      </c>
      <c r="D41" s="38">
        <v>92.97092569900857</v>
      </c>
      <c r="E41" s="38">
        <v>87.28013818414017</v>
      </c>
      <c r="F41" s="39">
        <v>5417.719</v>
      </c>
      <c r="G41" s="13">
        <v>43.38374</v>
      </c>
      <c r="H41" s="38">
        <v>106.83350431458845</v>
      </c>
      <c r="I41" s="38">
        <v>103.64027664360493</v>
      </c>
      <c r="J41" s="40">
        <v>13301.418</v>
      </c>
    </row>
    <row r="42" spans="1:10" ht="18.75" customHeight="1">
      <c r="A42" s="51">
        <v>38</v>
      </c>
      <c r="B42" s="53" t="s">
        <v>185</v>
      </c>
      <c r="C42" s="13">
        <v>62.06</v>
      </c>
      <c r="D42" s="38">
        <v>100.41258797831891</v>
      </c>
      <c r="E42" s="38">
        <v>92.47366303586595</v>
      </c>
      <c r="F42" s="39">
        <v>33644.975</v>
      </c>
      <c r="G42" s="13">
        <v>132.473</v>
      </c>
      <c r="H42" s="38">
        <v>103.62244019962141</v>
      </c>
      <c r="I42" s="38">
        <v>102.43417745988788</v>
      </c>
      <c r="J42" s="40">
        <v>55725.19</v>
      </c>
    </row>
    <row r="43" spans="1:10" ht="18.75" customHeight="1">
      <c r="A43" s="51">
        <v>39</v>
      </c>
      <c r="B43" s="53" t="s">
        <v>186</v>
      </c>
      <c r="C43" s="13">
        <v>45.375</v>
      </c>
      <c r="D43" s="38">
        <v>75.11795381177055</v>
      </c>
      <c r="E43" s="38">
        <v>94.86128823197375</v>
      </c>
      <c r="F43" s="39">
        <v>6494.724</v>
      </c>
      <c r="G43" s="13">
        <v>77.136</v>
      </c>
      <c r="H43" s="38">
        <v>104.45238869028275</v>
      </c>
      <c r="I43" s="38">
        <v>110.0041357082757</v>
      </c>
      <c r="J43" s="40">
        <v>10071.286</v>
      </c>
    </row>
    <row r="44" spans="1:10" ht="18.75" customHeight="1">
      <c r="A44" s="51">
        <v>40</v>
      </c>
      <c r="B44" s="53" t="s">
        <v>71</v>
      </c>
      <c r="C44" s="13">
        <v>115.745</v>
      </c>
      <c r="D44" s="38">
        <v>90.67868978322352</v>
      </c>
      <c r="E44" s="38">
        <v>81.406798376717</v>
      </c>
      <c r="F44" s="39">
        <v>39149.035</v>
      </c>
      <c r="G44" s="13">
        <v>725.913</v>
      </c>
      <c r="H44" s="41">
        <v>98.37365871903772</v>
      </c>
      <c r="I44" s="38">
        <v>96.85038424591738</v>
      </c>
      <c r="J44" s="40">
        <v>332979.415</v>
      </c>
    </row>
    <row r="45" spans="1:10" ht="18.75" customHeight="1">
      <c r="A45" s="54"/>
      <c r="B45" s="55" t="s">
        <v>72</v>
      </c>
      <c r="C45" s="42">
        <v>2224.632</v>
      </c>
      <c r="D45" s="43">
        <v>88.83756090372927</v>
      </c>
      <c r="E45" s="43">
        <v>96.90429870908027</v>
      </c>
      <c r="F45" s="172">
        <v>932034.486</v>
      </c>
      <c r="G45" s="173">
        <v>5041.816977</v>
      </c>
      <c r="H45" s="174">
        <v>100.91704699971777</v>
      </c>
      <c r="I45" s="175">
        <v>104.99955905769205</v>
      </c>
      <c r="J45" s="176">
        <v>2333456.273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zoomScale="85" zoomScaleNormal="85" workbookViewId="0" topLeftCell="A1">
      <selection activeCell="I6" sqref="I6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0" t="s">
        <v>73</v>
      </c>
      <c r="B1" s="191" t="s">
        <v>74</v>
      </c>
      <c r="C1" s="59"/>
      <c r="D1" s="59"/>
      <c r="E1" s="59" t="str">
        <f>'ＡＢ表'!D4</f>
        <v>平成２６年８月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2" t="s">
        <v>76</v>
      </c>
      <c r="B2" s="103"/>
      <c r="C2" s="104"/>
      <c r="D2" s="104"/>
      <c r="E2" s="104" t="s">
        <v>77</v>
      </c>
      <c r="F2" s="105"/>
      <c r="G2" s="105"/>
      <c r="H2" s="104"/>
      <c r="I2" s="104" t="s">
        <v>125</v>
      </c>
      <c r="J2" s="105"/>
      <c r="K2" s="105"/>
      <c r="L2" s="105"/>
      <c r="M2" s="105"/>
      <c r="N2" s="256" t="s">
        <v>126</v>
      </c>
      <c r="O2" s="257"/>
      <c r="P2" s="257"/>
      <c r="Q2" s="257"/>
      <c r="R2" s="258"/>
    </row>
    <row r="3" spans="1:18" ht="12.75" customHeight="1">
      <c r="A3" s="106"/>
      <c r="B3" s="107" t="s">
        <v>78</v>
      </c>
      <c r="C3" s="108" t="s">
        <v>157</v>
      </c>
      <c r="D3" s="109"/>
      <c r="E3" s="107" t="s">
        <v>79</v>
      </c>
      <c r="F3" s="108"/>
      <c r="G3" s="109"/>
      <c r="H3" s="107" t="s">
        <v>103</v>
      </c>
      <c r="I3" s="108"/>
      <c r="J3" s="109"/>
      <c r="K3" s="259" t="s">
        <v>111</v>
      </c>
      <c r="L3" s="260"/>
      <c r="M3" s="109"/>
      <c r="N3" s="107" t="s">
        <v>80</v>
      </c>
      <c r="O3" s="108"/>
      <c r="P3" s="108"/>
      <c r="Q3" s="108"/>
      <c r="R3" s="109"/>
    </row>
    <row r="4" spans="1:18" s="61" customFormat="1" ht="12" customHeight="1">
      <c r="A4" s="110" t="s">
        <v>81</v>
      </c>
      <c r="B4" s="111" t="s">
        <v>82</v>
      </c>
      <c r="C4" s="112" t="s">
        <v>117</v>
      </c>
      <c r="D4" s="112" t="s">
        <v>107</v>
      </c>
      <c r="E4" s="111" t="s">
        <v>83</v>
      </c>
      <c r="F4" s="112" t="s">
        <v>208</v>
      </c>
      <c r="G4" s="112" t="s">
        <v>107</v>
      </c>
      <c r="H4" s="111" t="s">
        <v>82</v>
      </c>
      <c r="I4" s="112" t="s">
        <v>117</v>
      </c>
      <c r="J4" s="112" t="s">
        <v>107</v>
      </c>
      <c r="K4" s="111" t="s">
        <v>84</v>
      </c>
      <c r="L4" s="112" t="s">
        <v>117</v>
      </c>
      <c r="M4" s="112" t="s">
        <v>107</v>
      </c>
      <c r="N4" s="111" t="s">
        <v>89</v>
      </c>
      <c r="O4" s="112" t="s">
        <v>117</v>
      </c>
      <c r="P4" s="112" t="s">
        <v>106</v>
      </c>
      <c r="Q4" s="135" t="s">
        <v>130</v>
      </c>
      <c r="R4" s="112" t="s">
        <v>105</v>
      </c>
    </row>
    <row r="5" spans="1:18" ht="12" customHeight="1">
      <c r="A5" s="113" t="s">
        <v>85</v>
      </c>
      <c r="B5" s="114">
        <v>2753.8</v>
      </c>
      <c r="C5" s="115">
        <v>100.982764943161</v>
      </c>
      <c r="D5" s="116">
        <f>B5/2754*100</f>
        <v>99.9927378358751</v>
      </c>
      <c r="E5" s="117">
        <v>795033</v>
      </c>
      <c r="F5" s="116">
        <v>104.340653499729</v>
      </c>
      <c r="G5" s="116">
        <f>E5/795033*100</f>
        <v>100</v>
      </c>
      <c r="H5" s="118">
        <v>4884.9</v>
      </c>
      <c r="I5" s="116">
        <v>103.67595559989</v>
      </c>
      <c r="J5" s="116">
        <f>H5/4885*100</f>
        <v>99.99795291709313</v>
      </c>
      <c r="K5" s="117">
        <v>1474286</v>
      </c>
      <c r="L5" s="116">
        <v>106.831544698952</v>
      </c>
      <c r="M5" s="116">
        <f>K5/1474286*100</f>
        <v>100</v>
      </c>
      <c r="N5" s="119">
        <v>4946.6</v>
      </c>
      <c r="O5" s="116">
        <v>101.558297575297</v>
      </c>
      <c r="P5" s="116">
        <f>N5/4947*100</f>
        <v>99.9919142914898</v>
      </c>
      <c r="Q5" s="120">
        <v>74.3</v>
      </c>
      <c r="R5" s="116">
        <v>53.1</v>
      </c>
    </row>
    <row r="6" spans="1:18" ht="12" customHeight="1">
      <c r="A6" s="121" t="s">
        <v>136</v>
      </c>
      <c r="B6" s="122">
        <v>2417</v>
      </c>
      <c r="C6" s="123">
        <v>98.5327440302488</v>
      </c>
      <c r="D6" s="123">
        <v>87.76325344952795</v>
      </c>
      <c r="E6" s="124">
        <v>682379</v>
      </c>
      <c r="F6" s="123">
        <v>104.65435317892525</v>
      </c>
      <c r="G6" s="123">
        <v>85.83027371190882</v>
      </c>
      <c r="H6" s="124">
        <v>4957</v>
      </c>
      <c r="I6" s="123">
        <v>95.9023370995202</v>
      </c>
      <c r="J6" s="123">
        <v>101.47389969293756</v>
      </c>
      <c r="K6" s="125">
        <v>1356875</v>
      </c>
      <c r="L6" s="123">
        <v>97.18165153121757</v>
      </c>
      <c r="M6" s="123">
        <v>92.03607712479126</v>
      </c>
      <c r="N6" s="126">
        <v>6501.6</v>
      </c>
      <c r="O6" s="123">
        <v>99.33791024100069</v>
      </c>
      <c r="P6" s="123">
        <v>131.42510612492418</v>
      </c>
      <c r="Q6" s="127">
        <v>72.2</v>
      </c>
      <c r="R6" s="123">
        <v>48.9</v>
      </c>
    </row>
    <row r="7" spans="1:18" ht="12" customHeight="1">
      <c r="A7" s="121" t="s">
        <v>137</v>
      </c>
      <c r="B7" s="122">
        <v>2464.433333333333</v>
      </c>
      <c r="C7" s="123">
        <v>101.96248793269893</v>
      </c>
      <c r="D7" s="123">
        <v>89.48559670781891</v>
      </c>
      <c r="E7" s="124">
        <v>735131.9166666666</v>
      </c>
      <c r="F7" s="123">
        <v>107.73073565667563</v>
      </c>
      <c r="G7" s="123">
        <v>92.46558528597765</v>
      </c>
      <c r="H7" s="124">
        <v>4706.758333333334</v>
      </c>
      <c r="I7" s="123">
        <v>94.95175173155809</v>
      </c>
      <c r="J7" s="123">
        <v>96.35124530876836</v>
      </c>
      <c r="K7" s="125">
        <v>1342946.0833333333</v>
      </c>
      <c r="L7" s="123">
        <v>98.97345616459388</v>
      </c>
      <c r="M7" s="123">
        <v>91.09128644871709</v>
      </c>
      <c r="N7" s="126">
        <v>6470.85</v>
      </c>
      <c r="O7" s="123">
        <v>99.52703949796972</v>
      </c>
      <c r="P7" s="123">
        <v>130.80351728320196</v>
      </c>
      <c r="Q7" s="127">
        <v>72.775</v>
      </c>
      <c r="R7" s="123">
        <v>52.59166666666666</v>
      </c>
    </row>
    <row r="8" spans="1:18" ht="12" customHeight="1">
      <c r="A8" s="121" t="s">
        <v>169</v>
      </c>
      <c r="B8" s="122">
        <v>2492.4</v>
      </c>
      <c r="C8" s="123">
        <v>101.13481124802189</v>
      </c>
      <c r="D8" s="123">
        <v>90.50108932461875</v>
      </c>
      <c r="E8" s="124">
        <v>746715</v>
      </c>
      <c r="F8" s="123">
        <v>101.57564691053749</v>
      </c>
      <c r="G8" s="123">
        <v>93.92251642384656</v>
      </c>
      <c r="H8" s="124">
        <v>4822.3</v>
      </c>
      <c r="I8" s="123">
        <v>102.45480346522994</v>
      </c>
      <c r="J8" s="123">
        <v>98.7164790174002</v>
      </c>
      <c r="K8" s="125">
        <v>1405612</v>
      </c>
      <c r="L8" s="123">
        <v>104.66630175584737</v>
      </c>
      <c r="M8" s="123">
        <v>95.34188074769753</v>
      </c>
      <c r="N8" s="126">
        <v>6522.9</v>
      </c>
      <c r="O8" s="123">
        <v>100.80437655022136</v>
      </c>
      <c r="P8" s="123">
        <v>131.8556701030928</v>
      </c>
      <c r="Q8" s="127">
        <v>73.8</v>
      </c>
      <c r="R8" s="123">
        <v>51.6</v>
      </c>
    </row>
    <row r="9" spans="1:18" ht="12" customHeight="1">
      <c r="A9" s="121" t="s">
        <v>138</v>
      </c>
      <c r="B9" s="122">
        <v>2535.2312726916666</v>
      </c>
      <c r="C9" s="123">
        <v>101.7</v>
      </c>
      <c r="D9" s="123">
        <v>92</v>
      </c>
      <c r="E9" s="124">
        <v>784773.6968983333</v>
      </c>
      <c r="F9" s="123">
        <v>105.1</v>
      </c>
      <c r="G9" s="123">
        <v>98.70957518723542</v>
      </c>
      <c r="H9" s="124">
        <v>4702.893503175</v>
      </c>
      <c r="I9" s="123">
        <v>97.5</v>
      </c>
      <c r="J9" s="123">
        <v>96.27212903121801</v>
      </c>
      <c r="K9" s="125">
        <v>1470211.7803914582</v>
      </c>
      <c r="L9" s="123">
        <v>104.6</v>
      </c>
      <c r="M9" s="123">
        <v>99.7</v>
      </c>
      <c r="N9" s="126">
        <v>6590.828702791666</v>
      </c>
      <c r="O9" s="123">
        <v>101</v>
      </c>
      <c r="P9" s="123">
        <v>133.2287993287177</v>
      </c>
      <c r="Q9" s="127">
        <v>74.20833333333333</v>
      </c>
      <c r="R9" s="123">
        <v>53.99690199148498</v>
      </c>
    </row>
    <row r="10" spans="1:18" ht="12" customHeight="1">
      <c r="A10" s="121" t="s">
        <v>139</v>
      </c>
      <c r="B10" s="122">
        <v>2568.1695657124997</v>
      </c>
      <c r="C10" s="123">
        <v>101.3</v>
      </c>
      <c r="D10" s="123">
        <v>93.2</v>
      </c>
      <c r="E10" s="124">
        <v>789332.0649583332</v>
      </c>
      <c r="F10" s="123">
        <v>100.6</v>
      </c>
      <c r="G10" s="123">
        <v>99.28293101774808</v>
      </c>
      <c r="H10" s="124">
        <v>4795.503007164584</v>
      </c>
      <c r="I10" s="123">
        <v>102</v>
      </c>
      <c r="J10" s="123">
        <v>98.16792235751451</v>
      </c>
      <c r="K10" s="125">
        <v>1579078.7856666667</v>
      </c>
      <c r="L10" s="123">
        <v>107.4</v>
      </c>
      <c r="M10" s="123">
        <v>107.10803640994126</v>
      </c>
      <c r="N10" s="126">
        <v>6782.471259208334</v>
      </c>
      <c r="O10" s="123">
        <v>102.9</v>
      </c>
      <c r="P10" s="123">
        <v>137.1027139520585</v>
      </c>
      <c r="Q10" s="127">
        <v>75.67339318160273</v>
      </c>
      <c r="R10" s="123">
        <v>53.3963846414786</v>
      </c>
    </row>
    <row r="11" spans="1:18" ht="12" customHeight="1">
      <c r="A11" s="121" t="s">
        <v>121</v>
      </c>
      <c r="B11" s="122">
        <v>2553.7</v>
      </c>
      <c r="C11" s="123">
        <v>99.5</v>
      </c>
      <c r="D11" s="123">
        <v>92.7</v>
      </c>
      <c r="E11" s="124">
        <v>800434.6166666667</v>
      </c>
      <c r="F11" s="123">
        <v>101.4</v>
      </c>
      <c r="G11" s="123">
        <v>100.7</v>
      </c>
      <c r="H11" s="124">
        <v>4852</v>
      </c>
      <c r="I11" s="123">
        <v>101.2</v>
      </c>
      <c r="J11" s="123">
        <v>99.3</v>
      </c>
      <c r="K11" s="125">
        <v>1633580.9166666667</v>
      </c>
      <c r="L11" s="123">
        <v>103.4</v>
      </c>
      <c r="M11" s="123">
        <v>110.8</v>
      </c>
      <c r="N11" s="126">
        <v>6978.366666666666</v>
      </c>
      <c r="O11" s="123">
        <v>102.9</v>
      </c>
      <c r="P11" s="123">
        <v>141.1</v>
      </c>
      <c r="Q11" s="127">
        <v>77</v>
      </c>
      <c r="R11" s="123">
        <v>52.60833333333334</v>
      </c>
    </row>
    <row r="12" spans="1:18" ht="12" customHeight="1">
      <c r="A12" s="121" t="s">
        <v>132</v>
      </c>
      <c r="B12" s="122">
        <v>2167</v>
      </c>
      <c r="C12" s="123">
        <v>84.8</v>
      </c>
      <c r="D12" s="123">
        <v>78.7</v>
      </c>
      <c r="E12" s="124">
        <v>761078.9083333332</v>
      </c>
      <c r="F12" s="123">
        <v>95.1</v>
      </c>
      <c r="G12" s="123">
        <v>95.7</v>
      </c>
      <c r="H12" s="124">
        <v>4750</v>
      </c>
      <c r="I12" s="123">
        <v>97.9</v>
      </c>
      <c r="J12" s="123">
        <v>97.2</v>
      </c>
      <c r="K12" s="125">
        <v>1671764.0999999999</v>
      </c>
      <c r="L12" s="123">
        <v>102.3</v>
      </c>
      <c r="M12" s="123">
        <v>113.4</v>
      </c>
      <c r="N12" s="126">
        <v>7138.791666666668</v>
      </c>
      <c r="O12" s="123">
        <v>102.3</v>
      </c>
      <c r="P12" s="123">
        <v>144.3</v>
      </c>
      <c r="Q12" s="127">
        <v>76.6</v>
      </c>
      <c r="R12" s="123">
        <v>46</v>
      </c>
    </row>
    <row r="13" spans="1:18" ht="12" customHeight="1">
      <c r="A13" s="121" t="s">
        <v>140</v>
      </c>
      <c r="B13" s="122">
        <v>2341.0416666666665</v>
      </c>
      <c r="C13" s="123">
        <v>108</v>
      </c>
      <c r="D13" s="123">
        <v>85</v>
      </c>
      <c r="E13" s="124">
        <v>855246.5083333334</v>
      </c>
      <c r="F13" s="123">
        <v>112.4</v>
      </c>
      <c r="G13" s="123">
        <v>107.6</v>
      </c>
      <c r="H13" s="124">
        <v>4693.475</v>
      </c>
      <c r="I13" s="123">
        <v>98.8</v>
      </c>
      <c r="J13" s="123">
        <v>96.1</v>
      </c>
      <c r="K13" s="125">
        <v>1743489.2583333335</v>
      </c>
      <c r="L13" s="123">
        <v>104.3</v>
      </c>
      <c r="M13" s="123">
        <v>118.3</v>
      </c>
      <c r="N13" s="126">
        <v>7126.05</v>
      </c>
      <c r="O13" s="123">
        <v>99.8</v>
      </c>
      <c r="P13" s="123">
        <v>144.1</v>
      </c>
      <c r="Q13" s="127">
        <v>76.52499999999999</v>
      </c>
      <c r="R13" s="123">
        <v>49.75</v>
      </c>
    </row>
    <row r="14" spans="1:18" ht="12" customHeight="1">
      <c r="A14" s="121" t="s">
        <v>160</v>
      </c>
      <c r="B14" s="122">
        <v>2284</v>
      </c>
      <c r="C14" s="123">
        <v>97.6</v>
      </c>
      <c r="D14" s="123">
        <v>82.9</v>
      </c>
      <c r="E14" s="124">
        <v>874831</v>
      </c>
      <c r="F14" s="123">
        <v>102.3</v>
      </c>
      <c r="G14" s="123">
        <v>110</v>
      </c>
      <c r="H14" s="124">
        <v>4591</v>
      </c>
      <c r="I14" s="123">
        <v>108</v>
      </c>
      <c r="J14" s="123">
        <v>94</v>
      </c>
      <c r="K14" s="125">
        <v>1882007</v>
      </c>
      <c r="L14" s="123">
        <v>107.9</v>
      </c>
      <c r="M14" s="123">
        <v>127.7</v>
      </c>
      <c r="N14" s="126">
        <v>7019.1</v>
      </c>
      <c r="O14" s="123">
        <v>98.5</v>
      </c>
      <c r="P14" s="123">
        <v>141.9</v>
      </c>
      <c r="Q14" s="127">
        <v>78.1</v>
      </c>
      <c r="R14" s="123">
        <v>49.5</v>
      </c>
    </row>
    <row r="15" spans="1:18" ht="12" customHeight="1">
      <c r="A15" s="121" t="s">
        <v>170</v>
      </c>
      <c r="B15" s="122">
        <v>2266</v>
      </c>
      <c r="C15" s="123">
        <v>99.2</v>
      </c>
      <c r="D15" s="123">
        <v>82.3</v>
      </c>
      <c r="E15" s="124">
        <v>874347</v>
      </c>
      <c r="F15" s="123">
        <v>99.9</v>
      </c>
      <c r="G15" s="123">
        <v>110</v>
      </c>
      <c r="H15" s="124">
        <v>4681</v>
      </c>
      <c r="I15" s="123">
        <v>97.6</v>
      </c>
      <c r="J15" s="123">
        <v>95.8</v>
      </c>
      <c r="K15" s="125">
        <v>2008849</v>
      </c>
      <c r="L15" s="123">
        <v>106.7</v>
      </c>
      <c r="M15" s="123">
        <v>136.3</v>
      </c>
      <c r="N15" s="126">
        <v>7097.1</v>
      </c>
      <c r="O15" s="123">
        <v>101.1</v>
      </c>
      <c r="P15" s="123">
        <v>143.5</v>
      </c>
      <c r="Q15" s="127">
        <v>79</v>
      </c>
      <c r="R15" s="123">
        <v>48.8</v>
      </c>
    </row>
    <row r="16" spans="1:18" ht="12" customHeight="1">
      <c r="A16" s="111" t="s">
        <v>171</v>
      </c>
      <c r="B16" s="128">
        <v>2306.1166666666672</v>
      </c>
      <c r="C16" s="129">
        <v>101.14166666666667</v>
      </c>
      <c r="D16" s="129">
        <v>83.7</v>
      </c>
      <c r="E16" s="130">
        <v>951702.8499999997</v>
      </c>
      <c r="F16" s="129">
        <v>102.11666666666666</v>
      </c>
      <c r="G16" s="129">
        <v>119.7</v>
      </c>
      <c r="H16" s="131">
        <v>4698.3583333333345</v>
      </c>
      <c r="I16" s="129">
        <v>99.2</v>
      </c>
      <c r="J16" s="129">
        <v>100.375</v>
      </c>
      <c r="K16" s="131">
        <v>2103227.3583333334</v>
      </c>
      <c r="L16" s="129">
        <v>100.93333333333334</v>
      </c>
      <c r="M16" s="129">
        <v>142.7</v>
      </c>
      <c r="N16" s="132">
        <v>7168.475000000001</v>
      </c>
      <c r="O16" s="129">
        <v>100.05833333333332</v>
      </c>
      <c r="P16" s="129">
        <v>144.9</v>
      </c>
      <c r="Q16" s="133">
        <v>79.56666666666666</v>
      </c>
      <c r="R16" s="129">
        <v>49.73333333333334</v>
      </c>
    </row>
    <row r="17" spans="1:18" ht="5.25" customHeight="1">
      <c r="A17" s="137"/>
      <c r="B17" s="138"/>
      <c r="C17" s="139"/>
      <c r="D17" s="139"/>
      <c r="E17" s="180"/>
      <c r="F17" s="139"/>
      <c r="G17" s="139"/>
      <c r="H17" s="181"/>
      <c r="I17" s="139"/>
      <c r="J17" s="139"/>
      <c r="K17" s="140"/>
      <c r="L17" s="139"/>
      <c r="M17" s="139"/>
      <c r="N17" s="141"/>
      <c r="O17" s="139"/>
      <c r="P17" s="139"/>
      <c r="Q17" s="142"/>
      <c r="R17" s="139"/>
    </row>
    <row r="18" spans="1:18" ht="12.75" customHeight="1">
      <c r="A18" s="143" t="s">
        <v>134</v>
      </c>
      <c r="B18" s="193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4" customFormat="1" ht="12.75" customHeight="1">
      <c r="A19" s="194" t="s">
        <v>87</v>
      </c>
      <c r="B19" s="103"/>
      <c r="C19" s="104"/>
      <c r="D19" s="104"/>
      <c r="E19" s="104" t="s">
        <v>168</v>
      </c>
      <c r="F19" s="104"/>
      <c r="G19" s="104"/>
      <c r="H19" s="104"/>
      <c r="I19" s="104"/>
      <c r="J19" s="104"/>
      <c r="K19" s="104"/>
      <c r="L19" s="104"/>
      <c r="M19" s="195"/>
      <c r="N19" s="256" t="s">
        <v>126</v>
      </c>
      <c r="O19" s="257"/>
      <c r="P19" s="257"/>
      <c r="Q19" s="257"/>
      <c r="R19" s="258"/>
    </row>
    <row r="20" spans="1:18" s="134" customFormat="1" ht="12" customHeight="1">
      <c r="A20" s="106"/>
      <c r="B20" s="107" t="s">
        <v>78</v>
      </c>
      <c r="C20" s="188"/>
      <c r="D20" s="109"/>
      <c r="E20" s="107" t="s">
        <v>127</v>
      </c>
      <c r="F20" s="108"/>
      <c r="G20" s="109"/>
      <c r="H20" s="107" t="s">
        <v>103</v>
      </c>
      <c r="I20" s="108"/>
      <c r="J20" s="109"/>
      <c r="K20" s="259" t="s">
        <v>111</v>
      </c>
      <c r="L20" s="260"/>
      <c r="M20" s="109"/>
      <c r="N20" s="107" t="s">
        <v>80</v>
      </c>
      <c r="O20" s="108"/>
      <c r="P20" s="108"/>
      <c r="Q20" s="108"/>
      <c r="R20" s="109"/>
    </row>
    <row r="21" spans="1:18" s="134" customFormat="1" ht="12" customHeight="1">
      <c r="A21" s="196" t="s">
        <v>88</v>
      </c>
      <c r="B21" s="111" t="s">
        <v>82</v>
      </c>
      <c r="C21" s="112" t="s">
        <v>128</v>
      </c>
      <c r="D21" s="112" t="s">
        <v>104</v>
      </c>
      <c r="E21" s="111" t="s">
        <v>83</v>
      </c>
      <c r="F21" s="112" t="s">
        <v>128</v>
      </c>
      <c r="G21" s="112" t="s">
        <v>104</v>
      </c>
      <c r="H21" s="111" t="s">
        <v>82</v>
      </c>
      <c r="I21" s="112" t="s">
        <v>128</v>
      </c>
      <c r="J21" s="112" t="s">
        <v>104</v>
      </c>
      <c r="K21" s="111" t="s">
        <v>84</v>
      </c>
      <c r="L21" s="112" t="s">
        <v>128</v>
      </c>
      <c r="M21" s="112" t="s">
        <v>104</v>
      </c>
      <c r="N21" s="111" t="s">
        <v>89</v>
      </c>
      <c r="O21" s="112" t="s">
        <v>128</v>
      </c>
      <c r="P21" s="112" t="s">
        <v>104</v>
      </c>
      <c r="Q21" s="112" t="s">
        <v>131</v>
      </c>
      <c r="R21" s="112" t="s">
        <v>105</v>
      </c>
    </row>
    <row r="22" spans="1:18" s="134" customFormat="1" ht="204" customHeight="1" hidden="1">
      <c r="A22" s="71" t="s">
        <v>93</v>
      </c>
      <c r="B22" s="197">
        <v>2559.3</v>
      </c>
      <c r="C22" s="198">
        <v>102.9</v>
      </c>
      <c r="D22" s="199">
        <v>106.3</v>
      </c>
      <c r="E22" s="200">
        <v>773046</v>
      </c>
      <c r="F22" s="199">
        <v>102.9</v>
      </c>
      <c r="G22" s="199">
        <v>107.6</v>
      </c>
      <c r="H22" s="197">
        <v>4705.5</v>
      </c>
      <c r="I22" s="199">
        <v>100.6</v>
      </c>
      <c r="J22" s="199">
        <v>98.3</v>
      </c>
      <c r="K22" s="200">
        <v>1363270</v>
      </c>
      <c r="L22" s="199">
        <v>100.4</v>
      </c>
      <c r="M22" s="198">
        <v>100</v>
      </c>
      <c r="N22" s="197">
        <v>6504.6</v>
      </c>
      <c r="O22" s="199">
        <v>100.6</v>
      </c>
      <c r="P22" s="199">
        <v>100.5</v>
      </c>
      <c r="Q22" s="199">
        <v>73.7</v>
      </c>
      <c r="R22" s="198">
        <v>54.5</v>
      </c>
    </row>
    <row r="23" spans="1:18" s="134" customFormat="1" ht="12" customHeight="1">
      <c r="A23" s="71" t="s">
        <v>190</v>
      </c>
      <c r="B23" s="123">
        <v>2357</v>
      </c>
      <c r="C23" s="123">
        <v>93</v>
      </c>
      <c r="D23" s="123">
        <v>111.6</v>
      </c>
      <c r="E23" s="125">
        <v>842512.9</v>
      </c>
      <c r="F23" s="123">
        <v>93.9</v>
      </c>
      <c r="G23" s="123">
        <v>99.3</v>
      </c>
      <c r="H23" s="123">
        <v>4779.8</v>
      </c>
      <c r="I23" s="123">
        <v>98.9</v>
      </c>
      <c r="J23" s="123">
        <v>101.8</v>
      </c>
      <c r="K23" s="125">
        <v>1813385.1</v>
      </c>
      <c r="L23" s="123">
        <v>100.8</v>
      </c>
      <c r="M23" s="123">
        <v>104.7</v>
      </c>
      <c r="N23" s="123">
        <v>7137</v>
      </c>
      <c r="O23" s="123">
        <v>100</v>
      </c>
      <c r="P23" s="123">
        <v>100.3</v>
      </c>
      <c r="Q23" s="123">
        <v>76.8</v>
      </c>
      <c r="R23" s="201">
        <v>49.6</v>
      </c>
    </row>
    <row r="24" spans="1:18" s="134" customFormat="1" ht="12" customHeight="1">
      <c r="A24" s="71" t="s">
        <v>112</v>
      </c>
      <c r="B24" s="202">
        <v>2509.3</v>
      </c>
      <c r="C24" s="202">
        <v>106.5</v>
      </c>
      <c r="D24" s="202">
        <v>113.1</v>
      </c>
      <c r="E24" s="203">
        <v>917297.7</v>
      </c>
      <c r="F24" s="202">
        <v>108.9</v>
      </c>
      <c r="G24" s="202">
        <v>118.8</v>
      </c>
      <c r="H24" s="202">
        <v>4765.8</v>
      </c>
      <c r="I24" s="202">
        <v>99.7</v>
      </c>
      <c r="J24" s="202">
        <v>102.5</v>
      </c>
      <c r="K24" s="203">
        <v>1772111</v>
      </c>
      <c r="L24" s="202">
        <v>97.7</v>
      </c>
      <c r="M24" s="202">
        <v>103.1</v>
      </c>
      <c r="N24" s="202">
        <v>7138</v>
      </c>
      <c r="O24" s="202">
        <v>100</v>
      </c>
      <c r="P24" s="202">
        <v>100.1</v>
      </c>
      <c r="Q24" s="202">
        <v>76.4</v>
      </c>
      <c r="R24" s="204">
        <v>53</v>
      </c>
    </row>
    <row r="25" spans="1:18" s="134" customFormat="1" ht="12" customHeight="1">
      <c r="A25" s="71" t="s">
        <v>113</v>
      </c>
      <c r="B25" s="123">
        <v>2262.2</v>
      </c>
      <c r="C25" s="123">
        <v>90.2</v>
      </c>
      <c r="D25" s="123">
        <v>97</v>
      </c>
      <c r="E25" s="125">
        <v>892048.8</v>
      </c>
      <c r="F25" s="123">
        <v>97.2</v>
      </c>
      <c r="G25" s="123">
        <v>112.3</v>
      </c>
      <c r="H25" s="123">
        <v>4749.1</v>
      </c>
      <c r="I25" s="123">
        <v>99.6</v>
      </c>
      <c r="J25" s="123">
        <v>103.5</v>
      </c>
      <c r="K25" s="125">
        <v>1806714.8</v>
      </c>
      <c r="L25" s="123">
        <v>102</v>
      </c>
      <c r="M25" s="123">
        <v>109.6</v>
      </c>
      <c r="N25" s="123">
        <v>7107.4</v>
      </c>
      <c r="O25" s="123">
        <v>99.6</v>
      </c>
      <c r="P25" s="123">
        <v>99.2</v>
      </c>
      <c r="Q25" s="123">
        <v>76.6</v>
      </c>
      <c r="R25" s="201">
        <v>47.9</v>
      </c>
    </row>
    <row r="26" spans="1:18" s="134" customFormat="1" ht="12" customHeight="1">
      <c r="A26" s="71" t="s">
        <v>115</v>
      </c>
      <c r="B26" s="123">
        <v>2247.1</v>
      </c>
      <c r="C26" s="123">
        <v>99.3</v>
      </c>
      <c r="D26" s="123">
        <v>99.8</v>
      </c>
      <c r="E26" s="125">
        <v>867799.5</v>
      </c>
      <c r="F26" s="123">
        <v>97.3</v>
      </c>
      <c r="G26" s="123">
        <v>107.6</v>
      </c>
      <c r="H26" s="123">
        <v>4572.7</v>
      </c>
      <c r="I26" s="123">
        <v>96.3</v>
      </c>
      <c r="J26" s="123">
        <v>101.9</v>
      </c>
      <c r="K26" s="125">
        <v>1786554.1</v>
      </c>
      <c r="L26" s="123">
        <v>98.9</v>
      </c>
      <c r="M26" s="123">
        <v>109.8</v>
      </c>
      <c r="N26" s="123">
        <v>7072.6</v>
      </c>
      <c r="O26" s="123">
        <v>99.5</v>
      </c>
      <c r="P26" s="123">
        <v>99</v>
      </c>
      <c r="Q26" s="123">
        <v>76.7</v>
      </c>
      <c r="R26" s="201">
        <v>49.9</v>
      </c>
    </row>
    <row r="27" spans="1:18" s="134" customFormat="1" ht="12" customHeight="1">
      <c r="A27" s="71" t="s">
        <v>116</v>
      </c>
      <c r="B27" s="123">
        <v>2321.9</v>
      </c>
      <c r="C27" s="123">
        <v>103.3</v>
      </c>
      <c r="D27" s="123">
        <v>97.6</v>
      </c>
      <c r="E27" s="125">
        <v>854069.8</v>
      </c>
      <c r="F27" s="123">
        <v>98.4</v>
      </c>
      <c r="G27" s="123">
        <v>103.1</v>
      </c>
      <c r="H27" s="123">
        <v>4426</v>
      </c>
      <c r="I27" s="123">
        <v>96.8</v>
      </c>
      <c r="J27" s="123">
        <v>100.1</v>
      </c>
      <c r="K27" s="125">
        <v>1736929.6</v>
      </c>
      <c r="L27" s="123">
        <v>97.2</v>
      </c>
      <c r="M27" s="123">
        <v>110</v>
      </c>
      <c r="N27" s="123">
        <v>7019</v>
      </c>
      <c r="O27" s="123">
        <v>99.2</v>
      </c>
      <c r="P27" s="123">
        <v>98.3</v>
      </c>
      <c r="Q27" s="123">
        <v>76.1</v>
      </c>
      <c r="R27" s="201">
        <v>53</v>
      </c>
    </row>
    <row r="28" spans="1:18" s="134" customFormat="1" ht="12" customHeight="1">
      <c r="A28" s="71" t="s">
        <v>133</v>
      </c>
      <c r="B28" s="123">
        <v>1981.3</v>
      </c>
      <c r="C28" s="123">
        <v>85.3</v>
      </c>
      <c r="D28" s="123">
        <v>94.1</v>
      </c>
      <c r="E28" s="125">
        <v>747179.1</v>
      </c>
      <c r="F28" s="123">
        <v>87.5</v>
      </c>
      <c r="G28" s="123">
        <v>97.9</v>
      </c>
      <c r="H28" s="123">
        <v>4518.1</v>
      </c>
      <c r="I28" s="123">
        <v>102.1</v>
      </c>
      <c r="J28" s="123">
        <v>97.6</v>
      </c>
      <c r="K28" s="125">
        <v>1768967.1</v>
      </c>
      <c r="L28" s="123">
        <v>101.8</v>
      </c>
      <c r="M28" s="123">
        <v>106.3</v>
      </c>
      <c r="N28" s="123">
        <v>7005.4</v>
      </c>
      <c r="O28" s="123">
        <v>99.8</v>
      </c>
      <c r="P28" s="123">
        <v>98</v>
      </c>
      <c r="Q28" s="123">
        <v>76.5</v>
      </c>
      <c r="R28" s="201">
        <v>42.8</v>
      </c>
    </row>
    <row r="29" spans="1:18" s="134" customFormat="1" ht="12" customHeight="1">
      <c r="A29" s="71" t="s">
        <v>94</v>
      </c>
      <c r="B29" s="123">
        <v>2108.5</v>
      </c>
      <c r="C29" s="123">
        <v>106.4</v>
      </c>
      <c r="D29" s="123">
        <v>96</v>
      </c>
      <c r="E29" s="125">
        <v>787724</v>
      </c>
      <c r="F29" s="123">
        <v>105.4</v>
      </c>
      <c r="G29" s="123">
        <v>99.4</v>
      </c>
      <c r="H29" s="123">
        <v>4584.7</v>
      </c>
      <c r="I29" s="123">
        <v>101.5</v>
      </c>
      <c r="J29" s="123">
        <v>99</v>
      </c>
      <c r="K29" s="125">
        <v>1789873.8</v>
      </c>
      <c r="L29" s="123">
        <v>101.2</v>
      </c>
      <c r="M29" s="123">
        <v>107.6</v>
      </c>
      <c r="N29" s="123">
        <v>7029.7</v>
      </c>
      <c r="O29" s="123">
        <v>100.3</v>
      </c>
      <c r="P29" s="123">
        <v>98.1</v>
      </c>
      <c r="Q29" s="123">
        <v>77.2</v>
      </c>
      <c r="R29" s="201">
        <v>45.6</v>
      </c>
    </row>
    <row r="30" spans="1:18" s="134" customFormat="1" ht="12" customHeight="1">
      <c r="A30" s="71" t="s">
        <v>122</v>
      </c>
      <c r="B30" s="123">
        <v>2290.3</v>
      </c>
      <c r="C30" s="123">
        <v>108.6</v>
      </c>
      <c r="D30" s="123">
        <v>94.5</v>
      </c>
      <c r="E30" s="125">
        <v>868924</v>
      </c>
      <c r="F30" s="123">
        <v>110.3</v>
      </c>
      <c r="G30" s="123">
        <v>100.1</v>
      </c>
      <c r="H30" s="123">
        <v>4477.4</v>
      </c>
      <c r="I30" s="123">
        <v>97.7</v>
      </c>
      <c r="J30" s="123">
        <v>97</v>
      </c>
      <c r="K30" s="125">
        <v>1734239</v>
      </c>
      <c r="L30" s="123">
        <v>96.9</v>
      </c>
      <c r="M30" s="123">
        <v>103.3</v>
      </c>
      <c r="N30" s="123">
        <v>7037.1</v>
      </c>
      <c r="O30" s="123">
        <v>100.1</v>
      </c>
      <c r="P30" s="123">
        <v>98.3</v>
      </c>
      <c r="Q30" s="123">
        <v>77.1</v>
      </c>
      <c r="R30" s="201">
        <v>51.5</v>
      </c>
    </row>
    <row r="31" spans="1:18" s="134" customFormat="1" ht="12" customHeight="1">
      <c r="A31" s="71" t="s">
        <v>123</v>
      </c>
      <c r="B31" s="123">
        <v>2392.9</v>
      </c>
      <c r="C31" s="123">
        <v>104.5</v>
      </c>
      <c r="D31" s="123">
        <v>96.2</v>
      </c>
      <c r="E31" s="125">
        <v>862608.1</v>
      </c>
      <c r="F31" s="123">
        <v>99.3</v>
      </c>
      <c r="G31" s="123">
        <v>98.4</v>
      </c>
      <c r="H31" s="123">
        <v>4506.1</v>
      </c>
      <c r="I31" s="123">
        <v>100.6</v>
      </c>
      <c r="J31" s="123">
        <v>95.5</v>
      </c>
      <c r="K31" s="125">
        <v>1768161</v>
      </c>
      <c r="L31" s="123">
        <v>102</v>
      </c>
      <c r="M31" s="123">
        <v>105.5</v>
      </c>
      <c r="N31" s="123">
        <v>7036.2</v>
      </c>
      <c r="O31" s="123">
        <v>100</v>
      </c>
      <c r="P31" s="123">
        <v>98.6</v>
      </c>
      <c r="Q31" s="123">
        <v>77.6</v>
      </c>
      <c r="R31" s="201">
        <v>52.3</v>
      </c>
    </row>
    <row r="32" spans="1:18" s="134" customFormat="1" ht="12" customHeight="1">
      <c r="A32" s="71" t="s">
        <v>124</v>
      </c>
      <c r="B32" s="123">
        <v>2311.4</v>
      </c>
      <c r="C32" s="123">
        <v>96.6</v>
      </c>
      <c r="D32" s="123">
        <v>102.7</v>
      </c>
      <c r="E32" s="125">
        <v>832354.2</v>
      </c>
      <c r="F32" s="123">
        <v>96.5</v>
      </c>
      <c r="G32" s="123">
        <v>102.5</v>
      </c>
      <c r="H32" s="123">
        <v>4604.5</v>
      </c>
      <c r="I32" s="123">
        <v>102.2</v>
      </c>
      <c r="J32" s="123">
        <v>96</v>
      </c>
      <c r="K32" s="125">
        <v>1834497.7</v>
      </c>
      <c r="L32" s="123">
        <v>103.8</v>
      </c>
      <c r="M32" s="123">
        <v>105.5</v>
      </c>
      <c r="N32" s="123">
        <v>7012.7</v>
      </c>
      <c r="O32" s="123">
        <v>99.7</v>
      </c>
      <c r="P32" s="123">
        <v>98.2</v>
      </c>
      <c r="Q32" s="123">
        <v>75.9</v>
      </c>
      <c r="R32" s="201">
        <v>49.1</v>
      </c>
    </row>
    <row r="33" spans="1:18" s="134" customFormat="1" ht="12" customHeight="1">
      <c r="A33" s="71" t="s">
        <v>119</v>
      </c>
      <c r="B33" s="123">
        <v>2400.2</v>
      </c>
      <c r="C33" s="123">
        <v>103.8</v>
      </c>
      <c r="D33" s="123">
        <v>100.1</v>
      </c>
      <c r="E33" s="125">
        <v>971416.6</v>
      </c>
      <c r="F33" s="123">
        <v>116.7</v>
      </c>
      <c r="G33" s="123">
        <v>110.6</v>
      </c>
      <c r="H33" s="123">
        <v>4594.2</v>
      </c>
      <c r="I33" s="123">
        <v>99.8</v>
      </c>
      <c r="J33" s="123">
        <v>95.6</v>
      </c>
      <c r="K33" s="125">
        <v>1892312.9</v>
      </c>
      <c r="L33" s="123">
        <v>103.2</v>
      </c>
      <c r="M33" s="123">
        <v>106</v>
      </c>
      <c r="N33" s="123">
        <v>7029.2</v>
      </c>
      <c r="O33" s="123">
        <v>100.2</v>
      </c>
      <c r="P33" s="123">
        <v>98.5</v>
      </c>
      <c r="Q33" s="123">
        <v>79.1</v>
      </c>
      <c r="R33" s="201">
        <v>52.1</v>
      </c>
    </row>
    <row r="34" spans="1:18" s="134" customFormat="1" ht="12" customHeight="1">
      <c r="A34" s="71" t="s">
        <v>129</v>
      </c>
      <c r="B34" s="123">
        <v>2374.4</v>
      </c>
      <c r="C34" s="123">
        <v>98.9</v>
      </c>
      <c r="D34" s="123">
        <v>93.7</v>
      </c>
      <c r="E34" s="125">
        <v>943711.7</v>
      </c>
      <c r="F34" s="123">
        <v>97.1</v>
      </c>
      <c r="G34" s="123">
        <v>105.2</v>
      </c>
      <c r="H34" s="123">
        <v>4590.7</v>
      </c>
      <c r="I34" s="123">
        <v>99.9</v>
      </c>
      <c r="J34" s="123">
        <v>95</v>
      </c>
      <c r="K34" s="125">
        <v>1961273.6</v>
      </c>
      <c r="L34" s="123">
        <v>103.6</v>
      </c>
      <c r="M34" s="123">
        <v>109.1</v>
      </c>
      <c r="N34" s="123">
        <v>7035.1</v>
      </c>
      <c r="O34" s="123">
        <v>100.1</v>
      </c>
      <c r="P34" s="123">
        <v>98.5</v>
      </c>
      <c r="Q34" s="123">
        <v>78.9</v>
      </c>
      <c r="R34" s="201">
        <v>51.8</v>
      </c>
    </row>
    <row r="35" spans="1:18" s="134" customFormat="1" ht="12" customHeight="1">
      <c r="A35" s="71" t="s">
        <v>100</v>
      </c>
      <c r="B35" s="123">
        <v>2428.8</v>
      </c>
      <c r="C35" s="123">
        <v>102.3</v>
      </c>
      <c r="D35" s="123">
        <v>103</v>
      </c>
      <c r="E35" s="125">
        <v>911711.5</v>
      </c>
      <c r="F35" s="123">
        <v>96.6</v>
      </c>
      <c r="G35" s="123">
        <v>108.2</v>
      </c>
      <c r="H35" s="123">
        <v>4746.2</v>
      </c>
      <c r="I35" s="123">
        <v>103.4</v>
      </c>
      <c r="J35" s="123">
        <v>99.3</v>
      </c>
      <c r="K35" s="125">
        <v>1993277.2</v>
      </c>
      <c r="L35" s="123">
        <v>101.6</v>
      </c>
      <c r="M35" s="123">
        <v>109.9</v>
      </c>
      <c r="N35" s="123">
        <v>7031.4</v>
      </c>
      <c r="O35" s="123">
        <v>99.9</v>
      </c>
      <c r="P35" s="123">
        <v>98.5</v>
      </c>
      <c r="Q35" s="123">
        <v>79.6</v>
      </c>
      <c r="R35" s="201">
        <v>49.8</v>
      </c>
    </row>
    <row r="36" spans="1:18" s="134" customFormat="1" ht="12" customHeight="1">
      <c r="A36" s="71" t="s">
        <v>112</v>
      </c>
      <c r="B36" s="123">
        <v>2228.4</v>
      </c>
      <c r="C36" s="123">
        <v>91.7</v>
      </c>
      <c r="D36" s="123">
        <v>88.8</v>
      </c>
      <c r="E36" s="125">
        <v>909279.2</v>
      </c>
      <c r="F36" s="123">
        <v>99.7</v>
      </c>
      <c r="G36" s="123">
        <v>99.1</v>
      </c>
      <c r="H36" s="123">
        <v>4646.7</v>
      </c>
      <c r="I36" s="123">
        <v>91.7915838901932</v>
      </c>
      <c r="J36" s="123">
        <v>97.5</v>
      </c>
      <c r="K36" s="125">
        <v>1981768.9</v>
      </c>
      <c r="L36" s="123">
        <v>99.4</v>
      </c>
      <c r="M36" s="123">
        <v>111.8</v>
      </c>
      <c r="N36" s="123">
        <v>7006.5</v>
      </c>
      <c r="O36" s="123">
        <v>99.6</v>
      </c>
      <c r="P36" s="123">
        <v>98.2</v>
      </c>
      <c r="Q36" s="123">
        <v>79</v>
      </c>
      <c r="R36" s="201">
        <v>48.9</v>
      </c>
    </row>
    <row r="37" spans="1:18" s="134" customFormat="1" ht="12" customHeight="1">
      <c r="A37" s="71" t="s">
        <v>113</v>
      </c>
      <c r="B37" s="123">
        <v>2261</v>
      </c>
      <c r="C37" s="123">
        <v>101.5</v>
      </c>
      <c r="D37" s="123">
        <v>99.9</v>
      </c>
      <c r="E37" s="125">
        <v>882508.1</v>
      </c>
      <c r="F37" s="123">
        <v>97.1</v>
      </c>
      <c r="G37" s="123">
        <v>98.9</v>
      </c>
      <c r="H37" s="123">
        <v>4642.4</v>
      </c>
      <c r="I37" s="123">
        <v>99.9</v>
      </c>
      <c r="J37" s="123">
        <v>97.8</v>
      </c>
      <c r="K37" s="125">
        <v>1965340.7</v>
      </c>
      <c r="L37" s="123">
        <v>99.2</v>
      </c>
      <c r="M37" s="123">
        <v>108.8</v>
      </c>
      <c r="N37" s="123">
        <v>7026.1</v>
      </c>
      <c r="O37" s="123">
        <v>100.3</v>
      </c>
      <c r="P37" s="123">
        <v>98.9</v>
      </c>
      <c r="Q37" s="123">
        <v>78.7</v>
      </c>
      <c r="R37" s="201">
        <v>48.9</v>
      </c>
    </row>
    <row r="38" spans="1:18" s="134" customFormat="1" ht="12" customHeight="1">
      <c r="A38" s="71" t="s">
        <v>115</v>
      </c>
      <c r="B38" s="123">
        <v>2282</v>
      </c>
      <c r="C38" s="123">
        <v>100.9</v>
      </c>
      <c r="D38" s="123">
        <v>101.5</v>
      </c>
      <c r="E38" s="125">
        <v>884761.7</v>
      </c>
      <c r="F38" s="123">
        <v>100.3</v>
      </c>
      <c r="G38" s="123">
        <v>102</v>
      </c>
      <c r="H38" s="123">
        <v>4601.9</v>
      </c>
      <c r="I38" s="123">
        <v>99.1</v>
      </c>
      <c r="J38" s="123">
        <v>100.6</v>
      </c>
      <c r="K38" s="125">
        <v>1957087.3</v>
      </c>
      <c r="L38" s="123">
        <v>99.6</v>
      </c>
      <c r="M38" s="123">
        <v>109.5</v>
      </c>
      <c r="N38" s="123">
        <v>6985.6</v>
      </c>
      <c r="O38" s="123">
        <v>99.4</v>
      </c>
      <c r="P38" s="123">
        <v>98.8</v>
      </c>
      <c r="Q38" s="123">
        <v>79.1</v>
      </c>
      <c r="R38" s="201">
        <v>50</v>
      </c>
    </row>
    <row r="39" spans="1:18" s="134" customFormat="1" ht="12" customHeight="1">
      <c r="A39" s="71" t="s">
        <v>116</v>
      </c>
      <c r="B39" s="123">
        <v>2348.2</v>
      </c>
      <c r="C39" s="123">
        <v>102.9</v>
      </c>
      <c r="D39" s="123">
        <v>101.1</v>
      </c>
      <c r="E39" s="125">
        <v>895795.2</v>
      </c>
      <c r="F39" s="123">
        <v>101.2</v>
      </c>
      <c r="G39" s="123">
        <v>104.9</v>
      </c>
      <c r="H39" s="123">
        <v>4580.7</v>
      </c>
      <c r="I39" s="123">
        <v>99.5</v>
      </c>
      <c r="J39" s="123">
        <v>103.5</v>
      </c>
      <c r="K39" s="125">
        <v>1937289.7</v>
      </c>
      <c r="L39" s="123">
        <v>99</v>
      </c>
      <c r="M39" s="123">
        <v>111.5</v>
      </c>
      <c r="N39" s="123">
        <v>6994.1</v>
      </c>
      <c r="O39" s="123">
        <v>100.1</v>
      </c>
      <c r="P39" s="123">
        <v>99.6</v>
      </c>
      <c r="Q39" s="123">
        <v>78.2</v>
      </c>
      <c r="R39" s="201">
        <v>51.5</v>
      </c>
    </row>
    <row r="40" spans="1:18" s="134" customFormat="1" ht="12" customHeight="1">
      <c r="A40" s="71" t="s">
        <v>141</v>
      </c>
      <c r="B40" s="123">
        <v>2028.2</v>
      </c>
      <c r="C40" s="123">
        <v>86.4</v>
      </c>
      <c r="D40" s="123">
        <v>102.4</v>
      </c>
      <c r="E40" s="125">
        <v>741782.3</v>
      </c>
      <c r="F40" s="123">
        <v>82.8</v>
      </c>
      <c r="G40" s="123">
        <v>99.3</v>
      </c>
      <c r="H40" s="123">
        <v>4738.2</v>
      </c>
      <c r="I40" s="123">
        <v>103.4</v>
      </c>
      <c r="J40" s="123">
        <v>104.9</v>
      </c>
      <c r="K40" s="125">
        <v>1992840.9</v>
      </c>
      <c r="L40" s="123">
        <v>102.9</v>
      </c>
      <c r="M40" s="123">
        <v>112.7</v>
      </c>
      <c r="N40" s="123">
        <v>7021.3</v>
      </c>
      <c r="O40" s="123">
        <v>100.4</v>
      </c>
      <c r="P40" s="123">
        <v>100.2</v>
      </c>
      <c r="Q40" s="123">
        <v>78.3</v>
      </c>
      <c r="R40" s="201">
        <v>41.7</v>
      </c>
    </row>
    <row r="41" spans="1:18" s="134" customFormat="1" ht="12" customHeight="1">
      <c r="A41" s="71" t="s">
        <v>94</v>
      </c>
      <c r="B41" s="123">
        <v>2136.1</v>
      </c>
      <c r="C41" s="123">
        <v>105.3</v>
      </c>
      <c r="D41" s="123">
        <v>101.3</v>
      </c>
      <c r="E41" s="125">
        <v>809482.1</v>
      </c>
      <c r="F41" s="123">
        <v>109.1</v>
      </c>
      <c r="G41" s="123">
        <v>102.8</v>
      </c>
      <c r="H41" s="123">
        <v>4707.3</v>
      </c>
      <c r="I41" s="123">
        <v>99.3</v>
      </c>
      <c r="J41" s="123">
        <v>102.7</v>
      </c>
      <c r="K41" s="125">
        <v>1985610.7</v>
      </c>
      <c r="L41" s="123">
        <v>99.6</v>
      </c>
      <c r="M41" s="123">
        <v>110.9</v>
      </c>
      <c r="N41" s="123">
        <v>7036.1</v>
      </c>
      <c r="O41" s="123">
        <v>100.2</v>
      </c>
      <c r="P41" s="123">
        <v>100.1</v>
      </c>
      <c r="Q41" s="123">
        <v>78.4</v>
      </c>
      <c r="R41" s="201">
        <v>45.6</v>
      </c>
    </row>
    <row r="42" spans="1:18" s="134" customFormat="1" ht="12" customHeight="1">
      <c r="A42" s="71" t="s">
        <v>95</v>
      </c>
      <c r="B42" s="123">
        <v>2341.8</v>
      </c>
      <c r="C42" s="123">
        <v>109.6</v>
      </c>
      <c r="D42" s="123">
        <v>102.3</v>
      </c>
      <c r="E42" s="125">
        <v>917236.1</v>
      </c>
      <c r="F42" s="123">
        <v>113.3</v>
      </c>
      <c r="G42" s="123">
        <v>105.6</v>
      </c>
      <c r="H42" s="123">
        <v>4559.9</v>
      </c>
      <c r="I42" s="123">
        <v>96.9</v>
      </c>
      <c r="J42" s="123">
        <v>101.8</v>
      </c>
      <c r="K42" s="125">
        <v>1956578</v>
      </c>
      <c r="L42" s="123">
        <v>98.5</v>
      </c>
      <c r="M42" s="123">
        <v>112.8</v>
      </c>
      <c r="N42" s="123">
        <v>7033.6</v>
      </c>
      <c r="O42" s="123">
        <v>100</v>
      </c>
      <c r="P42" s="123">
        <v>100</v>
      </c>
      <c r="Q42" s="123">
        <v>78.4</v>
      </c>
      <c r="R42" s="201">
        <v>52.7</v>
      </c>
    </row>
    <row r="43" spans="1:18" s="134" customFormat="1" ht="12" customHeight="1">
      <c r="A43" s="71" t="s">
        <v>96</v>
      </c>
      <c r="B43" s="123">
        <v>2371.5</v>
      </c>
      <c r="C43" s="123">
        <v>101.3</v>
      </c>
      <c r="D43" s="123">
        <v>99.1</v>
      </c>
      <c r="E43" s="125">
        <v>897950.7</v>
      </c>
      <c r="F43" s="123">
        <v>97.9</v>
      </c>
      <c r="G43" s="123">
        <v>104.1</v>
      </c>
      <c r="H43" s="123">
        <v>4561.4</v>
      </c>
      <c r="I43" s="123">
        <v>100</v>
      </c>
      <c r="J43" s="123">
        <v>101.2</v>
      </c>
      <c r="K43" s="125">
        <v>1950579.1</v>
      </c>
      <c r="L43" s="123">
        <v>99.7</v>
      </c>
      <c r="M43" s="123">
        <v>110.3</v>
      </c>
      <c r="N43" s="123">
        <v>7087.5</v>
      </c>
      <c r="O43" s="123">
        <v>100.8</v>
      </c>
      <c r="P43" s="123">
        <v>100.7</v>
      </c>
      <c r="Q43" s="123">
        <v>78.4</v>
      </c>
      <c r="R43" s="201">
        <v>52.9</v>
      </c>
    </row>
    <row r="44" spans="1:18" s="134" customFormat="1" ht="12" customHeight="1">
      <c r="A44" s="71" t="s">
        <v>97</v>
      </c>
      <c r="B44" s="123">
        <v>2406.1</v>
      </c>
      <c r="C44" s="123">
        <v>101.5</v>
      </c>
      <c r="D44" s="123">
        <v>104.1</v>
      </c>
      <c r="E44" s="125">
        <v>895952.7</v>
      </c>
      <c r="F44" s="123">
        <v>99.8</v>
      </c>
      <c r="G44" s="123">
        <v>107.6</v>
      </c>
      <c r="H44" s="123">
        <v>4724.5</v>
      </c>
      <c r="I44" s="123">
        <v>103.6</v>
      </c>
      <c r="J44" s="123">
        <v>102.6</v>
      </c>
      <c r="K44" s="125">
        <v>1980685.6</v>
      </c>
      <c r="L44" s="123">
        <v>101.5</v>
      </c>
      <c r="M44" s="123">
        <v>108</v>
      </c>
      <c r="N44" s="123">
        <v>7096.4</v>
      </c>
      <c r="O44" s="123">
        <v>100.1</v>
      </c>
      <c r="P44" s="123">
        <v>101.2</v>
      </c>
      <c r="Q44" s="123">
        <v>79.3</v>
      </c>
      <c r="R44" s="201">
        <v>50.5</v>
      </c>
    </row>
    <row r="45" spans="1:18" s="134" customFormat="1" ht="12" customHeight="1">
      <c r="A45" s="98" t="s">
        <v>98</v>
      </c>
      <c r="B45" s="123">
        <v>2329.9</v>
      </c>
      <c r="C45" s="123">
        <v>96.8</v>
      </c>
      <c r="D45" s="139">
        <v>97.1</v>
      </c>
      <c r="E45" s="125">
        <v>931163.8</v>
      </c>
      <c r="F45" s="139">
        <v>103.9</v>
      </c>
      <c r="G45" s="123">
        <v>95.9</v>
      </c>
      <c r="H45" s="139">
        <v>4722.3</v>
      </c>
      <c r="I45" s="123">
        <v>100</v>
      </c>
      <c r="J45" s="123">
        <v>102.8</v>
      </c>
      <c r="K45" s="125">
        <v>2031255.2</v>
      </c>
      <c r="L45" s="139">
        <v>102.6</v>
      </c>
      <c r="M45" s="123">
        <v>107.3</v>
      </c>
      <c r="N45" s="139">
        <v>7088.9</v>
      </c>
      <c r="O45" s="205">
        <v>99.9</v>
      </c>
      <c r="P45" s="205">
        <v>100.8</v>
      </c>
      <c r="Q45" s="205">
        <v>79.5</v>
      </c>
      <c r="R45" s="201">
        <v>50</v>
      </c>
    </row>
    <row r="46" spans="1:18" s="134" customFormat="1" ht="12" customHeight="1">
      <c r="A46" s="98" t="s">
        <v>99</v>
      </c>
      <c r="B46" s="123">
        <v>2432</v>
      </c>
      <c r="C46" s="123">
        <v>104.4</v>
      </c>
      <c r="D46" s="139">
        <v>102.4</v>
      </c>
      <c r="E46" s="125">
        <v>898277.7</v>
      </c>
      <c r="F46" s="139">
        <v>96.5</v>
      </c>
      <c r="G46" s="123">
        <v>95.2</v>
      </c>
      <c r="H46" s="139">
        <v>4779.5</v>
      </c>
      <c r="I46" s="123">
        <v>101.2</v>
      </c>
      <c r="J46" s="123">
        <v>104.1</v>
      </c>
      <c r="K46" s="125">
        <v>2060789.1</v>
      </c>
      <c r="L46" s="139">
        <v>101.5</v>
      </c>
      <c r="M46" s="123">
        <v>105.1</v>
      </c>
      <c r="N46" s="139">
        <v>7105.3</v>
      </c>
      <c r="O46" s="205">
        <v>100.2</v>
      </c>
      <c r="P46" s="205">
        <v>101</v>
      </c>
      <c r="Q46" s="205">
        <v>79.7</v>
      </c>
      <c r="R46" s="201">
        <v>50.7</v>
      </c>
    </row>
    <row r="47" spans="1:18" s="134" customFormat="1" ht="12" customHeight="1">
      <c r="A47" s="98" t="s">
        <v>120</v>
      </c>
      <c r="B47" s="123">
        <v>2242.6</v>
      </c>
      <c r="C47" s="123">
        <v>92.2</v>
      </c>
      <c r="D47" s="139">
        <v>92.3</v>
      </c>
      <c r="E47" s="125">
        <v>871848.1</v>
      </c>
      <c r="F47" s="139">
        <v>97.1</v>
      </c>
      <c r="G47" s="123">
        <v>95.6</v>
      </c>
      <c r="H47" s="139">
        <v>4758.6</v>
      </c>
      <c r="I47" s="123">
        <v>99.6</v>
      </c>
      <c r="J47" s="123">
        <v>100.3</v>
      </c>
      <c r="K47" s="125">
        <v>2066919</v>
      </c>
      <c r="L47" s="139">
        <v>100.3</v>
      </c>
      <c r="M47" s="123">
        <v>103.7</v>
      </c>
      <c r="N47" s="139">
        <v>7127.1</v>
      </c>
      <c r="O47" s="205">
        <v>100.3</v>
      </c>
      <c r="P47" s="205">
        <v>101.4</v>
      </c>
      <c r="Q47" s="205">
        <v>79.6</v>
      </c>
      <c r="R47" s="201">
        <v>47.6</v>
      </c>
    </row>
    <row r="48" spans="1:18" s="134" customFormat="1" ht="12" customHeight="1">
      <c r="A48" s="98" t="s">
        <v>155</v>
      </c>
      <c r="B48" s="123">
        <v>2144.1</v>
      </c>
      <c r="C48" s="123">
        <v>95.6</v>
      </c>
      <c r="D48" s="139">
        <v>96.2</v>
      </c>
      <c r="E48" s="125">
        <v>843693.7</v>
      </c>
      <c r="F48" s="139">
        <v>96.8</v>
      </c>
      <c r="G48" s="123">
        <v>92.8</v>
      </c>
      <c r="H48" s="139">
        <v>4712.8</v>
      </c>
      <c r="I48" s="123">
        <v>99</v>
      </c>
      <c r="J48" s="123">
        <v>101.4</v>
      </c>
      <c r="K48" s="125">
        <v>2038780.6</v>
      </c>
      <c r="L48" s="139">
        <v>98.6</v>
      </c>
      <c r="M48" s="123">
        <v>102.9</v>
      </c>
      <c r="N48" s="139">
        <v>7120.7</v>
      </c>
      <c r="O48" s="205">
        <v>99.9</v>
      </c>
      <c r="P48" s="205">
        <v>101.6</v>
      </c>
      <c r="Q48" s="205">
        <v>79.3</v>
      </c>
      <c r="R48" s="201">
        <v>46.2</v>
      </c>
    </row>
    <row r="49" spans="1:18" s="134" customFormat="1" ht="12" customHeight="1">
      <c r="A49" s="98" t="s">
        <v>156</v>
      </c>
      <c r="B49" s="123">
        <v>2265.9</v>
      </c>
      <c r="C49" s="123">
        <v>105.7</v>
      </c>
      <c r="D49" s="139">
        <v>100.2</v>
      </c>
      <c r="E49" s="125">
        <v>902263.9</v>
      </c>
      <c r="F49" s="139">
        <v>106.9</v>
      </c>
      <c r="G49" s="123">
        <v>102.2</v>
      </c>
      <c r="H49" s="139">
        <v>4698.7</v>
      </c>
      <c r="I49" s="123">
        <v>99.7</v>
      </c>
      <c r="J49" s="123">
        <v>101.2</v>
      </c>
      <c r="K49" s="125">
        <v>2039954</v>
      </c>
      <c r="L49" s="139">
        <v>100.1</v>
      </c>
      <c r="M49" s="123">
        <v>103.8</v>
      </c>
      <c r="N49" s="139">
        <v>7123.1</v>
      </c>
      <c r="O49" s="205">
        <v>100</v>
      </c>
      <c r="P49" s="205">
        <v>101.4</v>
      </c>
      <c r="Q49" s="205">
        <v>79.5</v>
      </c>
      <c r="R49" s="201">
        <v>48.8</v>
      </c>
    </row>
    <row r="50" spans="1:18" s="134" customFormat="1" ht="12" customHeight="1">
      <c r="A50" s="98" t="s">
        <v>158</v>
      </c>
      <c r="B50" s="123">
        <v>2248.4</v>
      </c>
      <c r="C50" s="123">
        <v>99.2</v>
      </c>
      <c r="D50" s="139">
        <v>98.5</v>
      </c>
      <c r="E50" s="125">
        <v>906349.8</v>
      </c>
      <c r="F50" s="139">
        <v>100.5</v>
      </c>
      <c r="G50" s="123">
        <v>102.4</v>
      </c>
      <c r="H50" s="139">
        <v>4655.2</v>
      </c>
      <c r="I50" s="123">
        <v>99.1</v>
      </c>
      <c r="J50" s="123">
        <v>101.2</v>
      </c>
      <c r="K50" s="125">
        <v>2036055.7</v>
      </c>
      <c r="L50" s="139">
        <v>99.8</v>
      </c>
      <c r="M50" s="123">
        <v>104</v>
      </c>
      <c r="N50" s="139">
        <v>7172.6</v>
      </c>
      <c r="O50" s="205">
        <v>100.7</v>
      </c>
      <c r="P50" s="205">
        <v>102.7</v>
      </c>
      <c r="Q50" s="205">
        <v>78.9</v>
      </c>
      <c r="R50" s="201">
        <v>48.9</v>
      </c>
    </row>
    <row r="51" spans="1:18" s="134" customFormat="1" ht="12" customHeight="1">
      <c r="A51" s="98" t="s">
        <v>159</v>
      </c>
      <c r="B51" s="123">
        <v>2243.9</v>
      </c>
      <c r="C51" s="123">
        <v>99.8</v>
      </c>
      <c r="D51" s="139">
        <v>95.6</v>
      </c>
      <c r="E51" s="125">
        <v>876157.7</v>
      </c>
      <c r="F51" s="139">
        <v>96.7</v>
      </c>
      <c r="G51" s="123">
        <v>97.8</v>
      </c>
      <c r="H51" s="139">
        <v>4556.7</v>
      </c>
      <c r="I51" s="123">
        <v>97.9</v>
      </c>
      <c r="J51" s="123">
        <v>99.5</v>
      </c>
      <c r="K51" s="125">
        <v>1966144.9</v>
      </c>
      <c r="L51" s="139">
        <v>96.6</v>
      </c>
      <c r="M51" s="123">
        <v>101.5</v>
      </c>
      <c r="N51" s="139">
        <v>7152.5</v>
      </c>
      <c r="O51" s="205">
        <v>99.7</v>
      </c>
      <c r="P51" s="205">
        <v>102.3</v>
      </c>
      <c r="Q51" s="205">
        <v>78.9</v>
      </c>
      <c r="R51" s="201">
        <v>50.5</v>
      </c>
    </row>
    <row r="52" spans="1:18" s="134" customFormat="1" ht="12" customHeight="1">
      <c r="A52" s="98" t="s">
        <v>161</v>
      </c>
      <c r="B52" s="123">
        <v>1984</v>
      </c>
      <c r="C52" s="123">
        <v>88.4</v>
      </c>
      <c r="D52" s="139">
        <v>97.8</v>
      </c>
      <c r="E52" s="125">
        <v>788807.6</v>
      </c>
      <c r="F52" s="139">
        <v>90</v>
      </c>
      <c r="G52" s="123">
        <v>106.3</v>
      </c>
      <c r="H52" s="139">
        <v>4631.2</v>
      </c>
      <c r="I52" s="123">
        <v>101.6</v>
      </c>
      <c r="J52" s="123">
        <v>97.7</v>
      </c>
      <c r="K52" s="125">
        <v>2009630.3</v>
      </c>
      <c r="L52" s="139">
        <v>102.2</v>
      </c>
      <c r="M52" s="123">
        <v>100.8</v>
      </c>
      <c r="N52" s="139">
        <v>7137.6</v>
      </c>
      <c r="O52" s="205">
        <v>99.8</v>
      </c>
      <c r="P52" s="205">
        <v>101.7</v>
      </c>
      <c r="Q52" s="205">
        <v>79.6</v>
      </c>
      <c r="R52" s="201">
        <v>42.9</v>
      </c>
    </row>
    <row r="53" spans="1:18" s="134" customFormat="1" ht="12" customHeight="1">
      <c r="A53" s="98" t="s">
        <v>163</v>
      </c>
      <c r="B53" s="123">
        <v>2067.6</v>
      </c>
      <c r="C53" s="123">
        <v>104.2</v>
      </c>
      <c r="D53" s="139">
        <v>96.8</v>
      </c>
      <c r="E53" s="125">
        <v>812587.1</v>
      </c>
      <c r="F53" s="139">
        <v>103</v>
      </c>
      <c r="G53" s="123">
        <v>100.4</v>
      </c>
      <c r="H53" s="139">
        <v>4714.7</v>
      </c>
      <c r="I53" s="123">
        <v>101.8</v>
      </c>
      <c r="J53" s="123">
        <v>100.2</v>
      </c>
      <c r="K53" s="125">
        <v>1973347.2</v>
      </c>
      <c r="L53" s="139">
        <v>98.2</v>
      </c>
      <c r="M53" s="123">
        <v>99.4</v>
      </c>
      <c r="N53" s="139">
        <v>7131.6</v>
      </c>
      <c r="O53" s="205">
        <v>99.9</v>
      </c>
      <c r="P53" s="205">
        <v>101.4</v>
      </c>
      <c r="Q53" s="205">
        <v>79.1</v>
      </c>
      <c r="R53" s="201">
        <v>43.9</v>
      </c>
    </row>
    <row r="54" spans="1:18" s="134" customFormat="1" ht="12" customHeight="1">
      <c r="A54" s="98" t="s">
        <v>122</v>
      </c>
      <c r="B54" s="123">
        <v>2242.9</v>
      </c>
      <c r="C54" s="123">
        <v>108.5</v>
      </c>
      <c r="D54" s="139">
        <v>95.8</v>
      </c>
      <c r="E54" s="125">
        <v>937337.2</v>
      </c>
      <c r="F54" s="139">
        <v>115.4</v>
      </c>
      <c r="G54" s="123">
        <v>102.2</v>
      </c>
      <c r="H54" s="139">
        <v>4621.6</v>
      </c>
      <c r="I54" s="123">
        <v>98</v>
      </c>
      <c r="J54" s="123">
        <v>101.4</v>
      </c>
      <c r="K54" s="125">
        <v>1960509.2</v>
      </c>
      <c r="L54" s="139">
        <v>99.3</v>
      </c>
      <c r="M54" s="123">
        <v>100.2</v>
      </c>
      <c r="N54" s="139">
        <v>7148.7</v>
      </c>
      <c r="O54" s="205">
        <v>100.2</v>
      </c>
      <c r="P54" s="205">
        <v>101.6</v>
      </c>
      <c r="Q54" s="205">
        <v>78.8</v>
      </c>
      <c r="R54" s="201">
        <v>49.8</v>
      </c>
    </row>
    <row r="55" spans="1:18" s="134" customFormat="1" ht="12" customHeight="1">
      <c r="A55" s="98" t="s">
        <v>123</v>
      </c>
      <c r="B55" s="123">
        <v>2260.6</v>
      </c>
      <c r="C55" s="123">
        <v>100.8</v>
      </c>
      <c r="D55" s="139">
        <v>95.3</v>
      </c>
      <c r="E55" s="125">
        <v>901645.3</v>
      </c>
      <c r="F55" s="139">
        <v>96.2</v>
      </c>
      <c r="G55" s="123">
        <v>100.4</v>
      </c>
      <c r="H55" s="139">
        <v>4629.7</v>
      </c>
      <c r="I55" s="123">
        <v>100.2</v>
      </c>
      <c r="J55" s="123">
        <v>101.5</v>
      </c>
      <c r="K55" s="125">
        <v>1981403.1</v>
      </c>
      <c r="L55" s="139">
        <v>101.1</v>
      </c>
      <c r="M55" s="123">
        <v>101.6</v>
      </c>
      <c r="N55" s="139">
        <v>7128.9</v>
      </c>
      <c r="O55" s="205">
        <v>99.7</v>
      </c>
      <c r="P55" s="205">
        <v>100.6</v>
      </c>
      <c r="Q55" s="205">
        <v>78.9</v>
      </c>
      <c r="R55" s="201">
        <v>49.5</v>
      </c>
    </row>
    <row r="56" spans="1:18" s="134" customFormat="1" ht="12" customHeight="1">
      <c r="A56" s="98" t="s">
        <v>124</v>
      </c>
      <c r="B56" s="123">
        <v>2293.9</v>
      </c>
      <c r="C56" s="123">
        <v>101.5</v>
      </c>
      <c r="D56" s="139">
        <v>95.3</v>
      </c>
      <c r="E56" s="125">
        <v>916604.1</v>
      </c>
      <c r="F56" s="139">
        <v>101.7</v>
      </c>
      <c r="G56" s="123">
        <v>102.3</v>
      </c>
      <c r="H56" s="139">
        <v>4707.6</v>
      </c>
      <c r="I56" s="123">
        <v>101.7</v>
      </c>
      <c r="J56" s="123">
        <v>99.6</v>
      </c>
      <c r="K56" s="125">
        <v>2019316.5</v>
      </c>
      <c r="L56" s="139">
        <v>101.9</v>
      </c>
      <c r="M56" s="123">
        <v>102</v>
      </c>
      <c r="N56" s="139">
        <v>7142.8</v>
      </c>
      <c r="O56" s="205">
        <v>100.2</v>
      </c>
      <c r="P56" s="205">
        <v>100.7</v>
      </c>
      <c r="Q56" s="205">
        <v>79.1</v>
      </c>
      <c r="R56" s="201">
        <v>49.1</v>
      </c>
    </row>
    <row r="57" spans="1:18" s="134" customFormat="1" ht="12" customHeight="1">
      <c r="A57" s="98" t="s">
        <v>166</v>
      </c>
      <c r="B57" s="123">
        <v>2203.4</v>
      </c>
      <c r="C57" s="123">
        <v>96.1</v>
      </c>
      <c r="D57" s="139">
        <v>94.6</v>
      </c>
      <c r="E57" s="125">
        <v>941814.8</v>
      </c>
      <c r="F57" s="139">
        <v>102.8</v>
      </c>
      <c r="G57" s="123">
        <v>101.1</v>
      </c>
      <c r="H57" s="139">
        <v>4645.7</v>
      </c>
      <c r="I57" s="123">
        <v>98.7</v>
      </c>
      <c r="J57" s="123">
        <v>98.4</v>
      </c>
      <c r="K57" s="125">
        <v>2063564</v>
      </c>
      <c r="L57" s="139">
        <v>102.2</v>
      </c>
      <c r="M57" s="123">
        <v>101.6</v>
      </c>
      <c r="N57" s="139">
        <v>7141.5</v>
      </c>
      <c r="O57" s="205">
        <v>100</v>
      </c>
      <c r="P57" s="205">
        <v>100.7</v>
      </c>
      <c r="Q57" s="205">
        <v>79.8</v>
      </c>
      <c r="R57" s="201">
        <v>48.6</v>
      </c>
    </row>
    <row r="58" spans="1:18" s="134" customFormat="1" ht="12" customHeight="1">
      <c r="A58" s="71" t="s">
        <v>129</v>
      </c>
      <c r="B58" s="123">
        <v>2512.4</v>
      </c>
      <c r="C58" s="123">
        <v>114</v>
      </c>
      <c r="D58" s="123">
        <v>103.3</v>
      </c>
      <c r="E58" s="125">
        <v>1051266.3</v>
      </c>
      <c r="F58" s="123">
        <v>111.6</v>
      </c>
      <c r="G58" s="123">
        <v>117</v>
      </c>
      <c r="H58" s="123">
        <v>4713.8</v>
      </c>
      <c r="I58" s="123">
        <v>101.5</v>
      </c>
      <c r="J58" s="123">
        <v>98.6</v>
      </c>
      <c r="K58" s="125">
        <v>2155180.7</v>
      </c>
      <c r="L58" s="123">
        <v>104.4</v>
      </c>
      <c r="M58" s="123">
        <v>104.6</v>
      </c>
      <c r="N58" s="123">
        <v>7143.4</v>
      </c>
      <c r="O58" s="123">
        <v>100</v>
      </c>
      <c r="P58" s="123">
        <v>100.5</v>
      </c>
      <c r="Q58" s="123">
        <v>80.4</v>
      </c>
      <c r="R58" s="201">
        <v>53.1</v>
      </c>
    </row>
    <row r="59" spans="1:18" s="134" customFormat="1" ht="12" customHeight="1">
      <c r="A59" s="71" t="s">
        <v>100</v>
      </c>
      <c r="B59" s="123">
        <v>2295.7</v>
      </c>
      <c r="C59" s="123">
        <v>91.4</v>
      </c>
      <c r="D59" s="123">
        <v>102.4</v>
      </c>
      <c r="E59" s="125">
        <v>946236.6</v>
      </c>
      <c r="F59" s="123">
        <v>90</v>
      </c>
      <c r="G59" s="123">
        <v>108.5</v>
      </c>
      <c r="H59" s="123">
        <v>4801.8</v>
      </c>
      <c r="I59" s="123">
        <v>101.9</v>
      </c>
      <c r="J59" s="123">
        <v>100.9</v>
      </c>
      <c r="K59" s="125">
        <v>2211449.5</v>
      </c>
      <c r="L59" s="123">
        <v>102.6</v>
      </c>
      <c r="M59" s="123">
        <v>107</v>
      </c>
      <c r="N59" s="123">
        <v>7207.6</v>
      </c>
      <c r="O59" s="123">
        <v>100.9</v>
      </c>
      <c r="P59" s="123">
        <v>101.1</v>
      </c>
      <c r="Q59" s="123">
        <v>79.9</v>
      </c>
      <c r="R59" s="201">
        <v>48.2</v>
      </c>
    </row>
    <row r="60" spans="1:18" s="134" customFormat="1" ht="12" customHeight="1">
      <c r="A60" s="71" t="s">
        <v>112</v>
      </c>
      <c r="B60" s="123">
        <v>2299.2</v>
      </c>
      <c r="C60" s="123">
        <v>100.2</v>
      </c>
      <c r="D60" s="123">
        <v>107.2</v>
      </c>
      <c r="E60" s="125">
        <v>918429.6</v>
      </c>
      <c r="F60" s="123">
        <v>97.1</v>
      </c>
      <c r="G60" s="123">
        <v>108.9</v>
      </c>
      <c r="H60" s="123">
        <v>4742.1</v>
      </c>
      <c r="I60" s="123">
        <v>98.8</v>
      </c>
      <c r="J60" s="123">
        <v>100.6</v>
      </c>
      <c r="K60" s="125">
        <v>2239630.3</v>
      </c>
      <c r="L60" s="123">
        <v>101.3</v>
      </c>
      <c r="M60" s="123">
        <v>109.9</v>
      </c>
      <c r="N60" s="123">
        <v>7207.6</v>
      </c>
      <c r="O60" s="123">
        <v>100</v>
      </c>
      <c r="P60" s="123">
        <v>101.2</v>
      </c>
      <c r="Q60" s="123">
        <v>79.9</v>
      </c>
      <c r="R60" s="201">
        <v>49.7</v>
      </c>
    </row>
    <row r="61" spans="1:18" s="134" customFormat="1" ht="12" customHeight="1">
      <c r="A61" s="71" t="s">
        <v>113</v>
      </c>
      <c r="B61" s="123">
        <v>2474.9</v>
      </c>
      <c r="C61" s="123">
        <v>107.6</v>
      </c>
      <c r="D61" s="123">
        <v>109.2</v>
      </c>
      <c r="E61" s="125">
        <v>1034981.9</v>
      </c>
      <c r="F61" s="123">
        <v>112.7</v>
      </c>
      <c r="G61" s="123">
        <v>114.7</v>
      </c>
      <c r="H61" s="123">
        <v>4732.8</v>
      </c>
      <c r="I61" s="123">
        <v>99.8</v>
      </c>
      <c r="J61" s="123">
        <v>100.7</v>
      </c>
      <c r="K61" s="125">
        <v>2209362.9</v>
      </c>
      <c r="L61" s="123">
        <v>98.6</v>
      </c>
      <c r="M61" s="123">
        <v>108.3</v>
      </c>
      <c r="N61" s="123">
        <v>7203.4</v>
      </c>
      <c r="O61" s="123">
        <v>99.9</v>
      </c>
      <c r="P61" s="123">
        <v>101.1</v>
      </c>
      <c r="Q61" s="123">
        <v>79.8</v>
      </c>
      <c r="R61" s="201">
        <v>53.2</v>
      </c>
    </row>
    <row r="62" spans="1:18" s="134" customFormat="1" ht="12" customHeight="1">
      <c r="A62" s="71" t="s">
        <v>115</v>
      </c>
      <c r="B62" s="123">
        <v>2540.9</v>
      </c>
      <c r="C62" s="123">
        <v>102.7</v>
      </c>
      <c r="D62" s="123">
        <v>113</v>
      </c>
      <c r="E62" s="125">
        <v>1084907</v>
      </c>
      <c r="F62" s="123">
        <v>104.8</v>
      </c>
      <c r="G62" s="123">
        <v>119.7</v>
      </c>
      <c r="H62" s="123">
        <v>4815.4</v>
      </c>
      <c r="I62" s="123">
        <v>101.7</v>
      </c>
      <c r="J62" s="123">
        <v>103.4</v>
      </c>
      <c r="K62" s="125">
        <v>2218892.3</v>
      </c>
      <c r="L62" s="123">
        <v>100.4</v>
      </c>
      <c r="M62" s="123">
        <v>109</v>
      </c>
      <c r="N62" s="123">
        <v>7212.8</v>
      </c>
      <c r="O62" s="123">
        <v>100.1</v>
      </c>
      <c r="P62" s="123">
        <v>100.6</v>
      </c>
      <c r="Q62" s="123">
        <v>79.9</v>
      </c>
      <c r="R62" s="201">
        <v>52.7</v>
      </c>
    </row>
    <row r="63" spans="1:18" s="134" customFormat="1" ht="12" customHeight="1">
      <c r="A63" s="71" t="s">
        <v>116</v>
      </c>
      <c r="B63" s="123">
        <v>2497.9</v>
      </c>
      <c r="C63" s="123">
        <v>98.3</v>
      </c>
      <c r="D63" s="123">
        <v>111.3</v>
      </c>
      <c r="E63" s="125">
        <v>1085816.7</v>
      </c>
      <c r="F63" s="123">
        <v>100.1</v>
      </c>
      <c r="G63" s="123">
        <v>123.9</v>
      </c>
      <c r="H63" s="123">
        <v>4623.9</v>
      </c>
      <c r="I63" s="123">
        <v>96</v>
      </c>
      <c r="J63" s="123">
        <v>101.5</v>
      </c>
      <c r="K63" s="125">
        <v>2196442.3</v>
      </c>
      <c r="L63" s="123">
        <v>99</v>
      </c>
      <c r="M63" s="123">
        <v>111.7</v>
      </c>
      <c r="N63" s="123">
        <v>7215.8</v>
      </c>
      <c r="O63" s="123">
        <v>100</v>
      </c>
      <c r="P63" s="123">
        <v>100.9</v>
      </c>
      <c r="Q63" s="123">
        <v>79.6</v>
      </c>
      <c r="R63" s="201">
        <v>56.1</v>
      </c>
    </row>
    <row r="64" spans="1:18" s="134" customFormat="1" ht="12" customHeight="1">
      <c r="A64" s="71" t="s">
        <v>172</v>
      </c>
      <c r="B64" s="123">
        <v>2317.6</v>
      </c>
      <c r="C64" s="123">
        <v>92.8</v>
      </c>
      <c r="D64" s="123">
        <v>116.8</v>
      </c>
      <c r="E64" s="125">
        <v>968227.3</v>
      </c>
      <c r="F64" s="123">
        <v>89.2</v>
      </c>
      <c r="G64" s="123">
        <v>122.7</v>
      </c>
      <c r="H64" s="123">
        <v>4773.9</v>
      </c>
      <c r="I64" s="123">
        <v>103.2</v>
      </c>
      <c r="J64" s="123">
        <v>103.1</v>
      </c>
      <c r="K64" s="125">
        <v>2289705.4</v>
      </c>
      <c r="L64" s="123">
        <v>104.2</v>
      </c>
      <c r="M64" s="123">
        <v>113.9</v>
      </c>
      <c r="N64" s="123">
        <v>7238</v>
      </c>
      <c r="O64" s="123">
        <v>100.3</v>
      </c>
      <c r="P64" s="123">
        <v>101.4</v>
      </c>
      <c r="Q64" s="123">
        <v>79.7</v>
      </c>
      <c r="R64" s="201">
        <v>48.1</v>
      </c>
    </row>
    <row r="65" spans="1:18" s="134" customFormat="1" ht="12" customHeight="1">
      <c r="A65" s="71" t="s">
        <v>163</v>
      </c>
      <c r="B65" s="123">
        <v>2294.6</v>
      </c>
      <c r="C65" s="123">
        <v>99</v>
      </c>
      <c r="D65" s="123">
        <v>111</v>
      </c>
      <c r="E65" s="125">
        <v>927744.4</v>
      </c>
      <c r="F65" s="123">
        <v>95.8</v>
      </c>
      <c r="G65" s="123">
        <v>114.2</v>
      </c>
      <c r="H65" s="123">
        <v>4749.5</v>
      </c>
      <c r="I65" s="123">
        <v>99.5</v>
      </c>
      <c r="J65" s="123">
        <v>100.7</v>
      </c>
      <c r="K65" s="125">
        <v>2245857.9</v>
      </c>
      <c r="L65" s="123">
        <v>98.1</v>
      </c>
      <c r="M65" s="123">
        <v>113.8</v>
      </c>
      <c r="N65" s="123">
        <v>7211</v>
      </c>
      <c r="O65" s="123">
        <v>99.6</v>
      </c>
      <c r="P65" s="123">
        <v>101.1</v>
      </c>
      <c r="Q65" s="123">
        <v>79.9</v>
      </c>
      <c r="R65" s="201">
        <v>48.9</v>
      </c>
    </row>
    <row r="66" spans="1:18" s="134" customFormat="1" ht="12" customHeight="1">
      <c r="A66" s="71" t="s">
        <v>122</v>
      </c>
      <c r="B66" s="123">
        <v>2570.8</v>
      </c>
      <c r="C66" s="123">
        <v>112</v>
      </c>
      <c r="D66" s="123">
        <v>114.6</v>
      </c>
      <c r="E66" s="125">
        <v>1052642.1</v>
      </c>
      <c r="F66" s="123">
        <v>113.5</v>
      </c>
      <c r="G66" s="123">
        <v>112.3</v>
      </c>
      <c r="H66" s="123">
        <v>4588.7</v>
      </c>
      <c r="I66" s="123">
        <v>96.6</v>
      </c>
      <c r="J66" s="123">
        <v>99.3</v>
      </c>
      <c r="K66" s="125">
        <v>2130215.5</v>
      </c>
      <c r="L66" s="123">
        <v>94.9</v>
      </c>
      <c r="M66" s="123">
        <v>108.7</v>
      </c>
      <c r="N66" s="123">
        <v>7212.2</v>
      </c>
      <c r="O66" s="123">
        <v>100</v>
      </c>
      <c r="P66" s="123">
        <v>100.9</v>
      </c>
      <c r="Q66" s="123">
        <v>79.4</v>
      </c>
      <c r="R66" s="201">
        <v>57.5</v>
      </c>
    </row>
    <row r="67" spans="1:18" s="134" customFormat="1" ht="12" customHeight="1">
      <c r="A67" s="71" t="s">
        <v>123</v>
      </c>
      <c r="B67" s="123">
        <v>2473</v>
      </c>
      <c r="C67" s="123">
        <v>96.2</v>
      </c>
      <c r="D67" s="123">
        <v>109.4</v>
      </c>
      <c r="E67" s="125">
        <v>1009520.4</v>
      </c>
      <c r="F67" s="123">
        <v>95.9</v>
      </c>
      <c r="G67" s="123">
        <v>112</v>
      </c>
      <c r="H67" s="123">
        <v>4699.7</v>
      </c>
      <c r="I67" s="123">
        <v>102.4</v>
      </c>
      <c r="J67" s="123">
        <v>101.5</v>
      </c>
      <c r="K67" s="125">
        <v>2177035.7</v>
      </c>
      <c r="L67" s="123">
        <v>102.2</v>
      </c>
      <c r="M67" s="123">
        <v>109.9</v>
      </c>
      <c r="N67" s="123">
        <v>7242.7</v>
      </c>
      <c r="O67" s="123">
        <v>100.4</v>
      </c>
      <c r="P67" s="123">
        <v>101.6</v>
      </c>
      <c r="Q67" s="123">
        <v>79.3</v>
      </c>
      <c r="R67" s="201">
        <v>52.4</v>
      </c>
    </row>
    <row r="68" spans="1:18" s="134" customFormat="1" ht="12" customHeight="1">
      <c r="A68" s="71" t="s">
        <v>124</v>
      </c>
      <c r="B68" s="123">
        <v>2403.9</v>
      </c>
      <c r="C68" s="123">
        <v>97.2</v>
      </c>
      <c r="D68" s="123">
        <v>104.8</v>
      </c>
      <c r="E68" s="125">
        <v>1015472.1</v>
      </c>
      <c r="F68" s="123">
        <v>100.6</v>
      </c>
      <c r="G68" s="123">
        <v>110.8</v>
      </c>
      <c r="H68" s="123">
        <v>4877.7</v>
      </c>
      <c r="I68" s="123">
        <v>103.8</v>
      </c>
      <c r="J68" s="123">
        <v>103.6</v>
      </c>
      <c r="K68" s="125">
        <v>2269431.2</v>
      </c>
      <c r="L68" s="123">
        <v>104.2</v>
      </c>
      <c r="M68" s="123">
        <v>112.4</v>
      </c>
      <c r="N68" s="123">
        <v>7387.8</v>
      </c>
      <c r="O68" s="123">
        <v>102</v>
      </c>
      <c r="P68" s="123">
        <v>103.4</v>
      </c>
      <c r="Q68" s="123">
        <v>79.8</v>
      </c>
      <c r="R68" s="201">
        <v>48.2</v>
      </c>
    </row>
    <row r="69" spans="1:18" s="134" customFormat="1" ht="12" customHeight="1">
      <c r="A69" s="71" t="s">
        <v>119</v>
      </c>
      <c r="B69" s="123">
        <v>2368.5</v>
      </c>
      <c r="C69" s="123">
        <v>98.5</v>
      </c>
      <c r="D69" s="123">
        <v>107.5</v>
      </c>
      <c r="E69" s="206">
        <v>1020214.6</v>
      </c>
      <c r="F69" s="207">
        <v>100.5</v>
      </c>
      <c r="G69" s="207">
        <v>108.3</v>
      </c>
      <c r="H69" s="207">
        <v>4940</v>
      </c>
      <c r="I69" s="207">
        <v>101.3</v>
      </c>
      <c r="J69" s="207">
        <v>106.3</v>
      </c>
      <c r="K69" s="206">
        <v>2299750.6</v>
      </c>
      <c r="L69" s="207">
        <v>101.3</v>
      </c>
      <c r="M69" s="123">
        <v>111.4</v>
      </c>
      <c r="N69" s="123">
        <v>7349.3</v>
      </c>
      <c r="O69" s="123">
        <v>99.5</v>
      </c>
      <c r="P69" s="123">
        <v>102.9</v>
      </c>
      <c r="Q69" s="123">
        <v>80</v>
      </c>
      <c r="R69" s="201">
        <v>47.8</v>
      </c>
    </row>
    <row r="70" spans="1:18" s="134" customFormat="1" ht="12" customHeight="1">
      <c r="A70" s="71" t="s">
        <v>129</v>
      </c>
      <c r="B70" s="123">
        <v>2504.2</v>
      </c>
      <c r="C70" s="123">
        <v>105.7</v>
      </c>
      <c r="D70" s="123">
        <v>99.7</v>
      </c>
      <c r="E70" s="206">
        <v>1019884</v>
      </c>
      <c r="F70" s="207">
        <v>100</v>
      </c>
      <c r="G70" s="207">
        <v>97</v>
      </c>
      <c r="H70" s="207">
        <v>4996</v>
      </c>
      <c r="I70" s="207">
        <v>101.1</v>
      </c>
      <c r="J70" s="207">
        <v>106</v>
      </c>
      <c r="K70" s="206">
        <v>2326207.2</v>
      </c>
      <c r="L70" s="207">
        <v>101.2</v>
      </c>
      <c r="M70" s="123">
        <v>107.9</v>
      </c>
      <c r="N70" s="123">
        <v>7338.5</v>
      </c>
      <c r="O70" s="123">
        <v>99.9</v>
      </c>
      <c r="P70" s="123">
        <v>102.7</v>
      </c>
      <c r="Q70" s="123">
        <v>80.3</v>
      </c>
      <c r="R70" s="201">
        <v>50.4</v>
      </c>
    </row>
    <row r="71" spans="1:18" s="134" customFormat="1" ht="12" customHeight="1">
      <c r="A71" s="72" t="s">
        <v>100</v>
      </c>
      <c r="B71" s="129">
        <v>2224.6</v>
      </c>
      <c r="C71" s="129">
        <v>88.8</v>
      </c>
      <c r="D71" s="129">
        <v>96.9</v>
      </c>
      <c r="E71" s="208">
        <v>932034.5</v>
      </c>
      <c r="F71" s="209">
        <v>91.4</v>
      </c>
      <c r="G71" s="209">
        <v>98.5</v>
      </c>
      <c r="H71" s="209">
        <v>5041.8</v>
      </c>
      <c r="I71" s="209">
        <v>100.9</v>
      </c>
      <c r="J71" s="209">
        <v>105</v>
      </c>
      <c r="K71" s="208">
        <v>2333456.3</v>
      </c>
      <c r="L71" s="209">
        <v>100.3</v>
      </c>
      <c r="M71" s="129">
        <v>105.5</v>
      </c>
      <c r="N71" s="129">
        <v>7340.5</v>
      </c>
      <c r="O71" s="129">
        <v>100</v>
      </c>
      <c r="P71" s="129">
        <v>101.8</v>
      </c>
      <c r="Q71" s="129">
        <v>80.3</v>
      </c>
      <c r="R71" s="210">
        <v>44.3</v>
      </c>
    </row>
    <row r="72" spans="2:18" ht="14.25">
      <c r="B72" s="136"/>
      <c r="D72" s="69"/>
      <c r="E72" s="136"/>
      <c r="F72" s="69"/>
      <c r="H72" s="136"/>
      <c r="K72" s="136"/>
      <c r="N72" s="136"/>
      <c r="O72" s="69"/>
      <c r="Q72" s="136"/>
      <c r="R72" s="136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8"/>
  <sheetViews>
    <sheetView zoomScale="85" zoomScaleNormal="85" workbookViewId="0" topLeftCell="E1">
      <selection activeCell="I6" sqref="I6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61" t="s">
        <v>189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W1" s="100"/>
    </row>
    <row r="2" s="81" customFormat="1" ht="13.5">
      <c r="AC2" s="100"/>
    </row>
    <row r="3" s="81" customFormat="1" ht="13.5">
      <c r="AC3" s="100"/>
    </row>
    <row r="4" spans="27:29" s="81" customFormat="1" ht="13.5">
      <c r="AA4" s="100"/>
      <c r="AB4" s="100"/>
      <c r="AC4" s="100"/>
    </row>
    <row r="5" spans="27:29" s="81" customFormat="1" ht="13.5">
      <c r="AA5" s="100"/>
      <c r="AC5" s="100"/>
    </row>
    <row r="6" s="81" customFormat="1" ht="13.5">
      <c r="AA6" s="100"/>
    </row>
    <row r="7" s="81" customFormat="1" ht="13.5">
      <c r="AA7" s="100"/>
    </row>
    <row r="8" s="81" customFormat="1" ht="13.5">
      <c r="AA8" s="100"/>
    </row>
    <row r="9" s="81" customFormat="1" ht="13.5">
      <c r="AA9" s="100"/>
    </row>
    <row r="10" s="81" customFormat="1" ht="13.5">
      <c r="AA10" s="100"/>
    </row>
    <row r="11" s="81" customFormat="1" ht="13.5">
      <c r="AA11" s="100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  <row r="35" s="81" customFormat="1" ht="13.5"/>
    <row r="36" spans="1:17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2014-10-22T04:40:20Z</cp:lastPrinted>
  <dcterms:created xsi:type="dcterms:W3CDTF">2001-04-03T06:28:04Z</dcterms:created>
  <dcterms:modified xsi:type="dcterms:W3CDTF">2014-10-22T04:40:50Z</dcterms:modified>
  <cp:category/>
  <cp:version/>
  <cp:contentType/>
  <cp:contentStatus/>
</cp:coreProperties>
</file>