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673"/>
  </bookViews>
  <sheets>
    <sheet name="再点検後" sheetId="12" r:id="rId1"/>
    <sheet name="9月末公表時点" sheetId="13" r:id="rId2"/>
  </sheets>
  <definedNames>
    <definedName name="_xlnm.Print_Area" localSheetId="1">'9月末公表時点'!$A$2:$AY$173</definedName>
    <definedName name="_xlnm.Print_Area" localSheetId="0">再点検後!$A$2:$AY$174</definedName>
  </definedNames>
  <calcPr calcId="162913"/>
</workbook>
</file>

<file path=xl/calcChain.xml><?xml version="1.0" encoding="utf-8"?>
<calcChain xmlns="http://schemas.openxmlformats.org/spreadsheetml/2006/main">
  <c r="O28" i="13" l="1"/>
  <c r="X28" i="13"/>
  <c r="AH28" i="13"/>
  <c r="AQ28" i="13"/>
  <c r="O31" i="13"/>
  <c r="X31" i="13"/>
  <c r="AH31" i="13"/>
  <c r="AQ31" i="13"/>
  <c r="O32" i="13"/>
  <c r="O33" i="13" s="1"/>
  <c r="X32" i="13"/>
  <c r="X33" i="13" s="1"/>
  <c r="AH32" i="13"/>
  <c r="AH33" i="13" s="1"/>
  <c r="Y85" i="13"/>
  <c r="AV85" i="13"/>
  <c r="Y96" i="13"/>
  <c r="AV96" i="13"/>
  <c r="Y107" i="13"/>
  <c r="AV107" i="13"/>
  <c r="Y118" i="13"/>
  <c r="AV118" i="13"/>
  <c r="AV119" i="12"/>
  <c r="Y119" i="12"/>
  <c r="AV108" i="12"/>
  <c r="Y108" i="12"/>
  <c r="AV97" i="12"/>
  <c r="Y97" i="12"/>
  <c r="AV86" i="12"/>
  <c r="Y86" i="12"/>
  <c r="AQ32" i="12"/>
  <c r="AH32" i="12"/>
  <c r="X32" i="12"/>
  <c r="O32" i="12"/>
  <c r="AQ29" i="12"/>
  <c r="AQ33" i="12" s="1"/>
  <c r="AQ34" i="12" s="1"/>
  <c r="AH29" i="12"/>
  <c r="AH33" i="12" s="1"/>
  <c r="AH34" i="12" s="1"/>
  <c r="X29" i="12"/>
  <c r="X33" i="12" s="1"/>
  <c r="X34" i="12" s="1"/>
  <c r="O29" i="12"/>
  <c r="O33" i="12" s="1"/>
  <c r="O34" i="12" s="1"/>
  <c r="AQ32" i="13" l="1"/>
  <c r="AQ33" i="13" s="1"/>
</calcChain>
</file>

<file path=xl/sharedStrings.xml><?xml version="1.0" encoding="utf-8"?>
<sst xmlns="http://schemas.openxmlformats.org/spreadsheetml/2006/main" count="591" uniqueCount="204">
  <si>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</si>
  <si>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</si>
  <si>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</si>
  <si>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</si>
  <si>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</si>
  <si>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</si>
  <si>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</si>
  <si>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</si>
  <si>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</si>
  <si>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</si>
  <si>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</si>
  <si>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</si>
  <si>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</si>
  <si>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</si>
  <si>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</si>
  <si>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</si>
  <si>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</si>
  <si>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</si>
  <si>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</si>
  <si>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</si>
  <si>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</si>
  <si>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</si>
  <si>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</si>
  <si>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</si>
  <si>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 xml:space="preserve">所見/対応状況
</t>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</si>
  <si>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</si>
  <si>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</si>
  <si>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</si>
  <si>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</si>
  <si>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</si>
  <si>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</si>
  <si>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</si>
  <si>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</si>
  <si>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</si>
  <si>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</si>
  <si>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</si>
  <si>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</si>
  <si>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</si>
  <si>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</si>
  <si>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</si>
  <si>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</si>
  <si>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</si>
  <si>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</si>
  <si>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 xml:space="preserve"> </t>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</si>
  <si>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</si>
  <si>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</si>
  <si>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</si>
  <si>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</si>
  <si>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</si>
  <si>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</si>
  <si>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</si>
  <si>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</si>
  <si>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</si>
  <si>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</si>
  <si>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</si>
  <si>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</si>
  <si>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</si>
  <si>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</si>
  <si>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</si>
  <si>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</si>
  <si>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</si>
  <si>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</si>
  <si>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</si>
  <si>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</si>
  <si>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</si>
  <si>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</si>
  <si>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</si>
  <si>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</si>
  <si>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</si>
  <si>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</si>
  <si>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</si>
  <si>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</si>
  <si>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</si>
  <si>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</si>
  <si>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</si>
  <si>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</si>
  <si>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</si>
  <si>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</si>
  <si>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</si>
  <si>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</si>
  <si>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</si>
  <si>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</si>
  <si>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</si>
  <si>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</si>
  <si>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</si>
  <si>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</si>
  <si>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</si>
  <si>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</si>
  <si>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</si>
  <si>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活動実績（当初見込み）（単位：百万円）</t>
    <phoneticPr fontId="3"/>
  </si>
  <si>
    <t>更なる需要の創出に向けて検討する。</t>
    <phoneticPr fontId="3"/>
  </si>
  <si>
    <t>建設業振興基金ＨＰ
http://www.kensetsu-kikin.or.jp/koukai/index.html</t>
    <phoneticPr fontId="3"/>
  </si>
  <si>
    <t>助成金</t>
    <rPh sb="0" eb="3">
      <t>ジョセイキン</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</si>
  <si>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</si>
  <si>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</si>
  <si>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</si>
  <si>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</si>
  <si>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</si>
  <si>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</si>
  <si>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</si>
  <si>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</si>
  <si>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</si>
  <si>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</si>
  <si>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</si>
  <si>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</si>
  <si>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</si>
  <si>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</si>
  <si>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</si>
  <si>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</si>
  <si>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</si>
  <si>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</si>
  <si>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</si>
  <si>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</si>
  <si>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</si>
  <si>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C</t>
    <phoneticPr fontId="3"/>
  </si>
  <si>
    <t>D</t>
    <phoneticPr fontId="3"/>
  </si>
  <si>
    <t>直接事務経費</t>
    <rPh sb="0" eb="2">
      <t>チョクセツ</t>
    </rPh>
    <rPh sb="2" eb="4">
      <t>ジム</t>
    </rPh>
    <rPh sb="4" eb="6">
      <t>ケイヒ</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</si>
  <si>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</si>
  <si>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補正</t>
    <rPh sb="0" eb="2">
      <t>ホセイ</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</si>
  <si>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</si>
  <si>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</si>
  <si>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平成22年度</t>
    <rPh sb="0" eb="2">
      <t>ヘイセイ</t>
    </rPh>
    <rPh sb="4" eb="6">
      <t>ネンド</t>
    </rPh>
    <phoneticPr fontId="3"/>
  </si>
  <si>
    <t>基金への国庫からの支出の経緯③</t>
    <rPh sb="0" eb="2">
      <t>キキン</t>
    </rPh>
    <rPh sb="4" eb="6">
      <t>コッコ</t>
    </rPh>
    <rPh sb="9" eb="11">
      <t>シシュツ</t>
    </rPh>
    <rPh sb="12" eb="14">
      <t>ケイイ</t>
    </rPh>
    <phoneticPr fontId="3"/>
  </si>
  <si>
    <t>平成24年度</t>
    <rPh sb="0" eb="2">
      <t>ヘイセイ</t>
    </rPh>
    <rPh sb="4" eb="6">
      <t>ネンド</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</si>
  <si>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</si>
  <si>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</si>
  <si>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</si>
  <si>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</si>
  <si>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</si>
  <si>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</si>
  <si>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</si>
  <si>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</si>
  <si>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</si>
  <si>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</si>
  <si>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国庫納付の経緯①</t>
    <rPh sb="0" eb="2">
      <t>コッコ</t>
    </rPh>
    <rPh sb="2" eb="4">
      <t>ノウフ</t>
    </rPh>
    <rPh sb="5" eb="7">
      <t>ケイイ</t>
    </rPh>
    <phoneticPr fontId="3"/>
  </si>
  <si>
    <t>年度</t>
    <rPh sb="0" eb="2">
      <t>ネンド</t>
    </rPh>
    <phoneticPr fontId="3"/>
  </si>
  <si>
    <t>国庫納付額
（単位:百万円）</t>
    <rPh sb="0" eb="2">
      <t>コッコ</t>
    </rPh>
    <rPh sb="2" eb="4">
      <t>ノウフ</t>
    </rPh>
    <rPh sb="4" eb="5">
      <t>ガク</t>
    </rPh>
    <phoneticPr fontId="3"/>
  </si>
  <si>
    <t>理由</t>
    <rPh sb="0" eb="2">
      <t>リユウ</t>
    </rPh>
    <phoneticPr fontId="3"/>
  </si>
  <si>
    <t>26-006</t>
    <phoneticPr fontId="3"/>
  </si>
  <si>
    <t>建設業債権保全基金</t>
    <rPh sb="0" eb="3">
      <t>ケンセツギョウ</t>
    </rPh>
    <rPh sb="3" eb="5">
      <t>サイケン</t>
    </rPh>
    <rPh sb="5" eb="7">
      <t>ホゼン</t>
    </rPh>
    <rPh sb="7" eb="9">
      <t>キキン</t>
    </rPh>
    <phoneticPr fontId="3"/>
  </si>
  <si>
    <t>建設投資の大幅な減少、厳しい金融環境等により、極めて厳しい経営環境に直面している中小・中堅建設企業等への金融支援を通じて、建設企業等の経営・雇用の安定や連鎖倒産の防止を図る。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</si>
  <si>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</si>
  <si>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中小・中堅の下請建設企業等の債権の保全を図るため、ファクタリング会社が、下請建設企業等の有する工事請負代金等の債権の支払を保証する場合に、保証料負担の軽減を図るとともに、保証債務が履行された場合における損失補償を行う。 </t>
    <phoneticPr fontId="3"/>
  </si>
  <si>
    <t>平成21年度</t>
    <rPh sb="0" eb="2">
      <t>ヘイセイ</t>
    </rPh>
    <rPh sb="4" eb="6">
      <t>ネンド</t>
    </rPh>
    <phoneticPr fontId="3"/>
  </si>
  <si>
    <t>下請債権保全支援事業に基づく助成を実施するため。</t>
    <rPh sb="0" eb="2">
      <t>シタウケ</t>
    </rPh>
    <rPh sb="2" eb="4">
      <t>サイケン</t>
    </rPh>
    <rPh sb="4" eb="6">
      <t>ホゼン</t>
    </rPh>
    <rPh sb="6" eb="8">
      <t>シエン</t>
    </rPh>
    <rPh sb="8" eb="10">
      <t>ジギョウ</t>
    </rPh>
    <rPh sb="11" eb="12">
      <t>モト</t>
    </rPh>
    <rPh sb="14" eb="16">
      <t>ジョセイ</t>
    </rPh>
    <rPh sb="17" eb="19">
      <t>ジッシ</t>
    </rPh>
    <phoneticPr fontId="3"/>
  </si>
  <si>
    <t>建設業債権保全基金のうち、支払ボンド・信託方式用として活用されなかった部分を返納。</t>
    <phoneticPr fontId="3"/>
  </si>
  <si>
    <t>・平成24年、債権の回収が困難時のファクタリング会社に対する損失補償の割合を95％から90％に引き下げ。
・平成25年、債権の回収が困難時のファクタリング会社に対する損失補償の割合を90％から85％に引き下げ。</t>
    <rPh sb="1" eb="3">
      <t>ヘイセイ</t>
    </rPh>
    <rPh sb="5" eb="6">
      <t>ネン</t>
    </rPh>
    <rPh sb="7" eb="9">
      <t>サイケン</t>
    </rPh>
    <rPh sb="10" eb="12">
      <t>カイシュウ</t>
    </rPh>
    <rPh sb="13" eb="15">
      <t>コンナン</t>
    </rPh>
    <rPh sb="15" eb="16">
      <t>ジ</t>
    </rPh>
    <rPh sb="24" eb="26">
      <t>カイシャ</t>
    </rPh>
    <rPh sb="27" eb="28">
      <t>タイ</t>
    </rPh>
    <rPh sb="30" eb="32">
      <t>ソンシツ</t>
    </rPh>
    <rPh sb="32" eb="34">
      <t>ホショウ</t>
    </rPh>
    <rPh sb="35" eb="37">
      <t>ワリアイ</t>
    </rPh>
    <rPh sb="47" eb="48">
      <t>ヒ</t>
    </rPh>
    <rPh sb="49" eb="50">
      <t>サ</t>
    </rPh>
    <phoneticPr fontId="3"/>
  </si>
  <si>
    <r>
      <t xml:space="preserve">利用料収入
</t>
    </r>
    <r>
      <rPr>
        <b/>
        <sz val="9"/>
        <color theme="1"/>
        <rFont val="ＭＳ Ｐゴシック"/>
        <family val="3"/>
        <charset val="128"/>
      </rPr>
      <t>（うち国費見合額）</t>
    </r>
    <rPh sb="0" eb="3">
      <t>リヨウリョウ</t>
    </rPh>
    <rPh sb="3" eb="5">
      <t>シュウニュウ</t>
    </rPh>
    <rPh sb="9" eb="11">
      <t>コクヒ</t>
    </rPh>
    <rPh sb="11" eb="13">
      <t>ミア</t>
    </rPh>
    <rPh sb="13" eb="14">
      <t>ガク</t>
    </rPh>
    <phoneticPr fontId="3"/>
  </si>
  <si>
    <t>3,313件：17,634</t>
    <rPh sb="5" eb="6">
      <t>ケン</t>
    </rPh>
    <phoneticPr fontId="3"/>
  </si>
  <si>
    <t>3,638件：23,038</t>
    <rPh sb="5" eb="6">
      <t>ケン</t>
    </rPh>
    <phoneticPr fontId="3"/>
  </si>
  <si>
    <t>3,898件：28,366</t>
    <rPh sb="5" eb="6">
      <t>ケン</t>
    </rPh>
    <phoneticPr fontId="3"/>
  </si>
  <si>
    <t>3,711件：25,746</t>
    <rPh sb="5" eb="6">
      <t>ケン</t>
    </rPh>
    <phoneticPr fontId="3"/>
  </si>
  <si>
    <t>保証総額(H25年度末)：
約2,503億円</t>
    <rPh sb="0" eb="2">
      <t>ホショウ</t>
    </rPh>
    <rPh sb="2" eb="4">
      <t>ソウガク</t>
    </rPh>
    <rPh sb="14" eb="15">
      <t>ヤク</t>
    </rPh>
    <rPh sb="20" eb="22">
      <t>オクエン</t>
    </rPh>
    <phoneticPr fontId="3"/>
  </si>
  <si>
    <t>保証総額</t>
    <rPh sb="0" eb="2">
      <t>ホショウ</t>
    </rPh>
    <rPh sb="2" eb="4">
      <t>ソウガク</t>
    </rPh>
    <phoneticPr fontId="3"/>
  </si>
  <si>
    <t>11,312件：
59,329百万円</t>
    <rPh sb="6" eb="7">
      <t>ケン</t>
    </rPh>
    <rPh sb="15" eb="17">
      <t>ヒャクマン</t>
    </rPh>
    <rPh sb="17" eb="18">
      <t>エン</t>
    </rPh>
    <phoneticPr fontId="3"/>
  </si>
  <si>
    <t>13,124件：
74,559百万円</t>
    <rPh sb="6" eb="7">
      <t>ケン</t>
    </rPh>
    <rPh sb="15" eb="17">
      <t>ヒャクマン</t>
    </rPh>
    <rPh sb="17" eb="18">
      <t>エン</t>
    </rPh>
    <phoneticPr fontId="3"/>
  </si>
  <si>
    <t>13,270件：
84,443百万円</t>
    <rPh sb="6" eb="7">
      <t>ケン</t>
    </rPh>
    <rPh sb="15" eb="17">
      <t>ヒャクマン</t>
    </rPh>
    <rPh sb="17" eb="18">
      <t>エン</t>
    </rPh>
    <phoneticPr fontId="3"/>
  </si>
  <si>
    <t>(31,833件：
191,000百万円)</t>
    <rPh sb="7" eb="8">
      <t>ケン</t>
    </rPh>
    <rPh sb="17" eb="19">
      <t>ヒャクマン</t>
    </rPh>
    <rPh sb="19" eb="20">
      <t>エン</t>
    </rPh>
    <phoneticPr fontId="3"/>
  </si>
  <si>
    <t>(16,000件：
96,000百万円)</t>
    <rPh sb="7" eb="8">
      <t>ケン</t>
    </rPh>
    <rPh sb="16" eb="18">
      <t>ヒャクマン</t>
    </rPh>
    <rPh sb="18" eb="19">
      <t>エン</t>
    </rPh>
    <phoneticPr fontId="3"/>
  </si>
  <si>
    <t>(16,666件：
100,000百万円)</t>
    <rPh sb="7" eb="8">
      <t>ケン</t>
    </rPh>
    <rPh sb="17" eb="19">
      <t>ヒャクマン</t>
    </rPh>
    <rPh sb="19" eb="20">
      <t>エン</t>
    </rPh>
    <phoneticPr fontId="3"/>
  </si>
  <si>
    <t>(11,970件：
81,994百万円)</t>
    <rPh sb="7" eb="8">
      <t>ケン</t>
    </rPh>
    <rPh sb="16" eb="18">
      <t>ヒャクマン</t>
    </rPh>
    <rPh sb="18" eb="19">
      <t>エン</t>
    </rPh>
    <phoneticPr fontId="3"/>
  </si>
  <si>
    <t>補助・
補てん
【保証料】</t>
    <rPh sb="0" eb="2">
      <t>ホジョ</t>
    </rPh>
    <rPh sb="4" eb="5">
      <t>ホ</t>
    </rPh>
    <rPh sb="9" eb="12">
      <t>ホショウリョウ</t>
    </rPh>
    <phoneticPr fontId="3"/>
  </si>
  <si>
    <t>18,001件：
432百万円</t>
    <rPh sb="6" eb="7">
      <t>ケン</t>
    </rPh>
    <rPh sb="12" eb="14">
      <t>ヒャクマン</t>
    </rPh>
    <rPh sb="14" eb="15">
      <t>エン</t>
    </rPh>
    <phoneticPr fontId="3"/>
  </si>
  <si>
    <t>26,140件：
706百万円</t>
    <rPh sb="6" eb="7">
      <t>ケン</t>
    </rPh>
    <rPh sb="12" eb="14">
      <t>ヒャクマン</t>
    </rPh>
    <rPh sb="14" eb="15">
      <t>エン</t>
    </rPh>
    <phoneticPr fontId="3"/>
  </si>
  <si>
    <t>27,795件：
861百万円</t>
    <rPh sb="6" eb="7">
      <t>ケン</t>
    </rPh>
    <rPh sb="12" eb="14">
      <t>ヒャクマン</t>
    </rPh>
    <rPh sb="14" eb="15">
      <t>エン</t>
    </rPh>
    <phoneticPr fontId="3"/>
  </si>
  <si>
    <t>(41,866件：
1,256百万円)</t>
    <rPh sb="7" eb="8">
      <t>ケン</t>
    </rPh>
    <rPh sb="15" eb="17">
      <t>ヒャクマン</t>
    </rPh>
    <rPh sb="17" eb="18">
      <t>エン</t>
    </rPh>
    <phoneticPr fontId="3"/>
  </si>
  <si>
    <t>(26,666件：
800百万円)</t>
    <rPh sb="7" eb="8">
      <t>ケン</t>
    </rPh>
    <rPh sb="13" eb="15">
      <t>ヒャクマン</t>
    </rPh>
    <rPh sb="15" eb="16">
      <t>エン</t>
    </rPh>
    <phoneticPr fontId="3"/>
  </si>
  <si>
    <t>(36,666件：
1,100百万円)</t>
    <rPh sb="7" eb="8">
      <t>ケン</t>
    </rPh>
    <rPh sb="15" eb="17">
      <t>ヒャクマン</t>
    </rPh>
    <rPh sb="17" eb="18">
      <t>エン</t>
    </rPh>
    <phoneticPr fontId="3"/>
  </si>
  <si>
    <t>(26,902件：
928百万円)</t>
    <rPh sb="7" eb="8">
      <t>ケン</t>
    </rPh>
    <rPh sb="13" eb="15">
      <t>ヒャクマン</t>
    </rPh>
    <rPh sb="15" eb="16">
      <t>エン</t>
    </rPh>
    <phoneticPr fontId="3"/>
  </si>
  <si>
    <r>
      <t xml:space="preserve">補助・
補てん
</t>
    </r>
    <r>
      <rPr>
        <b/>
        <sz val="9"/>
        <color theme="1"/>
        <rFont val="ＭＳ Ｐゴシック"/>
        <family val="3"/>
        <charset val="128"/>
      </rPr>
      <t>【損失補償】</t>
    </r>
    <rPh sb="0" eb="2">
      <t>ホジョ</t>
    </rPh>
    <rPh sb="4" eb="5">
      <t>ホ</t>
    </rPh>
    <rPh sb="9" eb="11">
      <t>ソンシツ</t>
    </rPh>
    <rPh sb="11" eb="13">
      <t>ホショウ</t>
    </rPh>
    <phoneticPr fontId="3"/>
  </si>
  <si>
    <t>155件：
610百万円</t>
    <rPh sb="3" eb="4">
      <t>ケン</t>
    </rPh>
    <rPh sb="9" eb="11">
      <t>ヒャクマン</t>
    </rPh>
    <rPh sb="11" eb="12">
      <t>エン</t>
    </rPh>
    <phoneticPr fontId="3"/>
  </si>
  <si>
    <t>(1,527件：
6,108百万円)</t>
    <rPh sb="6" eb="7">
      <t>ケン</t>
    </rPh>
    <rPh sb="14" eb="16">
      <t>ヒャクマン</t>
    </rPh>
    <rPh sb="16" eb="17">
      <t>エン</t>
    </rPh>
    <phoneticPr fontId="3"/>
  </si>
  <si>
    <t>(228件：
912百万円)</t>
    <rPh sb="4" eb="5">
      <t>ケン</t>
    </rPh>
    <rPh sb="10" eb="12">
      <t>ヒャクマン</t>
    </rPh>
    <rPh sb="12" eb="13">
      <t>エン</t>
    </rPh>
    <phoneticPr fontId="3"/>
  </si>
  <si>
    <t>(371件：
1,485百万円)</t>
    <rPh sb="4" eb="5">
      <t>ケン</t>
    </rPh>
    <rPh sb="12" eb="14">
      <t>ヒャクマン</t>
    </rPh>
    <rPh sb="14" eb="15">
      <t>エン</t>
    </rPh>
    <phoneticPr fontId="3"/>
  </si>
  <si>
    <t>A.　一般財団法人建設業振興基金</t>
    <rPh sb="3" eb="5">
      <t>イッパン</t>
    </rPh>
    <rPh sb="5" eb="7">
      <t>ザイダン</t>
    </rPh>
    <rPh sb="7" eb="9">
      <t>ホウジン</t>
    </rPh>
    <rPh sb="9" eb="12">
      <t>ケンセツギョウ</t>
    </rPh>
    <rPh sb="12" eb="14">
      <t>シンコウ</t>
    </rPh>
    <rPh sb="14" eb="16">
      <t>キキン</t>
    </rPh>
    <phoneticPr fontId="3"/>
  </si>
  <si>
    <t>ファクタリング会社に対する損失補償及び保証料軽減に対する助成</t>
    <rPh sb="17" eb="18">
      <t>オヨ</t>
    </rPh>
    <rPh sb="19" eb="22">
      <t>ホショウリョウ</t>
    </rPh>
    <rPh sb="22" eb="24">
      <t>ケイゲン</t>
    </rPh>
    <rPh sb="25" eb="26">
      <t>タイ</t>
    </rPh>
    <rPh sb="28" eb="30">
      <t>ジョセイ</t>
    </rPh>
    <phoneticPr fontId="3"/>
  </si>
  <si>
    <t>B.　ファクタリング会社（１０者）</t>
    <phoneticPr fontId="3"/>
  </si>
  <si>
    <t>損失補償助成及び保証料軽減助成費用</t>
    <phoneticPr fontId="3"/>
  </si>
  <si>
    <t>損失補填及び民間企業の保証料軽減</t>
    <rPh sb="0" eb="2">
      <t>ソンシツ</t>
    </rPh>
    <rPh sb="2" eb="4">
      <t>ホテン</t>
    </rPh>
    <rPh sb="4" eb="5">
      <t>オヨ</t>
    </rPh>
    <rPh sb="6" eb="8">
      <t>ミンカン</t>
    </rPh>
    <rPh sb="8" eb="10">
      <t>キギョウ</t>
    </rPh>
    <rPh sb="11" eb="14">
      <t>ホショウリョウ</t>
    </rPh>
    <rPh sb="14" eb="16">
      <t>ケイゲン</t>
    </rPh>
    <phoneticPr fontId="3"/>
  </si>
  <si>
    <t>C.</t>
    <phoneticPr fontId="3"/>
  </si>
  <si>
    <t>建設業債権保全基金の管理、下請債権保全支援事業に係る審査及び補助金交付事務等</t>
    <rPh sb="0" eb="3">
      <t>ケンセツギョウ</t>
    </rPh>
    <rPh sb="3" eb="5">
      <t>サイケン</t>
    </rPh>
    <rPh sb="5" eb="7">
      <t>ホゼン</t>
    </rPh>
    <rPh sb="7" eb="9">
      <t>キキン</t>
    </rPh>
    <rPh sb="10" eb="12">
      <t>カンリ</t>
    </rPh>
    <rPh sb="13" eb="15">
      <t>シタウケ</t>
    </rPh>
    <rPh sb="15" eb="17">
      <t>サイケン</t>
    </rPh>
    <rPh sb="17" eb="19">
      <t>ホゼン</t>
    </rPh>
    <rPh sb="19" eb="21">
      <t>シエン</t>
    </rPh>
    <rPh sb="21" eb="23">
      <t>ジギョウ</t>
    </rPh>
    <rPh sb="24" eb="25">
      <t>カカ</t>
    </rPh>
    <rPh sb="26" eb="28">
      <t>シンサ</t>
    </rPh>
    <rPh sb="28" eb="29">
      <t>オヨ</t>
    </rPh>
    <rPh sb="30" eb="32">
      <t>ホジョ</t>
    </rPh>
    <rPh sb="32" eb="33">
      <t>キン</t>
    </rPh>
    <rPh sb="33" eb="35">
      <t>コウフ</t>
    </rPh>
    <rPh sb="35" eb="37">
      <t>ジム</t>
    </rPh>
    <rPh sb="37" eb="38">
      <t>トウ</t>
    </rPh>
    <phoneticPr fontId="3"/>
  </si>
  <si>
    <t>下請債権保全支援事業に基づく債権の支払保証</t>
    <phoneticPr fontId="3"/>
  </si>
  <si>
    <t>本事業に係る総支出額／本事業に基づく保証件数＝1,328百万円／13,270件</t>
    <rPh sb="18" eb="20">
      <t>ホショウ</t>
    </rPh>
    <rPh sb="20" eb="22">
      <t>ケンスウ</t>
    </rPh>
    <phoneticPr fontId="3"/>
  </si>
  <si>
    <t>（円／件）
約100,075円</t>
    <rPh sb="1" eb="2">
      <t>エン</t>
    </rPh>
    <rPh sb="3" eb="4">
      <t>ケン</t>
    </rPh>
    <rPh sb="6" eb="7">
      <t>ヤク</t>
    </rPh>
    <rPh sb="14" eb="15">
      <t>エン</t>
    </rPh>
    <phoneticPr fontId="3"/>
  </si>
  <si>
    <t>63件：
225百万円</t>
    <rPh sb="2" eb="3">
      <t>ケン</t>
    </rPh>
    <rPh sb="8" eb="10">
      <t>ヒャクマン</t>
    </rPh>
    <rPh sb="10" eb="11">
      <t>エン</t>
    </rPh>
    <phoneticPr fontId="3"/>
  </si>
  <si>
    <t>87件：
467百万円</t>
    <rPh sb="2" eb="3">
      <t>ケン</t>
    </rPh>
    <rPh sb="8" eb="10">
      <t>ヒャクマン</t>
    </rPh>
    <rPh sb="10" eb="11">
      <t>エン</t>
    </rPh>
    <phoneticPr fontId="3"/>
  </si>
  <si>
    <t>【基金の終了予定時期】平成27年度末まで
【新規申請の受付終了時期】未定</t>
    <rPh sb="1" eb="3">
      <t>キキン</t>
    </rPh>
    <rPh sb="4" eb="6">
      <t>シュウリョウ</t>
    </rPh>
    <rPh sb="6" eb="8">
      <t>ヨテイ</t>
    </rPh>
    <rPh sb="8" eb="10">
      <t>ジキ</t>
    </rPh>
    <rPh sb="11" eb="13">
      <t>ヘイセイ</t>
    </rPh>
    <rPh sb="15" eb="18">
      <t>ネンドマツ</t>
    </rPh>
    <rPh sb="22" eb="24">
      <t>シンキ</t>
    </rPh>
    <rPh sb="24" eb="26">
      <t>シンセイ</t>
    </rPh>
    <rPh sb="27" eb="29">
      <t>ウケツケ</t>
    </rPh>
    <rPh sb="29" eb="31">
      <t>シュウリョウ</t>
    </rPh>
    <rPh sb="31" eb="33">
      <t>ジキ</t>
    </rPh>
    <rPh sb="34" eb="36">
      <t>ミテイ</t>
    </rPh>
    <phoneticPr fontId="3"/>
  </si>
  <si>
    <t>（117件：
284百万円)</t>
    <rPh sb="4" eb="5">
      <t>ケン</t>
    </rPh>
    <rPh sb="10" eb="12">
      <t>ヒャクマン</t>
    </rPh>
    <rPh sb="12" eb="13">
      <t>エン</t>
    </rPh>
    <phoneticPr fontId="3"/>
  </si>
  <si>
    <t>48.1億円÷（44.4億円＋6.8億円＋2.1億円）＝0.90</t>
    <rPh sb="24" eb="26">
      <t>オクエン</t>
    </rPh>
    <phoneticPr fontId="3"/>
  </si>
  <si>
    <t>・平成18年度閣議決定を踏まえ、平成25年度基金シートによる点検を実施。</t>
    <phoneticPr fontId="3"/>
  </si>
  <si>
    <t>○建設業債権保全基金の保有割合（平成２５年度末）
＝平成25年度末の基金額÷（損失保証限度額（残枠）＋平成26年度見込み額＋予備費（平成26年度見込額／２））
＝48.1億円÷（44.4億円＋9.5億円＋4.8億円）
＝0.82</t>
    <rPh sb="22" eb="23">
      <t>マツ</t>
    </rPh>
    <rPh sb="26" eb="28">
      <t>ヘイセイ</t>
    </rPh>
    <rPh sb="62" eb="65">
      <t>ヨビヒ</t>
    </rPh>
    <rPh sb="105" eb="107">
      <t>オクエン</t>
    </rPh>
    <phoneticPr fontId="3"/>
  </si>
  <si>
    <t>48.1億円÷（44.42億円＋9.49億円）＝0.82</t>
    <phoneticPr fontId="3"/>
  </si>
  <si>
    <t>（Ｘ１：本事業に係る総支出額　Ｙ１：本事業に基づく保証金額）
単位当たりコスト：Ｘ１／Ｙ１＝約41億円／2,502億円＝約0.016</t>
    <phoneticPr fontId="3"/>
  </si>
  <si>
    <t>（円／件）
約0.016円</t>
    <rPh sb="1" eb="2">
      <t>エン</t>
    </rPh>
    <rPh sb="3" eb="4">
      <t>ケン</t>
    </rPh>
    <rPh sb="6" eb="7">
      <t>ヤク</t>
    </rPh>
    <rPh sb="12" eb="13">
      <t>エン</t>
    </rPh>
    <phoneticPr fontId="3"/>
  </si>
  <si>
    <t>(104件：
672百万円)</t>
    <rPh sb="4" eb="5">
      <t>ケン</t>
    </rPh>
    <rPh sb="10" eb="12">
      <t>ヒャクマン</t>
    </rPh>
    <rPh sb="12" eb="13">
      <t>エン</t>
    </rPh>
    <phoneticPr fontId="3"/>
  </si>
  <si>
    <t>89件：
467百万円</t>
    <rPh sb="2" eb="3">
      <t>ケン</t>
    </rPh>
    <rPh sb="8" eb="10">
      <t>ヒャクマン</t>
    </rPh>
    <rPh sb="10" eb="11">
      <t>エン</t>
    </rPh>
    <phoneticPr fontId="3"/>
  </si>
  <si>
    <t>65件：
225百万円</t>
    <rPh sb="2" eb="3">
      <t>ケン</t>
    </rPh>
    <rPh sb="8" eb="10">
      <t>ヒャクマン</t>
    </rPh>
    <rPh sb="10" eb="11">
      <t>エン</t>
    </rPh>
    <phoneticPr fontId="3"/>
  </si>
  <si>
    <t>(34,466件：
1,214百万円)</t>
    <rPh sb="7" eb="8">
      <t>ケン</t>
    </rPh>
    <rPh sb="15" eb="17">
      <t>ヒャクマン</t>
    </rPh>
    <rPh sb="17" eb="18">
      <t>エン</t>
    </rPh>
    <phoneticPr fontId="3"/>
  </si>
  <si>
    <t>(14,332件：
100,487百万円)</t>
    <rPh sb="7" eb="8">
      <t>ケン</t>
    </rPh>
    <rPh sb="17" eb="19">
      <t>ヒャクマン</t>
    </rPh>
    <rPh sb="19" eb="20">
      <t>エン</t>
    </rPh>
    <phoneticPr fontId="3"/>
  </si>
  <si>
    <t>4,000件：30,000</t>
    <rPh sb="5" eb="6">
      <t>ケン</t>
    </rPh>
    <phoneticPr fontId="3"/>
  </si>
  <si>
    <t>【基金の終了予定時期】平成26年度末まで
【新規申請の受付終了時期】未定</t>
    <rPh sb="1" eb="3">
      <t>キキン</t>
    </rPh>
    <rPh sb="4" eb="6">
      <t>シュウリョウ</t>
    </rPh>
    <rPh sb="6" eb="8">
      <t>ヨテイ</t>
    </rPh>
    <rPh sb="8" eb="10">
      <t>ジキ</t>
    </rPh>
    <rPh sb="11" eb="13">
      <t>ヘイセイ</t>
    </rPh>
    <rPh sb="15" eb="18">
      <t>ネンドマツ</t>
    </rPh>
    <rPh sb="22" eb="24">
      <t>シンキ</t>
    </rPh>
    <rPh sb="24" eb="26">
      <t>シンセイ</t>
    </rPh>
    <rPh sb="27" eb="29">
      <t>ウケツケ</t>
    </rPh>
    <rPh sb="29" eb="31">
      <t>シュウリョウ</t>
    </rPh>
    <rPh sb="31" eb="33">
      <t>ジキ</t>
    </rPh>
    <rPh sb="34" eb="36">
      <t>ミテイ</t>
    </rPh>
    <phoneticPr fontId="3"/>
  </si>
  <si>
    <t>・平成18年度閣議決定を踏まえ、平成25年度基金シートによる点検を実施。
・毎事業年度、事業報告書や財務諸表等の提出・報告を受けるとともに、基金事業の実施状況、今後の見込み等について必要に応じて報告をさせている。
・平成27年度に29.46億円を国庫納付予定。</t>
    <rPh sb="108" eb="110">
      <t>ヘイセイ</t>
    </rPh>
    <rPh sb="112" eb="114">
      <t>ネンド</t>
    </rPh>
    <rPh sb="120" eb="122">
      <t>オクエン</t>
    </rPh>
    <phoneticPr fontId="3"/>
  </si>
  <si>
    <t xml:space="preserve">保有割合＝（平成25年度末の基金額）／（（損失保証限度額）＋（平成26年度事業費見込み額）＋（平成27年度事業費見込み額））
＝48.1億円÷（44.4億円＋6.8億円＋2.1億円）
＝0.90
・平成25年度末の基金残高：48.1億円
・損失補償限度額：44.4億円
　ファクタリング会社が支払を保証した債権について、元請建設業者の倒産等により保証債務が履行された場合に、ファクタリング会社に支払われる損失補償について、ファクタリング会社ごとに限度額を設定したもの。
・平成26年度事業費見込額：6.8億円
　事業費＝（保証料助成見込額）－（利用料収入見込額）
＝928万円－249百万円
＝679百万円
・平成27年度事業費見込額：2.1億円
　事業費＝（保証料助成見込額）－（利用料収入見込額）
＝454万円－249百万円
＝205百万円
※　平成27年度保証料助成見込み：平成26年度見込み×0.75（助成水準見直しのため。）
※　平成27年度利用料収入見込み：平成26年度見込みと同一
※ただし、平成27年度に29.46億円を国庫納付予定。返納後の保有割合は0。
</t>
    <rPh sb="414" eb="416">
      <t>ミナオ</t>
    </rPh>
    <phoneticPr fontId="3"/>
  </si>
  <si>
    <t>平成２７年１月２７日更新</t>
    <rPh sb="0" eb="2">
      <t>ヘイセイ</t>
    </rPh>
    <rPh sb="4" eb="5">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</si>
</sst>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
    <numFmt numFmtId="179" formatCode="#,##0.0"/>
    <numFmt numFmtId="180" formatCode="#,##0.0_ "/>
    <numFmt numFmtId="181" formatCode="#,##0.0;[Red]\-#,##0.0"/>
    <numFmt numFmtId="182" formatCode="#,##0.0_ ;[Red]\-#,##0.0\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b/>
      <sz val="16"/>
      <name val="ＭＳ Ｐゴシック"/>
      <family val="3"/>
      <charset val="128"/>
    </font>
    <font>
      <sz val="6"/>
      <color theme="1"/>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73">
    <xf numFmtId="0" fontId="0" fillId="0" borderId="0" xfId="0">
      <alignment vertical="center"/>
    </xf>
    <xf numFmtId="0" fontId="0" fillId="0" borderId="0" xfId="0" applyFont="1">
      <alignment vertical="center"/>
    </xf>
    <xf numFmtId="0" fontId="4" fillId="0" borderId="0" xfId="0" applyFont="1">
      <alignment vertical="center"/>
    </xf>
    <xf numFmtId="0" fontId="13" fillId="0" borderId="5" xfId="2" applyFont="1" applyFill="1" applyBorder="1" applyAlignment="1" applyProtection="1">
      <alignment vertical="top"/>
    </xf>
    <xf numFmtId="0" fontId="13" fillId="0" borderId="2" xfId="2" applyFont="1" applyFill="1" applyBorder="1" applyAlignment="1" applyProtection="1">
      <alignment vertical="top"/>
    </xf>
    <xf numFmtId="0" fontId="13" fillId="0" borderId="6" xfId="2" applyFont="1" applyFill="1" applyBorder="1" applyAlignment="1" applyProtection="1">
      <alignment vertical="top"/>
    </xf>
    <xf numFmtId="0" fontId="13" fillId="0" borderId="3" xfId="2" applyFont="1" applyFill="1" applyBorder="1" applyAlignment="1" applyProtection="1">
      <alignment vertical="top"/>
    </xf>
    <xf numFmtId="0" fontId="13" fillId="0" borderId="0" xfId="2" applyFont="1" applyFill="1" applyBorder="1" applyAlignment="1" applyProtection="1">
      <alignment vertical="top"/>
    </xf>
    <xf numFmtId="0" fontId="13" fillId="0" borderId="4" xfId="2" applyFont="1" applyFill="1" applyBorder="1" applyAlignment="1" applyProtection="1">
      <alignment vertical="top"/>
    </xf>
    <xf numFmtId="0" fontId="13" fillId="0" borderId="7" xfId="2" applyFont="1" applyFill="1" applyBorder="1" applyAlignment="1" applyProtection="1">
      <alignment vertical="top"/>
    </xf>
    <xf numFmtId="0" fontId="13" fillId="0" borderId="1" xfId="2" applyFont="1" applyFill="1" applyBorder="1" applyAlignment="1" applyProtection="1">
      <alignment vertical="top"/>
    </xf>
    <xf numFmtId="0" fontId="13" fillId="0" borderId="8" xfId="2" applyFont="1" applyFill="1" applyBorder="1" applyAlignment="1" applyProtection="1">
      <alignment vertical="top"/>
    </xf>
    <xf numFmtId="0" fontId="20" fillId="0" borderId="0" xfId="0" applyFont="1">
      <alignment vertical="center"/>
    </xf>
    <xf numFmtId="0" fontId="4" fillId="2" borderId="9" xfId="0" applyFont="1" applyFill="1" applyBorder="1" applyAlignment="1">
      <alignment vertical="center"/>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21"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23" fillId="0" borderId="0" xfId="0" applyFont="1" applyFill="1" applyAlignment="1">
      <alignment horizontal="righ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179" fontId="4" fillId="0" borderId="10"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0" borderId="7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0" borderId="8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43" xfId="0" applyNumberFormat="1" applyFont="1" applyBorder="1" applyAlignment="1">
      <alignment horizontal="right"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4" fillId="0" borderId="8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83"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9" fillId="0" borderId="24"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12" xfId="0" applyFont="1" applyFill="1" applyBorder="1" applyAlignment="1">
      <alignment horizontal="center" vertical="center"/>
    </xf>
    <xf numFmtId="0" fontId="4" fillId="0" borderId="24"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24" xfId="0" applyFont="1" applyBorder="1" applyAlignment="1">
      <alignment horizontal="center"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11" xfId="0" applyNumberFormat="1" applyFont="1" applyBorder="1" applyAlignment="1">
      <alignment horizontal="righ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22" fillId="0" borderId="8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3" fillId="0" borderId="86" xfId="0" applyFont="1" applyBorder="1" applyAlignment="1">
      <alignment horizontal="left" vertical="center" wrapText="1"/>
    </xf>
    <xf numFmtId="0" fontId="4" fillId="0" borderId="47" xfId="0" applyFont="1" applyBorder="1" applyAlignment="1">
      <alignment horizontal="left" vertical="center"/>
    </xf>
    <xf numFmtId="0" fontId="4" fillId="0" borderId="54"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9" fillId="0" borderId="7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4" fillId="0" borderId="53" xfId="0" applyFont="1" applyFill="1" applyBorder="1" applyAlignment="1">
      <alignment horizontal="center" vertical="center"/>
    </xf>
    <xf numFmtId="0" fontId="4" fillId="0" borderId="47" xfId="0" applyFont="1" applyBorder="1" applyAlignment="1">
      <alignment horizontal="center" vertical="center"/>
    </xf>
    <xf numFmtId="0" fontId="13" fillId="0" borderId="12" xfId="0" applyFont="1" applyBorder="1" applyAlignment="1">
      <alignment horizontal="center" vertical="center"/>
    </xf>
    <xf numFmtId="180" fontId="4" fillId="0" borderId="10" xfId="0" applyNumberFormat="1" applyFont="1" applyBorder="1" applyAlignment="1">
      <alignment horizontal="right" vertical="center"/>
    </xf>
    <xf numFmtId="180" fontId="4" fillId="0" borderId="9" xfId="0" applyNumberFormat="1" applyFont="1" applyBorder="1" applyAlignment="1">
      <alignment horizontal="right" vertical="center"/>
    </xf>
    <xf numFmtId="180" fontId="4" fillId="0" borderId="11" xfId="0" applyNumberFormat="1" applyFont="1" applyBorder="1" applyAlignment="1">
      <alignment horizontal="right" vertical="center"/>
    </xf>
    <xf numFmtId="0" fontId="4" fillId="0" borderId="7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180" fontId="4" fillId="0" borderId="85"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55" xfId="0" applyNumberFormat="1" applyFont="1" applyBorder="1" applyAlignment="1">
      <alignment horizontal="right" vertical="center"/>
    </xf>
    <xf numFmtId="0" fontId="4" fillId="0" borderId="8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80" fontId="4" fillId="0" borderId="20" xfId="0" applyNumberFormat="1" applyFont="1" applyBorder="1" applyAlignment="1">
      <alignment horizontal="right" vertical="center"/>
    </xf>
    <xf numFmtId="180" fontId="4" fillId="0" borderId="21" xfId="0" applyNumberFormat="1" applyFont="1" applyBorder="1" applyAlignment="1">
      <alignment horizontal="right" vertical="center"/>
    </xf>
    <xf numFmtId="180" fontId="4" fillId="0" borderId="83" xfId="0" applyNumberFormat="1" applyFont="1" applyBorder="1" applyAlignment="1">
      <alignment horizontal="right" vertical="center"/>
    </xf>
    <xf numFmtId="176" fontId="4" fillId="0" borderId="8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63" xfId="0" applyNumberFormat="1" applyFont="1" applyBorder="1" applyAlignment="1">
      <alignment horizontal="right" vertical="center"/>
    </xf>
    <xf numFmtId="0" fontId="8" fillId="2" borderId="58"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59" xfId="0" applyFont="1" applyFill="1" applyBorder="1" applyAlignment="1">
      <alignment horizontal="center" vertical="center"/>
    </xf>
    <xf numFmtId="0" fontId="4" fillId="0" borderId="7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6" fillId="2" borderId="95"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96"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66"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76" xfId="3" applyFont="1" applyFill="1" applyBorder="1" applyAlignment="1" applyProtection="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8" fillId="4" borderId="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2" borderId="44"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8" fillId="4" borderId="24"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8" fillId="2" borderId="47" xfId="0" applyFont="1" applyFill="1" applyBorder="1" applyAlignment="1">
      <alignment horizontal="center" vertical="center"/>
    </xf>
    <xf numFmtId="0" fontId="0" fillId="0" borderId="24" xfId="0" applyFont="1" applyFill="1" applyBorder="1" applyAlignment="1">
      <alignment vertical="center" wrapText="1"/>
    </xf>
    <xf numFmtId="0" fontId="0" fillId="0" borderId="9" xfId="0" applyFont="1" applyFill="1" applyBorder="1" applyAlignment="1">
      <alignment vertical="center" wrapText="1"/>
    </xf>
    <xf numFmtId="0" fontId="0" fillId="0" borderId="11" xfId="0" applyFont="1" applyFill="1" applyBorder="1" applyAlignment="1">
      <alignment vertical="center" wrapTex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0" fillId="0" borderId="10" xfId="0" applyFill="1" applyBorder="1" applyAlignment="1">
      <alignment horizontal="left" vertical="center" wrapText="1" shrinkToFit="1"/>
    </xf>
    <xf numFmtId="0" fontId="0" fillId="0" borderId="9"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8" fillId="4" borderId="8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102"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97" xfId="0" applyFont="1" applyFill="1" applyBorder="1" applyAlignment="1">
      <alignment horizontal="center" vertical="center" wrapText="1" shrinkToFit="1"/>
    </xf>
    <xf numFmtId="0" fontId="4" fillId="0" borderId="98" xfId="0" applyFont="1" applyFill="1" applyBorder="1" applyAlignment="1">
      <alignment horizontal="center" vertical="center" wrapText="1" shrinkToFit="1"/>
    </xf>
    <xf numFmtId="0" fontId="4" fillId="0" borderId="101" xfId="0" applyFont="1" applyFill="1" applyBorder="1" applyAlignment="1">
      <alignment horizontal="center" vertical="center" wrapText="1" shrinkToFi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4" borderId="42" xfId="0" applyFont="1" applyFill="1" applyBorder="1" applyAlignment="1">
      <alignment horizontal="center" vertical="center" textRotation="255" wrapText="1"/>
    </xf>
    <xf numFmtId="0" fontId="4" fillId="0" borderId="24" xfId="0" applyFont="1" applyFill="1" applyBorder="1" applyAlignment="1">
      <alignment horizontal="center" vertical="center" wrapText="1"/>
    </xf>
    <xf numFmtId="0" fontId="4" fillId="0" borderId="10" xfId="0" applyFont="1" applyFill="1" applyBorder="1" applyAlignment="1">
      <alignment horizontal="left" vertical="center" wrapText="1" shrinkToFit="1"/>
    </xf>
    <xf numFmtId="0" fontId="4" fillId="0" borderId="9"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2"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6" fillId="2" borderId="44"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45" xfId="3" applyFont="1" applyFill="1" applyBorder="1" applyAlignment="1" applyProtection="1">
      <alignment horizontal="center" vertical="center" wrapText="1"/>
    </xf>
    <xf numFmtId="0" fontId="13" fillId="0" borderId="2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2" xfId="0" applyFont="1" applyFill="1" applyBorder="1" applyAlignment="1">
      <alignment horizontal="center" vertical="center"/>
    </xf>
    <xf numFmtId="0" fontId="12" fillId="2" borderId="42" xfId="0" applyFont="1" applyFill="1" applyBorder="1" applyAlignment="1">
      <alignment horizontal="center" vertical="center" wrapText="1" shrinkToFit="1"/>
    </xf>
    <xf numFmtId="0" fontId="12" fillId="2" borderId="62" xfId="0" applyFont="1" applyFill="1" applyBorder="1" applyAlignment="1">
      <alignment horizontal="center" vertical="center" wrapText="1" shrinkToFit="1"/>
    </xf>
    <xf numFmtId="0" fontId="13" fillId="0" borderId="53"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57" xfId="0" applyFont="1" applyFill="1" applyBorder="1" applyAlignment="1">
      <alignment horizontal="left" vertical="center" wrapText="1"/>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6" fillId="2" borderId="46" xfId="3" applyFont="1" applyFill="1" applyBorder="1" applyAlignment="1" applyProtection="1">
      <alignment horizontal="center" vertical="center" wrapText="1"/>
    </xf>
    <xf numFmtId="0" fontId="6" fillId="2" borderId="47" xfId="3" applyFont="1" applyFill="1" applyBorder="1" applyAlignment="1" applyProtection="1">
      <alignment horizontal="center" vertical="center" wrapText="1"/>
    </xf>
    <xf numFmtId="0" fontId="6" fillId="2" borderId="48"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13" fillId="0" borderId="26" xfId="0" applyFont="1" applyFill="1" applyBorder="1" applyAlignment="1">
      <alignment horizontal="center" vertical="center"/>
    </xf>
    <xf numFmtId="0" fontId="12" fillId="4" borderId="10" xfId="0"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11" xfId="0" applyNumberFormat="1" applyFont="1" applyFill="1" applyBorder="1" applyAlignment="1">
      <alignment horizontal="center" vertical="center"/>
    </xf>
    <xf numFmtId="0" fontId="12" fillId="4" borderId="77"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68"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6" fillId="4" borderId="88" xfId="3" applyFont="1" applyFill="1" applyBorder="1" applyAlignment="1" applyProtection="1">
      <alignment horizontal="center" vertical="center" wrapText="1"/>
    </xf>
    <xf numFmtId="0" fontId="6" fillId="4" borderId="94" xfId="3" applyFont="1" applyFill="1" applyBorder="1" applyAlignment="1" applyProtection="1">
      <alignment horizontal="center" vertical="center" wrapText="1"/>
    </xf>
    <xf numFmtId="181" fontId="4" fillId="0" borderId="2" xfId="1" applyNumberFormat="1" applyFont="1" applyFill="1" applyBorder="1" applyAlignment="1">
      <alignment horizontal="center" vertical="center"/>
    </xf>
    <xf numFmtId="181" fontId="4" fillId="0" borderId="88" xfId="1"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88" xfId="0" applyFont="1" applyFill="1" applyBorder="1" applyAlignment="1">
      <alignment horizontal="center" vertical="center"/>
    </xf>
    <xf numFmtId="181" fontId="1" fillId="0" borderId="89" xfId="1" applyNumberFormat="1" applyFont="1" applyFill="1" applyBorder="1" applyAlignment="1">
      <alignment horizontal="center" vertical="center"/>
    </xf>
    <xf numFmtId="181" fontId="1" fillId="0" borderId="90" xfId="1" applyNumberFormat="1" applyFont="1" applyFill="1" applyBorder="1" applyAlignment="1">
      <alignment horizontal="center" vertical="center"/>
    </xf>
    <xf numFmtId="181" fontId="1" fillId="0" borderId="91" xfId="1"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12" fillId="4" borderId="39" xfId="0" applyFont="1" applyFill="1" applyBorder="1" applyAlignment="1">
      <alignment horizontal="center" vertical="center" wrapText="1"/>
    </xf>
    <xf numFmtId="181" fontId="4" fillId="0" borderId="38"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182" fontId="4" fillId="0" borderId="38" xfId="0" applyNumberFormat="1" applyFont="1" applyFill="1" applyBorder="1" applyAlignment="1">
      <alignment horizontal="center" vertical="center"/>
    </xf>
    <xf numFmtId="181" fontId="1" fillId="0" borderId="38"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5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2" xfId="0" applyFont="1" applyFill="1" applyBorder="1" applyAlignment="1">
      <alignment horizontal="center" vertical="center"/>
    </xf>
    <xf numFmtId="181" fontId="4" fillId="0" borderId="33" xfId="0" applyNumberFormat="1" applyFont="1" applyFill="1" applyBorder="1" applyAlignment="1">
      <alignment horizontal="center" vertical="center"/>
    </xf>
    <xf numFmtId="181" fontId="4" fillId="0" borderId="32" xfId="1" applyNumberFormat="1" applyFont="1" applyFill="1" applyBorder="1" applyAlignment="1">
      <alignment horizontal="center" vertical="center"/>
    </xf>
    <xf numFmtId="181" fontId="4" fillId="0" borderId="33" xfId="1" applyNumberFormat="1" applyFont="1" applyFill="1" applyBorder="1" applyAlignment="1">
      <alignment horizontal="center" vertical="center"/>
    </xf>
    <xf numFmtId="181" fontId="4" fillId="0" borderId="34" xfId="1" applyNumberFormat="1" applyFont="1" applyFill="1" applyBorder="1" applyAlignment="1">
      <alignment horizontal="center" vertical="center"/>
    </xf>
    <xf numFmtId="0" fontId="8" fillId="4" borderId="2" xfId="0" applyFont="1" applyFill="1" applyBorder="1" applyAlignment="1">
      <alignment horizontal="center" vertical="center" textRotation="255"/>
    </xf>
    <xf numFmtId="0" fontId="8" fillId="4" borderId="88"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55"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92" xfId="0" applyFont="1" applyFill="1" applyBorder="1" applyAlignment="1">
      <alignment horizontal="center" vertical="center" textRotation="255"/>
    </xf>
    <xf numFmtId="0" fontId="12" fillId="4" borderId="67" xfId="0" applyFont="1" applyFill="1" applyBorder="1" applyAlignment="1">
      <alignment horizontal="center" vertical="center" wrapText="1"/>
    </xf>
    <xf numFmtId="181" fontId="4" fillId="0" borderId="30" xfId="1" applyNumberFormat="1" applyFont="1" applyFill="1" applyBorder="1" applyAlignment="1">
      <alignment horizontal="center" vertical="center"/>
    </xf>
    <xf numFmtId="181" fontId="4" fillId="0" borderId="68" xfId="1" applyNumberFormat="1" applyFont="1" applyFill="1" applyBorder="1" applyAlignment="1">
      <alignment horizontal="center" vertical="center"/>
    </xf>
    <xf numFmtId="181" fontId="1" fillId="0" borderId="30" xfId="1" applyNumberFormat="1" applyFont="1" applyFill="1" applyBorder="1" applyAlignment="1">
      <alignment horizontal="center" vertical="center"/>
    </xf>
    <xf numFmtId="181" fontId="1" fillId="0" borderId="31" xfId="1" applyNumberFormat="1" applyFont="1" applyFill="1" applyBorder="1" applyAlignment="1">
      <alignment horizontal="center" vertical="center"/>
    </xf>
    <xf numFmtId="0" fontId="12" fillId="4" borderId="10"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52" xfId="0" applyFont="1" applyFill="1" applyBorder="1" applyAlignment="1">
      <alignment horizontal="center" vertical="center" wrapText="1"/>
    </xf>
    <xf numFmtId="181" fontId="4" fillId="0" borderId="47" xfId="1" applyNumberFormat="1" applyFont="1" applyFill="1" applyBorder="1" applyAlignment="1">
      <alignment horizontal="center" vertical="center"/>
    </xf>
    <xf numFmtId="181" fontId="4" fillId="0" borderId="54" xfId="1" applyNumberFormat="1" applyFont="1" applyFill="1" applyBorder="1" applyAlignment="1">
      <alignment horizontal="center" vertical="center"/>
    </xf>
    <xf numFmtId="0" fontId="12" fillId="4" borderId="42" xfId="0"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81" fontId="4" fillId="0" borderId="9" xfId="1" applyNumberFormat="1" applyFont="1" applyFill="1" applyBorder="1" applyAlignment="1">
      <alignment horizontal="center" vertical="center"/>
    </xf>
    <xf numFmtId="181" fontId="4" fillId="0" borderId="11" xfId="1" applyNumberFormat="1" applyFont="1" applyFill="1" applyBorder="1" applyAlignment="1">
      <alignment horizontal="center" vertical="center"/>
    </xf>
    <xf numFmtId="181" fontId="4" fillId="0" borderId="12" xfId="1" applyNumberFormat="1" applyFont="1" applyFill="1" applyBorder="1" applyAlignment="1">
      <alignment horizontal="center" vertical="center"/>
    </xf>
    <xf numFmtId="0" fontId="13" fillId="0" borderId="10" xfId="2" applyFont="1" applyFill="1" applyBorder="1" applyAlignment="1" applyProtection="1">
      <alignment horizontal="left" vertical="top" wrapText="1"/>
    </xf>
    <xf numFmtId="0" fontId="13" fillId="0" borderId="9" xfId="2" applyFont="1" applyFill="1" applyBorder="1" applyAlignment="1" applyProtection="1">
      <alignment horizontal="left" vertical="top" wrapText="1"/>
    </xf>
    <xf numFmtId="0" fontId="13" fillId="0" borderId="12" xfId="2" applyFont="1" applyFill="1" applyBorder="1" applyAlignment="1" applyProtection="1">
      <alignment horizontal="left" vertical="top" wrapText="1"/>
    </xf>
    <xf numFmtId="0" fontId="14" fillId="2" borderId="44"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3" fillId="0" borderId="24" xfId="2" applyFont="1" applyFill="1" applyBorder="1" applyAlignment="1" applyProtection="1">
      <alignment horizontal="left" vertical="center" wrapText="1"/>
    </xf>
    <xf numFmtId="0" fontId="12" fillId="0" borderId="9"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6" fillId="2" borderId="63"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8" fillId="2" borderId="12" xfId="0" applyFont="1" applyFill="1" applyBorder="1" applyAlignment="1">
      <alignment horizontal="center" vertical="center"/>
    </xf>
    <xf numFmtId="0" fontId="12" fillId="4" borderId="42" xfId="0" applyFont="1" applyFill="1" applyBorder="1" applyAlignment="1">
      <alignment horizontal="center" vertical="center" wrapText="1"/>
    </xf>
    <xf numFmtId="178" fontId="4" fillId="0" borderId="12" xfId="0" applyNumberFormat="1" applyFont="1" applyFill="1" applyBorder="1" applyAlignment="1">
      <alignment horizontal="center" vertical="center"/>
    </xf>
    <xf numFmtId="0" fontId="8" fillId="3" borderId="47" xfId="0" applyFont="1" applyFill="1" applyBorder="1" applyAlignment="1">
      <alignment horizontal="center" vertical="center" textRotation="255"/>
    </xf>
    <xf numFmtId="0" fontId="8" fillId="3" borderId="0"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3" fontId="4" fillId="0" borderId="9" xfId="0" applyNumberFormat="1" applyFont="1" applyFill="1" applyBorder="1" applyAlignment="1">
      <alignment horizontal="center" vertical="center"/>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28"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xf>
    <xf numFmtId="0" fontId="12" fillId="4" borderId="24"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top" wrapText="1"/>
    </xf>
    <xf numFmtId="0" fontId="13" fillId="0" borderId="9" xfId="2" applyFont="1" applyFill="1" applyBorder="1" applyAlignment="1" applyProtection="1">
      <alignment horizontal="center" vertical="top" wrapText="1"/>
    </xf>
    <xf numFmtId="0" fontId="13" fillId="0" borderId="11" xfId="2" applyFont="1" applyFill="1" applyBorder="1" applyAlignment="1" applyProtection="1">
      <alignment horizontal="center" vertical="top" wrapText="1"/>
    </xf>
    <xf numFmtId="0" fontId="12" fillId="4" borderId="10" xfId="2" applyFont="1" applyFill="1" applyBorder="1" applyAlignment="1" applyProtection="1">
      <alignment horizontal="center" vertical="top" wrapText="1"/>
    </xf>
    <xf numFmtId="0" fontId="12" fillId="4" borderId="9" xfId="2" applyFont="1" applyFill="1" applyBorder="1" applyAlignment="1" applyProtection="1">
      <alignment horizontal="center" vertical="top" wrapText="1"/>
    </xf>
    <xf numFmtId="0" fontId="12" fillId="4" borderId="11" xfId="2" applyFont="1" applyFill="1" applyBorder="1" applyAlignment="1" applyProtection="1">
      <alignment horizontal="center" vertical="top" wrapText="1"/>
    </xf>
    <xf numFmtId="3" fontId="13" fillId="0" borderId="10" xfId="2" applyNumberFormat="1" applyFont="1" applyFill="1" applyBorder="1" applyAlignment="1" applyProtection="1">
      <alignment horizontal="center" vertical="top" wrapText="1"/>
    </xf>
    <xf numFmtId="0" fontId="13" fillId="0" borderId="12" xfId="2" applyFont="1" applyFill="1" applyBorder="1" applyAlignment="1" applyProtection="1">
      <alignment horizontal="center" vertical="top" wrapText="1"/>
    </xf>
    <xf numFmtId="0" fontId="14" fillId="2" borderId="15"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1" fillId="0" borderId="42" xfId="2" applyFont="1" applyFill="1" applyBorder="1" applyAlignment="1" applyProtection="1">
      <alignment horizontal="center" vertical="center" wrapText="1"/>
    </xf>
    <xf numFmtId="0" fontId="11" fillId="0" borderId="62" xfId="2" applyFont="1" applyFill="1" applyBorder="1" applyAlignment="1" applyProtection="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7" fillId="0" borderId="24" xfId="2" applyFont="1" applyFill="1" applyBorder="1" applyAlignment="1" applyProtection="1">
      <alignment horizontal="left" vertical="center" wrapText="1" shrinkToFit="1"/>
    </xf>
    <xf numFmtId="0" fontId="7" fillId="0" borderId="9" xfId="2" applyFont="1" applyFill="1" applyBorder="1" applyAlignment="1" applyProtection="1">
      <alignment horizontal="left" vertical="center" wrapText="1" shrinkToFit="1"/>
    </xf>
    <xf numFmtId="0" fontId="7" fillId="0" borderId="12" xfId="2" applyFont="1" applyFill="1" applyBorder="1" applyAlignment="1" applyProtection="1">
      <alignment horizontal="left" vertical="center" wrapText="1" shrinkToFit="1"/>
    </xf>
    <xf numFmtId="0" fontId="4" fillId="0" borderId="53" xfId="2" applyFont="1" applyFill="1" applyBorder="1" applyAlignment="1" applyProtection="1">
      <alignment vertical="center" wrapText="1"/>
    </xf>
    <xf numFmtId="0" fontId="4" fillId="0" borderId="47" xfId="2" applyFont="1" applyFill="1" applyBorder="1" applyAlignment="1" applyProtection="1">
      <alignment vertical="center" wrapText="1"/>
    </xf>
    <xf numFmtId="0" fontId="4" fillId="0" borderId="63"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4" fillId="0" borderId="0" xfId="2" applyFont="1" applyFill="1" applyBorder="1" applyAlignment="1" applyProtection="1">
      <alignment vertical="center" wrapText="1"/>
    </xf>
    <xf numFmtId="0" fontId="4" fillId="0" borderId="4" xfId="2" applyFont="1" applyFill="1" applyBorder="1" applyAlignment="1" applyProtection="1">
      <alignment vertical="center" wrapText="1"/>
    </xf>
    <xf numFmtId="0" fontId="13" fillId="0" borderId="56" xfId="2" applyFont="1" applyFill="1" applyBorder="1" applyAlignment="1" applyProtection="1">
      <alignment vertical="center" wrapText="1"/>
    </xf>
    <xf numFmtId="0" fontId="13" fillId="0" borderId="28" xfId="2" applyFont="1" applyFill="1" applyBorder="1" applyAlignment="1" applyProtection="1">
      <alignment vertical="center" wrapText="1"/>
    </xf>
    <xf numFmtId="0" fontId="13" fillId="0" borderId="87" xfId="2" applyFont="1" applyFill="1" applyBorder="1" applyAlignment="1" applyProtection="1">
      <alignment vertical="center" wrapText="1"/>
    </xf>
    <xf numFmtId="0" fontId="6" fillId="4" borderId="44" xfId="3" applyFont="1" applyFill="1" applyBorder="1" applyAlignment="1" applyProtection="1">
      <alignment horizontal="center" vertical="center" wrapText="1" shrinkToFit="1"/>
    </xf>
    <xf numFmtId="0" fontId="6" fillId="4" borderId="9" xfId="3" applyFont="1" applyFill="1" applyBorder="1" applyAlignment="1" applyProtection="1">
      <alignment horizontal="center" vertical="center" shrinkToFit="1"/>
    </xf>
    <xf numFmtId="0" fontId="6" fillId="4" borderId="45" xfId="3" applyFont="1" applyFill="1" applyBorder="1" applyAlignment="1" applyProtection="1">
      <alignment horizontal="center" vertical="center" shrinkToFit="1"/>
    </xf>
    <xf numFmtId="0" fontId="7" fillId="0" borderId="61" xfId="2" applyFont="1" applyFill="1" applyBorder="1" applyAlignment="1" applyProtection="1">
      <alignment horizontal="center" vertical="center" wrapText="1" shrinkToFit="1"/>
    </xf>
    <xf numFmtId="0" fontId="7" fillId="0" borderId="42" xfId="2" applyFont="1" applyFill="1" applyBorder="1" applyAlignment="1" applyProtection="1">
      <alignment horizontal="center" vertical="center" wrapText="1" shrinkToFit="1"/>
    </xf>
    <xf numFmtId="0" fontId="8" fillId="4" borderId="4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2" xfId="0" applyFont="1" applyFill="1" applyBorder="1" applyAlignment="1">
      <alignment horizontal="center" vertical="center"/>
    </xf>
    <xf numFmtId="0" fontId="9" fillId="4" borderId="4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0" fillId="4" borderId="42" xfId="2" applyNumberFormat="1" applyFont="1" applyFill="1" applyBorder="1" applyAlignment="1" applyProtection="1">
      <alignment horizontal="center" vertical="center" wrapText="1"/>
    </xf>
    <xf numFmtId="0" fontId="10" fillId="4" borderId="42" xfId="2" applyFont="1" applyFill="1" applyBorder="1" applyAlignment="1" applyProtection="1">
      <alignment horizontal="center" vertical="center" wrapText="1"/>
    </xf>
    <xf numFmtId="0" fontId="2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4" fillId="0" borderId="69" xfId="0" applyFont="1" applyBorder="1" applyAlignment="1">
      <alignment vertical="center"/>
    </xf>
    <xf numFmtId="0" fontId="5" fillId="3" borderId="69" xfId="0" applyFont="1" applyFill="1" applyBorder="1" applyAlignment="1">
      <alignment vertical="center"/>
    </xf>
    <xf numFmtId="0" fontId="4" fillId="0" borderId="70" xfId="0" applyFont="1" applyBorder="1" applyAlignment="1">
      <alignment vertical="center"/>
    </xf>
    <xf numFmtId="0" fontId="6" fillId="4" borderId="14" xfId="3" applyFont="1" applyFill="1" applyBorder="1" applyAlignment="1" applyProtection="1">
      <alignment horizontal="center" vertical="center"/>
    </xf>
    <xf numFmtId="0" fontId="6" fillId="4" borderId="28" xfId="3" applyFont="1" applyFill="1" applyBorder="1" applyAlignment="1" applyProtection="1">
      <alignment horizontal="center" vertical="center"/>
    </xf>
    <xf numFmtId="0" fontId="7" fillId="0" borderId="65" xfId="2" applyFont="1" applyFill="1" applyBorder="1" applyAlignment="1" applyProtection="1">
      <alignment horizontal="center" vertical="center" wrapText="1" shrinkToFit="1"/>
    </xf>
    <xf numFmtId="0" fontId="7" fillId="0" borderId="60" xfId="2" applyFont="1" applyFill="1" applyBorder="1" applyAlignment="1" applyProtection="1">
      <alignment horizontal="center" vertical="center" wrapText="1" shrinkToFit="1"/>
    </xf>
    <xf numFmtId="0" fontId="8" fillId="4" borderId="60" xfId="0" applyFont="1" applyFill="1" applyBorder="1" applyAlignment="1">
      <alignment horizontal="center" vertical="center"/>
    </xf>
    <xf numFmtId="0" fontId="4" fillId="0" borderId="60" xfId="0" applyFont="1" applyFill="1" applyBorder="1" applyAlignment="1">
      <alignment horizontal="center" vertical="center"/>
    </xf>
    <xf numFmtId="0" fontId="8" fillId="4" borderId="64" xfId="0" applyFont="1" applyFill="1" applyBorder="1" applyAlignment="1">
      <alignment horizontal="center" vertical="center"/>
    </xf>
    <xf numFmtId="0" fontId="4" fillId="0" borderId="24"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181" fontId="4" fillId="0" borderId="89" xfId="1" applyNumberFormat="1" applyFont="1" applyFill="1" applyBorder="1" applyAlignment="1">
      <alignment horizontal="center" vertical="center"/>
    </xf>
    <xf numFmtId="181" fontId="4" fillId="0" borderId="90" xfId="1" applyNumberFormat="1" applyFont="1" applyFill="1" applyBorder="1" applyAlignment="1">
      <alignment horizontal="center" vertical="center"/>
    </xf>
    <xf numFmtId="181" fontId="4" fillId="0" borderId="91" xfId="1" applyNumberFormat="1" applyFont="1" applyFill="1" applyBorder="1" applyAlignment="1">
      <alignment horizontal="center" vertical="center"/>
    </xf>
    <xf numFmtId="0" fontId="4" fillId="0" borderId="41" xfId="0" applyFont="1" applyFill="1" applyBorder="1" applyAlignment="1">
      <alignment horizontal="center" vertical="center"/>
    </xf>
    <xf numFmtId="181" fontId="4" fillId="0" borderId="31" xfId="1" applyNumberFormat="1" applyFont="1" applyFill="1" applyBorder="1" applyAlignment="1">
      <alignment horizontal="center"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30692</xdr:colOff>
      <xdr:row>63</xdr:row>
      <xdr:rowOff>228600</xdr:rowOff>
    </xdr:from>
    <xdr:to>
      <xdr:col>41</xdr:col>
      <xdr:colOff>2116</xdr:colOff>
      <xdr:row>63</xdr:row>
      <xdr:rowOff>742950</xdr:rowOff>
    </xdr:to>
    <xdr:sp macro="" textlink="">
      <xdr:nvSpPr>
        <xdr:cNvPr id="2" name="正方形/長方形 1"/>
        <xdr:cNvSpPr/>
      </xdr:nvSpPr>
      <xdr:spPr>
        <a:xfrm>
          <a:off x="4602692" y="31651575"/>
          <a:ext cx="3209924" cy="514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国土交通省</a:t>
          </a:r>
        </a:p>
      </xdr:txBody>
    </xdr:sp>
    <xdr:clientData/>
  </xdr:twoCellAnchor>
  <xdr:twoCellAnchor>
    <xdr:from>
      <xdr:col>24</xdr:col>
      <xdr:colOff>0</xdr:colOff>
      <xdr:row>64</xdr:row>
      <xdr:rowOff>200774</xdr:rowOff>
    </xdr:from>
    <xdr:to>
      <xdr:col>41</xdr:col>
      <xdr:colOff>28576</xdr:colOff>
      <xdr:row>64</xdr:row>
      <xdr:rowOff>561975</xdr:rowOff>
    </xdr:to>
    <xdr:sp macro="" textlink="">
      <xdr:nvSpPr>
        <xdr:cNvPr id="3" name="大かっこ 2"/>
        <xdr:cNvSpPr/>
      </xdr:nvSpPr>
      <xdr:spPr>
        <a:xfrm>
          <a:off x="4572000" y="32795324"/>
          <a:ext cx="3267076" cy="361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下請債権保全支援事業の補助</a:t>
          </a:r>
        </a:p>
      </xdr:txBody>
    </xdr:sp>
    <xdr:clientData/>
  </xdr:twoCellAnchor>
  <xdr:twoCellAnchor>
    <xdr:from>
      <xdr:col>24</xdr:col>
      <xdr:colOff>37041</xdr:colOff>
      <xdr:row>65</xdr:row>
      <xdr:rowOff>9525</xdr:rowOff>
    </xdr:from>
    <xdr:to>
      <xdr:col>44</xdr:col>
      <xdr:colOff>0</xdr:colOff>
      <xdr:row>65</xdr:row>
      <xdr:rowOff>2609850</xdr:rowOff>
    </xdr:to>
    <xdr:sp macro="" textlink="">
      <xdr:nvSpPr>
        <xdr:cNvPr id="4" name="正方形/長方形 3"/>
        <xdr:cNvSpPr/>
      </xdr:nvSpPr>
      <xdr:spPr>
        <a:xfrm>
          <a:off x="4609041" y="33556575"/>
          <a:ext cx="3772959" cy="26003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一般財団法人建設業振興基金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建設業債権保全基金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】5,862.2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180975</xdr:colOff>
      <xdr:row>65</xdr:row>
      <xdr:rowOff>2686050</xdr:rowOff>
    </xdr:from>
    <xdr:to>
      <xdr:col>43</xdr:col>
      <xdr:colOff>180975</xdr:colOff>
      <xdr:row>65</xdr:row>
      <xdr:rowOff>3433233</xdr:rowOff>
    </xdr:to>
    <xdr:sp macro="" textlink="">
      <xdr:nvSpPr>
        <xdr:cNvPr id="5" name="大かっこ 4"/>
        <xdr:cNvSpPr/>
      </xdr:nvSpPr>
      <xdr:spPr>
        <a:xfrm>
          <a:off x="4562475" y="36233100"/>
          <a:ext cx="3810000" cy="747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・損失補償の助成</a:t>
          </a:r>
          <a:endParaRPr kumimoji="1" lang="en-US" altLang="ja-JP" sz="1100"/>
        </a:p>
        <a:p>
          <a:pPr algn="l"/>
          <a:r>
            <a:rPr kumimoji="1" lang="ja-JP" altLang="en-US" sz="1100"/>
            <a:t>・</a:t>
          </a:r>
          <a:r>
            <a:rPr kumimoji="1" lang="ja-JP" altLang="en-US" sz="1100">
              <a:solidFill>
                <a:schemeClr val="tx1"/>
              </a:solidFill>
              <a:latin typeface="+mn-lt"/>
              <a:ea typeface="+mn-ea"/>
              <a:cs typeface="+mn-cs"/>
            </a:rPr>
            <a:t>ファクタリング会社</a:t>
          </a:r>
          <a:r>
            <a:rPr kumimoji="1" lang="ja-JP" altLang="ja-JP" sz="1100">
              <a:solidFill>
                <a:schemeClr val="tx1"/>
              </a:solidFill>
              <a:latin typeface="+mn-lt"/>
              <a:ea typeface="+mn-ea"/>
              <a:cs typeface="+mn-cs"/>
            </a:rPr>
            <a:t>の保証料軽減</a:t>
          </a:r>
          <a:r>
            <a:rPr kumimoji="1" lang="ja-JP" altLang="en-US" sz="1100">
              <a:solidFill>
                <a:schemeClr val="tx1"/>
              </a:solidFill>
              <a:latin typeface="+mn-lt"/>
              <a:ea typeface="+mn-ea"/>
              <a:cs typeface="+mn-cs"/>
            </a:rPr>
            <a:t>に対する助成</a:t>
          </a:r>
          <a:endParaRPr kumimoji="1" lang="en-US" altLang="ja-JP" sz="1100"/>
        </a:p>
        <a:p>
          <a:pPr algn="l"/>
          <a:r>
            <a:rPr kumimoji="1" lang="ja-JP" altLang="en-US" sz="1100"/>
            <a:t>・保証債権に係る情報の管理　　等</a:t>
          </a:r>
        </a:p>
      </xdr:txBody>
    </xdr:sp>
    <xdr:clientData/>
  </xdr:twoCellAnchor>
  <xdr:twoCellAnchor>
    <xdr:from>
      <xdr:col>32</xdr:col>
      <xdr:colOff>64234</xdr:colOff>
      <xdr:row>64</xdr:row>
      <xdr:rowOff>552450</xdr:rowOff>
    </xdr:from>
    <xdr:to>
      <xdr:col>32</xdr:col>
      <xdr:colOff>64234</xdr:colOff>
      <xdr:row>64</xdr:row>
      <xdr:rowOff>885825</xdr:rowOff>
    </xdr:to>
    <xdr:cxnSp macro="">
      <xdr:nvCxnSpPr>
        <xdr:cNvPr id="6" name="直線矢印コネクタ 5"/>
        <xdr:cNvCxnSpPr/>
      </xdr:nvCxnSpPr>
      <xdr:spPr>
        <a:xfrm>
          <a:off x="6160234" y="33147000"/>
          <a:ext cx="0"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65</xdr:row>
      <xdr:rowOff>3495675</xdr:rowOff>
    </xdr:from>
    <xdr:to>
      <xdr:col>32</xdr:col>
      <xdr:colOff>49591</xdr:colOff>
      <xdr:row>66</xdr:row>
      <xdr:rowOff>605667</xdr:rowOff>
    </xdr:to>
    <xdr:cxnSp macro="">
      <xdr:nvCxnSpPr>
        <xdr:cNvPr id="7" name="直線矢印コネクタ 6"/>
        <xdr:cNvCxnSpPr>
          <a:endCxn id="8" idx="0"/>
        </xdr:cNvCxnSpPr>
      </xdr:nvCxnSpPr>
      <xdr:spPr>
        <a:xfrm>
          <a:off x="6143625" y="37042725"/>
          <a:ext cx="1966" cy="71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106355</xdr:colOff>
      <xdr:row>66</xdr:row>
      <xdr:rowOff>605667</xdr:rowOff>
    </xdr:from>
    <xdr:to>
      <xdr:col>38</xdr:col>
      <xdr:colOff>183326</xdr:colOff>
      <xdr:row>67</xdr:row>
      <xdr:rowOff>180976</xdr:rowOff>
    </xdr:to>
    <xdr:sp macro="" textlink="">
      <xdr:nvSpPr>
        <xdr:cNvPr id="8" name="正方形/長方形 7"/>
        <xdr:cNvSpPr/>
      </xdr:nvSpPr>
      <xdr:spPr>
        <a:xfrm>
          <a:off x="4868855" y="37762692"/>
          <a:ext cx="2553471" cy="4992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．ファクタリング会社（</a:t>
          </a:r>
          <a:r>
            <a:rPr kumimoji="1" lang="en-US" altLang="ja-JP" sz="1400">
              <a:solidFill>
                <a:sysClr val="windowText" lastClr="000000"/>
              </a:solidFill>
            </a:rPr>
            <a:t>10</a:t>
          </a:r>
          <a:r>
            <a:rPr kumimoji="1" lang="ja-JP" altLang="en-US" sz="1400">
              <a:solidFill>
                <a:sysClr val="windowText" lastClr="000000"/>
              </a:solidFill>
            </a:rPr>
            <a:t>社）</a:t>
          </a:r>
        </a:p>
      </xdr:txBody>
    </xdr:sp>
    <xdr:clientData/>
  </xdr:twoCellAnchor>
  <xdr:twoCellAnchor>
    <xdr:from>
      <xdr:col>23</xdr:col>
      <xdr:colOff>146051</xdr:colOff>
      <xdr:row>67</xdr:row>
      <xdr:rowOff>219075</xdr:rowOff>
    </xdr:from>
    <xdr:to>
      <xdr:col>41</xdr:col>
      <xdr:colOff>9524</xdr:colOff>
      <xdr:row>67</xdr:row>
      <xdr:rowOff>789514</xdr:rowOff>
    </xdr:to>
    <xdr:sp macro="" textlink="">
      <xdr:nvSpPr>
        <xdr:cNvPr id="9" name="大かっこ 8"/>
        <xdr:cNvSpPr/>
      </xdr:nvSpPr>
      <xdr:spPr>
        <a:xfrm>
          <a:off x="4527551" y="38300025"/>
          <a:ext cx="3292473" cy="570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・保証債務履行に伴う損失の補填</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ファクタリング会社の保証料軽減に対する助成</a:t>
          </a:r>
          <a:endParaRPr kumimoji="1" lang="en-US" altLang="ja-JP" sz="1100">
            <a:solidFill>
              <a:schemeClr val="tx1"/>
            </a:solidFill>
            <a:latin typeface="+mn-lt"/>
            <a:ea typeface="+mn-ea"/>
            <a:cs typeface="+mn-cs"/>
          </a:endParaRPr>
        </a:p>
        <a:p>
          <a:pPr algn="l"/>
          <a:endParaRPr kumimoji="1" lang="ja-JP" altLang="en-US" sz="1100"/>
        </a:p>
      </xdr:txBody>
    </xdr:sp>
    <xdr:clientData/>
  </xdr:twoCellAnchor>
  <xdr:twoCellAnchor>
    <xdr:from>
      <xdr:col>23</xdr:col>
      <xdr:colOff>182033</xdr:colOff>
      <xdr:row>67</xdr:row>
      <xdr:rowOff>817032</xdr:rowOff>
    </xdr:from>
    <xdr:to>
      <xdr:col>42</xdr:col>
      <xdr:colOff>180975</xdr:colOff>
      <xdr:row>68</xdr:row>
      <xdr:rowOff>190500</xdr:rowOff>
    </xdr:to>
    <xdr:sp macro="" textlink="">
      <xdr:nvSpPr>
        <xdr:cNvPr id="10" name="テキスト ボックス 9"/>
        <xdr:cNvSpPr txBox="1"/>
      </xdr:nvSpPr>
      <xdr:spPr>
        <a:xfrm>
          <a:off x="4563533" y="38897982"/>
          <a:ext cx="3618442" cy="29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年度債務保証実績：</a:t>
          </a:r>
          <a:r>
            <a:rPr kumimoji="1" lang="en-US" altLang="ja-JP" sz="1100">
              <a:solidFill>
                <a:sysClr val="windowText" lastClr="000000"/>
              </a:solidFill>
            </a:rPr>
            <a:t>13,270</a:t>
          </a:r>
          <a:r>
            <a:rPr kumimoji="1" lang="ja-JP" altLang="en-US" sz="1100">
              <a:solidFill>
                <a:sysClr val="windowText" lastClr="000000"/>
              </a:solidFill>
            </a:rPr>
            <a:t>件、</a:t>
          </a:r>
          <a:r>
            <a:rPr kumimoji="1" lang="en-US" altLang="ja-JP" sz="1100">
              <a:solidFill>
                <a:sysClr val="windowText" lastClr="000000"/>
              </a:solidFill>
            </a:rPr>
            <a:t>84,443</a:t>
          </a:r>
          <a:r>
            <a:rPr kumimoji="1" lang="ja-JP" altLang="en-US" sz="1100">
              <a:solidFill>
                <a:sysClr val="windowText" lastClr="000000"/>
              </a:solidFill>
            </a:rPr>
            <a:t>百万円</a:t>
          </a:r>
        </a:p>
      </xdr:txBody>
    </xdr:sp>
    <xdr:clientData/>
  </xdr:twoCellAnchor>
  <xdr:twoCellAnchor>
    <xdr:from>
      <xdr:col>37</xdr:col>
      <xdr:colOff>47625</xdr:colOff>
      <xdr:row>51</xdr:row>
      <xdr:rowOff>76200</xdr:rowOff>
    </xdr:from>
    <xdr:to>
      <xdr:col>38</xdr:col>
      <xdr:colOff>104775</xdr:colOff>
      <xdr:row>51</xdr:row>
      <xdr:rowOff>333375</xdr:rowOff>
    </xdr:to>
    <xdr:sp macro="" textlink="">
      <xdr:nvSpPr>
        <xdr:cNvPr id="11" name="円/楕円 10"/>
        <xdr:cNvSpPr/>
      </xdr:nvSpPr>
      <xdr:spPr>
        <a:xfrm>
          <a:off x="7096125" y="2359342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28575</xdr:colOff>
      <xdr:row>63</xdr:row>
      <xdr:rowOff>752475</xdr:rowOff>
    </xdr:from>
    <xdr:to>
      <xdr:col>36</xdr:col>
      <xdr:colOff>183263</xdr:colOff>
      <xdr:row>64</xdr:row>
      <xdr:rowOff>285750</xdr:rowOff>
    </xdr:to>
    <xdr:sp macro="" textlink="">
      <xdr:nvSpPr>
        <xdr:cNvPr id="12" name="テキスト ボックス 11"/>
        <xdr:cNvSpPr txBox="1"/>
      </xdr:nvSpPr>
      <xdr:spPr>
        <a:xfrm>
          <a:off x="4600575" y="32175450"/>
          <a:ext cx="2440688"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25</a:t>
          </a:r>
          <a:r>
            <a:rPr kumimoji="1" lang="ja-JP" altLang="en-US" sz="1400"/>
            <a:t>年度：</a:t>
          </a:r>
          <a:r>
            <a:rPr kumimoji="1" lang="en-US" altLang="ja-JP" sz="1400"/>
            <a:t>0</a:t>
          </a:r>
        </a:p>
        <a:p>
          <a:r>
            <a:rPr kumimoji="1" lang="ja-JP" altLang="en-US" sz="1400"/>
            <a:t>　　　　（平成</a:t>
          </a:r>
          <a:r>
            <a:rPr kumimoji="1" lang="en-US" altLang="ja-JP" sz="1400"/>
            <a:t>24</a:t>
          </a:r>
          <a:r>
            <a:rPr kumimoji="1" lang="ja-JP" altLang="en-US" sz="1400"/>
            <a:t>年度：</a:t>
          </a:r>
          <a:r>
            <a:rPr kumimoji="1" lang="en-US" altLang="ja-JP" sz="1400"/>
            <a:t>540</a:t>
          </a:r>
          <a:r>
            <a:rPr kumimoji="1" lang="ja-JP" altLang="en-US" sz="1400"/>
            <a:t>）</a:t>
          </a:r>
          <a:endParaRPr kumimoji="1" lang="en-US" altLang="ja-JP" sz="1400"/>
        </a:p>
        <a:p>
          <a:endParaRPr kumimoji="1" lang="ja-JP" altLang="en-US" sz="1400"/>
        </a:p>
      </xdr:txBody>
    </xdr:sp>
    <xdr:clientData/>
  </xdr:twoCellAnchor>
  <xdr:twoCellAnchor>
    <xdr:from>
      <xdr:col>25</xdr:col>
      <xdr:colOff>114300</xdr:colOff>
      <xdr:row>65</xdr:row>
      <xdr:rowOff>733425</xdr:rowOff>
    </xdr:from>
    <xdr:to>
      <xdr:col>36</xdr:col>
      <xdr:colOff>36879</xdr:colOff>
      <xdr:row>65</xdr:row>
      <xdr:rowOff>2486025</xdr:rowOff>
    </xdr:to>
    <xdr:sp macro="" textlink="">
      <xdr:nvSpPr>
        <xdr:cNvPr id="13" name="テキスト ボックス 12"/>
        <xdr:cNvSpPr txBox="1"/>
      </xdr:nvSpPr>
      <xdr:spPr>
        <a:xfrm>
          <a:off x="4876800" y="34280475"/>
          <a:ext cx="2018079" cy="175260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利用料収入：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227.7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損失補填返戻金：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5,862.2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6,139.9</a:t>
          </a:r>
        </a:p>
      </xdr:txBody>
    </xdr:sp>
    <xdr:clientData/>
  </xdr:twoCellAnchor>
  <xdr:twoCellAnchor>
    <xdr:from>
      <xdr:col>34</xdr:col>
      <xdr:colOff>180975</xdr:colOff>
      <xdr:row>65</xdr:row>
      <xdr:rowOff>733425</xdr:rowOff>
    </xdr:from>
    <xdr:to>
      <xdr:col>45</xdr:col>
      <xdr:colOff>103554</xdr:colOff>
      <xdr:row>65</xdr:row>
      <xdr:rowOff>2590800</xdr:rowOff>
    </xdr:to>
    <xdr:sp macro="" textlink="">
      <xdr:nvSpPr>
        <xdr:cNvPr id="14" name="テキスト ボックス 13"/>
        <xdr:cNvSpPr txBox="1"/>
      </xdr:nvSpPr>
      <xdr:spPr>
        <a:xfrm>
          <a:off x="6657975" y="34280475"/>
          <a:ext cx="2018079" cy="185737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xdr:txBody>
    </xdr:sp>
    <xdr:clientData/>
  </xdr:twoCellAnchor>
  <xdr:twoCellAnchor>
    <xdr:from>
      <xdr:col>25</xdr:col>
      <xdr:colOff>171450</xdr:colOff>
      <xdr:row>65</xdr:row>
      <xdr:rowOff>2238375</xdr:rowOff>
    </xdr:from>
    <xdr:to>
      <xdr:col>42</xdr:col>
      <xdr:colOff>67541</xdr:colOff>
      <xdr:row>65</xdr:row>
      <xdr:rowOff>2671394</xdr:rowOff>
    </xdr:to>
    <xdr:sp macro="" textlink="">
      <xdr:nvSpPr>
        <xdr:cNvPr id="15" name="テキスト ボックス 14"/>
        <xdr:cNvSpPr txBox="1"/>
      </xdr:nvSpPr>
      <xdr:spPr>
        <a:xfrm>
          <a:off x="4933950" y="35785425"/>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】4,810.6</a:t>
          </a:r>
          <a:r>
            <a:rPr kumimoji="1" lang="ja-JP" altLang="en-US" sz="1400"/>
            <a:t>百万円</a:t>
          </a:r>
        </a:p>
      </xdr:txBody>
    </xdr:sp>
    <xdr:clientData/>
  </xdr:twoCellAnchor>
  <xdr:twoCellAnchor>
    <xdr:from>
      <xdr:col>34</xdr:col>
      <xdr:colOff>57149</xdr:colOff>
      <xdr:row>65</xdr:row>
      <xdr:rowOff>3448050</xdr:rowOff>
    </xdr:from>
    <xdr:to>
      <xdr:col>40</xdr:col>
      <xdr:colOff>161924</xdr:colOff>
      <xdr:row>66</xdr:row>
      <xdr:rowOff>724020</xdr:rowOff>
    </xdr:to>
    <xdr:sp macro="" textlink="">
      <xdr:nvSpPr>
        <xdr:cNvPr id="16" name="テキスト ボックス 15"/>
        <xdr:cNvSpPr txBox="1"/>
      </xdr:nvSpPr>
      <xdr:spPr>
        <a:xfrm>
          <a:off x="6534149" y="36995100"/>
          <a:ext cx="1247775" cy="88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事業費</a:t>
          </a:r>
          <a:endParaRPr kumimoji="1" lang="en-US" altLang="ja-JP" sz="1400"/>
        </a:p>
        <a:p>
          <a:pPr algn="ctr"/>
          <a:r>
            <a:rPr kumimoji="1" lang="ja-JP" altLang="en-US" sz="1400"/>
            <a:t>（助成金）</a:t>
          </a:r>
          <a:r>
            <a:rPr kumimoji="1" lang="en-US" altLang="ja-JP" sz="1400"/>
            <a:t>】1,327.8</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30692</xdr:colOff>
      <xdr:row>62</xdr:row>
      <xdr:rowOff>228600</xdr:rowOff>
    </xdr:from>
    <xdr:to>
      <xdr:col>41</xdr:col>
      <xdr:colOff>2116</xdr:colOff>
      <xdr:row>62</xdr:row>
      <xdr:rowOff>742950</xdr:rowOff>
    </xdr:to>
    <xdr:sp macro="" textlink="">
      <xdr:nvSpPr>
        <xdr:cNvPr id="2" name="正方形/長方形 1"/>
        <xdr:cNvSpPr/>
      </xdr:nvSpPr>
      <xdr:spPr>
        <a:xfrm>
          <a:off x="16489892" y="11144250"/>
          <a:ext cx="11630024" cy="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国土交通省</a:t>
          </a:r>
        </a:p>
      </xdr:txBody>
    </xdr:sp>
    <xdr:clientData/>
  </xdr:twoCellAnchor>
  <xdr:twoCellAnchor>
    <xdr:from>
      <xdr:col>24</xdr:col>
      <xdr:colOff>0</xdr:colOff>
      <xdr:row>63</xdr:row>
      <xdr:rowOff>200774</xdr:rowOff>
    </xdr:from>
    <xdr:to>
      <xdr:col>41</xdr:col>
      <xdr:colOff>28576</xdr:colOff>
      <xdr:row>63</xdr:row>
      <xdr:rowOff>561975</xdr:rowOff>
    </xdr:to>
    <xdr:sp macro="" textlink="">
      <xdr:nvSpPr>
        <xdr:cNvPr id="3" name="大かっこ 2"/>
        <xdr:cNvSpPr/>
      </xdr:nvSpPr>
      <xdr:spPr>
        <a:xfrm>
          <a:off x="16459200" y="11316449"/>
          <a:ext cx="1168717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下請債権保全支援事業の補助</a:t>
          </a:r>
        </a:p>
      </xdr:txBody>
    </xdr:sp>
    <xdr:clientData/>
  </xdr:twoCellAnchor>
  <xdr:twoCellAnchor>
    <xdr:from>
      <xdr:col>24</xdr:col>
      <xdr:colOff>37041</xdr:colOff>
      <xdr:row>64</xdr:row>
      <xdr:rowOff>9525</xdr:rowOff>
    </xdr:from>
    <xdr:to>
      <xdr:col>44</xdr:col>
      <xdr:colOff>0</xdr:colOff>
      <xdr:row>64</xdr:row>
      <xdr:rowOff>2609850</xdr:rowOff>
    </xdr:to>
    <xdr:sp macro="" textlink="">
      <xdr:nvSpPr>
        <xdr:cNvPr id="4" name="正方形/長方形 3"/>
        <xdr:cNvSpPr/>
      </xdr:nvSpPr>
      <xdr:spPr>
        <a:xfrm>
          <a:off x="16496241" y="11325225"/>
          <a:ext cx="13678959" cy="161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一般財団法人建設業振興基金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建設業債権保全基金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】5,862.2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180975</xdr:colOff>
      <xdr:row>64</xdr:row>
      <xdr:rowOff>2686050</xdr:rowOff>
    </xdr:from>
    <xdr:to>
      <xdr:col>43</xdr:col>
      <xdr:colOff>180975</xdr:colOff>
      <xdr:row>64</xdr:row>
      <xdr:rowOff>3433233</xdr:rowOff>
    </xdr:to>
    <xdr:sp macro="" textlink="">
      <xdr:nvSpPr>
        <xdr:cNvPr id="5" name="大かっこ 4"/>
        <xdr:cNvSpPr/>
      </xdr:nvSpPr>
      <xdr:spPr>
        <a:xfrm>
          <a:off x="15954375" y="11487150"/>
          <a:ext cx="13716000" cy="4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・損失補償の助成</a:t>
          </a:r>
          <a:endParaRPr kumimoji="1" lang="en-US" altLang="ja-JP" sz="1100"/>
        </a:p>
        <a:p>
          <a:pPr algn="l"/>
          <a:r>
            <a:rPr kumimoji="1" lang="ja-JP" altLang="en-US" sz="1100"/>
            <a:t>・</a:t>
          </a:r>
          <a:r>
            <a:rPr kumimoji="1" lang="ja-JP" altLang="en-US" sz="1100">
              <a:solidFill>
                <a:schemeClr val="tx1"/>
              </a:solidFill>
              <a:latin typeface="+mn-lt"/>
              <a:ea typeface="+mn-ea"/>
              <a:cs typeface="+mn-cs"/>
            </a:rPr>
            <a:t>ファクタリング会社</a:t>
          </a:r>
          <a:r>
            <a:rPr kumimoji="1" lang="ja-JP" altLang="ja-JP" sz="1100">
              <a:solidFill>
                <a:schemeClr val="tx1"/>
              </a:solidFill>
              <a:latin typeface="+mn-lt"/>
              <a:ea typeface="+mn-ea"/>
              <a:cs typeface="+mn-cs"/>
            </a:rPr>
            <a:t>の保証料軽減</a:t>
          </a:r>
          <a:r>
            <a:rPr kumimoji="1" lang="ja-JP" altLang="en-US" sz="1100">
              <a:solidFill>
                <a:schemeClr val="tx1"/>
              </a:solidFill>
              <a:latin typeface="+mn-lt"/>
              <a:ea typeface="+mn-ea"/>
              <a:cs typeface="+mn-cs"/>
            </a:rPr>
            <a:t>に対する助成</a:t>
          </a:r>
          <a:endParaRPr kumimoji="1" lang="en-US" altLang="ja-JP" sz="1100"/>
        </a:p>
        <a:p>
          <a:pPr algn="l"/>
          <a:r>
            <a:rPr kumimoji="1" lang="ja-JP" altLang="en-US" sz="1100"/>
            <a:t>・保証債権に係る情報の管理　　等</a:t>
          </a:r>
        </a:p>
      </xdr:txBody>
    </xdr:sp>
    <xdr:clientData/>
  </xdr:twoCellAnchor>
  <xdr:twoCellAnchor>
    <xdr:from>
      <xdr:col>32</xdr:col>
      <xdr:colOff>64234</xdr:colOff>
      <xdr:row>63</xdr:row>
      <xdr:rowOff>552450</xdr:rowOff>
    </xdr:from>
    <xdr:to>
      <xdr:col>32</xdr:col>
      <xdr:colOff>64234</xdr:colOff>
      <xdr:row>63</xdr:row>
      <xdr:rowOff>885825</xdr:rowOff>
    </xdr:to>
    <xdr:cxnSp macro="">
      <xdr:nvCxnSpPr>
        <xdr:cNvPr id="6" name="直線矢印コネクタ 5"/>
        <xdr:cNvCxnSpPr/>
      </xdr:nvCxnSpPr>
      <xdr:spPr>
        <a:xfrm>
          <a:off x="22009834" y="11315700"/>
          <a:ext cx="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64</xdr:row>
      <xdr:rowOff>3495675</xdr:rowOff>
    </xdr:from>
    <xdr:to>
      <xdr:col>32</xdr:col>
      <xdr:colOff>49591</xdr:colOff>
      <xdr:row>65</xdr:row>
      <xdr:rowOff>605667</xdr:rowOff>
    </xdr:to>
    <xdr:cxnSp macro="">
      <xdr:nvCxnSpPr>
        <xdr:cNvPr id="7" name="直線矢印コネクタ 6"/>
        <xdr:cNvCxnSpPr>
          <a:endCxn id="8" idx="0"/>
        </xdr:cNvCxnSpPr>
      </xdr:nvCxnSpPr>
      <xdr:spPr>
        <a:xfrm>
          <a:off x="21993225" y="11487150"/>
          <a:ext cx="1966" cy="1675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106355</xdr:colOff>
      <xdr:row>65</xdr:row>
      <xdr:rowOff>605667</xdr:rowOff>
    </xdr:from>
    <xdr:to>
      <xdr:col>38</xdr:col>
      <xdr:colOff>183326</xdr:colOff>
      <xdr:row>66</xdr:row>
      <xdr:rowOff>180976</xdr:rowOff>
    </xdr:to>
    <xdr:sp macro="" textlink="">
      <xdr:nvSpPr>
        <xdr:cNvPr id="8" name="正方形/長方形 7"/>
        <xdr:cNvSpPr/>
      </xdr:nvSpPr>
      <xdr:spPr>
        <a:xfrm>
          <a:off x="17251355" y="11654667"/>
          <a:ext cx="8992371" cy="1753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．ファクタリング会社（</a:t>
          </a:r>
          <a:r>
            <a:rPr kumimoji="1" lang="en-US" altLang="ja-JP" sz="1400">
              <a:solidFill>
                <a:sysClr val="windowText" lastClr="000000"/>
              </a:solidFill>
            </a:rPr>
            <a:t>10</a:t>
          </a:r>
          <a:r>
            <a:rPr kumimoji="1" lang="ja-JP" altLang="en-US" sz="1400">
              <a:solidFill>
                <a:sysClr val="windowText" lastClr="000000"/>
              </a:solidFill>
            </a:rPr>
            <a:t>社）</a:t>
          </a:r>
        </a:p>
      </xdr:txBody>
    </xdr:sp>
    <xdr:clientData/>
  </xdr:twoCellAnchor>
  <xdr:twoCellAnchor>
    <xdr:from>
      <xdr:col>23</xdr:col>
      <xdr:colOff>146051</xdr:colOff>
      <xdr:row>66</xdr:row>
      <xdr:rowOff>219075</xdr:rowOff>
    </xdr:from>
    <xdr:to>
      <xdr:col>41</xdr:col>
      <xdr:colOff>9524</xdr:colOff>
      <xdr:row>66</xdr:row>
      <xdr:rowOff>789514</xdr:rowOff>
    </xdr:to>
    <xdr:sp macro="" textlink="">
      <xdr:nvSpPr>
        <xdr:cNvPr id="9" name="大かっこ 8"/>
        <xdr:cNvSpPr/>
      </xdr:nvSpPr>
      <xdr:spPr>
        <a:xfrm>
          <a:off x="15919451" y="11830050"/>
          <a:ext cx="1220787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・保証債務履行に伴う損失の補填</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ファクタリング会社の保証料軽減に対する助成</a:t>
          </a:r>
          <a:endParaRPr kumimoji="1" lang="en-US" altLang="ja-JP" sz="1100">
            <a:solidFill>
              <a:schemeClr val="tx1"/>
            </a:solidFill>
            <a:latin typeface="+mn-lt"/>
            <a:ea typeface="+mn-ea"/>
            <a:cs typeface="+mn-cs"/>
          </a:endParaRPr>
        </a:p>
        <a:p>
          <a:pPr algn="l"/>
          <a:endParaRPr kumimoji="1" lang="ja-JP" altLang="en-US" sz="1100"/>
        </a:p>
      </xdr:txBody>
    </xdr:sp>
    <xdr:clientData/>
  </xdr:twoCellAnchor>
  <xdr:twoCellAnchor>
    <xdr:from>
      <xdr:col>23</xdr:col>
      <xdr:colOff>182033</xdr:colOff>
      <xdr:row>66</xdr:row>
      <xdr:rowOff>817032</xdr:rowOff>
    </xdr:from>
    <xdr:to>
      <xdr:col>42</xdr:col>
      <xdr:colOff>180975</xdr:colOff>
      <xdr:row>67</xdr:row>
      <xdr:rowOff>190500</xdr:rowOff>
    </xdr:to>
    <xdr:sp macro="" textlink="">
      <xdr:nvSpPr>
        <xdr:cNvPr id="10" name="テキスト ボックス 9"/>
        <xdr:cNvSpPr txBox="1"/>
      </xdr:nvSpPr>
      <xdr:spPr>
        <a:xfrm>
          <a:off x="15955433" y="11827932"/>
          <a:ext cx="13029142" cy="173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年度債務保証実績：</a:t>
          </a:r>
          <a:r>
            <a:rPr kumimoji="1" lang="en-US" altLang="ja-JP" sz="1100">
              <a:solidFill>
                <a:sysClr val="windowText" lastClr="000000"/>
              </a:solidFill>
            </a:rPr>
            <a:t>13,270</a:t>
          </a:r>
          <a:r>
            <a:rPr kumimoji="1" lang="ja-JP" altLang="en-US" sz="1100">
              <a:solidFill>
                <a:sysClr val="windowText" lastClr="000000"/>
              </a:solidFill>
            </a:rPr>
            <a:t>件、</a:t>
          </a:r>
          <a:r>
            <a:rPr kumimoji="1" lang="en-US" altLang="ja-JP" sz="1100">
              <a:solidFill>
                <a:sysClr val="windowText" lastClr="000000"/>
              </a:solidFill>
            </a:rPr>
            <a:t>84,443</a:t>
          </a:r>
          <a:r>
            <a:rPr kumimoji="1" lang="ja-JP" altLang="en-US" sz="1100">
              <a:solidFill>
                <a:sysClr val="windowText" lastClr="000000"/>
              </a:solidFill>
            </a:rPr>
            <a:t>百万円</a:t>
          </a:r>
        </a:p>
      </xdr:txBody>
    </xdr:sp>
    <xdr:clientData/>
  </xdr:twoCellAnchor>
  <xdr:twoCellAnchor>
    <xdr:from>
      <xdr:col>37</xdr:col>
      <xdr:colOff>47625</xdr:colOff>
      <xdr:row>50</xdr:row>
      <xdr:rowOff>76200</xdr:rowOff>
    </xdr:from>
    <xdr:to>
      <xdr:col>38</xdr:col>
      <xdr:colOff>104775</xdr:colOff>
      <xdr:row>50</xdr:row>
      <xdr:rowOff>333375</xdr:rowOff>
    </xdr:to>
    <xdr:sp macro="" textlink="">
      <xdr:nvSpPr>
        <xdr:cNvPr id="11" name="円/楕円 10"/>
        <xdr:cNvSpPr/>
      </xdr:nvSpPr>
      <xdr:spPr>
        <a:xfrm>
          <a:off x="25422225" y="8991600"/>
          <a:ext cx="742950" cy="95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28575</xdr:colOff>
      <xdr:row>62</xdr:row>
      <xdr:rowOff>752475</xdr:rowOff>
    </xdr:from>
    <xdr:to>
      <xdr:col>36</xdr:col>
      <xdr:colOff>183263</xdr:colOff>
      <xdr:row>63</xdr:row>
      <xdr:rowOff>285750</xdr:rowOff>
    </xdr:to>
    <xdr:sp macro="" textlink="">
      <xdr:nvSpPr>
        <xdr:cNvPr id="12" name="テキスト ボックス 11"/>
        <xdr:cNvSpPr txBox="1"/>
      </xdr:nvSpPr>
      <xdr:spPr>
        <a:xfrm>
          <a:off x="16487775" y="11144250"/>
          <a:ext cx="838428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25</a:t>
          </a:r>
          <a:r>
            <a:rPr kumimoji="1" lang="ja-JP" altLang="en-US" sz="1400"/>
            <a:t>年度：</a:t>
          </a:r>
          <a:r>
            <a:rPr kumimoji="1" lang="en-US" altLang="ja-JP" sz="1400"/>
            <a:t>0</a:t>
          </a:r>
        </a:p>
        <a:p>
          <a:r>
            <a:rPr kumimoji="1" lang="ja-JP" altLang="en-US" sz="1400"/>
            <a:t>　　　　（平成</a:t>
          </a:r>
          <a:r>
            <a:rPr kumimoji="1" lang="en-US" altLang="ja-JP" sz="1400"/>
            <a:t>24</a:t>
          </a:r>
          <a:r>
            <a:rPr kumimoji="1" lang="ja-JP" altLang="en-US" sz="1400"/>
            <a:t>年度：</a:t>
          </a:r>
          <a:r>
            <a:rPr kumimoji="1" lang="en-US" altLang="ja-JP" sz="1400"/>
            <a:t>540</a:t>
          </a:r>
          <a:r>
            <a:rPr kumimoji="1" lang="ja-JP" altLang="en-US" sz="1400"/>
            <a:t>）</a:t>
          </a:r>
          <a:endParaRPr kumimoji="1" lang="en-US" altLang="ja-JP" sz="1400"/>
        </a:p>
        <a:p>
          <a:endParaRPr kumimoji="1" lang="ja-JP" altLang="en-US" sz="1400"/>
        </a:p>
      </xdr:txBody>
    </xdr:sp>
    <xdr:clientData/>
  </xdr:twoCellAnchor>
  <xdr:twoCellAnchor>
    <xdr:from>
      <xdr:col>25</xdr:col>
      <xdr:colOff>114300</xdr:colOff>
      <xdr:row>64</xdr:row>
      <xdr:rowOff>733425</xdr:rowOff>
    </xdr:from>
    <xdr:to>
      <xdr:col>36</xdr:col>
      <xdr:colOff>36879</xdr:colOff>
      <xdr:row>64</xdr:row>
      <xdr:rowOff>2486025</xdr:rowOff>
    </xdr:to>
    <xdr:sp macro="" textlink="">
      <xdr:nvSpPr>
        <xdr:cNvPr id="13" name="テキスト ボックス 12"/>
        <xdr:cNvSpPr txBox="1"/>
      </xdr:nvSpPr>
      <xdr:spPr>
        <a:xfrm>
          <a:off x="17259300" y="11487150"/>
          <a:ext cx="7466379" cy="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利用料収入：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227.7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損失補填返戻金：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5,862.2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6,139.9</a:t>
          </a:r>
        </a:p>
      </xdr:txBody>
    </xdr:sp>
    <xdr:clientData/>
  </xdr:twoCellAnchor>
  <xdr:twoCellAnchor>
    <xdr:from>
      <xdr:col>34</xdr:col>
      <xdr:colOff>180975</xdr:colOff>
      <xdr:row>64</xdr:row>
      <xdr:rowOff>733425</xdr:rowOff>
    </xdr:from>
    <xdr:to>
      <xdr:col>45</xdr:col>
      <xdr:colOff>103554</xdr:colOff>
      <xdr:row>64</xdr:row>
      <xdr:rowOff>2590800</xdr:rowOff>
    </xdr:to>
    <xdr:sp macro="" textlink="">
      <xdr:nvSpPr>
        <xdr:cNvPr id="14" name="テキスト ボックス 13"/>
        <xdr:cNvSpPr txBox="1"/>
      </xdr:nvSpPr>
      <xdr:spPr>
        <a:xfrm>
          <a:off x="23498175" y="11487150"/>
          <a:ext cx="7466379" cy="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1,329.3</a:t>
          </a:r>
        </a:p>
      </xdr:txBody>
    </xdr:sp>
    <xdr:clientData/>
  </xdr:twoCellAnchor>
  <xdr:twoCellAnchor>
    <xdr:from>
      <xdr:col>25</xdr:col>
      <xdr:colOff>171450</xdr:colOff>
      <xdr:row>64</xdr:row>
      <xdr:rowOff>2238375</xdr:rowOff>
    </xdr:from>
    <xdr:to>
      <xdr:col>42</xdr:col>
      <xdr:colOff>67541</xdr:colOff>
      <xdr:row>64</xdr:row>
      <xdr:rowOff>2671394</xdr:rowOff>
    </xdr:to>
    <xdr:sp macro="" textlink="">
      <xdr:nvSpPr>
        <xdr:cNvPr id="15" name="テキスト ボックス 14"/>
        <xdr:cNvSpPr txBox="1"/>
      </xdr:nvSpPr>
      <xdr:spPr>
        <a:xfrm>
          <a:off x="17316450" y="11487150"/>
          <a:ext cx="11554691" cy="43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】4,810.6</a:t>
          </a:r>
          <a:r>
            <a:rPr kumimoji="1" lang="ja-JP" altLang="en-US" sz="1400"/>
            <a:t>百万円</a:t>
          </a:r>
        </a:p>
      </xdr:txBody>
    </xdr:sp>
    <xdr:clientData/>
  </xdr:twoCellAnchor>
  <xdr:twoCellAnchor>
    <xdr:from>
      <xdr:col>34</xdr:col>
      <xdr:colOff>57149</xdr:colOff>
      <xdr:row>64</xdr:row>
      <xdr:rowOff>3448050</xdr:rowOff>
    </xdr:from>
    <xdr:to>
      <xdr:col>40</xdr:col>
      <xdr:colOff>161924</xdr:colOff>
      <xdr:row>65</xdr:row>
      <xdr:rowOff>724020</xdr:rowOff>
    </xdr:to>
    <xdr:sp macro="" textlink="">
      <xdr:nvSpPr>
        <xdr:cNvPr id="16" name="テキスト ボックス 15"/>
        <xdr:cNvSpPr txBox="1"/>
      </xdr:nvSpPr>
      <xdr:spPr>
        <a:xfrm>
          <a:off x="23374349" y="11487150"/>
          <a:ext cx="4219575" cy="17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事業費</a:t>
          </a:r>
          <a:endParaRPr kumimoji="1" lang="en-US" altLang="ja-JP" sz="1400"/>
        </a:p>
        <a:p>
          <a:pPr algn="ctr"/>
          <a:r>
            <a:rPr kumimoji="1" lang="ja-JP" altLang="en-US" sz="1400"/>
            <a:t>（助成金）</a:t>
          </a:r>
          <a:r>
            <a:rPr kumimoji="1" lang="en-US" altLang="ja-JP" sz="1400"/>
            <a:t>】1,327.8</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3"/>
  <sheetViews>
    <sheetView tabSelected="1" showWhiteSpace="0" view="pageBreakPreview" zoomScale="85" zoomScaleNormal="10" zoomScaleSheetLayoutView="85" zoomScalePageLayoutView="70" workbookViewId="0">
      <selection activeCell="A2" sqref="A2"/>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row r="2" spans="1:51" ht="21.75" customHeight="1" x14ac:dyDescent="0.15">
      <c r="AJ2" s="25"/>
      <c r="AK2" s="26"/>
      <c r="AL2" s="26"/>
      <c r="AM2" s="26"/>
      <c r="AN2" s="26"/>
      <c r="AO2" s="26"/>
      <c r="AP2" s="26"/>
      <c r="AQ2" s="26"/>
      <c r="AR2" s="27"/>
      <c r="AS2" s="27"/>
      <c r="AT2" s="27"/>
      <c r="AU2" s="27"/>
      <c r="AV2" s="27"/>
      <c r="AW2" s="27"/>
      <c r="AX2" s="27"/>
      <c r="AY2" s="28" t="s">
        <v>203</v>
      </c>
    </row>
    <row r="3" spans="1:51" ht="21.75" customHeight="1" thickBot="1" x14ac:dyDescent="0.2">
      <c r="AJ3" s="451" t="s">
        <v>37</v>
      </c>
      <c r="AK3" s="452"/>
      <c r="AL3" s="452"/>
      <c r="AM3" s="452"/>
      <c r="AN3" s="452"/>
      <c r="AO3" s="452"/>
      <c r="AP3" s="452"/>
      <c r="AQ3" s="452"/>
      <c r="AR3" s="453" t="s">
        <v>138</v>
      </c>
      <c r="AS3" s="453"/>
      <c r="AT3" s="453"/>
      <c r="AU3" s="453"/>
      <c r="AV3" s="453"/>
      <c r="AW3" s="453"/>
      <c r="AX3" s="453"/>
      <c r="AY3" s="453"/>
    </row>
    <row r="4" spans="1:51" ht="32.1" customHeight="1" thickBot="1" x14ac:dyDescent="0.2">
      <c r="A4" s="454" t="s">
        <v>68</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6" t="s">
        <v>81</v>
      </c>
      <c r="AQ4" s="455"/>
      <c r="AR4" s="455"/>
      <c r="AS4" s="455"/>
      <c r="AT4" s="455"/>
      <c r="AU4" s="455"/>
      <c r="AV4" s="455"/>
      <c r="AW4" s="455"/>
      <c r="AX4" s="455"/>
      <c r="AY4" s="457"/>
    </row>
    <row r="5" spans="1:51" ht="25.15" customHeight="1" x14ac:dyDescent="0.15">
      <c r="A5" s="458" t="s">
        <v>28</v>
      </c>
      <c r="B5" s="459"/>
      <c r="C5" s="459"/>
      <c r="D5" s="459"/>
      <c r="E5" s="459"/>
      <c r="F5" s="459"/>
      <c r="G5" s="460" t="s">
        <v>139</v>
      </c>
      <c r="H5" s="461"/>
      <c r="I5" s="461"/>
      <c r="J5" s="461"/>
      <c r="K5" s="461"/>
      <c r="L5" s="461"/>
      <c r="M5" s="461"/>
      <c r="N5" s="461"/>
      <c r="O5" s="461"/>
      <c r="P5" s="461"/>
      <c r="Q5" s="461"/>
      <c r="R5" s="461"/>
      <c r="S5" s="461"/>
      <c r="T5" s="462" t="s">
        <v>29</v>
      </c>
      <c r="U5" s="462"/>
      <c r="V5" s="462"/>
      <c r="W5" s="462"/>
      <c r="X5" s="462"/>
      <c r="Y5" s="463" t="s">
        <v>80</v>
      </c>
      <c r="Z5" s="463"/>
      <c r="AA5" s="463"/>
      <c r="AB5" s="463"/>
      <c r="AC5" s="463"/>
      <c r="AD5" s="463"/>
      <c r="AE5" s="463"/>
      <c r="AF5" s="463"/>
      <c r="AG5" s="463"/>
      <c r="AH5" s="463"/>
      <c r="AI5" s="463"/>
      <c r="AJ5" s="463"/>
      <c r="AK5" s="463"/>
      <c r="AL5" s="463"/>
      <c r="AM5" s="463"/>
      <c r="AN5" s="462" t="s">
        <v>0</v>
      </c>
      <c r="AO5" s="462"/>
      <c r="AP5" s="462"/>
      <c r="AQ5" s="462"/>
      <c r="AR5" s="462"/>
      <c r="AS5" s="462"/>
      <c r="AT5" s="462"/>
      <c r="AU5" s="462"/>
      <c r="AV5" s="462"/>
      <c r="AW5" s="462"/>
      <c r="AX5" s="462"/>
      <c r="AY5" s="464"/>
    </row>
    <row r="6" spans="1:51" ht="25.15" customHeight="1" x14ac:dyDescent="0.15">
      <c r="A6" s="438" t="s">
        <v>7</v>
      </c>
      <c r="B6" s="439"/>
      <c r="C6" s="439"/>
      <c r="D6" s="439"/>
      <c r="E6" s="439"/>
      <c r="F6" s="440"/>
      <c r="G6" s="441" t="s">
        <v>82</v>
      </c>
      <c r="H6" s="442"/>
      <c r="I6" s="442"/>
      <c r="J6" s="442"/>
      <c r="K6" s="442"/>
      <c r="L6" s="442"/>
      <c r="M6" s="442"/>
      <c r="N6" s="442"/>
      <c r="O6" s="442"/>
      <c r="P6" s="442"/>
      <c r="Q6" s="442"/>
      <c r="R6" s="442"/>
      <c r="S6" s="442"/>
      <c r="T6" s="443" t="s">
        <v>30</v>
      </c>
      <c r="U6" s="443"/>
      <c r="V6" s="443"/>
      <c r="W6" s="443"/>
      <c r="X6" s="443"/>
      <c r="Y6" s="444" t="s">
        <v>83</v>
      </c>
      <c r="Z6" s="444"/>
      <c r="AA6" s="444"/>
      <c r="AB6" s="444"/>
      <c r="AC6" s="444"/>
      <c r="AD6" s="444"/>
      <c r="AE6" s="444"/>
      <c r="AF6" s="444"/>
      <c r="AG6" s="444"/>
      <c r="AH6" s="444"/>
      <c r="AI6" s="444"/>
      <c r="AJ6" s="444"/>
      <c r="AK6" s="444"/>
      <c r="AL6" s="444"/>
      <c r="AM6" s="444"/>
      <c r="AN6" s="444" t="s">
        <v>84</v>
      </c>
      <c r="AO6" s="444"/>
      <c r="AP6" s="444"/>
      <c r="AQ6" s="444"/>
      <c r="AR6" s="444"/>
      <c r="AS6" s="444"/>
      <c r="AT6" s="444"/>
      <c r="AU6" s="444"/>
      <c r="AV6" s="444"/>
      <c r="AW6" s="444"/>
      <c r="AX6" s="444"/>
      <c r="AY6" s="445"/>
    </row>
    <row r="7" spans="1:51" ht="37.35" customHeight="1" x14ac:dyDescent="0.15">
      <c r="A7" s="446" t="s">
        <v>39</v>
      </c>
      <c r="B7" s="447"/>
      <c r="C7" s="447"/>
      <c r="D7" s="447"/>
      <c r="E7" s="447"/>
      <c r="F7" s="448"/>
      <c r="G7" s="441" t="s">
        <v>78</v>
      </c>
      <c r="H7" s="442"/>
      <c r="I7" s="442"/>
      <c r="J7" s="442"/>
      <c r="K7" s="442"/>
      <c r="L7" s="442"/>
      <c r="M7" s="442"/>
      <c r="N7" s="442"/>
      <c r="O7" s="442"/>
      <c r="P7" s="442"/>
      <c r="Q7" s="442"/>
      <c r="R7" s="442"/>
      <c r="S7" s="442"/>
      <c r="T7" s="449" t="s">
        <v>31</v>
      </c>
      <c r="U7" s="449"/>
      <c r="V7" s="449"/>
      <c r="W7" s="449"/>
      <c r="X7" s="449"/>
      <c r="Y7" s="444" t="s">
        <v>78</v>
      </c>
      <c r="Z7" s="444"/>
      <c r="AA7" s="444"/>
      <c r="AB7" s="444"/>
      <c r="AC7" s="444"/>
      <c r="AD7" s="444"/>
      <c r="AE7" s="444"/>
      <c r="AF7" s="444"/>
      <c r="AG7" s="444"/>
      <c r="AH7" s="444"/>
      <c r="AI7" s="450" t="s">
        <v>40</v>
      </c>
      <c r="AJ7" s="450"/>
      <c r="AK7" s="450"/>
      <c r="AL7" s="450"/>
      <c r="AM7" s="450"/>
      <c r="AN7" s="422" t="s">
        <v>78</v>
      </c>
      <c r="AO7" s="422"/>
      <c r="AP7" s="422"/>
      <c r="AQ7" s="422"/>
      <c r="AR7" s="422"/>
      <c r="AS7" s="422"/>
      <c r="AT7" s="422"/>
      <c r="AU7" s="422"/>
      <c r="AV7" s="422"/>
      <c r="AW7" s="422"/>
      <c r="AX7" s="422"/>
      <c r="AY7" s="423"/>
    </row>
    <row r="8" spans="1:51" ht="59.65" customHeight="1" x14ac:dyDescent="0.15">
      <c r="A8" s="424" t="s">
        <v>44</v>
      </c>
      <c r="B8" s="222"/>
      <c r="C8" s="222"/>
      <c r="D8" s="222"/>
      <c r="E8" s="222"/>
      <c r="F8" s="425"/>
      <c r="G8" s="426" t="s">
        <v>140</v>
      </c>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8"/>
    </row>
    <row r="9" spans="1:51" ht="20.100000000000001" customHeight="1" x14ac:dyDescent="0.15">
      <c r="A9" s="301" t="s">
        <v>95</v>
      </c>
      <c r="B9" s="302"/>
      <c r="C9" s="302"/>
      <c r="D9" s="302"/>
      <c r="E9" s="302"/>
      <c r="F9" s="303"/>
      <c r="G9" s="429" t="s">
        <v>117</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1"/>
    </row>
    <row r="10" spans="1:51" ht="20.100000000000001" customHeight="1" x14ac:dyDescent="0.15">
      <c r="A10" s="181"/>
      <c r="B10" s="182"/>
      <c r="C10" s="182"/>
      <c r="D10" s="182"/>
      <c r="E10" s="182"/>
      <c r="F10" s="183"/>
      <c r="G10" s="432" t="s">
        <v>141</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4"/>
    </row>
    <row r="11" spans="1:51" ht="85.7" customHeight="1" x14ac:dyDescent="0.15">
      <c r="A11" s="304"/>
      <c r="B11" s="305"/>
      <c r="C11" s="305"/>
      <c r="D11" s="305"/>
      <c r="E11" s="305"/>
      <c r="F11" s="306"/>
      <c r="G11" s="435" t="s">
        <v>142</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7"/>
    </row>
    <row r="12" spans="1:51" ht="25.15" customHeight="1" x14ac:dyDescent="0.15">
      <c r="A12" s="402" t="s">
        <v>22</v>
      </c>
      <c r="B12" s="403"/>
      <c r="C12" s="403"/>
      <c r="D12" s="403"/>
      <c r="E12" s="403"/>
      <c r="F12" s="404"/>
      <c r="G12" s="408" t="s">
        <v>25</v>
      </c>
      <c r="H12" s="409"/>
      <c r="I12" s="409"/>
      <c r="J12" s="409"/>
      <c r="K12" s="409"/>
      <c r="L12" s="409"/>
      <c r="M12" s="409"/>
      <c r="N12" s="410"/>
      <c r="O12" s="411" t="s">
        <v>143</v>
      </c>
      <c r="P12" s="412"/>
      <c r="Q12" s="412"/>
      <c r="R12" s="412"/>
      <c r="S12" s="412"/>
      <c r="T12" s="412"/>
      <c r="U12" s="412"/>
      <c r="V12" s="413"/>
      <c r="W12" s="414" t="s">
        <v>26</v>
      </c>
      <c r="X12" s="415"/>
      <c r="Y12" s="415"/>
      <c r="Z12" s="415"/>
      <c r="AA12" s="415"/>
      <c r="AB12" s="415"/>
      <c r="AC12" s="415"/>
      <c r="AD12" s="416"/>
      <c r="AE12" s="411" t="s">
        <v>118</v>
      </c>
      <c r="AF12" s="412"/>
      <c r="AG12" s="412"/>
      <c r="AH12" s="412"/>
      <c r="AI12" s="412"/>
      <c r="AJ12" s="412"/>
      <c r="AK12" s="413"/>
      <c r="AL12" s="414" t="s">
        <v>32</v>
      </c>
      <c r="AM12" s="415"/>
      <c r="AN12" s="415"/>
      <c r="AO12" s="415"/>
      <c r="AP12" s="415"/>
      <c r="AQ12" s="415"/>
      <c r="AR12" s="416"/>
      <c r="AS12" s="417">
        <v>4600</v>
      </c>
      <c r="AT12" s="412"/>
      <c r="AU12" s="412"/>
      <c r="AV12" s="412"/>
      <c r="AW12" s="412"/>
      <c r="AX12" s="412"/>
      <c r="AY12" s="418"/>
    </row>
    <row r="13" spans="1:51" ht="35.25" customHeight="1" x14ac:dyDescent="0.15">
      <c r="A13" s="405"/>
      <c r="B13" s="406"/>
      <c r="C13" s="406"/>
      <c r="D13" s="406"/>
      <c r="E13" s="406"/>
      <c r="F13" s="407"/>
      <c r="G13" s="408" t="s">
        <v>21</v>
      </c>
      <c r="H13" s="409"/>
      <c r="I13" s="409"/>
      <c r="J13" s="409"/>
      <c r="K13" s="409"/>
      <c r="L13" s="409"/>
      <c r="M13" s="409"/>
      <c r="N13" s="410"/>
      <c r="O13" s="378" t="s">
        <v>144</v>
      </c>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80"/>
    </row>
    <row r="14" spans="1:51" ht="25.15" customHeight="1" x14ac:dyDescent="0.15">
      <c r="A14" s="402" t="s">
        <v>119</v>
      </c>
      <c r="B14" s="403"/>
      <c r="C14" s="403"/>
      <c r="D14" s="403"/>
      <c r="E14" s="403"/>
      <c r="F14" s="404"/>
      <c r="G14" s="408" t="s">
        <v>120</v>
      </c>
      <c r="H14" s="409"/>
      <c r="I14" s="409"/>
      <c r="J14" s="409"/>
      <c r="K14" s="409"/>
      <c r="L14" s="409"/>
      <c r="M14" s="409"/>
      <c r="N14" s="410"/>
      <c r="O14" s="411" t="s">
        <v>121</v>
      </c>
      <c r="P14" s="412"/>
      <c r="Q14" s="412"/>
      <c r="R14" s="412"/>
      <c r="S14" s="412"/>
      <c r="T14" s="412"/>
      <c r="U14" s="412"/>
      <c r="V14" s="413"/>
      <c r="W14" s="414" t="s">
        <v>26</v>
      </c>
      <c r="X14" s="415"/>
      <c r="Y14" s="415"/>
      <c r="Z14" s="415"/>
      <c r="AA14" s="415"/>
      <c r="AB14" s="415"/>
      <c r="AC14" s="415"/>
      <c r="AD14" s="416"/>
      <c r="AE14" s="411" t="s">
        <v>118</v>
      </c>
      <c r="AF14" s="412"/>
      <c r="AG14" s="412"/>
      <c r="AH14" s="412"/>
      <c r="AI14" s="412"/>
      <c r="AJ14" s="412"/>
      <c r="AK14" s="413"/>
      <c r="AL14" s="414" t="s">
        <v>32</v>
      </c>
      <c r="AM14" s="415"/>
      <c r="AN14" s="415"/>
      <c r="AO14" s="415"/>
      <c r="AP14" s="415"/>
      <c r="AQ14" s="415"/>
      <c r="AR14" s="416"/>
      <c r="AS14" s="417">
        <v>3240</v>
      </c>
      <c r="AT14" s="412"/>
      <c r="AU14" s="412"/>
      <c r="AV14" s="412"/>
      <c r="AW14" s="412"/>
      <c r="AX14" s="412"/>
      <c r="AY14" s="418"/>
    </row>
    <row r="15" spans="1:51" ht="35.25" customHeight="1" x14ac:dyDescent="0.15">
      <c r="A15" s="405"/>
      <c r="B15" s="406"/>
      <c r="C15" s="406"/>
      <c r="D15" s="406"/>
      <c r="E15" s="406"/>
      <c r="F15" s="407"/>
      <c r="G15" s="408" t="s">
        <v>21</v>
      </c>
      <c r="H15" s="409"/>
      <c r="I15" s="409"/>
      <c r="J15" s="409"/>
      <c r="K15" s="409"/>
      <c r="L15" s="409"/>
      <c r="M15" s="409"/>
      <c r="N15" s="410"/>
      <c r="O15" s="378" t="s">
        <v>144</v>
      </c>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80"/>
    </row>
    <row r="16" spans="1:51" ht="25.15" customHeight="1" x14ac:dyDescent="0.15">
      <c r="A16" s="402" t="s">
        <v>122</v>
      </c>
      <c r="B16" s="403"/>
      <c r="C16" s="403"/>
      <c r="D16" s="403"/>
      <c r="E16" s="403"/>
      <c r="F16" s="404"/>
      <c r="G16" s="408" t="s">
        <v>120</v>
      </c>
      <c r="H16" s="409"/>
      <c r="I16" s="409"/>
      <c r="J16" s="409"/>
      <c r="K16" s="409"/>
      <c r="L16" s="409"/>
      <c r="M16" s="409"/>
      <c r="N16" s="410"/>
      <c r="O16" s="411" t="s">
        <v>123</v>
      </c>
      <c r="P16" s="412"/>
      <c r="Q16" s="412"/>
      <c r="R16" s="412"/>
      <c r="S16" s="412"/>
      <c r="T16" s="412"/>
      <c r="U16" s="412"/>
      <c r="V16" s="413"/>
      <c r="W16" s="414" t="s">
        <v>26</v>
      </c>
      <c r="X16" s="415"/>
      <c r="Y16" s="415"/>
      <c r="Z16" s="415"/>
      <c r="AA16" s="415"/>
      <c r="AB16" s="415"/>
      <c r="AC16" s="415"/>
      <c r="AD16" s="416"/>
      <c r="AE16" s="411" t="s">
        <v>118</v>
      </c>
      <c r="AF16" s="412"/>
      <c r="AG16" s="412"/>
      <c r="AH16" s="412"/>
      <c r="AI16" s="412"/>
      <c r="AJ16" s="412"/>
      <c r="AK16" s="413"/>
      <c r="AL16" s="414" t="s">
        <v>32</v>
      </c>
      <c r="AM16" s="415"/>
      <c r="AN16" s="415"/>
      <c r="AO16" s="415"/>
      <c r="AP16" s="415"/>
      <c r="AQ16" s="415"/>
      <c r="AR16" s="416"/>
      <c r="AS16" s="417">
        <v>540</v>
      </c>
      <c r="AT16" s="412"/>
      <c r="AU16" s="412"/>
      <c r="AV16" s="412"/>
      <c r="AW16" s="412"/>
      <c r="AX16" s="412"/>
      <c r="AY16" s="418"/>
    </row>
    <row r="17" spans="1:51" ht="35.25" customHeight="1" x14ac:dyDescent="0.15">
      <c r="A17" s="405"/>
      <c r="B17" s="406"/>
      <c r="C17" s="406"/>
      <c r="D17" s="406"/>
      <c r="E17" s="406"/>
      <c r="F17" s="407"/>
      <c r="G17" s="408" t="s">
        <v>21</v>
      </c>
      <c r="H17" s="409"/>
      <c r="I17" s="409"/>
      <c r="J17" s="409"/>
      <c r="K17" s="409"/>
      <c r="L17" s="409"/>
      <c r="M17" s="409"/>
      <c r="N17" s="410"/>
      <c r="O17" s="378" t="s">
        <v>144</v>
      </c>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80"/>
    </row>
    <row r="18" spans="1:51" ht="25.15" customHeight="1" x14ac:dyDescent="0.15">
      <c r="A18" s="402" t="s">
        <v>134</v>
      </c>
      <c r="B18" s="403"/>
      <c r="C18" s="403"/>
      <c r="D18" s="403"/>
      <c r="E18" s="403"/>
      <c r="F18" s="404"/>
      <c r="G18" s="408" t="s">
        <v>135</v>
      </c>
      <c r="H18" s="409"/>
      <c r="I18" s="409"/>
      <c r="J18" s="409"/>
      <c r="K18" s="409"/>
      <c r="L18" s="409"/>
      <c r="M18" s="409"/>
      <c r="N18" s="410"/>
      <c r="O18" s="411" t="s">
        <v>123</v>
      </c>
      <c r="P18" s="412"/>
      <c r="Q18" s="412"/>
      <c r="R18" s="412"/>
      <c r="S18" s="412"/>
      <c r="T18" s="412"/>
      <c r="U18" s="412"/>
      <c r="V18" s="412"/>
      <c r="W18" s="412"/>
      <c r="X18" s="412"/>
      <c r="Y18" s="412"/>
      <c r="Z18" s="412"/>
      <c r="AA18" s="412"/>
      <c r="AB18" s="412"/>
      <c r="AC18" s="412"/>
      <c r="AD18" s="412"/>
      <c r="AE18" s="412"/>
      <c r="AF18" s="412"/>
      <c r="AG18" s="412"/>
      <c r="AH18" s="412"/>
      <c r="AI18" s="412"/>
      <c r="AJ18" s="412"/>
      <c r="AK18" s="413"/>
      <c r="AL18" s="414" t="s">
        <v>136</v>
      </c>
      <c r="AM18" s="415"/>
      <c r="AN18" s="415"/>
      <c r="AO18" s="415"/>
      <c r="AP18" s="415"/>
      <c r="AQ18" s="415"/>
      <c r="AR18" s="416"/>
      <c r="AS18" s="411">
        <v>638</v>
      </c>
      <c r="AT18" s="412"/>
      <c r="AU18" s="412"/>
      <c r="AV18" s="412"/>
      <c r="AW18" s="412"/>
      <c r="AX18" s="412"/>
      <c r="AY18" s="418"/>
    </row>
    <row r="19" spans="1:51" ht="35.25" customHeight="1" x14ac:dyDescent="0.15">
      <c r="A19" s="419"/>
      <c r="B19" s="420"/>
      <c r="C19" s="420"/>
      <c r="D19" s="420"/>
      <c r="E19" s="420"/>
      <c r="F19" s="421"/>
      <c r="G19" s="408" t="s">
        <v>137</v>
      </c>
      <c r="H19" s="409"/>
      <c r="I19" s="409"/>
      <c r="J19" s="409"/>
      <c r="K19" s="409"/>
      <c r="L19" s="409"/>
      <c r="M19" s="409"/>
      <c r="N19" s="410"/>
      <c r="O19" s="378" t="s">
        <v>145</v>
      </c>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80"/>
    </row>
    <row r="20" spans="1:51" ht="32.85" customHeight="1" x14ac:dyDescent="0.15">
      <c r="A20" s="381" t="s">
        <v>38</v>
      </c>
      <c r="B20" s="382"/>
      <c r="C20" s="382"/>
      <c r="D20" s="382"/>
      <c r="E20" s="382"/>
      <c r="F20" s="383"/>
      <c r="G20" s="384" t="s">
        <v>186</v>
      </c>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6"/>
    </row>
    <row r="21" spans="1:51" ht="64.5" customHeight="1" x14ac:dyDescent="0.15">
      <c r="A21" s="381" t="s">
        <v>45</v>
      </c>
      <c r="B21" s="382"/>
      <c r="C21" s="382"/>
      <c r="D21" s="382"/>
      <c r="E21" s="382"/>
      <c r="F21" s="383"/>
      <c r="G21" s="384" t="s">
        <v>146</v>
      </c>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8"/>
    </row>
    <row r="22" spans="1:51" ht="20.25" customHeight="1" x14ac:dyDescent="0.15">
      <c r="A22" s="301" t="s">
        <v>96</v>
      </c>
      <c r="B22" s="302"/>
      <c r="C22" s="302"/>
      <c r="D22" s="302"/>
      <c r="E22" s="302"/>
      <c r="F22" s="389"/>
      <c r="G22" s="392"/>
      <c r="H22" s="392"/>
      <c r="I22" s="392"/>
      <c r="J22" s="392"/>
      <c r="K22" s="392"/>
      <c r="L22" s="392"/>
      <c r="M22" s="392"/>
      <c r="N22" s="392"/>
      <c r="O22" s="281" t="s">
        <v>46</v>
      </c>
      <c r="P22" s="277"/>
      <c r="Q22" s="277"/>
      <c r="R22" s="277"/>
      <c r="S22" s="277"/>
      <c r="T22" s="277"/>
      <c r="U22" s="277"/>
      <c r="V22" s="277"/>
      <c r="W22" s="282"/>
      <c r="X22" s="277" t="s">
        <v>27</v>
      </c>
      <c r="Y22" s="277"/>
      <c r="Z22" s="277"/>
      <c r="AA22" s="277"/>
      <c r="AB22" s="277"/>
      <c r="AC22" s="277"/>
      <c r="AD22" s="277"/>
      <c r="AE22" s="277"/>
      <c r="AF22" s="277"/>
      <c r="AG22" s="282"/>
      <c r="AH22" s="277" t="s">
        <v>47</v>
      </c>
      <c r="AI22" s="277"/>
      <c r="AJ22" s="277"/>
      <c r="AK22" s="277"/>
      <c r="AL22" s="277"/>
      <c r="AM22" s="277"/>
      <c r="AN22" s="277"/>
      <c r="AO22" s="277"/>
      <c r="AP22" s="282"/>
      <c r="AQ22" s="277" t="s">
        <v>77</v>
      </c>
      <c r="AR22" s="277"/>
      <c r="AS22" s="277"/>
      <c r="AT22" s="277"/>
      <c r="AU22" s="277"/>
      <c r="AV22" s="277"/>
      <c r="AW22" s="277"/>
      <c r="AX22" s="277"/>
      <c r="AY22" s="393"/>
    </row>
    <row r="23" spans="1:51" ht="24.95" customHeight="1" x14ac:dyDescent="0.15">
      <c r="A23" s="181"/>
      <c r="B23" s="182"/>
      <c r="C23" s="182"/>
      <c r="D23" s="182"/>
      <c r="E23" s="182"/>
      <c r="F23" s="390"/>
      <c r="G23" s="396" t="s">
        <v>17</v>
      </c>
      <c r="H23" s="396"/>
      <c r="I23" s="399" t="s">
        <v>48</v>
      </c>
      <c r="J23" s="382"/>
      <c r="K23" s="382"/>
      <c r="L23" s="382"/>
      <c r="M23" s="382"/>
      <c r="N23" s="400"/>
      <c r="O23" s="401" t="s">
        <v>78</v>
      </c>
      <c r="P23" s="49"/>
      <c r="Q23" s="49"/>
      <c r="R23" s="49"/>
      <c r="S23" s="49"/>
      <c r="T23" s="49"/>
      <c r="U23" s="49"/>
      <c r="V23" s="49"/>
      <c r="W23" s="50"/>
      <c r="X23" s="49">
        <v>540</v>
      </c>
      <c r="Y23" s="49"/>
      <c r="Z23" s="49"/>
      <c r="AA23" s="49"/>
      <c r="AB23" s="49"/>
      <c r="AC23" s="49"/>
      <c r="AD23" s="49"/>
      <c r="AE23" s="49"/>
      <c r="AF23" s="49"/>
      <c r="AG23" s="50"/>
      <c r="AH23" s="49" t="s">
        <v>78</v>
      </c>
      <c r="AI23" s="49"/>
      <c r="AJ23" s="49"/>
      <c r="AK23" s="49"/>
      <c r="AL23" s="49"/>
      <c r="AM23" s="49"/>
      <c r="AN23" s="49"/>
      <c r="AO23" s="49"/>
      <c r="AP23" s="50"/>
      <c r="AQ23" s="49" t="s">
        <v>78</v>
      </c>
      <c r="AR23" s="49"/>
      <c r="AS23" s="49"/>
      <c r="AT23" s="49"/>
      <c r="AU23" s="49"/>
      <c r="AV23" s="49"/>
      <c r="AW23" s="49"/>
      <c r="AX23" s="49"/>
      <c r="AY23" s="266"/>
    </row>
    <row r="24" spans="1:51" ht="24.95" customHeight="1" x14ac:dyDescent="0.15">
      <c r="A24" s="181"/>
      <c r="B24" s="182"/>
      <c r="C24" s="182"/>
      <c r="D24" s="182"/>
      <c r="E24" s="182"/>
      <c r="F24" s="390"/>
      <c r="G24" s="397"/>
      <c r="H24" s="397"/>
      <c r="I24" s="372" t="s">
        <v>35</v>
      </c>
      <c r="J24" s="372"/>
      <c r="K24" s="372"/>
      <c r="L24" s="372"/>
      <c r="M24" s="372"/>
      <c r="N24" s="372"/>
      <c r="O24" s="49" t="s">
        <v>78</v>
      </c>
      <c r="P24" s="49"/>
      <c r="Q24" s="49"/>
      <c r="R24" s="49"/>
      <c r="S24" s="49"/>
      <c r="T24" s="49"/>
      <c r="U24" s="49"/>
      <c r="V24" s="49"/>
      <c r="W24" s="50"/>
      <c r="X24" s="49" t="s">
        <v>78</v>
      </c>
      <c r="Y24" s="49"/>
      <c r="Z24" s="49"/>
      <c r="AA24" s="49"/>
      <c r="AB24" s="49"/>
      <c r="AC24" s="49"/>
      <c r="AD24" s="49"/>
      <c r="AE24" s="49"/>
      <c r="AF24" s="49"/>
      <c r="AG24" s="50"/>
      <c r="AH24" s="49" t="s">
        <v>78</v>
      </c>
      <c r="AI24" s="49"/>
      <c r="AJ24" s="49"/>
      <c r="AK24" s="49"/>
      <c r="AL24" s="49"/>
      <c r="AM24" s="49"/>
      <c r="AN24" s="49"/>
      <c r="AO24" s="49"/>
      <c r="AP24" s="50"/>
      <c r="AQ24" s="49" t="s">
        <v>78</v>
      </c>
      <c r="AR24" s="49"/>
      <c r="AS24" s="49"/>
      <c r="AT24" s="49"/>
      <c r="AU24" s="49"/>
      <c r="AV24" s="49"/>
      <c r="AW24" s="49"/>
      <c r="AX24" s="49"/>
      <c r="AY24" s="266"/>
    </row>
    <row r="25" spans="1:51" ht="24.95" customHeight="1" x14ac:dyDescent="0.15">
      <c r="A25" s="181"/>
      <c r="B25" s="182"/>
      <c r="C25" s="182"/>
      <c r="D25" s="182"/>
      <c r="E25" s="182"/>
      <c r="F25" s="390"/>
      <c r="G25" s="397"/>
      <c r="H25" s="397"/>
      <c r="I25" s="394" t="s">
        <v>147</v>
      </c>
      <c r="J25" s="372"/>
      <c r="K25" s="372"/>
      <c r="L25" s="372"/>
      <c r="M25" s="372"/>
      <c r="N25" s="372"/>
      <c r="O25" s="49">
        <v>112.5</v>
      </c>
      <c r="P25" s="49"/>
      <c r="Q25" s="49"/>
      <c r="R25" s="49"/>
      <c r="S25" s="49"/>
      <c r="T25" s="49"/>
      <c r="U25" s="49"/>
      <c r="V25" s="49"/>
      <c r="W25" s="50"/>
      <c r="X25" s="49">
        <v>184.7</v>
      </c>
      <c r="Y25" s="49"/>
      <c r="Z25" s="49"/>
      <c r="AA25" s="49"/>
      <c r="AB25" s="49"/>
      <c r="AC25" s="49"/>
      <c r="AD25" s="49"/>
      <c r="AE25" s="49"/>
      <c r="AF25" s="49"/>
      <c r="AG25" s="50"/>
      <c r="AH25" s="49">
        <v>227.7</v>
      </c>
      <c r="AI25" s="49"/>
      <c r="AJ25" s="49"/>
      <c r="AK25" s="49"/>
      <c r="AL25" s="49"/>
      <c r="AM25" s="49"/>
      <c r="AN25" s="49"/>
      <c r="AO25" s="49"/>
      <c r="AP25" s="50"/>
      <c r="AQ25" s="373">
        <v>248.6</v>
      </c>
      <c r="AR25" s="373"/>
      <c r="AS25" s="373"/>
      <c r="AT25" s="373"/>
      <c r="AU25" s="373"/>
      <c r="AV25" s="373"/>
      <c r="AW25" s="373"/>
      <c r="AX25" s="373"/>
      <c r="AY25" s="395"/>
    </row>
    <row r="26" spans="1:51" ht="24.95" customHeight="1" x14ac:dyDescent="0.15">
      <c r="A26" s="181"/>
      <c r="B26" s="182"/>
      <c r="C26" s="182"/>
      <c r="D26" s="182"/>
      <c r="E26" s="182"/>
      <c r="F26" s="390"/>
      <c r="G26" s="397"/>
      <c r="H26" s="397"/>
      <c r="I26" s="372" t="s">
        <v>41</v>
      </c>
      <c r="J26" s="372"/>
      <c r="K26" s="372"/>
      <c r="L26" s="372"/>
      <c r="M26" s="372"/>
      <c r="N26" s="372"/>
      <c r="O26" s="49">
        <v>3.2</v>
      </c>
      <c r="P26" s="49"/>
      <c r="Q26" s="49"/>
      <c r="R26" s="49"/>
      <c r="S26" s="49"/>
      <c r="T26" s="49"/>
      <c r="U26" s="49"/>
      <c r="V26" s="49"/>
      <c r="W26" s="50"/>
      <c r="X26" s="373">
        <v>7</v>
      </c>
      <c r="Y26" s="373"/>
      <c r="Z26" s="373"/>
      <c r="AA26" s="373"/>
      <c r="AB26" s="373"/>
      <c r="AC26" s="373"/>
      <c r="AD26" s="373"/>
      <c r="AE26" s="373"/>
      <c r="AF26" s="373"/>
      <c r="AG26" s="374"/>
      <c r="AH26" s="373">
        <v>50</v>
      </c>
      <c r="AI26" s="373"/>
      <c r="AJ26" s="373"/>
      <c r="AK26" s="373"/>
      <c r="AL26" s="373"/>
      <c r="AM26" s="373"/>
      <c r="AN26" s="373"/>
      <c r="AO26" s="373"/>
      <c r="AP26" s="374"/>
      <c r="AQ26" s="49">
        <v>0</v>
      </c>
      <c r="AR26" s="49"/>
      <c r="AS26" s="49"/>
      <c r="AT26" s="49"/>
      <c r="AU26" s="49"/>
      <c r="AV26" s="49"/>
      <c r="AW26" s="49"/>
      <c r="AX26" s="49"/>
      <c r="AY26" s="266"/>
    </row>
    <row r="27" spans="1:51" ht="24.95" customHeight="1" x14ac:dyDescent="0.15">
      <c r="A27" s="181"/>
      <c r="B27" s="182"/>
      <c r="C27" s="182"/>
      <c r="D27" s="182"/>
      <c r="E27" s="182"/>
      <c r="F27" s="390"/>
      <c r="G27" s="397"/>
      <c r="H27" s="397"/>
      <c r="I27" s="364" t="s">
        <v>49</v>
      </c>
      <c r="J27" s="365"/>
      <c r="K27" s="365"/>
      <c r="L27" s="365"/>
      <c r="M27" s="365"/>
      <c r="N27" s="366"/>
      <c r="O27" s="375">
        <v>7669.1</v>
      </c>
      <c r="P27" s="375"/>
      <c r="Q27" s="375"/>
      <c r="R27" s="375"/>
      <c r="S27" s="375"/>
      <c r="T27" s="375"/>
      <c r="U27" s="375"/>
      <c r="V27" s="375"/>
      <c r="W27" s="376"/>
      <c r="X27" s="375">
        <v>7086.4</v>
      </c>
      <c r="Y27" s="375"/>
      <c r="Z27" s="375"/>
      <c r="AA27" s="375"/>
      <c r="AB27" s="375"/>
      <c r="AC27" s="375"/>
      <c r="AD27" s="375"/>
      <c r="AE27" s="375"/>
      <c r="AF27" s="375"/>
      <c r="AG27" s="376"/>
      <c r="AH27" s="375">
        <v>5862.2</v>
      </c>
      <c r="AI27" s="375"/>
      <c r="AJ27" s="375"/>
      <c r="AK27" s="375"/>
      <c r="AL27" s="375"/>
      <c r="AM27" s="375"/>
      <c r="AN27" s="375"/>
      <c r="AO27" s="375"/>
      <c r="AP27" s="376"/>
      <c r="AQ27" s="375">
        <v>4810.6000000000004</v>
      </c>
      <c r="AR27" s="375"/>
      <c r="AS27" s="375"/>
      <c r="AT27" s="375"/>
      <c r="AU27" s="375"/>
      <c r="AV27" s="375"/>
      <c r="AW27" s="375"/>
      <c r="AX27" s="375"/>
      <c r="AY27" s="377"/>
    </row>
    <row r="28" spans="1:51" ht="25.15" customHeight="1" x14ac:dyDescent="0.15">
      <c r="A28" s="181"/>
      <c r="B28" s="182"/>
      <c r="C28" s="182"/>
      <c r="D28" s="182"/>
      <c r="E28" s="182"/>
      <c r="F28" s="390"/>
      <c r="G28" s="397"/>
      <c r="H28" s="397"/>
      <c r="I28" s="364" t="s">
        <v>50</v>
      </c>
      <c r="J28" s="365"/>
      <c r="K28" s="365"/>
      <c r="L28" s="365"/>
      <c r="M28" s="365"/>
      <c r="N28" s="366"/>
      <c r="O28" s="49" t="s">
        <v>78</v>
      </c>
      <c r="P28" s="49"/>
      <c r="Q28" s="49"/>
      <c r="R28" s="49"/>
      <c r="S28" s="49"/>
      <c r="T28" s="49"/>
      <c r="U28" s="49"/>
      <c r="V28" s="49"/>
      <c r="W28" s="50"/>
      <c r="X28" s="49">
        <v>638.1</v>
      </c>
      <c r="Y28" s="49"/>
      <c r="Z28" s="49"/>
      <c r="AA28" s="49"/>
      <c r="AB28" s="49"/>
      <c r="AC28" s="49"/>
      <c r="AD28" s="49"/>
      <c r="AE28" s="49"/>
      <c r="AF28" s="49"/>
      <c r="AG28" s="50"/>
      <c r="AH28" s="49" t="s">
        <v>78</v>
      </c>
      <c r="AI28" s="49"/>
      <c r="AJ28" s="49"/>
      <c r="AK28" s="49"/>
      <c r="AL28" s="49"/>
      <c r="AM28" s="49"/>
      <c r="AN28" s="49"/>
      <c r="AO28" s="49"/>
      <c r="AP28" s="50"/>
      <c r="AQ28" s="49" t="s">
        <v>78</v>
      </c>
      <c r="AR28" s="49"/>
      <c r="AS28" s="49"/>
      <c r="AT28" s="49"/>
      <c r="AU28" s="49"/>
      <c r="AV28" s="49"/>
      <c r="AW28" s="49"/>
      <c r="AX28" s="49"/>
      <c r="AY28" s="266"/>
    </row>
    <row r="29" spans="1:51" ht="25.15" customHeight="1" thickBot="1" x14ac:dyDescent="0.2">
      <c r="A29" s="181"/>
      <c r="B29" s="182"/>
      <c r="C29" s="182"/>
      <c r="D29" s="182"/>
      <c r="E29" s="182"/>
      <c r="F29" s="390"/>
      <c r="G29" s="398"/>
      <c r="H29" s="398"/>
      <c r="I29" s="367" t="s">
        <v>33</v>
      </c>
      <c r="J29" s="368"/>
      <c r="K29" s="368"/>
      <c r="L29" s="368"/>
      <c r="M29" s="368"/>
      <c r="N29" s="369"/>
      <c r="O29" s="370">
        <f>SUM(O23:W27)-SUM(O28)</f>
        <v>7784.8</v>
      </c>
      <c r="P29" s="370"/>
      <c r="Q29" s="370"/>
      <c r="R29" s="370"/>
      <c r="S29" s="370"/>
      <c r="T29" s="370"/>
      <c r="U29" s="370"/>
      <c r="V29" s="370"/>
      <c r="W29" s="371"/>
      <c r="X29" s="370">
        <f>SUM(X23:AG27)-X28</f>
        <v>7179.9999999999991</v>
      </c>
      <c r="Y29" s="370"/>
      <c r="Z29" s="370"/>
      <c r="AA29" s="370"/>
      <c r="AB29" s="370"/>
      <c r="AC29" s="370"/>
      <c r="AD29" s="370"/>
      <c r="AE29" s="370"/>
      <c r="AF29" s="370"/>
      <c r="AG29" s="371"/>
      <c r="AH29" s="370">
        <f>SUM(AH23:AP27)-SUM(AH28)</f>
        <v>6139.9</v>
      </c>
      <c r="AI29" s="370"/>
      <c r="AJ29" s="370"/>
      <c r="AK29" s="370"/>
      <c r="AL29" s="370"/>
      <c r="AM29" s="370"/>
      <c r="AN29" s="370"/>
      <c r="AO29" s="370"/>
      <c r="AP29" s="371"/>
      <c r="AQ29" s="347">
        <f>SUM(AQ23:AY27)-SUM(AQ28)</f>
        <v>5059.2000000000007</v>
      </c>
      <c r="AR29" s="348"/>
      <c r="AS29" s="348"/>
      <c r="AT29" s="348"/>
      <c r="AU29" s="348"/>
      <c r="AV29" s="348"/>
      <c r="AW29" s="348"/>
      <c r="AX29" s="348"/>
      <c r="AY29" s="349"/>
    </row>
    <row r="30" spans="1:51" ht="36.6" customHeight="1" x14ac:dyDescent="0.15">
      <c r="A30" s="181"/>
      <c r="B30" s="182"/>
      <c r="C30" s="182"/>
      <c r="D30" s="182"/>
      <c r="E30" s="182"/>
      <c r="F30" s="390"/>
      <c r="G30" s="350" t="s">
        <v>18</v>
      </c>
      <c r="H30" s="351"/>
      <c r="I30" s="356" t="s">
        <v>85</v>
      </c>
      <c r="J30" s="313"/>
      <c r="K30" s="313"/>
      <c r="L30" s="313"/>
      <c r="M30" s="313"/>
      <c r="N30" s="314"/>
      <c r="O30" s="317">
        <v>698.4</v>
      </c>
      <c r="P30" s="317"/>
      <c r="Q30" s="317"/>
      <c r="R30" s="317"/>
      <c r="S30" s="317"/>
      <c r="T30" s="317"/>
      <c r="U30" s="317"/>
      <c r="V30" s="317"/>
      <c r="W30" s="318"/>
      <c r="X30" s="357">
        <v>1317.8</v>
      </c>
      <c r="Y30" s="357"/>
      <c r="Z30" s="357"/>
      <c r="AA30" s="357"/>
      <c r="AB30" s="357"/>
      <c r="AC30" s="357"/>
      <c r="AD30" s="357"/>
      <c r="AE30" s="357"/>
      <c r="AF30" s="357"/>
      <c r="AG30" s="358"/>
      <c r="AH30" s="317">
        <v>1329.3</v>
      </c>
      <c r="AI30" s="317"/>
      <c r="AJ30" s="317"/>
      <c r="AK30" s="317"/>
      <c r="AL30" s="317"/>
      <c r="AM30" s="317"/>
      <c r="AN30" s="317"/>
      <c r="AO30" s="317"/>
      <c r="AP30" s="318"/>
      <c r="AQ30" s="359">
        <v>1212</v>
      </c>
      <c r="AR30" s="359"/>
      <c r="AS30" s="359"/>
      <c r="AT30" s="359"/>
      <c r="AU30" s="359"/>
      <c r="AV30" s="359"/>
      <c r="AW30" s="359"/>
      <c r="AX30" s="359"/>
      <c r="AY30" s="360"/>
    </row>
    <row r="31" spans="1:51" ht="25.15" customHeight="1" x14ac:dyDescent="0.15">
      <c r="A31" s="181"/>
      <c r="B31" s="182"/>
      <c r="C31" s="182"/>
      <c r="D31" s="182"/>
      <c r="E31" s="182"/>
      <c r="F31" s="390"/>
      <c r="G31" s="352"/>
      <c r="H31" s="353"/>
      <c r="I31" s="361" t="s">
        <v>19</v>
      </c>
      <c r="J31" s="362"/>
      <c r="K31" s="362"/>
      <c r="L31" s="362"/>
      <c r="M31" s="362"/>
      <c r="N31" s="363"/>
      <c r="O31" s="49" t="s">
        <v>78</v>
      </c>
      <c r="P31" s="49"/>
      <c r="Q31" s="49"/>
      <c r="R31" s="49"/>
      <c r="S31" s="49"/>
      <c r="T31" s="49"/>
      <c r="U31" s="49"/>
      <c r="V31" s="49"/>
      <c r="W31" s="50"/>
      <c r="X31" s="49" t="s">
        <v>78</v>
      </c>
      <c r="Y31" s="49"/>
      <c r="Z31" s="49"/>
      <c r="AA31" s="49"/>
      <c r="AB31" s="49"/>
      <c r="AC31" s="49"/>
      <c r="AD31" s="49"/>
      <c r="AE31" s="49"/>
      <c r="AF31" s="49"/>
      <c r="AG31" s="50"/>
      <c r="AH31" s="49" t="s">
        <v>78</v>
      </c>
      <c r="AI31" s="49"/>
      <c r="AJ31" s="49"/>
      <c r="AK31" s="49"/>
      <c r="AL31" s="49"/>
      <c r="AM31" s="49"/>
      <c r="AN31" s="49"/>
      <c r="AO31" s="49"/>
      <c r="AP31" s="50"/>
      <c r="AQ31" s="49" t="s">
        <v>78</v>
      </c>
      <c r="AR31" s="49"/>
      <c r="AS31" s="49"/>
      <c r="AT31" s="49"/>
      <c r="AU31" s="49"/>
      <c r="AV31" s="49"/>
      <c r="AW31" s="49"/>
      <c r="AX31" s="49"/>
      <c r="AY31" s="266"/>
    </row>
    <row r="32" spans="1:51" ht="25.15" customHeight="1" thickBot="1" x14ac:dyDescent="0.2">
      <c r="A32" s="181"/>
      <c r="B32" s="182"/>
      <c r="C32" s="182"/>
      <c r="D32" s="182"/>
      <c r="E32" s="182"/>
      <c r="F32" s="390"/>
      <c r="G32" s="354"/>
      <c r="H32" s="355"/>
      <c r="I32" s="341" t="s">
        <v>34</v>
      </c>
      <c r="J32" s="342"/>
      <c r="K32" s="342"/>
      <c r="L32" s="342"/>
      <c r="M32" s="342"/>
      <c r="N32" s="343"/>
      <c r="O32" s="344">
        <f>SUM(O30:W31)</f>
        <v>698.4</v>
      </c>
      <c r="P32" s="344"/>
      <c r="Q32" s="344"/>
      <c r="R32" s="344"/>
      <c r="S32" s="344"/>
      <c r="T32" s="344"/>
      <c r="U32" s="344"/>
      <c r="V32" s="344"/>
      <c r="W32" s="345"/>
      <c r="X32" s="346">
        <f>SUM(X30:AG31)</f>
        <v>1317.8</v>
      </c>
      <c r="Y32" s="344"/>
      <c r="Z32" s="344"/>
      <c r="AA32" s="344"/>
      <c r="AB32" s="344"/>
      <c r="AC32" s="344"/>
      <c r="AD32" s="344"/>
      <c r="AE32" s="344"/>
      <c r="AF32" s="344"/>
      <c r="AG32" s="345"/>
      <c r="AH32" s="344">
        <f>SUM(AH30:AP31)</f>
        <v>1329.3</v>
      </c>
      <c r="AI32" s="344"/>
      <c r="AJ32" s="344"/>
      <c r="AK32" s="344"/>
      <c r="AL32" s="344"/>
      <c r="AM32" s="344"/>
      <c r="AN32" s="344"/>
      <c r="AO32" s="344"/>
      <c r="AP32" s="345"/>
      <c r="AQ32" s="347">
        <f>SUM(AQ30:AY31)</f>
        <v>1212</v>
      </c>
      <c r="AR32" s="348"/>
      <c r="AS32" s="348"/>
      <c r="AT32" s="348"/>
      <c r="AU32" s="348"/>
      <c r="AV32" s="348"/>
      <c r="AW32" s="348"/>
      <c r="AX32" s="348"/>
      <c r="AY32" s="349"/>
    </row>
    <row r="33" spans="1:51" ht="25.15" customHeight="1" x14ac:dyDescent="0.15">
      <c r="A33" s="181"/>
      <c r="B33" s="182"/>
      <c r="C33" s="182"/>
      <c r="D33" s="182"/>
      <c r="E33" s="182"/>
      <c r="F33" s="390"/>
      <c r="G33" s="321" t="s">
        <v>97</v>
      </c>
      <c r="H33" s="322"/>
      <c r="I33" s="322"/>
      <c r="J33" s="322"/>
      <c r="K33" s="322"/>
      <c r="L33" s="322"/>
      <c r="M33" s="322"/>
      <c r="N33" s="322"/>
      <c r="O33" s="323">
        <f>O29-O32</f>
        <v>7086.4000000000005</v>
      </c>
      <c r="P33" s="323"/>
      <c r="Q33" s="323"/>
      <c r="R33" s="323"/>
      <c r="S33" s="323"/>
      <c r="T33" s="323"/>
      <c r="U33" s="323"/>
      <c r="V33" s="323"/>
      <c r="W33" s="324"/>
      <c r="X33" s="325">
        <f>+X29-X32</f>
        <v>5862.1999999999989</v>
      </c>
      <c r="Y33" s="326"/>
      <c r="Z33" s="326"/>
      <c r="AA33" s="326"/>
      <c r="AB33" s="326"/>
      <c r="AC33" s="326"/>
      <c r="AD33" s="326"/>
      <c r="AE33" s="326"/>
      <c r="AF33" s="326"/>
      <c r="AG33" s="327"/>
      <c r="AH33" s="323">
        <f>AH29-AH32</f>
        <v>4810.5999999999995</v>
      </c>
      <c r="AI33" s="323"/>
      <c r="AJ33" s="323"/>
      <c r="AK33" s="323"/>
      <c r="AL33" s="323"/>
      <c r="AM33" s="323"/>
      <c r="AN33" s="323"/>
      <c r="AO33" s="323"/>
      <c r="AP33" s="324"/>
      <c r="AQ33" s="328">
        <f>AQ29-AQ32</f>
        <v>3847.2000000000007</v>
      </c>
      <c r="AR33" s="329"/>
      <c r="AS33" s="329"/>
      <c r="AT33" s="329"/>
      <c r="AU33" s="329"/>
      <c r="AV33" s="329"/>
      <c r="AW33" s="329"/>
      <c r="AX33" s="329"/>
      <c r="AY33" s="330"/>
    </row>
    <row r="34" spans="1:51" ht="24.95" customHeight="1" thickBot="1" x14ac:dyDescent="0.2">
      <c r="A34" s="184"/>
      <c r="B34" s="185"/>
      <c r="C34" s="185"/>
      <c r="D34" s="185"/>
      <c r="E34" s="185"/>
      <c r="F34" s="391"/>
      <c r="G34" s="331"/>
      <c r="H34" s="332"/>
      <c r="I34" s="333" t="s">
        <v>51</v>
      </c>
      <c r="J34" s="333"/>
      <c r="K34" s="333"/>
      <c r="L34" s="333"/>
      <c r="M34" s="333"/>
      <c r="N34" s="333"/>
      <c r="O34" s="334">
        <f>+O33</f>
        <v>7086.4000000000005</v>
      </c>
      <c r="P34" s="335"/>
      <c r="Q34" s="335"/>
      <c r="R34" s="335"/>
      <c r="S34" s="335"/>
      <c r="T34" s="335"/>
      <c r="U34" s="335"/>
      <c r="V34" s="335"/>
      <c r="W34" s="336"/>
      <c r="X34" s="337">
        <f>+X33</f>
        <v>5862.1999999999989</v>
      </c>
      <c r="Y34" s="335"/>
      <c r="Z34" s="335"/>
      <c r="AA34" s="335"/>
      <c r="AB34" s="335"/>
      <c r="AC34" s="335"/>
      <c r="AD34" s="335"/>
      <c r="AE34" s="335"/>
      <c r="AF34" s="335"/>
      <c r="AG34" s="336"/>
      <c r="AH34" s="334">
        <f>+AH33</f>
        <v>4810.5999999999995</v>
      </c>
      <c r="AI34" s="335"/>
      <c r="AJ34" s="335"/>
      <c r="AK34" s="335"/>
      <c r="AL34" s="335"/>
      <c r="AM34" s="335"/>
      <c r="AN34" s="335"/>
      <c r="AO34" s="335"/>
      <c r="AP34" s="336"/>
      <c r="AQ34" s="338">
        <f>+AQ33</f>
        <v>3847.2000000000007</v>
      </c>
      <c r="AR34" s="339"/>
      <c r="AS34" s="339"/>
      <c r="AT34" s="339"/>
      <c r="AU34" s="339"/>
      <c r="AV34" s="339"/>
      <c r="AW34" s="339"/>
      <c r="AX34" s="339"/>
      <c r="AY34" s="340"/>
    </row>
    <row r="35" spans="1:51" ht="21.95" customHeight="1" x14ac:dyDescent="0.15">
      <c r="A35" s="181" t="s">
        <v>98</v>
      </c>
      <c r="B35" s="182"/>
      <c r="C35" s="182"/>
      <c r="D35" s="182"/>
      <c r="E35" s="182"/>
      <c r="F35" s="183"/>
      <c r="G35" s="312" t="s">
        <v>52</v>
      </c>
      <c r="H35" s="313"/>
      <c r="I35" s="313"/>
      <c r="J35" s="314"/>
      <c r="K35" s="315" t="s">
        <v>73</v>
      </c>
      <c r="L35" s="315"/>
      <c r="M35" s="315"/>
      <c r="N35" s="316"/>
      <c r="O35" s="317" t="s">
        <v>74</v>
      </c>
      <c r="P35" s="317"/>
      <c r="Q35" s="317"/>
      <c r="R35" s="317"/>
      <c r="S35" s="317"/>
      <c r="T35" s="317"/>
      <c r="U35" s="317"/>
      <c r="V35" s="317"/>
      <c r="W35" s="318"/>
      <c r="X35" s="317" t="s">
        <v>74</v>
      </c>
      <c r="Y35" s="317"/>
      <c r="Z35" s="317"/>
      <c r="AA35" s="317"/>
      <c r="AB35" s="317"/>
      <c r="AC35" s="317"/>
      <c r="AD35" s="317"/>
      <c r="AE35" s="317"/>
      <c r="AF35" s="317"/>
      <c r="AG35" s="318"/>
      <c r="AH35" s="317" t="s">
        <v>74</v>
      </c>
      <c r="AI35" s="317"/>
      <c r="AJ35" s="317"/>
      <c r="AK35" s="317"/>
      <c r="AL35" s="317"/>
      <c r="AM35" s="317"/>
      <c r="AN35" s="317"/>
      <c r="AO35" s="317"/>
      <c r="AP35" s="318"/>
      <c r="AQ35" s="317" t="s">
        <v>74</v>
      </c>
      <c r="AR35" s="317"/>
      <c r="AS35" s="317"/>
      <c r="AT35" s="317"/>
      <c r="AU35" s="317"/>
      <c r="AV35" s="317"/>
      <c r="AW35" s="317"/>
      <c r="AX35" s="317"/>
      <c r="AY35" s="318"/>
    </row>
    <row r="36" spans="1:51" ht="21.95" customHeight="1" x14ac:dyDescent="0.15">
      <c r="A36" s="181"/>
      <c r="B36" s="182"/>
      <c r="C36" s="182"/>
      <c r="D36" s="182"/>
      <c r="E36" s="182"/>
      <c r="F36" s="183"/>
      <c r="G36" s="221" t="s">
        <v>54</v>
      </c>
      <c r="H36" s="222"/>
      <c r="I36" s="222"/>
      <c r="J36" s="223"/>
      <c r="K36" s="235" t="s">
        <v>73</v>
      </c>
      <c r="L36" s="236"/>
      <c r="M36" s="236"/>
      <c r="N36" s="237"/>
      <c r="O36" s="49" t="s">
        <v>148</v>
      </c>
      <c r="P36" s="49"/>
      <c r="Q36" s="49"/>
      <c r="R36" s="49"/>
      <c r="S36" s="49"/>
      <c r="T36" s="49"/>
      <c r="U36" s="49"/>
      <c r="V36" s="49"/>
      <c r="W36" s="50"/>
      <c r="X36" s="49" t="s">
        <v>149</v>
      </c>
      <c r="Y36" s="49"/>
      <c r="Z36" s="49"/>
      <c r="AA36" s="49"/>
      <c r="AB36" s="49"/>
      <c r="AC36" s="49"/>
      <c r="AD36" s="49"/>
      <c r="AE36" s="49"/>
      <c r="AF36" s="49"/>
      <c r="AG36" s="50"/>
      <c r="AH36" s="49" t="s">
        <v>150</v>
      </c>
      <c r="AI36" s="49"/>
      <c r="AJ36" s="49"/>
      <c r="AK36" s="49"/>
      <c r="AL36" s="49"/>
      <c r="AM36" s="49"/>
      <c r="AN36" s="49"/>
      <c r="AO36" s="49"/>
      <c r="AP36" s="50"/>
      <c r="AQ36" s="49" t="s">
        <v>151</v>
      </c>
      <c r="AR36" s="49"/>
      <c r="AS36" s="49"/>
      <c r="AT36" s="49"/>
      <c r="AU36" s="49"/>
      <c r="AV36" s="49"/>
      <c r="AW36" s="49"/>
      <c r="AX36" s="49"/>
      <c r="AY36" s="50"/>
    </row>
    <row r="37" spans="1:51" ht="21.95" customHeight="1" x14ac:dyDescent="0.15">
      <c r="A37" s="304"/>
      <c r="B37" s="305"/>
      <c r="C37" s="305"/>
      <c r="D37" s="305"/>
      <c r="E37" s="305"/>
      <c r="F37" s="306"/>
      <c r="G37" s="221" t="s">
        <v>53</v>
      </c>
      <c r="H37" s="222"/>
      <c r="I37" s="222"/>
      <c r="J37" s="223"/>
      <c r="K37" s="319" t="s">
        <v>73</v>
      </c>
      <c r="L37" s="198"/>
      <c r="M37" s="198"/>
      <c r="N37" s="320"/>
      <c r="O37" s="49" t="s">
        <v>74</v>
      </c>
      <c r="P37" s="49"/>
      <c r="Q37" s="49"/>
      <c r="R37" s="49"/>
      <c r="S37" s="49"/>
      <c r="T37" s="49"/>
      <c r="U37" s="49"/>
      <c r="V37" s="49"/>
      <c r="W37" s="50"/>
      <c r="X37" s="49" t="s">
        <v>74</v>
      </c>
      <c r="Y37" s="49"/>
      <c r="Z37" s="49"/>
      <c r="AA37" s="49"/>
      <c r="AB37" s="49"/>
      <c r="AC37" s="49"/>
      <c r="AD37" s="49"/>
      <c r="AE37" s="49"/>
      <c r="AF37" s="49"/>
      <c r="AG37" s="50"/>
      <c r="AH37" s="49" t="s">
        <v>74</v>
      </c>
      <c r="AI37" s="49"/>
      <c r="AJ37" s="49"/>
      <c r="AK37" s="49"/>
      <c r="AL37" s="49"/>
      <c r="AM37" s="49"/>
      <c r="AN37" s="49"/>
      <c r="AO37" s="49"/>
      <c r="AP37" s="50"/>
      <c r="AQ37" s="49" t="s">
        <v>74</v>
      </c>
      <c r="AR37" s="49"/>
      <c r="AS37" s="49"/>
      <c r="AT37" s="49"/>
      <c r="AU37" s="49"/>
      <c r="AV37" s="49"/>
      <c r="AW37" s="49"/>
      <c r="AX37" s="49"/>
      <c r="AY37" s="50"/>
    </row>
    <row r="38" spans="1:51" ht="24.95" customHeight="1" x14ac:dyDescent="0.15">
      <c r="A38" s="301" t="s">
        <v>55</v>
      </c>
      <c r="B38" s="302"/>
      <c r="C38" s="302"/>
      <c r="D38" s="302"/>
      <c r="E38" s="302"/>
      <c r="F38" s="303"/>
      <c r="G38" s="221" t="s">
        <v>61</v>
      </c>
      <c r="H38" s="222"/>
      <c r="I38" s="222"/>
      <c r="J38" s="222"/>
      <c r="K38" s="222"/>
      <c r="L38" s="222"/>
      <c r="M38" s="222"/>
      <c r="N38" s="222"/>
      <c r="O38" s="222"/>
      <c r="P38" s="222"/>
      <c r="Q38" s="222"/>
      <c r="R38" s="222"/>
      <c r="S38" s="222"/>
      <c r="T38" s="222"/>
      <c r="U38" s="222"/>
      <c r="V38" s="222"/>
      <c r="W38" s="223"/>
      <c r="X38" s="307"/>
      <c r="Y38" s="307"/>
      <c r="Z38" s="307"/>
      <c r="AA38" s="307"/>
      <c r="AB38" s="307"/>
      <c r="AC38" s="307"/>
      <c r="AD38" s="308" t="s">
        <v>1</v>
      </c>
      <c r="AE38" s="268"/>
      <c r="AF38" s="267" t="s">
        <v>46</v>
      </c>
      <c r="AG38" s="267"/>
      <c r="AH38" s="267"/>
      <c r="AI38" s="267"/>
      <c r="AJ38" s="268"/>
      <c r="AK38" s="267" t="s">
        <v>56</v>
      </c>
      <c r="AL38" s="267"/>
      <c r="AM38" s="267"/>
      <c r="AN38" s="267"/>
      <c r="AO38" s="268"/>
      <c r="AP38" s="267" t="s">
        <v>57</v>
      </c>
      <c r="AQ38" s="267"/>
      <c r="AR38" s="267"/>
      <c r="AS38" s="267"/>
      <c r="AT38" s="268"/>
      <c r="AU38" s="222" t="s">
        <v>58</v>
      </c>
      <c r="AV38" s="267"/>
      <c r="AW38" s="267"/>
      <c r="AX38" s="267"/>
      <c r="AY38" s="269"/>
    </row>
    <row r="39" spans="1:51" ht="24.95" customHeight="1" x14ac:dyDescent="0.15">
      <c r="A39" s="181"/>
      <c r="B39" s="182"/>
      <c r="C39" s="182"/>
      <c r="D39" s="182"/>
      <c r="E39" s="182"/>
      <c r="F39" s="183"/>
      <c r="G39" s="286" t="s">
        <v>86</v>
      </c>
      <c r="H39" s="287"/>
      <c r="I39" s="287"/>
      <c r="J39" s="287"/>
      <c r="K39" s="287"/>
      <c r="L39" s="287"/>
      <c r="M39" s="287"/>
      <c r="N39" s="287"/>
      <c r="O39" s="287"/>
      <c r="P39" s="287"/>
      <c r="Q39" s="287"/>
      <c r="R39" s="287"/>
      <c r="S39" s="287"/>
      <c r="T39" s="287"/>
      <c r="U39" s="287"/>
      <c r="V39" s="287"/>
      <c r="W39" s="288"/>
      <c r="X39" s="295" t="s">
        <v>59</v>
      </c>
      <c r="Y39" s="296"/>
      <c r="Z39" s="296"/>
      <c r="AA39" s="296"/>
      <c r="AB39" s="296"/>
      <c r="AC39" s="297"/>
      <c r="AD39" s="48" t="s">
        <v>66</v>
      </c>
      <c r="AE39" s="50"/>
      <c r="AF39" s="48">
        <v>2.09</v>
      </c>
      <c r="AG39" s="49"/>
      <c r="AH39" s="49"/>
      <c r="AI39" s="49"/>
      <c r="AJ39" s="50"/>
      <c r="AK39" s="48">
        <v>2.57</v>
      </c>
      <c r="AL39" s="49"/>
      <c r="AM39" s="49"/>
      <c r="AN39" s="49"/>
      <c r="AO39" s="50"/>
      <c r="AP39" s="48" t="s">
        <v>87</v>
      </c>
      <c r="AQ39" s="49"/>
      <c r="AR39" s="49"/>
      <c r="AS39" s="49"/>
      <c r="AT39" s="50"/>
      <c r="AU39" s="48" t="s">
        <v>78</v>
      </c>
      <c r="AV39" s="49"/>
      <c r="AW39" s="49"/>
      <c r="AX39" s="49"/>
      <c r="AY39" s="266"/>
    </row>
    <row r="40" spans="1:51" ht="24.95" customHeight="1" x14ac:dyDescent="0.15">
      <c r="A40" s="181"/>
      <c r="B40" s="182"/>
      <c r="C40" s="182"/>
      <c r="D40" s="182"/>
      <c r="E40" s="182"/>
      <c r="F40" s="183"/>
      <c r="G40" s="289"/>
      <c r="H40" s="290"/>
      <c r="I40" s="290"/>
      <c r="J40" s="290"/>
      <c r="K40" s="290"/>
      <c r="L40" s="290"/>
      <c r="M40" s="290"/>
      <c r="N40" s="290"/>
      <c r="O40" s="290"/>
      <c r="P40" s="290"/>
      <c r="Q40" s="290"/>
      <c r="R40" s="290"/>
      <c r="S40" s="290"/>
      <c r="T40" s="290"/>
      <c r="U40" s="290"/>
      <c r="V40" s="290"/>
      <c r="W40" s="291"/>
      <c r="X40" s="295" t="s">
        <v>79</v>
      </c>
      <c r="Y40" s="296"/>
      <c r="Z40" s="296"/>
      <c r="AA40" s="296"/>
      <c r="AB40" s="296"/>
      <c r="AC40" s="297"/>
      <c r="AD40" s="48" t="s">
        <v>66</v>
      </c>
      <c r="AE40" s="50"/>
      <c r="AF40" s="298">
        <v>3</v>
      </c>
      <c r="AG40" s="299"/>
      <c r="AH40" s="299"/>
      <c r="AI40" s="299"/>
      <c r="AJ40" s="300"/>
      <c r="AK40" s="298">
        <v>3</v>
      </c>
      <c r="AL40" s="299"/>
      <c r="AM40" s="299"/>
      <c r="AN40" s="299"/>
      <c r="AO40" s="300"/>
      <c r="AP40" s="298">
        <v>3</v>
      </c>
      <c r="AQ40" s="299"/>
      <c r="AR40" s="299"/>
      <c r="AS40" s="299"/>
      <c r="AT40" s="300"/>
      <c r="AU40" s="298">
        <v>3</v>
      </c>
      <c r="AV40" s="299"/>
      <c r="AW40" s="299"/>
      <c r="AX40" s="299"/>
      <c r="AY40" s="300"/>
    </row>
    <row r="41" spans="1:51" ht="25.15" customHeight="1" x14ac:dyDescent="0.15">
      <c r="A41" s="304"/>
      <c r="B41" s="305"/>
      <c r="C41" s="305"/>
      <c r="D41" s="305"/>
      <c r="E41" s="305"/>
      <c r="F41" s="306"/>
      <c r="G41" s="292"/>
      <c r="H41" s="293"/>
      <c r="I41" s="293"/>
      <c r="J41" s="293"/>
      <c r="K41" s="293"/>
      <c r="L41" s="293"/>
      <c r="M41" s="293"/>
      <c r="N41" s="293"/>
      <c r="O41" s="293"/>
      <c r="P41" s="293"/>
      <c r="Q41" s="293"/>
      <c r="R41" s="293"/>
      <c r="S41" s="293"/>
      <c r="T41" s="293"/>
      <c r="U41" s="293"/>
      <c r="V41" s="293"/>
      <c r="W41" s="294"/>
      <c r="X41" s="295" t="s">
        <v>60</v>
      </c>
      <c r="Y41" s="296"/>
      <c r="Z41" s="296"/>
      <c r="AA41" s="296"/>
      <c r="AB41" s="296"/>
      <c r="AC41" s="297"/>
      <c r="AD41" s="48" t="s">
        <v>66</v>
      </c>
      <c r="AE41" s="50"/>
      <c r="AF41" s="309">
        <v>0.69665999999999995</v>
      </c>
      <c r="AG41" s="310"/>
      <c r="AH41" s="310"/>
      <c r="AI41" s="310"/>
      <c r="AJ41" s="311"/>
      <c r="AK41" s="309">
        <v>0.85665999999999998</v>
      </c>
      <c r="AL41" s="310"/>
      <c r="AM41" s="310"/>
      <c r="AN41" s="310"/>
      <c r="AO41" s="311"/>
      <c r="AP41" s="48" t="s">
        <v>78</v>
      </c>
      <c r="AQ41" s="49"/>
      <c r="AR41" s="49"/>
      <c r="AS41" s="49"/>
      <c r="AT41" s="50"/>
      <c r="AU41" s="48" t="s">
        <v>78</v>
      </c>
      <c r="AV41" s="49"/>
      <c r="AW41" s="49"/>
      <c r="AX41" s="49"/>
      <c r="AY41" s="266"/>
    </row>
    <row r="42" spans="1:51" ht="76.7" customHeight="1" x14ac:dyDescent="0.15">
      <c r="A42" s="270" t="s">
        <v>62</v>
      </c>
      <c r="B42" s="271"/>
      <c r="C42" s="271"/>
      <c r="D42" s="271"/>
      <c r="E42" s="271"/>
      <c r="F42" s="272"/>
      <c r="G42" s="273" t="s">
        <v>88</v>
      </c>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5"/>
    </row>
    <row r="43" spans="1:51" ht="25.5" customHeight="1" x14ac:dyDescent="0.15">
      <c r="A43" s="213" t="s">
        <v>16</v>
      </c>
      <c r="B43" s="214"/>
      <c r="C43" s="214"/>
      <c r="D43" s="214"/>
      <c r="E43" s="214"/>
      <c r="F43" s="215"/>
      <c r="G43" s="276" t="s">
        <v>23</v>
      </c>
      <c r="H43" s="277"/>
      <c r="I43" s="277"/>
      <c r="J43" s="277"/>
      <c r="K43" s="277"/>
      <c r="L43" s="277"/>
      <c r="M43" s="277"/>
      <c r="N43" s="277"/>
      <c r="O43" s="278"/>
      <c r="P43" s="279"/>
      <c r="Q43" s="279"/>
      <c r="R43" s="279"/>
      <c r="S43" s="279"/>
      <c r="T43" s="280"/>
      <c r="U43" s="281" t="s">
        <v>1</v>
      </c>
      <c r="V43" s="277"/>
      <c r="W43" s="282"/>
      <c r="X43" s="283" t="s">
        <v>46</v>
      </c>
      <c r="Y43" s="283"/>
      <c r="Z43" s="283"/>
      <c r="AA43" s="283"/>
      <c r="AB43" s="283"/>
      <c r="AC43" s="283"/>
      <c r="AD43" s="283"/>
      <c r="AE43" s="281" t="s">
        <v>56</v>
      </c>
      <c r="AF43" s="277"/>
      <c r="AG43" s="277"/>
      <c r="AH43" s="277"/>
      <c r="AI43" s="277"/>
      <c r="AJ43" s="277"/>
      <c r="AK43" s="282"/>
      <c r="AL43" s="283" t="s">
        <v>57</v>
      </c>
      <c r="AM43" s="283"/>
      <c r="AN43" s="283"/>
      <c r="AO43" s="283"/>
      <c r="AP43" s="283"/>
      <c r="AQ43" s="283"/>
      <c r="AR43" s="283"/>
      <c r="AS43" s="284" t="s">
        <v>58</v>
      </c>
      <c r="AT43" s="284"/>
      <c r="AU43" s="284"/>
      <c r="AV43" s="284"/>
      <c r="AW43" s="284"/>
      <c r="AX43" s="284"/>
      <c r="AY43" s="285"/>
    </row>
    <row r="44" spans="1:51" ht="42" customHeight="1" x14ac:dyDescent="0.15">
      <c r="A44" s="187"/>
      <c r="B44" s="188"/>
      <c r="C44" s="188"/>
      <c r="D44" s="188"/>
      <c r="E44" s="188"/>
      <c r="F44" s="189"/>
      <c r="G44" s="256" t="s">
        <v>152</v>
      </c>
      <c r="H44" s="242"/>
      <c r="I44" s="242"/>
      <c r="J44" s="242"/>
      <c r="K44" s="242"/>
      <c r="L44" s="242"/>
      <c r="M44" s="242"/>
      <c r="N44" s="243"/>
      <c r="O44" s="261" t="s">
        <v>89</v>
      </c>
      <c r="P44" s="261"/>
      <c r="Q44" s="235" t="s">
        <v>153</v>
      </c>
      <c r="R44" s="236"/>
      <c r="S44" s="236"/>
      <c r="T44" s="237"/>
      <c r="U44" s="241" t="s">
        <v>75</v>
      </c>
      <c r="V44" s="242"/>
      <c r="W44" s="243"/>
      <c r="X44" s="247" t="s">
        <v>154</v>
      </c>
      <c r="Y44" s="248"/>
      <c r="Z44" s="248"/>
      <c r="AA44" s="248"/>
      <c r="AB44" s="248"/>
      <c r="AC44" s="248"/>
      <c r="AD44" s="249"/>
      <c r="AE44" s="247" t="s">
        <v>155</v>
      </c>
      <c r="AF44" s="248"/>
      <c r="AG44" s="248"/>
      <c r="AH44" s="248"/>
      <c r="AI44" s="248"/>
      <c r="AJ44" s="248"/>
      <c r="AK44" s="249"/>
      <c r="AL44" s="247" t="s">
        <v>156</v>
      </c>
      <c r="AM44" s="248"/>
      <c r="AN44" s="248"/>
      <c r="AO44" s="248"/>
      <c r="AP44" s="248"/>
      <c r="AQ44" s="248"/>
      <c r="AR44" s="249"/>
      <c r="AS44" s="247" t="s">
        <v>78</v>
      </c>
      <c r="AT44" s="248"/>
      <c r="AU44" s="248"/>
      <c r="AV44" s="248"/>
      <c r="AW44" s="248"/>
      <c r="AX44" s="248"/>
      <c r="AY44" s="249"/>
    </row>
    <row r="45" spans="1:51" ht="42" customHeight="1" x14ac:dyDescent="0.15">
      <c r="A45" s="187"/>
      <c r="B45" s="188"/>
      <c r="C45" s="188"/>
      <c r="D45" s="188"/>
      <c r="E45" s="188"/>
      <c r="F45" s="189"/>
      <c r="G45" s="257"/>
      <c r="H45" s="258"/>
      <c r="I45" s="258"/>
      <c r="J45" s="258"/>
      <c r="K45" s="258"/>
      <c r="L45" s="258"/>
      <c r="M45" s="258"/>
      <c r="N45" s="259"/>
      <c r="O45" s="261"/>
      <c r="P45" s="261"/>
      <c r="Q45" s="238"/>
      <c r="R45" s="239"/>
      <c r="S45" s="239"/>
      <c r="T45" s="240"/>
      <c r="U45" s="244"/>
      <c r="V45" s="245"/>
      <c r="W45" s="246"/>
      <c r="X45" s="250" t="s">
        <v>157</v>
      </c>
      <c r="Y45" s="251"/>
      <c r="Z45" s="251"/>
      <c r="AA45" s="251"/>
      <c r="AB45" s="251"/>
      <c r="AC45" s="251"/>
      <c r="AD45" s="252"/>
      <c r="AE45" s="250" t="s">
        <v>158</v>
      </c>
      <c r="AF45" s="251"/>
      <c r="AG45" s="251"/>
      <c r="AH45" s="251"/>
      <c r="AI45" s="251"/>
      <c r="AJ45" s="251"/>
      <c r="AK45" s="252"/>
      <c r="AL45" s="250" t="s">
        <v>159</v>
      </c>
      <c r="AM45" s="251"/>
      <c r="AN45" s="251"/>
      <c r="AO45" s="251"/>
      <c r="AP45" s="251"/>
      <c r="AQ45" s="251"/>
      <c r="AR45" s="252"/>
      <c r="AS45" s="250" t="s">
        <v>160</v>
      </c>
      <c r="AT45" s="251"/>
      <c r="AU45" s="251"/>
      <c r="AV45" s="251"/>
      <c r="AW45" s="251"/>
      <c r="AX45" s="251"/>
      <c r="AY45" s="252"/>
    </row>
    <row r="46" spans="1:51" ht="42" customHeight="1" x14ac:dyDescent="0.15">
      <c r="A46" s="187"/>
      <c r="B46" s="188"/>
      <c r="C46" s="188"/>
      <c r="D46" s="188"/>
      <c r="E46" s="188"/>
      <c r="F46" s="189"/>
      <c r="G46" s="257"/>
      <c r="H46" s="258"/>
      <c r="I46" s="258"/>
      <c r="J46" s="258"/>
      <c r="K46" s="258"/>
      <c r="L46" s="258"/>
      <c r="M46" s="258"/>
      <c r="N46" s="259"/>
      <c r="O46" s="261"/>
      <c r="P46" s="261"/>
      <c r="Q46" s="235" t="s">
        <v>161</v>
      </c>
      <c r="R46" s="236"/>
      <c r="S46" s="236"/>
      <c r="T46" s="237"/>
      <c r="U46" s="241" t="s">
        <v>75</v>
      </c>
      <c r="V46" s="242"/>
      <c r="W46" s="243"/>
      <c r="X46" s="247" t="s">
        <v>162</v>
      </c>
      <c r="Y46" s="248"/>
      <c r="Z46" s="248"/>
      <c r="AA46" s="248"/>
      <c r="AB46" s="248"/>
      <c r="AC46" s="248"/>
      <c r="AD46" s="249"/>
      <c r="AE46" s="247" t="s">
        <v>163</v>
      </c>
      <c r="AF46" s="248"/>
      <c r="AG46" s="248"/>
      <c r="AH46" s="248"/>
      <c r="AI46" s="248"/>
      <c r="AJ46" s="248"/>
      <c r="AK46" s="249"/>
      <c r="AL46" s="247" t="s">
        <v>164</v>
      </c>
      <c r="AM46" s="248"/>
      <c r="AN46" s="248"/>
      <c r="AO46" s="248"/>
      <c r="AP46" s="248"/>
      <c r="AQ46" s="248"/>
      <c r="AR46" s="249"/>
      <c r="AS46" s="247" t="s">
        <v>78</v>
      </c>
      <c r="AT46" s="248"/>
      <c r="AU46" s="248"/>
      <c r="AV46" s="248"/>
      <c r="AW46" s="248"/>
      <c r="AX46" s="248"/>
      <c r="AY46" s="249"/>
    </row>
    <row r="47" spans="1:51" ht="42" customHeight="1" x14ac:dyDescent="0.15">
      <c r="A47" s="187"/>
      <c r="B47" s="188"/>
      <c r="C47" s="188"/>
      <c r="D47" s="188"/>
      <c r="E47" s="188"/>
      <c r="F47" s="189"/>
      <c r="G47" s="257"/>
      <c r="H47" s="258"/>
      <c r="I47" s="258"/>
      <c r="J47" s="258"/>
      <c r="K47" s="258"/>
      <c r="L47" s="258"/>
      <c r="M47" s="258"/>
      <c r="N47" s="259"/>
      <c r="O47" s="261"/>
      <c r="P47" s="261"/>
      <c r="Q47" s="238"/>
      <c r="R47" s="239"/>
      <c r="S47" s="239"/>
      <c r="T47" s="240"/>
      <c r="U47" s="244"/>
      <c r="V47" s="245"/>
      <c r="W47" s="246"/>
      <c r="X47" s="250" t="s">
        <v>165</v>
      </c>
      <c r="Y47" s="251"/>
      <c r="Z47" s="251"/>
      <c r="AA47" s="251"/>
      <c r="AB47" s="251"/>
      <c r="AC47" s="251"/>
      <c r="AD47" s="252"/>
      <c r="AE47" s="250" t="s">
        <v>166</v>
      </c>
      <c r="AF47" s="251"/>
      <c r="AG47" s="251"/>
      <c r="AH47" s="251"/>
      <c r="AI47" s="251"/>
      <c r="AJ47" s="251"/>
      <c r="AK47" s="252"/>
      <c r="AL47" s="250" t="s">
        <v>167</v>
      </c>
      <c r="AM47" s="251"/>
      <c r="AN47" s="251"/>
      <c r="AO47" s="251"/>
      <c r="AP47" s="251"/>
      <c r="AQ47" s="251"/>
      <c r="AR47" s="252"/>
      <c r="AS47" s="250" t="s">
        <v>168</v>
      </c>
      <c r="AT47" s="251"/>
      <c r="AU47" s="251"/>
      <c r="AV47" s="251"/>
      <c r="AW47" s="251"/>
      <c r="AX47" s="251"/>
      <c r="AY47" s="252"/>
    </row>
    <row r="48" spans="1:51" ht="42" customHeight="1" x14ac:dyDescent="0.15">
      <c r="A48" s="187"/>
      <c r="B48" s="188"/>
      <c r="C48" s="188"/>
      <c r="D48" s="188"/>
      <c r="E48" s="188"/>
      <c r="F48" s="189"/>
      <c r="G48" s="257"/>
      <c r="H48" s="258"/>
      <c r="I48" s="258"/>
      <c r="J48" s="258"/>
      <c r="K48" s="258"/>
      <c r="L48" s="258"/>
      <c r="M48" s="258"/>
      <c r="N48" s="259"/>
      <c r="O48" s="261"/>
      <c r="P48" s="261"/>
      <c r="Q48" s="235" t="s">
        <v>169</v>
      </c>
      <c r="R48" s="236"/>
      <c r="S48" s="236"/>
      <c r="T48" s="237"/>
      <c r="U48" s="241" t="s">
        <v>75</v>
      </c>
      <c r="V48" s="242"/>
      <c r="W48" s="243"/>
      <c r="X48" s="247" t="s">
        <v>184</v>
      </c>
      <c r="Y48" s="248"/>
      <c r="Z48" s="248"/>
      <c r="AA48" s="248"/>
      <c r="AB48" s="248"/>
      <c r="AC48" s="248"/>
      <c r="AD48" s="249"/>
      <c r="AE48" s="247" t="s">
        <v>170</v>
      </c>
      <c r="AF48" s="248"/>
      <c r="AG48" s="248"/>
      <c r="AH48" s="248"/>
      <c r="AI48" s="248"/>
      <c r="AJ48" s="248"/>
      <c r="AK48" s="249"/>
      <c r="AL48" s="247" t="s">
        <v>185</v>
      </c>
      <c r="AM48" s="248"/>
      <c r="AN48" s="248"/>
      <c r="AO48" s="248"/>
      <c r="AP48" s="248"/>
      <c r="AQ48" s="248"/>
      <c r="AR48" s="249"/>
      <c r="AS48" s="247" t="s">
        <v>78</v>
      </c>
      <c r="AT48" s="248"/>
      <c r="AU48" s="248"/>
      <c r="AV48" s="248"/>
      <c r="AW48" s="248"/>
      <c r="AX48" s="248"/>
      <c r="AY48" s="249"/>
    </row>
    <row r="49" spans="1:51" ht="42" customHeight="1" x14ac:dyDescent="0.15">
      <c r="A49" s="187"/>
      <c r="B49" s="188"/>
      <c r="C49" s="188"/>
      <c r="D49" s="188"/>
      <c r="E49" s="188"/>
      <c r="F49" s="189"/>
      <c r="G49" s="260"/>
      <c r="H49" s="245"/>
      <c r="I49" s="245"/>
      <c r="J49" s="245"/>
      <c r="K49" s="245"/>
      <c r="L49" s="245"/>
      <c r="M49" s="245"/>
      <c r="N49" s="246"/>
      <c r="O49" s="261"/>
      <c r="P49" s="261"/>
      <c r="Q49" s="238"/>
      <c r="R49" s="239"/>
      <c r="S49" s="239"/>
      <c r="T49" s="240"/>
      <c r="U49" s="244"/>
      <c r="V49" s="245"/>
      <c r="W49" s="246"/>
      <c r="X49" s="250" t="s">
        <v>171</v>
      </c>
      <c r="Y49" s="251"/>
      <c r="Z49" s="251"/>
      <c r="AA49" s="251"/>
      <c r="AB49" s="251"/>
      <c r="AC49" s="251"/>
      <c r="AD49" s="252"/>
      <c r="AE49" s="250" t="s">
        <v>172</v>
      </c>
      <c r="AF49" s="251"/>
      <c r="AG49" s="251"/>
      <c r="AH49" s="251"/>
      <c r="AI49" s="251"/>
      <c r="AJ49" s="251"/>
      <c r="AK49" s="252"/>
      <c r="AL49" s="250" t="s">
        <v>173</v>
      </c>
      <c r="AM49" s="251"/>
      <c r="AN49" s="251"/>
      <c r="AO49" s="251"/>
      <c r="AP49" s="251"/>
      <c r="AQ49" s="251"/>
      <c r="AR49" s="252"/>
      <c r="AS49" s="253" t="s">
        <v>187</v>
      </c>
      <c r="AT49" s="254"/>
      <c r="AU49" s="254"/>
      <c r="AV49" s="254"/>
      <c r="AW49" s="254"/>
      <c r="AX49" s="254"/>
      <c r="AY49" s="255"/>
    </row>
    <row r="50" spans="1:51" ht="45.4" customHeight="1" x14ac:dyDescent="0.15">
      <c r="A50" s="213" t="s">
        <v>36</v>
      </c>
      <c r="B50" s="225"/>
      <c r="C50" s="225"/>
      <c r="D50" s="225"/>
      <c r="E50" s="225"/>
      <c r="F50" s="225"/>
      <c r="G50" s="262" t="s">
        <v>183</v>
      </c>
      <c r="H50" s="55"/>
      <c r="I50" s="55"/>
      <c r="J50" s="55"/>
      <c r="K50" s="55"/>
      <c r="L50" s="55"/>
      <c r="M50" s="55"/>
      <c r="N50" s="55"/>
      <c r="O50" s="229" t="s">
        <v>2</v>
      </c>
      <c r="P50" s="230"/>
      <c r="Q50" s="230"/>
      <c r="R50" s="230"/>
      <c r="S50" s="230"/>
      <c r="T50" s="230"/>
      <c r="U50" s="263" t="s">
        <v>182</v>
      </c>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5"/>
    </row>
    <row r="51" spans="1:51" ht="386.25" customHeight="1" x14ac:dyDescent="0.15">
      <c r="A51" s="213" t="s">
        <v>99</v>
      </c>
      <c r="B51" s="225"/>
      <c r="C51" s="225"/>
      <c r="D51" s="225"/>
      <c r="E51" s="225"/>
      <c r="F51" s="225"/>
      <c r="G51" s="226" t="s">
        <v>188</v>
      </c>
      <c r="H51" s="227"/>
      <c r="I51" s="227"/>
      <c r="J51" s="227"/>
      <c r="K51" s="227"/>
      <c r="L51" s="227"/>
      <c r="M51" s="227"/>
      <c r="N51" s="228"/>
      <c r="O51" s="229" t="s">
        <v>2</v>
      </c>
      <c r="P51" s="230"/>
      <c r="Q51" s="230"/>
      <c r="R51" s="230"/>
      <c r="S51" s="230"/>
      <c r="T51" s="231"/>
      <c r="U51" s="232" t="s">
        <v>202</v>
      </c>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4"/>
    </row>
    <row r="52" spans="1:51" ht="30.4" customHeight="1" x14ac:dyDescent="0.15">
      <c r="A52" s="213" t="s">
        <v>63</v>
      </c>
      <c r="B52" s="214"/>
      <c r="C52" s="214"/>
      <c r="D52" s="214"/>
      <c r="E52" s="214"/>
      <c r="F52" s="215"/>
      <c r="G52" s="219" t="s">
        <v>67</v>
      </c>
      <c r="H52" s="220"/>
      <c r="I52" s="220"/>
      <c r="J52" s="220"/>
      <c r="K52" s="220"/>
      <c r="L52" s="220"/>
      <c r="M52" s="220"/>
      <c r="N52" s="220"/>
      <c r="O52" s="220"/>
      <c r="P52" s="220"/>
      <c r="Q52" s="220"/>
      <c r="R52" s="220"/>
      <c r="S52" s="220"/>
      <c r="T52" s="220"/>
      <c r="U52" s="198" t="s">
        <v>69</v>
      </c>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9"/>
    </row>
    <row r="53" spans="1:51" ht="50.65" customHeight="1" x14ac:dyDescent="0.15">
      <c r="A53" s="187"/>
      <c r="B53" s="188"/>
      <c r="C53" s="188"/>
      <c r="D53" s="188"/>
      <c r="E53" s="188"/>
      <c r="F53" s="189"/>
      <c r="G53" s="221" t="s">
        <v>70</v>
      </c>
      <c r="H53" s="222"/>
      <c r="I53" s="222"/>
      <c r="J53" s="222"/>
      <c r="K53" s="222"/>
      <c r="L53" s="222"/>
      <c r="M53" s="222"/>
      <c r="N53" s="223"/>
      <c r="O53" s="224" t="s">
        <v>43</v>
      </c>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row>
    <row r="54" spans="1:51" ht="50.65" customHeight="1" x14ac:dyDescent="0.15">
      <c r="A54" s="187"/>
      <c r="B54" s="188"/>
      <c r="C54" s="188"/>
      <c r="D54" s="188"/>
      <c r="E54" s="188"/>
      <c r="F54" s="189"/>
      <c r="G54" s="221" t="s">
        <v>71</v>
      </c>
      <c r="H54" s="222"/>
      <c r="I54" s="222"/>
      <c r="J54" s="222"/>
      <c r="K54" s="222"/>
      <c r="L54" s="222"/>
      <c r="M54" s="222"/>
      <c r="N54" s="223"/>
      <c r="O54" s="224"/>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2"/>
    </row>
    <row r="55" spans="1:51" ht="50.65" customHeight="1" x14ac:dyDescent="0.15">
      <c r="A55" s="187"/>
      <c r="B55" s="188"/>
      <c r="C55" s="188"/>
      <c r="D55" s="188"/>
      <c r="E55" s="188"/>
      <c r="F55" s="189"/>
      <c r="G55" s="221" t="s">
        <v>72</v>
      </c>
      <c r="H55" s="222"/>
      <c r="I55" s="222"/>
      <c r="J55" s="222"/>
      <c r="K55" s="222"/>
      <c r="L55" s="222"/>
      <c r="M55" s="222"/>
      <c r="N55" s="223"/>
      <c r="O55" s="224"/>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2"/>
    </row>
    <row r="56" spans="1:51" ht="30.4" customHeight="1" x14ac:dyDescent="0.15">
      <c r="A56" s="187"/>
      <c r="B56" s="188"/>
      <c r="C56" s="188"/>
      <c r="D56" s="188"/>
      <c r="E56" s="188"/>
      <c r="F56" s="189"/>
      <c r="G56" s="206" t="s">
        <v>76</v>
      </c>
      <c r="H56" s="207"/>
      <c r="I56" s="207"/>
      <c r="J56" s="207"/>
      <c r="K56" s="207"/>
      <c r="L56" s="207"/>
      <c r="M56" s="207"/>
      <c r="N56" s="207"/>
      <c r="O56" s="207"/>
      <c r="P56" s="207"/>
      <c r="Q56" s="207"/>
      <c r="R56" s="207"/>
      <c r="S56" s="207"/>
      <c r="T56" s="207"/>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9"/>
    </row>
    <row r="57" spans="1:51" ht="45.95" customHeight="1" x14ac:dyDescent="0.15">
      <c r="A57" s="187"/>
      <c r="B57" s="188"/>
      <c r="C57" s="188"/>
      <c r="D57" s="188"/>
      <c r="E57" s="188"/>
      <c r="F57" s="189"/>
      <c r="G57" s="200" t="s">
        <v>201</v>
      </c>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2"/>
    </row>
    <row r="58" spans="1:51" ht="45.95" customHeight="1" x14ac:dyDescent="0.15">
      <c r="A58" s="187"/>
      <c r="B58" s="188"/>
      <c r="C58" s="188"/>
      <c r="D58" s="188"/>
      <c r="E58" s="188"/>
      <c r="F58" s="189"/>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5"/>
    </row>
    <row r="59" spans="1:51" ht="30.4" customHeight="1" x14ac:dyDescent="0.15">
      <c r="A59" s="187"/>
      <c r="B59" s="188"/>
      <c r="C59" s="188"/>
      <c r="D59" s="188"/>
      <c r="E59" s="188"/>
      <c r="F59" s="189"/>
      <c r="G59" s="206" t="s">
        <v>64</v>
      </c>
      <c r="H59" s="207"/>
      <c r="I59" s="207"/>
      <c r="J59" s="207"/>
      <c r="K59" s="207"/>
      <c r="L59" s="207"/>
      <c r="M59" s="207"/>
      <c r="N59" s="207"/>
      <c r="O59" s="207"/>
      <c r="P59" s="207"/>
      <c r="Q59" s="207"/>
      <c r="R59" s="207"/>
      <c r="S59" s="207"/>
      <c r="T59" s="207"/>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9"/>
    </row>
    <row r="60" spans="1:51" ht="33" customHeight="1" x14ac:dyDescent="0.15">
      <c r="A60" s="187"/>
      <c r="B60" s="188"/>
      <c r="C60" s="188"/>
      <c r="D60" s="188"/>
      <c r="E60" s="188"/>
      <c r="F60" s="189"/>
      <c r="G60" s="200"/>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2"/>
    </row>
    <row r="61" spans="1:51" ht="28.5" customHeight="1" x14ac:dyDescent="0.15">
      <c r="A61" s="216"/>
      <c r="B61" s="217"/>
      <c r="C61" s="217"/>
      <c r="D61" s="217"/>
      <c r="E61" s="217"/>
      <c r="F61" s="218"/>
      <c r="G61" s="203"/>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5"/>
    </row>
    <row r="62" spans="1:51" ht="106.7" customHeight="1" x14ac:dyDescent="0.15">
      <c r="A62" s="208" t="s">
        <v>24</v>
      </c>
      <c r="B62" s="61"/>
      <c r="C62" s="61"/>
      <c r="D62" s="61"/>
      <c r="E62" s="61"/>
      <c r="F62" s="209"/>
      <c r="G62" s="210" t="s">
        <v>90</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2"/>
    </row>
    <row r="63" spans="1:51" ht="85.15" customHeight="1" thickBot="1" x14ac:dyDescent="0.2">
      <c r="A63" s="172" t="s">
        <v>20</v>
      </c>
      <c r="B63" s="173"/>
      <c r="C63" s="173"/>
      <c r="D63" s="173"/>
      <c r="E63" s="173"/>
      <c r="F63" s="174"/>
      <c r="G63" s="175" t="s">
        <v>91</v>
      </c>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7"/>
    </row>
    <row r="64" spans="1:51" ht="92.25" customHeight="1" x14ac:dyDescent="0.15">
      <c r="A64" s="178" t="s">
        <v>100</v>
      </c>
      <c r="B64" s="179"/>
      <c r="C64" s="179"/>
      <c r="D64" s="179"/>
      <c r="E64" s="179"/>
      <c r="F64" s="180"/>
      <c r="G64" s="3" t="s">
        <v>65</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5"/>
    </row>
    <row r="65" spans="1:51" ht="75.400000000000006" customHeight="1" x14ac:dyDescent="0.15">
      <c r="A65" s="181"/>
      <c r="B65" s="182"/>
      <c r="C65" s="182"/>
      <c r="D65" s="182"/>
      <c r="E65" s="182"/>
      <c r="F65" s="183"/>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284.85000000000002" customHeight="1" x14ac:dyDescent="0.15">
      <c r="A66" s="181"/>
      <c r="B66" s="182"/>
      <c r="C66" s="182"/>
      <c r="D66" s="182"/>
      <c r="E66" s="182"/>
      <c r="F66" s="183"/>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72.95" customHeight="1" x14ac:dyDescent="0.15">
      <c r="A67" s="181"/>
      <c r="B67" s="182"/>
      <c r="C67" s="182"/>
      <c r="D67" s="182"/>
      <c r="E67" s="182"/>
      <c r="F67" s="183"/>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72.95" customHeight="1" x14ac:dyDescent="0.15">
      <c r="A68" s="181"/>
      <c r="B68" s="182"/>
      <c r="C68" s="182"/>
      <c r="D68" s="182"/>
      <c r="E68" s="182"/>
      <c r="F68" s="183"/>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66.400000000000006" customHeight="1" x14ac:dyDescent="0.15">
      <c r="A69" s="181"/>
      <c r="B69" s="182"/>
      <c r="C69" s="182"/>
      <c r="D69" s="182"/>
      <c r="E69" s="182"/>
      <c r="F69" s="183"/>
      <c r="G69" s="6"/>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8"/>
    </row>
    <row r="70" spans="1:51" ht="66.400000000000006" customHeight="1" x14ac:dyDescent="0.15">
      <c r="A70" s="181"/>
      <c r="B70" s="182"/>
      <c r="C70" s="182"/>
      <c r="D70" s="182"/>
      <c r="E70" s="182"/>
      <c r="F70" s="183"/>
      <c r="G70" s="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8"/>
    </row>
    <row r="71" spans="1:51" ht="83.1" customHeight="1" x14ac:dyDescent="0.15">
      <c r="A71" s="181"/>
      <c r="B71" s="182"/>
      <c r="C71" s="182"/>
      <c r="D71" s="182"/>
      <c r="E71" s="182"/>
      <c r="F71" s="183"/>
      <c r="G71" s="6"/>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8"/>
    </row>
    <row r="72" spans="1:51" ht="83.1" customHeight="1" x14ac:dyDescent="0.15">
      <c r="A72" s="181"/>
      <c r="B72" s="182"/>
      <c r="C72" s="182"/>
      <c r="D72" s="182"/>
      <c r="E72" s="182"/>
      <c r="F72" s="183"/>
      <c r="G72" s="6"/>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8"/>
    </row>
    <row r="73" spans="1:51" ht="83.1" customHeight="1" x14ac:dyDescent="0.15">
      <c r="A73" s="181"/>
      <c r="B73" s="182"/>
      <c r="C73" s="182"/>
      <c r="D73" s="182"/>
      <c r="E73" s="182"/>
      <c r="F73" s="183"/>
      <c r="G73" s="6"/>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8"/>
    </row>
    <row r="74" spans="1:51" ht="47.85" customHeight="1" x14ac:dyDescent="0.15">
      <c r="A74" s="181"/>
      <c r="B74" s="182"/>
      <c r="C74" s="182"/>
      <c r="D74" s="182"/>
      <c r="E74" s="182"/>
      <c r="F74" s="183"/>
      <c r="G74" s="6"/>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8"/>
    </row>
    <row r="75" spans="1:51" ht="44.65" customHeight="1" thickBot="1" x14ac:dyDescent="0.2">
      <c r="A75" s="184"/>
      <c r="B75" s="185"/>
      <c r="C75" s="185"/>
      <c r="D75" s="185"/>
      <c r="E75" s="185"/>
      <c r="F75" s="186"/>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1"/>
    </row>
    <row r="76" spans="1:51" ht="24.75" customHeight="1" x14ac:dyDescent="0.15">
      <c r="A76" s="187" t="s">
        <v>101</v>
      </c>
      <c r="B76" s="188"/>
      <c r="C76" s="188"/>
      <c r="D76" s="188"/>
      <c r="E76" s="188"/>
      <c r="F76" s="189"/>
      <c r="G76" s="144" t="s">
        <v>174</v>
      </c>
      <c r="H76" s="145"/>
      <c r="I76" s="145"/>
      <c r="J76" s="145"/>
      <c r="K76" s="145"/>
      <c r="L76" s="145"/>
      <c r="M76" s="145"/>
      <c r="N76" s="145"/>
      <c r="O76" s="145"/>
      <c r="P76" s="145"/>
      <c r="Q76" s="145"/>
      <c r="R76" s="145"/>
      <c r="S76" s="145"/>
      <c r="T76" s="145"/>
      <c r="U76" s="145"/>
      <c r="V76" s="145"/>
      <c r="W76" s="145"/>
      <c r="X76" s="145"/>
      <c r="Y76" s="145"/>
      <c r="Z76" s="145"/>
      <c r="AA76" s="145"/>
      <c r="AB76" s="145"/>
      <c r="AC76" s="146"/>
      <c r="AD76" s="144" t="s">
        <v>102</v>
      </c>
      <c r="AE76" s="193"/>
      <c r="AF76" s="193"/>
      <c r="AG76" s="193"/>
      <c r="AH76" s="193"/>
      <c r="AI76" s="193"/>
      <c r="AJ76" s="193"/>
      <c r="AK76" s="193"/>
      <c r="AL76" s="193"/>
      <c r="AM76" s="193"/>
      <c r="AN76" s="193"/>
      <c r="AO76" s="193"/>
      <c r="AP76" s="193"/>
      <c r="AQ76" s="193"/>
      <c r="AR76" s="193"/>
      <c r="AS76" s="193"/>
      <c r="AT76" s="193"/>
      <c r="AU76" s="193"/>
      <c r="AV76" s="193"/>
      <c r="AW76" s="193"/>
      <c r="AX76" s="193"/>
      <c r="AY76" s="194"/>
    </row>
    <row r="77" spans="1:51" ht="24.75" customHeight="1" x14ac:dyDescent="0.15">
      <c r="A77" s="187"/>
      <c r="B77" s="188"/>
      <c r="C77" s="188"/>
      <c r="D77" s="188"/>
      <c r="E77" s="188"/>
      <c r="F77" s="189"/>
      <c r="G77" s="116" t="s">
        <v>3</v>
      </c>
      <c r="H77" s="49"/>
      <c r="I77" s="49"/>
      <c r="J77" s="49"/>
      <c r="K77" s="50"/>
      <c r="L77" s="48" t="s">
        <v>4</v>
      </c>
      <c r="M77" s="61"/>
      <c r="N77" s="61"/>
      <c r="O77" s="61"/>
      <c r="P77" s="61"/>
      <c r="Q77" s="61"/>
      <c r="R77" s="61"/>
      <c r="S77" s="61"/>
      <c r="T77" s="61"/>
      <c r="U77" s="61"/>
      <c r="V77" s="61"/>
      <c r="W77" s="61"/>
      <c r="X77" s="62"/>
      <c r="Y77" s="117" t="s">
        <v>5</v>
      </c>
      <c r="Z77" s="149"/>
      <c r="AA77" s="149"/>
      <c r="AB77" s="149"/>
      <c r="AC77" s="150"/>
      <c r="AD77" s="151" t="s">
        <v>3</v>
      </c>
      <c r="AE77" s="152"/>
      <c r="AF77" s="152"/>
      <c r="AG77" s="152"/>
      <c r="AH77" s="152"/>
      <c r="AI77" s="48" t="s">
        <v>4</v>
      </c>
      <c r="AJ77" s="61"/>
      <c r="AK77" s="61"/>
      <c r="AL77" s="61"/>
      <c r="AM77" s="61"/>
      <c r="AN77" s="61"/>
      <c r="AO77" s="61"/>
      <c r="AP77" s="61"/>
      <c r="AQ77" s="61"/>
      <c r="AR77" s="61"/>
      <c r="AS77" s="61"/>
      <c r="AT77" s="61"/>
      <c r="AU77" s="62"/>
      <c r="AV77" s="117" t="s">
        <v>5</v>
      </c>
      <c r="AW77" s="149"/>
      <c r="AX77" s="149"/>
      <c r="AY77" s="153"/>
    </row>
    <row r="78" spans="1:51" ht="24.75" customHeight="1" x14ac:dyDescent="0.15">
      <c r="A78" s="187"/>
      <c r="B78" s="188"/>
      <c r="C78" s="188"/>
      <c r="D78" s="188"/>
      <c r="E78" s="188"/>
      <c r="F78" s="189"/>
      <c r="G78" s="163" t="s">
        <v>92</v>
      </c>
      <c r="H78" s="164"/>
      <c r="I78" s="164"/>
      <c r="J78" s="164"/>
      <c r="K78" s="165"/>
      <c r="L78" s="139" t="s">
        <v>175</v>
      </c>
      <c r="M78" s="140"/>
      <c r="N78" s="140"/>
      <c r="O78" s="140"/>
      <c r="P78" s="140"/>
      <c r="Q78" s="140"/>
      <c r="R78" s="140"/>
      <c r="S78" s="140"/>
      <c r="T78" s="140"/>
      <c r="U78" s="140"/>
      <c r="V78" s="140"/>
      <c r="W78" s="140"/>
      <c r="X78" s="141"/>
      <c r="Y78" s="166">
        <v>1327.8</v>
      </c>
      <c r="Z78" s="167"/>
      <c r="AA78" s="167"/>
      <c r="AB78" s="167"/>
      <c r="AC78" s="168"/>
      <c r="AD78" s="102"/>
      <c r="AE78" s="103"/>
      <c r="AF78" s="103"/>
      <c r="AG78" s="103"/>
      <c r="AH78" s="104"/>
      <c r="AI78" s="105"/>
      <c r="AJ78" s="142"/>
      <c r="AK78" s="142"/>
      <c r="AL78" s="142"/>
      <c r="AM78" s="142"/>
      <c r="AN78" s="142"/>
      <c r="AO78" s="142"/>
      <c r="AP78" s="142"/>
      <c r="AQ78" s="142"/>
      <c r="AR78" s="142"/>
      <c r="AS78" s="142"/>
      <c r="AT78" s="142"/>
      <c r="AU78" s="143"/>
      <c r="AV78" s="169"/>
      <c r="AW78" s="170"/>
      <c r="AX78" s="170"/>
      <c r="AY78" s="171"/>
    </row>
    <row r="79" spans="1:51" ht="24.75" customHeight="1" x14ac:dyDescent="0.15">
      <c r="A79" s="187"/>
      <c r="B79" s="188"/>
      <c r="C79" s="188"/>
      <c r="D79" s="188"/>
      <c r="E79" s="188"/>
      <c r="F79" s="189"/>
      <c r="G79" s="157" t="s">
        <v>116</v>
      </c>
      <c r="H79" s="158"/>
      <c r="I79" s="158"/>
      <c r="J79" s="158"/>
      <c r="K79" s="159"/>
      <c r="L79" s="95" t="s">
        <v>93</v>
      </c>
      <c r="M79" s="96"/>
      <c r="N79" s="96"/>
      <c r="O79" s="96"/>
      <c r="P79" s="96"/>
      <c r="Q79" s="96"/>
      <c r="R79" s="96"/>
      <c r="S79" s="96"/>
      <c r="T79" s="96"/>
      <c r="U79" s="96"/>
      <c r="V79" s="96"/>
      <c r="W79" s="96"/>
      <c r="X79" s="97"/>
      <c r="Y79" s="160">
        <v>1.5</v>
      </c>
      <c r="Z79" s="161"/>
      <c r="AA79" s="161"/>
      <c r="AB79" s="161"/>
      <c r="AC79" s="162"/>
      <c r="AD79" s="92"/>
      <c r="AE79" s="93"/>
      <c r="AF79" s="93"/>
      <c r="AG79" s="93"/>
      <c r="AH79" s="94"/>
      <c r="AI79" s="95"/>
      <c r="AJ79" s="129"/>
      <c r="AK79" s="129"/>
      <c r="AL79" s="129"/>
      <c r="AM79" s="129"/>
      <c r="AN79" s="129"/>
      <c r="AO79" s="129"/>
      <c r="AP79" s="129"/>
      <c r="AQ79" s="129"/>
      <c r="AR79" s="129"/>
      <c r="AS79" s="129"/>
      <c r="AT79" s="129"/>
      <c r="AU79" s="130"/>
      <c r="AV79" s="98"/>
      <c r="AW79" s="99"/>
      <c r="AX79" s="99"/>
      <c r="AY79" s="101"/>
    </row>
    <row r="80" spans="1:51" ht="24.75" customHeight="1" x14ac:dyDescent="0.15">
      <c r="A80" s="187"/>
      <c r="B80" s="188"/>
      <c r="C80" s="188"/>
      <c r="D80" s="188"/>
      <c r="E80" s="188"/>
      <c r="F80" s="189"/>
      <c r="G80" s="195"/>
      <c r="H80" s="196"/>
      <c r="I80" s="196"/>
      <c r="J80" s="196"/>
      <c r="K80" s="197"/>
      <c r="L80" s="95"/>
      <c r="M80" s="129"/>
      <c r="N80" s="129"/>
      <c r="O80" s="129"/>
      <c r="P80" s="129"/>
      <c r="Q80" s="129"/>
      <c r="R80" s="129"/>
      <c r="S80" s="129"/>
      <c r="T80" s="129"/>
      <c r="U80" s="129"/>
      <c r="V80" s="129"/>
      <c r="W80" s="129"/>
      <c r="X80" s="130"/>
      <c r="Y80" s="98"/>
      <c r="Z80" s="99"/>
      <c r="AA80" s="99"/>
      <c r="AB80" s="99"/>
      <c r="AC80" s="100"/>
      <c r="AD80" s="92"/>
      <c r="AE80" s="93"/>
      <c r="AF80" s="93"/>
      <c r="AG80" s="93"/>
      <c r="AH80" s="94"/>
      <c r="AI80" s="95"/>
      <c r="AJ80" s="129"/>
      <c r="AK80" s="129"/>
      <c r="AL80" s="129"/>
      <c r="AM80" s="129"/>
      <c r="AN80" s="129"/>
      <c r="AO80" s="129"/>
      <c r="AP80" s="129"/>
      <c r="AQ80" s="129"/>
      <c r="AR80" s="129"/>
      <c r="AS80" s="129"/>
      <c r="AT80" s="129"/>
      <c r="AU80" s="130"/>
      <c r="AV80" s="98"/>
      <c r="AW80" s="99"/>
      <c r="AX80" s="99"/>
      <c r="AY80" s="101"/>
    </row>
    <row r="81" spans="1:51" ht="24.75" customHeight="1" x14ac:dyDescent="0.15">
      <c r="A81" s="187"/>
      <c r="B81" s="188"/>
      <c r="C81" s="188"/>
      <c r="D81" s="188"/>
      <c r="E81" s="188"/>
      <c r="F81" s="189"/>
      <c r="G81" s="92"/>
      <c r="H81" s="93"/>
      <c r="I81" s="93"/>
      <c r="J81" s="93"/>
      <c r="K81" s="94"/>
      <c r="L81" s="95"/>
      <c r="M81" s="96"/>
      <c r="N81" s="96"/>
      <c r="O81" s="96"/>
      <c r="P81" s="96"/>
      <c r="Q81" s="96"/>
      <c r="R81" s="96"/>
      <c r="S81" s="96"/>
      <c r="T81" s="96"/>
      <c r="U81" s="96"/>
      <c r="V81" s="96"/>
      <c r="W81" s="96"/>
      <c r="X81" s="97"/>
      <c r="Y81" s="98"/>
      <c r="Z81" s="99"/>
      <c r="AA81" s="99"/>
      <c r="AB81" s="99"/>
      <c r="AC81" s="100"/>
      <c r="AD81" s="92"/>
      <c r="AE81" s="93"/>
      <c r="AF81" s="93"/>
      <c r="AG81" s="93"/>
      <c r="AH81" s="94"/>
      <c r="AI81" s="95"/>
      <c r="AJ81" s="129"/>
      <c r="AK81" s="129"/>
      <c r="AL81" s="129"/>
      <c r="AM81" s="129"/>
      <c r="AN81" s="129"/>
      <c r="AO81" s="129"/>
      <c r="AP81" s="129"/>
      <c r="AQ81" s="129"/>
      <c r="AR81" s="129"/>
      <c r="AS81" s="129"/>
      <c r="AT81" s="129"/>
      <c r="AU81" s="130"/>
      <c r="AV81" s="98"/>
      <c r="AW81" s="99"/>
      <c r="AX81" s="99"/>
      <c r="AY81" s="101"/>
    </row>
    <row r="82" spans="1:51" ht="24.75" customHeight="1" x14ac:dyDescent="0.15">
      <c r="A82" s="187"/>
      <c r="B82" s="188"/>
      <c r="C82" s="188"/>
      <c r="D82" s="188"/>
      <c r="E82" s="188"/>
      <c r="F82" s="189"/>
      <c r="G82" s="92"/>
      <c r="H82" s="93"/>
      <c r="I82" s="93"/>
      <c r="J82" s="93"/>
      <c r="K82" s="94"/>
      <c r="L82" s="95"/>
      <c r="M82" s="96"/>
      <c r="N82" s="96"/>
      <c r="O82" s="96"/>
      <c r="P82" s="96"/>
      <c r="Q82" s="96"/>
      <c r="R82" s="96"/>
      <c r="S82" s="96"/>
      <c r="T82" s="96"/>
      <c r="U82" s="96"/>
      <c r="V82" s="96"/>
      <c r="W82" s="96"/>
      <c r="X82" s="97"/>
      <c r="Y82" s="98"/>
      <c r="Z82" s="99"/>
      <c r="AA82" s="99"/>
      <c r="AB82" s="99"/>
      <c r="AC82" s="100"/>
      <c r="AD82" s="92"/>
      <c r="AE82" s="93"/>
      <c r="AF82" s="93"/>
      <c r="AG82" s="93"/>
      <c r="AH82" s="94"/>
      <c r="AI82" s="95"/>
      <c r="AJ82" s="129"/>
      <c r="AK82" s="129"/>
      <c r="AL82" s="129"/>
      <c r="AM82" s="129"/>
      <c r="AN82" s="129"/>
      <c r="AO82" s="129"/>
      <c r="AP82" s="129"/>
      <c r="AQ82" s="129"/>
      <c r="AR82" s="129"/>
      <c r="AS82" s="129"/>
      <c r="AT82" s="129"/>
      <c r="AU82" s="130"/>
      <c r="AV82" s="98"/>
      <c r="AW82" s="99"/>
      <c r="AX82" s="99"/>
      <c r="AY82" s="101"/>
    </row>
    <row r="83" spans="1:51" ht="24.75" customHeight="1" x14ac:dyDescent="0.15">
      <c r="A83" s="187"/>
      <c r="B83" s="188"/>
      <c r="C83" s="188"/>
      <c r="D83" s="188"/>
      <c r="E83" s="188"/>
      <c r="F83" s="189"/>
      <c r="G83" s="92"/>
      <c r="H83" s="93"/>
      <c r="I83" s="93"/>
      <c r="J83" s="93"/>
      <c r="K83" s="94"/>
      <c r="L83" s="95"/>
      <c r="M83" s="96"/>
      <c r="N83" s="96"/>
      <c r="O83" s="96"/>
      <c r="P83" s="96"/>
      <c r="Q83" s="96"/>
      <c r="R83" s="96"/>
      <c r="S83" s="96"/>
      <c r="T83" s="96"/>
      <c r="U83" s="96"/>
      <c r="V83" s="96"/>
      <c r="W83" s="96"/>
      <c r="X83" s="97"/>
      <c r="Y83" s="98"/>
      <c r="Z83" s="99"/>
      <c r="AA83" s="99"/>
      <c r="AB83" s="99"/>
      <c r="AC83" s="100"/>
      <c r="AD83" s="92"/>
      <c r="AE83" s="93"/>
      <c r="AF83" s="93"/>
      <c r="AG83" s="93"/>
      <c r="AH83" s="94"/>
      <c r="AI83" s="95"/>
      <c r="AJ83" s="129"/>
      <c r="AK83" s="129"/>
      <c r="AL83" s="129"/>
      <c r="AM83" s="129"/>
      <c r="AN83" s="129"/>
      <c r="AO83" s="129"/>
      <c r="AP83" s="129"/>
      <c r="AQ83" s="129"/>
      <c r="AR83" s="129"/>
      <c r="AS83" s="129"/>
      <c r="AT83" s="129"/>
      <c r="AU83" s="130"/>
      <c r="AV83" s="98"/>
      <c r="AW83" s="99"/>
      <c r="AX83" s="99"/>
      <c r="AY83" s="101"/>
    </row>
    <row r="84" spans="1:51" ht="24.75" customHeight="1" x14ac:dyDescent="0.15">
      <c r="A84" s="187"/>
      <c r="B84" s="188"/>
      <c r="C84" s="188"/>
      <c r="D84" s="188"/>
      <c r="E84" s="188"/>
      <c r="F84" s="189"/>
      <c r="G84" s="92"/>
      <c r="H84" s="93"/>
      <c r="I84" s="93"/>
      <c r="J84" s="93"/>
      <c r="K84" s="94"/>
      <c r="L84" s="95"/>
      <c r="M84" s="96"/>
      <c r="N84" s="96"/>
      <c r="O84" s="96"/>
      <c r="P84" s="96"/>
      <c r="Q84" s="96"/>
      <c r="R84" s="96"/>
      <c r="S84" s="96"/>
      <c r="T84" s="96"/>
      <c r="U84" s="96"/>
      <c r="V84" s="96"/>
      <c r="W84" s="96"/>
      <c r="X84" s="97"/>
      <c r="Y84" s="98"/>
      <c r="Z84" s="99"/>
      <c r="AA84" s="99"/>
      <c r="AB84" s="99"/>
      <c r="AC84" s="100"/>
      <c r="AD84" s="92"/>
      <c r="AE84" s="93"/>
      <c r="AF84" s="93"/>
      <c r="AG84" s="93"/>
      <c r="AH84" s="94"/>
      <c r="AI84" s="95"/>
      <c r="AJ84" s="129"/>
      <c r="AK84" s="129"/>
      <c r="AL84" s="129"/>
      <c r="AM84" s="129"/>
      <c r="AN84" s="129"/>
      <c r="AO84" s="129"/>
      <c r="AP84" s="129"/>
      <c r="AQ84" s="129"/>
      <c r="AR84" s="129"/>
      <c r="AS84" s="129"/>
      <c r="AT84" s="129"/>
      <c r="AU84" s="130"/>
      <c r="AV84" s="98"/>
      <c r="AW84" s="99"/>
      <c r="AX84" s="99"/>
      <c r="AY84" s="101"/>
    </row>
    <row r="85" spans="1:51" ht="24.75" customHeight="1" x14ac:dyDescent="0.15">
      <c r="A85" s="187"/>
      <c r="B85" s="188"/>
      <c r="C85" s="188"/>
      <c r="D85" s="188"/>
      <c r="E85" s="188"/>
      <c r="F85" s="189"/>
      <c r="G85" s="82"/>
      <c r="H85" s="83"/>
      <c r="I85" s="83"/>
      <c r="J85" s="83"/>
      <c r="K85" s="84"/>
      <c r="L85" s="85"/>
      <c r="M85" s="134"/>
      <c r="N85" s="134"/>
      <c r="O85" s="134"/>
      <c r="P85" s="134"/>
      <c r="Q85" s="134"/>
      <c r="R85" s="134"/>
      <c r="S85" s="134"/>
      <c r="T85" s="134"/>
      <c r="U85" s="134"/>
      <c r="V85" s="134"/>
      <c r="W85" s="134"/>
      <c r="X85" s="135"/>
      <c r="Y85" s="88"/>
      <c r="Z85" s="89"/>
      <c r="AA85" s="89"/>
      <c r="AB85" s="89"/>
      <c r="AC85" s="89"/>
      <c r="AD85" s="82"/>
      <c r="AE85" s="83"/>
      <c r="AF85" s="83"/>
      <c r="AG85" s="83"/>
      <c r="AH85" s="84"/>
      <c r="AI85" s="85"/>
      <c r="AJ85" s="134"/>
      <c r="AK85" s="134"/>
      <c r="AL85" s="134"/>
      <c r="AM85" s="134"/>
      <c r="AN85" s="134"/>
      <c r="AO85" s="134"/>
      <c r="AP85" s="134"/>
      <c r="AQ85" s="134"/>
      <c r="AR85" s="134"/>
      <c r="AS85" s="134"/>
      <c r="AT85" s="134"/>
      <c r="AU85" s="135"/>
      <c r="AV85" s="88"/>
      <c r="AW85" s="89"/>
      <c r="AX85" s="89"/>
      <c r="AY85" s="91"/>
    </row>
    <row r="86" spans="1:51" ht="24.75" customHeight="1" thickBot="1" x14ac:dyDescent="0.2">
      <c r="A86" s="187"/>
      <c r="B86" s="188"/>
      <c r="C86" s="188"/>
      <c r="D86" s="188"/>
      <c r="E86" s="188"/>
      <c r="F86" s="189"/>
      <c r="G86" s="121" t="s">
        <v>6</v>
      </c>
      <c r="H86" s="61"/>
      <c r="I86" s="61"/>
      <c r="J86" s="61"/>
      <c r="K86" s="62"/>
      <c r="L86" s="122"/>
      <c r="M86" s="131"/>
      <c r="N86" s="131"/>
      <c r="O86" s="131"/>
      <c r="P86" s="131"/>
      <c r="Q86" s="131"/>
      <c r="R86" s="131"/>
      <c r="S86" s="131"/>
      <c r="T86" s="131"/>
      <c r="U86" s="131"/>
      <c r="V86" s="131"/>
      <c r="W86" s="131"/>
      <c r="X86" s="132"/>
      <c r="Y86" s="154">
        <f>SUM(Y78:AC85)</f>
        <v>1329.3</v>
      </c>
      <c r="Z86" s="155"/>
      <c r="AA86" s="155"/>
      <c r="AB86" s="155"/>
      <c r="AC86" s="156"/>
      <c r="AD86" s="121" t="s">
        <v>6</v>
      </c>
      <c r="AE86" s="61"/>
      <c r="AF86" s="61"/>
      <c r="AG86" s="61"/>
      <c r="AH86" s="61"/>
      <c r="AI86" s="122"/>
      <c r="AJ86" s="131"/>
      <c r="AK86" s="131"/>
      <c r="AL86" s="131"/>
      <c r="AM86" s="131"/>
      <c r="AN86" s="131"/>
      <c r="AO86" s="131"/>
      <c r="AP86" s="131"/>
      <c r="AQ86" s="131"/>
      <c r="AR86" s="131"/>
      <c r="AS86" s="131"/>
      <c r="AT86" s="131"/>
      <c r="AU86" s="132"/>
      <c r="AV86" s="125">
        <f>SUM(AV78:AY85)</f>
        <v>0</v>
      </c>
      <c r="AW86" s="126"/>
      <c r="AX86" s="126"/>
      <c r="AY86" s="128"/>
    </row>
    <row r="87" spans="1:51" ht="25.15" customHeight="1" x14ac:dyDescent="0.15">
      <c r="A87" s="187"/>
      <c r="B87" s="188"/>
      <c r="C87" s="188"/>
      <c r="D87" s="188"/>
      <c r="E87" s="188"/>
      <c r="F87" s="189"/>
      <c r="G87" s="144" t="s">
        <v>176</v>
      </c>
      <c r="H87" s="145"/>
      <c r="I87" s="145"/>
      <c r="J87" s="145"/>
      <c r="K87" s="145"/>
      <c r="L87" s="145"/>
      <c r="M87" s="145"/>
      <c r="N87" s="145"/>
      <c r="O87" s="145"/>
      <c r="P87" s="145"/>
      <c r="Q87" s="145"/>
      <c r="R87" s="145"/>
      <c r="S87" s="145"/>
      <c r="T87" s="145"/>
      <c r="U87" s="145"/>
      <c r="V87" s="145"/>
      <c r="W87" s="145"/>
      <c r="X87" s="145"/>
      <c r="Y87" s="145"/>
      <c r="Z87" s="145"/>
      <c r="AA87" s="145"/>
      <c r="AB87" s="145"/>
      <c r="AC87" s="146"/>
      <c r="AD87" s="112" t="s">
        <v>103</v>
      </c>
      <c r="AE87" s="147"/>
      <c r="AF87" s="147"/>
      <c r="AG87" s="147"/>
      <c r="AH87" s="147"/>
      <c r="AI87" s="147"/>
      <c r="AJ87" s="147"/>
      <c r="AK87" s="147"/>
      <c r="AL87" s="147"/>
      <c r="AM87" s="147"/>
      <c r="AN87" s="147"/>
      <c r="AO87" s="147"/>
      <c r="AP87" s="147"/>
      <c r="AQ87" s="147"/>
      <c r="AR87" s="147"/>
      <c r="AS87" s="147"/>
      <c r="AT87" s="147"/>
      <c r="AU87" s="147"/>
      <c r="AV87" s="147"/>
      <c r="AW87" s="147"/>
      <c r="AX87" s="147"/>
      <c r="AY87" s="148"/>
    </row>
    <row r="88" spans="1:51" ht="25.5" customHeight="1" x14ac:dyDescent="0.15">
      <c r="A88" s="187"/>
      <c r="B88" s="188"/>
      <c r="C88" s="188"/>
      <c r="D88" s="188"/>
      <c r="E88" s="188"/>
      <c r="F88" s="189"/>
      <c r="G88" s="116" t="s">
        <v>3</v>
      </c>
      <c r="H88" s="49"/>
      <c r="I88" s="49"/>
      <c r="J88" s="49"/>
      <c r="K88" s="50"/>
      <c r="L88" s="48" t="s">
        <v>4</v>
      </c>
      <c r="M88" s="61"/>
      <c r="N88" s="61"/>
      <c r="O88" s="61"/>
      <c r="P88" s="61"/>
      <c r="Q88" s="61"/>
      <c r="R88" s="61"/>
      <c r="S88" s="61"/>
      <c r="T88" s="61"/>
      <c r="U88" s="61"/>
      <c r="V88" s="61"/>
      <c r="W88" s="61"/>
      <c r="X88" s="62"/>
      <c r="Y88" s="117" t="s">
        <v>5</v>
      </c>
      <c r="Z88" s="149"/>
      <c r="AA88" s="149"/>
      <c r="AB88" s="149"/>
      <c r="AC88" s="150"/>
      <c r="AD88" s="151" t="s">
        <v>3</v>
      </c>
      <c r="AE88" s="152"/>
      <c r="AF88" s="152"/>
      <c r="AG88" s="152"/>
      <c r="AH88" s="152"/>
      <c r="AI88" s="48" t="s">
        <v>4</v>
      </c>
      <c r="AJ88" s="61"/>
      <c r="AK88" s="61"/>
      <c r="AL88" s="61"/>
      <c r="AM88" s="61"/>
      <c r="AN88" s="61"/>
      <c r="AO88" s="61"/>
      <c r="AP88" s="61"/>
      <c r="AQ88" s="61"/>
      <c r="AR88" s="61"/>
      <c r="AS88" s="61"/>
      <c r="AT88" s="61"/>
      <c r="AU88" s="62"/>
      <c r="AV88" s="117" t="s">
        <v>5</v>
      </c>
      <c r="AW88" s="149"/>
      <c r="AX88" s="149"/>
      <c r="AY88" s="153"/>
    </row>
    <row r="89" spans="1:51" ht="24.75" customHeight="1" x14ac:dyDescent="0.15">
      <c r="A89" s="187"/>
      <c r="B89" s="188"/>
      <c r="C89" s="188"/>
      <c r="D89" s="188"/>
      <c r="E89" s="188"/>
      <c r="F89" s="189"/>
      <c r="G89" s="136" t="s">
        <v>177</v>
      </c>
      <c r="H89" s="137"/>
      <c r="I89" s="137"/>
      <c r="J89" s="137"/>
      <c r="K89" s="138"/>
      <c r="L89" s="139" t="s">
        <v>178</v>
      </c>
      <c r="M89" s="140"/>
      <c r="N89" s="140"/>
      <c r="O89" s="140"/>
      <c r="P89" s="140"/>
      <c r="Q89" s="140"/>
      <c r="R89" s="140"/>
      <c r="S89" s="140"/>
      <c r="T89" s="140"/>
      <c r="U89" s="140"/>
      <c r="V89" s="140"/>
      <c r="W89" s="140"/>
      <c r="X89" s="141"/>
      <c r="Y89" s="108">
        <v>418</v>
      </c>
      <c r="Z89" s="109"/>
      <c r="AA89" s="109"/>
      <c r="AB89" s="109"/>
      <c r="AC89" s="110"/>
      <c r="AD89" s="102"/>
      <c r="AE89" s="103"/>
      <c r="AF89" s="103"/>
      <c r="AG89" s="103"/>
      <c r="AH89" s="104"/>
      <c r="AI89" s="105"/>
      <c r="AJ89" s="142"/>
      <c r="AK89" s="142"/>
      <c r="AL89" s="142"/>
      <c r="AM89" s="142"/>
      <c r="AN89" s="142"/>
      <c r="AO89" s="142"/>
      <c r="AP89" s="142"/>
      <c r="AQ89" s="142"/>
      <c r="AR89" s="142"/>
      <c r="AS89" s="142"/>
      <c r="AT89" s="142"/>
      <c r="AU89" s="143"/>
      <c r="AV89" s="108"/>
      <c r="AW89" s="109"/>
      <c r="AX89" s="109"/>
      <c r="AY89" s="111"/>
    </row>
    <row r="90" spans="1:51" ht="24.75" customHeight="1" x14ac:dyDescent="0.15">
      <c r="A90" s="187"/>
      <c r="B90" s="188"/>
      <c r="C90" s="188"/>
      <c r="D90" s="188"/>
      <c r="E90" s="188"/>
      <c r="F90" s="189"/>
      <c r="G90" s="92"/>
      <c r="H90" s="93"/>
      <c r="I90" s="93"/>
      <c r="J90" s="93"/>
      <c r="K90" s="94"/>
      <c r="L90" s="95"/>
      <c r="M90" s="96"/>
      <c r="N90" s="96"/>
      <c r="O90" s="96"/>
      <c r="P90" s="96"/>
      <c r="Q90" s="96"/>
      <c r="R90" s="96"/>
      <c r="S90" s="96"/>
      <c r="T90" s="96"/>
      <c r="U90" s="96"/>
      <c r="V90" s="96"/>
      <c r="W90" s="96"/>
      <c r="X90" s="97"/>
      <c r="Y90" s="98"/>
      <c r="Z90" s="99"/>
      <c r="AA90" s="99"/>
      <c r="AB90" s="99"/>
      <c r="AC90" s="100"/>
      <c r="AD90" s="92"/>
      <c r="AE90" s="93"/>
      <c r="AF90" s="93"/>
      <c r="AG90" s="93"/>
      <c r="AH90" s="94"/>
      <c r="AI90" s="95"/>
      <c r="AJ90" s="129"/>
      <c r="AK90" s="129"/>
      <c r="AL90" s="129"/>
      <c r="AM90" s="129"/>
      <c r="AN90" s="129"/>
      <c r="AO90" s="129"/>
      <c r="AP90" s="129"/>
      <c r="AQ90" s="129"/>
      <c r="AR90" s="129"/>
      <c r="AS90" s="129"/>
      <c r="AT90" s="129"/>
      <c r="AU90" s="130"/>
      <c r="AV90" s="98"/>
      <c r="AW90" s="99"/>
      <c r="AX90" s="99"/>
      <c r="AY90" s="101"/>
    </row>
    <row r="91" spans="1:51" ht="24.75" customHeight="1" x14ac:dyDescent="0.15">
      <c r="A91" s="187"/>
      <c r="B91" s="188"/>
      <c r="C91" s="188"/>
      <c r="D91" s="188"/>
      <c r="E91" s="188"/>
      <c r="F91" s="189"/>
      <c r="G91" s="92"/>
      <c r="H91" s="93"/>
      <c r="I91" s="93"/>
      <c r="J91" s="93"/>
      <c r="K91" s="94"/>
      <c r="L91" s="95"/>
      <c r="M91" s="96"/>
      <c r="N91" s="96"/>
      <c r="O91" s="96"/>
      <c r="P91" s="96"/>
      <c r="Q91" s="96"/>
      <c r="R91" s="96"/>
      <c r="S91" s="96"/>
      <c r="T91" s="96"/>
      <c r="U91" s="96"/>
      <c r="V91" s="96"/>
      <c r="W91" s="96"/>
      <c r="X91" s="97"/>
      <c r="Y91" s="98"/>
      <c r="Z91" s="99"/>
      <c r="AA91" s="99"/>
      <c r="AB91" s="99"/>
      <c r="AC91" s="100"/>
      <c r="AD91" s="92"/>
      <c r="AE91" s="93"/>
      <c r="AF91" s="93"/>
      <c r="AG91" s="93"/>
      <c r="AH91" s="94"/>
      <c r="AI91" s="95"/>
      <c r="AJ91" s="129"/>
      <c r="AK91" s="129"/>
      <c r="AL91" s="129"/>
      <c r="AM91" s="129"/>
      <c r="AN91" s="129"/>
      <c r="AO91" s="129"/>
      <c r="AP91" s="129"/>
      <c r="AQ91" s="129"/>
      <c r="AR91" s="129"/>
      <c r="AS91" s="129"/>
      <c r="AT91" s="129"/>
      <c r="AU91" s="130"/>
      <c r="AV91" s="98"/>
      <c r="AW91" s="99"/>
      <c r="AX91" s="99"/>
      <c r="AY91" s="101"/>
    </row>
    <row r="92" spans="1:51" ht="24.75" customHeight="1" x14ac:dyDescent="0.15">
      <c r="A92" s="187"/>
      <c r="B92" s="188"/>
      <c r="C92" s="188"/>
      <c r="D92" s="188"/>
      <c r="E92" s="188"/>
      <c r="F92" s="189"/>
      <c r="G92" s="92"/>
      <c r="H92" s="93"/>
      <c r="I92" s="93"/>
      <c r="J92" s="93"/>
      <c r="K92" s="94"/>
      <c r="L92" s="95"/>
      <c r="M92" s="96"/>
      <c r="N92" s="96"/>
      <c r="O92" s="96"/>
      <c r="P92" s="96"/>
      <c r="Q92" s="96"/>
      <c r="R92" s="96"/>
      <c r="S92" s="96"/>
      <c r="T92" s="96"/>
      <c r="U92" s="96"/>
      <c r="V92" s="96"/>
      <c r="W92" s="96"/>
      <c r="X92" s="97"/>
      <c r="Y92" s="98"/>
      <c r="Z92" s="99"/>
      <c r="AA92" s="99"/>
      <c r="AB92" s="99"/>
      <c r="AC92" s="100"/>
      <c r="AD92" s="92"/>
      <c r="AE92" s="93"/>
      <c r="AF92" s="93"/>
      <c r="AG92" s="93"/>
      <c r="AH92" s="94"/>
      <c r="AI92" s="95"/>
      <c r="AJ92" s="129"/>
      <c r="AK92" s="129"/>
      <c r="AL92" s="129"/>
      <c r="AM92" s="129"/>
      <c r="AN92" s="129"/>
      <c r="AO92" s="129"/>
      <c r="AP92" s="129"/>
      <c r="AQ92" s="129"/>
      <c r="AR92" s="129"/>
      <c r="AS92" s="129"/>
      <c r="AT92" s="129"/>
      <c r="AU92" s="130"/>
      <c r="AV92" s="98"/>
      <c r="AW92" s="99"/>
      <c r="AX92" s="99"/>
      <c r="AY92" s="101"/>
    </row>
    <row r="93" spans="1:51" ht="24.75" customHeight="1" x14ac:dyDescent="0.15">
      <c r="A93" s="187"/>
      <c r="B93" s="188"/>
      <c r="C93" s="188"/>
      <c r="D93" s="188"/>
      <c r="E93" s="188"/>
      <c r="F93" s="189"/>
      <c r="G93" s="92"/>
      <c r="H93" s="93"/>
      <c r="I93" s="93"/>
      <c r="J93" s="93"/>
      <c r="K93" s="94"/>
      <c r="L93" s="95"/>
      <c r="M93" s="96"/>
      <c r="N93" s="96"/>
      <c r="O93" s="96"/>
      <c r="P93" s="96"/>
      <c r="Q93" s="96"/>
      <c r="R93" s="96"/>
      <c r="S93" s="96"/>
      <c r="T93" s="96"/>
      <c r="U93" s="96"/>
      <c r="V93" s="96"/>
      <c r="W93" s="96"/>
      <c r="X93" s="97"/>
      <c r="Y93" s="98"/>
      <c r="Z93" s="99"/>
      <c r="AA93" s="99"/>
      <c r="AB93" s="99"/>
      <c r="AC93" s="100"/>
      <c r="AD93" s="92"/>
      <c r="AE93" s="93"/>
      <c r="AF93" s="93"/>
      <c r="AG93" s="93"/>
      <c r="AH93" s="94"/>
      <c r="AI93" s="95"/>
      <c r="AJ93" s="129"/>
      <c r="AK93" s="129"/>
      <c r="AL93" s="129"/>
      <c r="AM93" s="129"/>
      <c r="AN93" s="129"/>
      <c r="AO93" s="129"/>
      <c r="AP93" s="129"/>
      <c r="AQ93" s="129"/>
      <c r="AR93" s="129"/>
      <c r="AS93" s="129"/>
      <c r="AT93" s="129"/>
      <c r="AU93" s="130"/>
      <c r="AV93" s="98"/>
      <c r="AW93" s="99"/>
      <c r="AX93" s="99"/>
      <c r="AY93" s="101"/>
    </row>
    <row r="94" spans="1:51" ht="24.75" customHeight="1" x14ac:dyDescent="0.15">
      <c r="A94" s="187"/>
      <c r="B94" s="188"/>
      <c r="C94" s="188"/>
      <c r="D94" s="188"/>
      <c r="E94" s="188"/>
      <c r="F94" s="189"/>
      <c r="G94" s="92"/>
      <c r="H94" s="93"/>
      <c r="I94" s="93"/>
      <c r="J94" s="93"/>
      <c r="K94" s="94"/>
      <c r="L94" s="95"/>
      <c r="M94" s="129"/>
      <c r="N94" s="129"/>
      <c r="O94" s="129"/>
      <c r="P94" s="129"/>
      <c r="Q94" s="129"/>
      <c r="R94" s="129"/>
      <c r="S94" s="129"/>
      <c r="T94" s="129"/>
      <c r="U94" s="129"/>
      <c r="V94" s="129"/>
      <c r="W94" s="129"/>
      <c r="X94" s="130"/>
      <c r="Y94" s="98"/>
      <c r="Z94" s="99"/>
      <c r="AA94" s="99"/>
      <c r="AB94" s="99"/>
      <c r="AC94" s="99"/>
      <c r="AD94" s="92"/>
      <c r="AE94" s="93"/>
      <c r="AF94" s="93"/>
      <c r="AG94" s="93"/>
      <c r="AH94" s="94"/>
      <c r="AI94" s="95"/>
      <c r="AJ94" s="129"/>
      <c r="AK94" s="129"/>
      <c r="AL94" s="129"/>
      <c r="AM94" s="129"/>
      <c r="AN94" s="129"/>
      <c r="AO94" s="129"/>
      <c r="AP94" s="129"/>
      <c r="AQ94" s="129"/>
      <c r="AR94" s="129"/>
      <c r="AS94" s="129"/>
      <c r="AT94" s="129"/>
      <c r="AU94" s="130"/>
      <c r="AV94" s="98"/>
      <c r="AW94" s="99"/>
      <c r="AX94" s="99"/>
      <c r="AY94" s="101"/>
    </row>
    <row r="95" spans="1:51" ht="24.75" customHeight="1" x14ac:dyDescent="0.15">
      <c r="A95" s="187"/>
      <c r="B95" s="188"/>
      <c r="C95" s="188"/>
      <c r="D95" s="188"/>
      <c r="E95" s="188"/>
      <c r="F95" s="189"/>
      <c r="G95" s="92"/>
      <c r="H95" s="93"/>
      <c r="I95" s="93"/>
      <c r="J95" s="93"/>
      <c r="K95" s="94"/>
      <c r="L95" s="95"/>
      <c r="M95" s="129"/>
      <c r="N95" s="129"/>
      <c r="O95" s="129"/>
      <c r="P95" s="129"/>
      <c r="Q95" s="129"/>
      <c r="R95" s="129"/>
      <c r="S95" s="129"/>
      <c r="T95" s="129"/>
      <c r="U95" s="129"/>
      <c r="V95" s="129"/>
      <c r="W95" s="129"/>
      <c r="X95" s="130"/>
      <c r="Y95" s="98"/>
      <c r="Z95" s="99"/>
      <c r="AA95" s="99"/>
      <c r="AB95" s="99"/>
      <c r="AC95" s="99"/>
      <c r="AD95" s="92"/>
      <c r="AE95" s="93"/>
      <c r="AF95" s="93"/>
      <c r="AG95" s="93"/>
      <c r="AH95" s="94"/>
      <c r="AI95" s="95"/>
      <c r="AJ95" s="129"/>
      <c r="AK95" s="129"/>
      <c r="AL95" s="129"/>
      <c r="AM95" s="129"/>
      <c r="AN95" s="129"/>
      <c r="AO95" s="129"/>
      <c r="AP95" s="129"/>
      <c r="AQ95" s="129"/>
      <c r="AR95" s="129"/>
      <c r="AS95" s="129"/>
      <c r="AT95" s="129"/>
      <c r="AU95" s="130"/>
      <c r="AV95" s="98"/>
      <c r="AW95" s="99"/>
      <c r="AX95" s="99"/>
      <c r="AY95" s="101"/>
    </row>
    <row r="96" spans="1:51" ht="24.75" customHeight="1" x14ac:dyDescent="0.15">
      <c r="A96" s="187"/>
      <c r="B96" s="188"/>
      <c r="C96" s="188"/>
      <c r="D96" s="188"/>
      <c r="E96" s="188"/>
      <c r="F96" s="189"/>
      <c r="G96" s="82"/>
      <c r="H96" s="83"/>
      <c r="I96" s="83"/>
      <c r="J96" s="83"/>
      <c r="K96" s="84"/>
      <c r="L96" s="85"/>
      <c r="M96" s="134"/>
      <c r="N96" s="134"/>
      <c r="O96" s="134"/>
      <c r="P96" s="134"/>
      <c r="Q96" s="134"/>
      <c r="R96" s="134"/>
      <c r="S96" s="134"/>
      <c r="T96" s="134"/>
      <c r="U96" s="134"/>
      <c r="V96" s="134"/>
      <c r="W96" s="134"/>
      <c r="X96" s="135"/>
      <c r="Y96" s="88"/>
      <c r="Z96" s="89"/>
      <c r="AA96" s="89"/>
      <c r="AB96" s="89"/>
      <c r="AC96" s="89"/>
      <c r="AD96" s="82"/>
      <c r="AE96" s="83"/>
      <c r="AF96" s="83"/>
      <c r="AG96" s="83"/>
      <c r="AH96" s="84"/>
      <c r="AI96" s="85"/>
      <c r="AJ96" s="134"/>
      <c r="AK96" s="134"/>
      <c r="AL96" s="134"/>
      <c r="AM96" s="134"/>
      <c r="AN96" s="134"/>
      <c r="AO96" s="134"/>
      <c r="AP96" s="134"/>
      <c r="AQ96" s="134"/>
      <c r="AR96" s="134"/>
      <c r="AS96" s="134"/>
      <c r="AT96" s="134"/>
      <c r="AU96" s="135"/>
      <c r="AV96" s="88"/>
      <c r="AW96" s="89"/>
      <c r="AX96" s="89"/>
      <c r="AY96" s="91"/>
    </row>
    <row r="97" spans="1:51" ht="24.75" customHeight="1" x14ac:dyDescent="0.15">
      <c r="A97" s="187"/>
      <c r="B97" s="188"/>
      <c r="C97" s="188"/>
      <c r="D97" s="188"/>
      <c r="E97" s="188"/>
      <c r="F97" s="189"/>
      <c r="G97" s="121" t="s">
        <v>6</v>
      </c>
      <c r="H97" s="61"/>
      <c r="I97" s="61"/>
      <c r="J97" s="61"/>
      <c r="K97" s="62"/>
      <c r="L97" s="122"/>
      <c r="M97" s="131"/>
      <c r="N97" s="131"/>
      <c r="O97" s="131"/>
      <c r="P97" s="131"/>
      <c r="Q97" s="131"/>
      <c r="R97" s="131"/>
      <c r="S97" s="131"/>
      <c r="T97" s="131"/>
      <c r="U97" s="131"/>
      <c r="V97" s="131"/>
      <c r="W97" s="131"/>
      <c r="X97" s="132"/>
      <c r="Y97" s="125">
        <f>SUM(Y89:AC96)</f>
        <v>418</v>
      </c>
      <c r="Z97" s="126"/>
      <c r="AA97" s="126"/>
      <c r="AB97" s="126"/>
      <c r="AC97" s="133"/>
      <c r="AD97" s="121" t="s">
        <v>6</v>
      </c>
      <c r="AE97" s="61"/>
      <c r="AF97" s="61"/>
      <c r="AG97" s="61"/>
      <c r="AH97" s="61"/>
      <c r="AI97" s="122"/>
      <c r="AJ97" s="131"/>
      <c r="AK97" s="131"/>
      <c r="AL97" s="131"/>
      <c r="AM97" s="131"/>
      <c r="AN97" s="131"/>
      <c r="AO97" s="131"/>
      <c r="AP97" s="131"/>
      <c r="AQ97" s="131"/>
      <c r="AR97" s="131"/>
      <c r="AS97" s="131"/>
      <c r="AT97" s="131"/>
      <c r="AU97" s="132"/>
      <c r="AV97" s="125">
        <f>SUM(AV89:AY96)</f>
        <v>0</v>
      </c>
      <c r="AW97" s="126"/>
      <c r="AX97" s="126"/>
      <c r="AY97" s="128"/>
    </row>
    <row r="98" spans="1:51" ht="24.75" customHeight="1" x14ac:dyDescent="0.15">
      <c r="A98" s="187"/>
      <c r="B98" s="188"/>
      <c r="C98" s="188"/>
      <c r="D98" s="188"/>
      <c r="E98" s="188"/>
      <c r="F98" s="189"/>
      <c r="G98" s="112" t="s">
        <v>179</v>
      </c>
      <c r="H98" s="113"/>
      <c r="I98" s="113"/>
      <c r="J98" s="113"/>
      <c r="K98" s="113"/>
      <c r="L98" s="113"/>
      <c r="M98" s="113"/>
      <c r="N98" s="113"/>
      <c r="O98" s="113"/>
      <c r="P98" s="113"/>
      <c r="Q98" s="113"/>
      <c r="R98" s="113"/>
      <c r="S98" s="113"/>
      <c r="T98" s="113"/>
      <c r="U98" s="113"/>
      <c r="V98" s="113"/>
      <c r="W98" s="113"/>
      <c r="X98" s="113"/>
      <c r="Y98" s="113"/>
      <c r="Z98" s="113"/>
      <c r="AA98" s="113"/>
      <c r="AB98" s="113"/>
      <c r="AC98" s="114"/>
      <c r="AD98" s="112" t="s">
        <v>104</v>
      </c>
      <c r="AE98" s="113"/>
      <c r="AF98" s="113"/>
      <c r="AG98" s="113"/>
      <c r="AH98" s="113"/>
      <c r="AI98" s="113"/>
      <c r="AJ98" s="113"/>
      <c r="AK98" s="113"/>
      <c r="AL98" s="113"/>
      <c r="AM98" s="113"/>
      <c r="AN98" s="113"/>
      <c r="AO98" s="113"/>
      <c r="AP98" s="113"/>
      <c r="AQ98" s="113"/>
      <c r="AR98" s="113"/>
      <c r="AS98" s="113"/>
      <c r="AT98" s="113"/>
      <c r="AU98" s="113"/>
      <c r="AV98" s="113"/>
      <c r="AW98" s="113"/>
      <c r="AX98" s="113"/>
      <c r="AY98" s="115"/>
    </row>
    <row r="99" spans="1:51" ht="24.75" customHeight="1" x14ac:dyDescent="0.15">
      <c r="A99" s="187"/>
      <c r="B99" s="188"/>
      <c r="C99" s="188"/>
      <c r="D99" s="188"/>
      <c r="E99" s="188"/>
      <c r="F99" s="189"/>
      <c r="G99" s="116" t="s">
        <v>3</v>
      </c>
      <c r="H99" s="49"/>
      <c r="I99" s="49"/>
      <c r="J99" s="49"/>
      <c r="K99" s="50"/>
      <c r="L99" s="48" t="s">
        <v>4</v>
      </c>
      <c r="M99" s="49"/>
      <c r="N99" s="49"/>
      <c r="O99" s="49"/>
      <c r="P99" s="49"/>
      <c r="Q99" s="49"/>
      <c r="R99" s="49"/>
      <c r="S99" s="49"/>
      <c r="T99" s="49"/>
      <c r="U99" s="49"/>
      <c r="V99" s="49"/>
      <c r="W99" s="49"/>
      <c r="X99" s="50"/>
      <c r="Y99" s="117" t="s">
        <v>5</v>
      </c>
      <c r="Z99" s="118"/>
      <c r="AA99" s="118"/>
      <c r="AB99" s="118"/>
      <c r="AC99" s="119"/>
      <c r="AD99" s="116" t="s">
        <v>3</v>
      </c>
      <c r="AE99" s="49"/>
      <c r="AF99" s="49"/>
      <c r="AG99" s="49"/>
      <c r="AH99" s="50"/>
      <c r="AI99" s="48" t="s">
        <v>4</v>
      </c>
      <c r="AJ99" s="49"/>
      <c r="AK99" s="49"/>
      <c r="AL99" s="49"/>
      <c r="AM99" s="49"/>
      <c r="AN99" s="49"/>
      <c r="AO99" s="49"/>
      <c r="AP99" s="49"/>
      <c r="AQ99" s="49"/>
      <c r="AR99" s="49"/>
      <c r="AS99" s="49"/>
      <c r="AT99" s="49"/>
      <c r="AU99" s="50"/>
      <c r="AV99" s="117" t="s">
        <v>5</v>
      </c>
      <c r="AW99" s="118"/>
      <c r="AX99" s="118"/>
      <c r="AY99" s="120"/>
    </row>
    <row r="100" spans="1:51" ht="24.75" customHeight="1" x14ac:dyDescent="0.15">
      <c r="A100" s="187"/>
      <c r="B100" s="188"/>
      <c r="C100" s="188"/>
      <c r="D100" s="188"/>
      <c r="E100" s="188"/>
      <c r="F100" s="189"/>
      <c r="G100" s="102"/>
      <c r="H100" s="103"/>
      <c r="I100" s="103"/>
      <c r="J100" s="103"/>
      <c r="K100" s="104"/>
      <c r="L100" s="105"/>
      <c r="M100" s="106"/>
      <c r="N100" s="106"/>
      <c r="O100" s="106"/>
      <c r="P100" s="106"/>
      <c r="Q100" s="106"/>
      <c r="R100" s="106"/>
      <c r="S100" s="106"/>
      <c r="T100" s="106"/>
      <c r="U100" s="106"/>
      <c r="V100" s="106"/>
      <c r="W100" s="106"/>
      <c r="X100" s="107"/>
      <c r="Y100" s="108"/>
      <c r="Z100" s="109"/>
      <c r="AA100" s="109"/>
      <c r="AB100" s="109"/>
      <c r="AC100" s="110"/>
      <c r="AD100" s="102"/>
      <c r="AE100" s="103"/>
      <c r="AF100" s="103"/>
      <c r="AG100" s="103"/>
      <c r="AH100" s="104"/>
      <c r="AI100" s="105"/>
      <c r="AJ100" s="106"/>
      <c r="AK100" s="106"/>
      <c r="AL100" s="106"/>
      <c r="AM100" s="106"/>
      <c r="AN100" s="106"/>
      <c r="AO100" s="106"/>
      <c r="AP100" s="106"/>
      <c r="AQ100" s="106"/>
      <c r="AR100" s="106"/>
      <c r="AS100" s="106"/>
      <c r="AT100" s="106"/>
      <c r="AU100" s="107"/>
      <c r="AV100" s="108"/>
      <c r="AW100" s="109"/>
      <c r="AX100" s="109"/>
      <c r="AY100" s="111"/>
    </row>
    <row r="101" spans="1:51" ht="24.75" customHeight="1" x14ac:dyDescent="0.15">
      <c r="A101" s="187"/>
      <c r="B101" s="188"/>
      <c r="C101" s="188"/>
      <c r="D101" s="188"/>
      <c r="E101" s="188"/>
      <c r="F101" s="189"/>
      <c r="G101" s="92"/>
      <c r="H101" s="93"/>
      <c r="I101" s="93"/>
      <c r="J101" s="93"/>
      <c r="K101" s="94"/>
      <c r="L101" s="95"/>
      <c r="M101" s="96"/>
      <c r="N101" s="96"/>
      <c r="O101" s="96"/>
      <c r="P101" s="96"/>
      <c r="Q101" s="96"/>
      <c r="R101" s="96"/>
      <c r="S101" s="96"/>
      <c r="T101" s="96"/>
      <c r="U101" s="96"/>
      <c r="V101" s="96"/>
      <c r="W101" s="96"/>
      <c r="X101" s="97"/>
      <c r="Y101" s="98"/>
      <c r="Z101" s="99"/>
      <c r="AA101" s="99"/>
      <c r="AB101" s="99"/>
      <c r="AC101" s="100"/>
      <c r="AD101" s="92"/>
      <c r="AE101" s="93"/>
      <c r="AF101" s="93"/>
      <c r="AG101" s="93"/>
      <c r="AH101" s="94"/>
      <c r="AI101" s="95"/>
      <c r="AJ101" s="96"/>
      <c r="AK101" s="96"/>
      <c r="AL101" s="96"/>
      <c r="AM101" s="96"/>
      <c r="AN101" s="96"/>
      <c r="AO101" s="96"/>
      <c r="AP101" s="96"/>
      <c r="AQ101" s="96"/>
      <c r="AR101" s="96"/>
      <c r="AS101" s="96"/>
      <c r="AT101" s="96"/>
      <c r="AU101" s="97"/>
      <c r="AV101" s="98"/>
      <c r="AW101" s="99"/>
      <c r="AX101" s="99"/>
      <c r="AY101" s="101"/>
    </row>
    <row r="102" spans="1:51" ht="24.75" customHeight="1" x14ac:dyDescent="0.15">
      <c r="A102" s="187"/>
      <c r="B102" s="188"/>
      <c r="C102" s="188"/>
      <c r="D102" s="188"/>
      <c r="E102" s="188"/>
      <c r="F102" s="189"/>
      <c r="G102" s="92"/>
      <c r="H102" s="93"/>
      <c r="I102" s="93"/>
      <c r="J102" s="93"/>
      <c r="K102" s="94"/>
      <c r="L102" s="95"/>
      <c r="M102" s="96"/>
      <c r="N102" s="96"/>
      <c r="O102" s="96"/>
      <c r="P102" s="96"/>
      <c r="Q102" s="96"/>
      <c r="R102" s="96"/>
      <c r="S102" s="96"/>
      <c r="T102" s="96"/>
      <c r="U102" s="96"/>
      <c r="V102" s="96"/>
      <c r="W102" s="96"/>
      <c r="X102" s="97"/>
      <c r="Y102" s="98"/>
      <c r="Z102" s="99"/>
      <c r="AA102" s="99"/>
      <c r="AB102" s="99"/>
      <c r="AC102" s="100"/>
      <c r="AD102" s="92"/>
      <c r="AE102" s="93"/>
      <c r="AF102" s="93"/>
      <c r="AG102" s="93"/>
      <c r="AH102" s="94"/>
      <c r="AI102" s="95"/>
      <c r="AJ102" s="96"/>
      <c r="AK102" s="96"/>
      <c r="AL102" s="96"/>
      <c r="AM102" s="96"/>
      <c r="AN102" s="96"/>
      <c r="AO102" s="96"/>
      <c r="AP102" s="96"/>
      <c r="AQ102" s="96"/>
      <c r="AR102" s="96"/>
      <c r="AS102" s="96"/>
      <c r="AT102" s="96"/>
      <c r="AU102" s="97"/>
      <c r="AV102" s="98"/>
      <c r="AW102" s="99"/>
      <c r="AX102" s="99"/>
      <c r="AY102" s="101"/>
    </row>
    <row r="103" spans="1:51" ht="24.75" customHeight="1" x14ac:dyDescent="0.15">
      <c r="A103" s="187"/>
      <c r="B103" s="188"/>
      <c r="C103" s="188"/>
      <c r="D103" s="188"/>
      <c r="E103" s="188"/>
      <c r="F103" s="189"/>
      <c r="G103" s="92"/>
      <c r="H103" s="93"/>
      <c r="I103" s="93"/>
      <c r="J103" s="93"/>
      <c r="K103" s="94"/>
      <c r="L103" s="95"/>
      <c r="M103" s="129"/>
      <c r="N103" s="129"/>
      <c r="O103" s="129"/>
      <c r="P103" s="129"/>
      <c r="Q103" s="129"/>
      <c r="R103" s="129"/>
      <c r="S103" s="129"/>
      <c r="T103" s="129"/>
      <c r="U103" s="129"/>
      <c r="V103" s="129"/>
      <c r="W103" s="129"/>
      <c r="X103" s="130"/>
      <c r="Y103" s="98"/>
      <c r="Z103" s="99"/>
      <c r="AA103" s="99"/>
      <c r="AB103" s="99"/>
      <c r="AC103" s="100"/>
      <c r="AD103" s="92"/>
      <c r="AE103" s="93"/>
      <c r="AF103" s="93"/>
      <c r="AG103" s="93"/>
      <c r="AH103" s="94"/>
      <c r="AI103" s="95"/>
      <c r="AJ103" s="96"/>
      <c r="AK103" s="96"/>
      <c r="AL103" s="96"/>
      <c r="AM103" s="96"/>
      <c r="AN103" s="96"/>
      <c r="AO103" s="96"/>
      <c r="AP103" s="96"/>
      <c r="AQ103" s="96"/>
      <c r="AR103" s="96"/>
      <c r="AS103" s="96"/>
      <c r="AT103" s="96"/>
      <c r="AU103" s="97"/>
      <c r="AV103" s="98"/>
      <c r="AW103" s="99"/>
      <c r="AX103" s="99"/>
      <c r="AY103" s="101"/>
    </row>
    <row r="104" spans="1:51" ht="24.75" customHeight="1" x14ac:dyDescent="0.15">
      <c r="A104" s="187"/>
      <c r="B104" s="188"/>
      <c r="C104" s="188"/>
      <c r="D104" s="188"/>
      <c r="E104" s="188"/>
      <c r="F104" s="189"/>
      <c r="G104" s="92"/>
      <c r="H104" s="93"/>
      <c r="I104" s="93"/>
      <c r="J104" s="93"/>
      <c r="K104" s="94"/>
      <c r="L104" s="95"/>
      <c r="M104" s="96"/>
      <c r="N104" s="96"/>
      <c r="O104" s="96"/>
      <c r="P104" s="96"/>
      <c r="Q104" s="96"/>
      <c r="R104" s="96"/>
      <c r="S104" s="96"/>
      <c r="T104" s="96"/>
      <c r="U104" s="96"/>
      <c r="V104" s="96"/>
      <c r="W104" s="96"/>
      <c r="X104" s="97"/>
      <c r="Y104" s="98"/>
      <c r="Z104" s="99"/>
      <c r="AA104" s="99"/>
      <c r="AB104" s="99"/>
      <c r="AC104" s="100"/>
      <c r="AD104" s="92"/>
      <c r="AE104" s="93"/>
      <c r="AF104" s="93"/>
      <c r="AG104" s="93"/>
      <c r="AH104" s="94"/>
      <c r="AI104" s="95"/>
      <c r="AJ104" s="96"/>
      <c r="AK104" s="96"/>
      <c r="AL104" s="96"/>
      <c r="AM104" s="96"/>
      <c r="AN104" s="96"/>
      <c r="AO104" s="96"/>
      <c r="AP104" s="96"/>
      <c r="AQ104" s="96"/>
      <c r="AR104" s="96"/>
      <c r="AS104" s="96"/>
      <c r="AT104" s="96"/>
      <c r="AU104" s="97"/>
      <c r="AV104" s="98"/>
      <c r="AW104" s="99"/>
      <c r="AX104" s="99"/>
      <c r="AY104" s="101"/>
    </row>
    <row r="105" spans="1:51" ht="24.75" customHeight="1" x14ac:dyDescent="0.15">
      <c r="A105" s="187"/>
      <c r="B105" s="188"/>
      <c r="C105" s="188"/>
      <c r="D105" s="188"/>
      <c r="E105" s="188"/>
      <c r="F105" s="189"/>
      <c r="G105" s="92"/>
      <c r="H105" s="93"/>
      <c r="I105" s="93"/>
      <c r="J105" s="93"/>
      <c r="K105" s="94"/>
      <c r="L105" s="95"/>
      <c r="M105" s="96"/>
      <c r="N105" s="96"/>
      <c r="O105" s="96"/>
      <c r="P105" s="96"/>
      <c r="Q105" s="96"/>
      <c r="R105" s="96"/>
      <c r="S105" s="96"/>
      <c r="T105" s="96"/>
      <c r="U105" s="96"/>
      <c r="V105" s="96"/>
      <c r="W105" s="96"/>
      <c r="X105" s="97"/>
      <c r="Y105" s="98"/>
      <c r="Z105" s="99"/>
      <c r="AA105" s="99"/>
      <c r="AB105" s="99"/>
      <c r="AC105" s="100"/>
      <c r="AD105" s="92"/>
      <c r="AE105" s="93"/>
      <c r="AF105" s="93"/>
      <c r="AG105" s="93"/>
      <c r="AH105" s="94"/>
      <c r="AI105" s="95"/>
      <c r="AJ105" s="96"/>
      <c r="AK105" s="96"/>
      <c r="AL105" s="96"/>
      <c r="AM105" s="96"/>
      <c r="AN105" s="96"/>
      <c r="AO105" s="96"/>
      <c r="AP105" s="96"/>
      <c r="AQ105" s="96"/>
      <c r="AR105" s="96"/>
      <c r="AS105" s="96"/>
      <c r="AT105" s="96"/>
      <c r="AU105" s="97"/>
      <c r="AV105" s="98"/>
      <c r="AW105" s="99"/>
      <c r="AX105" s="99"/>
      <c r="AY105" s="101"/>
    </row>
    <row r="106" spans="1:51" ht="24.75" customHeight="1" x14ac:dyDescent="0.15">
      <c r="A106" s="187"/>
      <c r="B106" s="188"/>
      <c r="C106" s="188"/>
      <c r="D106" s="188"/>
      <c r="E106" s="188"/>
      <c r="F106" s="189"/>
      <c r="G106" s="92"/>
      <c r="H106" s="93"/>
      <c r="I106" s="93"/>
      <c r="J106" s="93"/>
      <c r="K106" s="94"/>
      <c r="L106" s="95"/>
      <c r="M106" s="96"/>
      <c r="N106" s="96"/>
      <c r="O106" s="96"/>
      <c r="P106" s="96"/>
      <c r="Q106" s="96"/>
      <c r="R106" s="96"/>
      <c r="S106" s="96"/>
      <c r="T106" s="96"/>
      <c r="U106" s="96"/>
      <c r="V106" s="96"/>
      <c r="W106" s="96"/>
      <c r="X106" s="97"/>
      <c r="Y106" s="98"/>
      <c r="Z106" s="99"/>
      <c r="AA106" s="99"/>
      <c r="AB106" s="99"/>
      <c r="AC106" s="100"/>
      <c r="AD106" s="92"/>
      <c r="AE106" s="93"/>
      <c r="AF106" s="93"/>
      <c r="AG106" s="93"/>
      <c r="AH106" s="94"/>
      <c r="AI106" s="95"/>
      <c r="AJ106" s="96"/>
      <c r="AK106" s="96"/>
      <c r="AL106" s="96"/>
      <c r="AM106" s="96"/>
      <c r="AN106" s="96"/>
      <c r="AO106" s="96"/>
      <c r="AP106" s="96"/>
      <c r="AQ106" s="96"/>
      <c r="AR106" s="96"/>
      <c r="AS106" s="96"/>
      <c r="AT106" s="96"/>
      <c r="AU106" s="97"/>
      <c r="AV106" s="98"/>
      <c r="AW106" s="99"/>
      <c r="AX106" s="99"/>
      <c r="AY106" s="101"/>
    </row>
    <row r="107" spans="1:51" ht="24.75" customHeight="1" x14ac:dyDescent="0.15">
      <c r="A107" s="187"/>
      <c r="B107" s="188"/>
      <c r="C107" s="188"/>
      <c r="D107" s="188"/>
      <c r="E107" s="188"/>
      <c r="F107" s="189"/>
      <c r="G107" s="82"/>
      <c r="H107" s="83"/>
      <c r="I107" s="83"/>
      <c r="J107" s="83"/>
      <c r="K107" s="84"/>
      <c r="L107" s="85"/>
      <c r="M107" s="86"/>
      <c r="N107" s="86"/>
      <c r="O107" s="86"/>
      <c r="P107" s="86"/>
      <c r="Q107" s="86"/>
      <c r="R107" s="86"/>
      <c r="S107" s="86"/>
      <c r="T107" s="86"/>
      <c r="U107" s="86"/>
      <c r="V107" s="86"/>
      <c r="W107" s="86"/>
      <c r="X107" s="87"/>
      <c r="Y107" s="88"/>
      <c r="Z107" s="89"/>
      <c r="AA107" s="89"/>
      <c r="AB107" s="89"/>
      <c r="AC107" s="90"/>
      <c r="AD107" s="82"/>
      <c r="AE107" s="83"/>
      <c r="AF107" s="83"/>
      <c r="AG107" s="83"/>
      <c r="AH107" s="84"/>
      <c r="AI107" s="85"/>
      <c r="AJ107" s="86"/>
      <c r="AK107" s="86"/>
      <c r="AL107" s="86"/>
      <c r="AM107" s="86"/>
      <c r="AN107" s="86"/>
      <c r="AO107" s="86"/>
      <c r="AP107" s="86"/>
      <c r="AQ107" s="86"/>
      <c r="AR107" s="86"/>
      <c r="AS107" s="86"/>
      <c r="AT107" s="86"/>
      <c r="AU107" s="87"/>
      <c r="AV107" s="88"/>
      <c r="AW107" s="89"/>
      <c r="AX107" s="89"/>
      <c r="AY107" s="91"/>
    </row>
    <row r="108" spans="1:51" ht="24.75" customHeight="1" x14ac:dyDescent="0.15">
      <c r="A108" s="187"/>
      <c r="B108" s="188"/>
      <c r="C108" s="188"/>
      <c r="D108" s="188"/>
      <c r="E108" s="188"/>
      <c r="F108" s="189"/>
      <c r="G108" s="121" t="s">
        <v>6</v>
      </c>
      <c r="H108" s="61"/>
      <c r="I108" s="61"/>
      <c r="J108" s="61"/>
      <c r="K108" s="62"/>
      <c r="L108" s="122"/>
      <c r="M108" s="123"/>
      <c r="N108" s="123"/>
      <c r="O108" s="123"/>
      <c r="P108" s="123"/>
      <c r="Q108" s="123"/>
      <c r="R108" s="123"/>
      <c r="S108" s="123"/>
      <c r="T108" s="123"/>
      <c r="U108" s="123"/>
      <c r="V108" s="123"/>
      <c r="W108" s="123"/>
      <c r="X108" s="124"/>
      <c r="Y108" s="125">
        <f>SUM(Y100:AC107)</f>
        <v>0</v>
      </c>
      <c r="Z108" s="126"/>
      <c r="AA108" s="126"/>
      <c r="AB108" s="126"/>
      <c r="AC108" s="127"/>
      <c r="AD108" s="121" t="s">
        <v>6</v>
      </c>
      <c r="AE108" s="61"/>
      <c r="AF108" s="61"/>
      <c r="AG108" s="61"/>
      <c r="AH108" s="62"/>
      <c r="AI108" s="122"/>
      <c r="AJ108" s="123"/>
      <c r="AK108" s="123"/>
      <c r="AL108" s="123"/>
      <c r="AM108" s="123"/>
      <c r="AN108" s="123"/>
      <c r="AO108" s="123"/>
      <c r="AP108" s="123"/>
      <c r="AQ108" s="123"/>
      <c r="AR108" s="123"/>
      <c r="AS108" s="123"/>
      <c r="AT108" s="123"/>
      <c r="AU108" s="124"/>
      <c r="AV108" s="125">
        <f>SUM(AV100:AY107)</f>
        <v>0</v>
      </c>
      <c r="AW108" s="126"/>
      <c r="AX108" s="126"/>
      <c r="AY108" s="128"/>
    </row>
    <row r="109" spans="1:51" ht="24.75" customHeight="1" x14ac:dyDescent="0.15">
      <c r="A109" s="187"/>
      <c r="B109" s="188"/>
      <c r="C109" s="188"/>
      <c r="D109" s="188"/>
      <c r="E109" s="188"/>
      <c r="F109" s="189"/>
      <c r="G109" s="112" t="s">
        <v>105</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4"/>
      <c r="AD109" s="112" t="s">
        <v>106</v>
      </c>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5"/>
    </row>
    <row r="110" spans="1:51" ht="24.75" customHeight="1" x14ac:dyDescent="0.15">
      <c r="A110" s="187"/>
      <c r="B110" s="188"/>
      <c r="C110" s="188"/>
      <c r="D110" s="188"/>
      <c r="E110" s="188"/>
      <c r="F110" s="189"/>
      <c r="G110" s="116" t="s">
        <v>3</v>
      </c>
      <c r="H110" s="49"/>
      <c r="I110" s="49"/>
      <c r="J110" s="49"/>
      <c r="K110" s="50"/>
      <c r="L110" s="48" t="s">
        <v>4</v>
      </c>
      <c r="M110" s="49"/>
      <c r="N110" s="49"/>
      <c r="O110" s="49"/>
      <c r="P110" s="49"/>
      <c r="Q110" s="49"/>
      <c r="R110" s="49"/>
      <c r="S110" s="49"/>
      <c r="T110" s="49"/>
      <c r="U110" s="49"/>
      <c r="V110" s="49"/>
      <c r="W110" s="49"/>
      <c r="X110" s="50"/>
      <c r="Y110" s="117" t="s">
        <v>5</v>
      </c>
      <c r="Z110" s="118"/>
      <c r="AA110" s="118"/>
      <c r="AB110" s="118"/>
      <c r="AC110" s="119"/>
      <c r="AD110" s="116" t="s">
        <v>3</v>
      </c>
      <c r="AE110" s="49"/>
      <c r="AF110" s="49"/>
      <c r="AG110" s="49"/>
      <c r="AH110" s="50"/>
      <c r="AI110" s="48" t="s">
        <v>4</v>
      </c>
      <c r="AJ110" s="49"/>
      <c r="AK110" s="49"/>
      <c r="AL110" s="49"/>
      <c r="AM110" s="49"/>
      <c r="AN110" s="49"/>
      <c r="AO110" s="49"/>
      <c r="AP110" s="49"/>
      <c r="AQ110" s="49"/>
      <c r="AR110" s="49"/>
      <c r="AS110" s="49"/>
      <c r="AT110" s="49"/>
      <c r="AU110" s="50"/>
      <c r="AV110" s="117" t="s">
        <v>5</v>
      </c>
      <c r="AW110" s="118"/>
      <c r="AX110" s="118"/>
      <c r="AY110" s="120"/>
    </row>
    <row r="111" spans="1:51" ht="24.75" customHeight="1" x14ac:dyDescent="0.15">
      <c r="A111" s="187"/>
      <c r="B111" s="188"/>
      <c r="C111" s="188"/>
      <c r="D111" s="188"/>
      <c r="E111" s="188"/>
      <c r="F111" s="189"/>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09"/>
      <c r="AC111" s="110"/>
      <c r="AD111" s="102"/>
      <c r="AE111" s="103"/>
      <c r="AF111" s="103"/>
      <c r="AG111" s="103"/>
      <c r="AH111" s="104"/>
      <c r="AI111" s="105"/>
      <c r="AJ111" s="106"/>
      <c r="AK111" s="106"/>
      <c r="AL111" s="106"/>
      <c r="AM111" s="106"/>
      <c r="AN111" s="106"/>
      <c r="AO111" s="106"/>
      <c r="AP111" s="106"/>
      <c r="AQ111" s="106"/>
      <c r="AR111" s="106"/>
      <c r="AS111" s="106"/>
      <c r="AT111" s="106"/>
      <c r="AU111" s="107"/>
      <c r="AV111" s="108"/>
      <c r="AW111" s="109"/>
      <c r="AX111" s="109"/>
      <c r="AY111" s="111"/>
    </row>
    <row r="112" spans="1:51" ht="24.75" customHeight="1" x14ac:dyDescent="0.15">
      <c r="A112" s="187"/>
      <c r="B112" s="188"/>
      <c r="C112" s="188"/>
      <c r="D112" s="188"/>
      <c r="E112" s="188"/>
      <c r="F112" s="189"/>
      <c r="G112" s="92"/>
      <c r="H112" s="93"/>
      <c r="I112" s="93"/>
      <c r="J112" s="93"/>
      <c r="K112" s="94"/>
      <c r="L112" s="95"/>
      <c r="M112" s="96"/>
      <c r="N112" s="96"/>
      <c r="O112" s="96"/>
      <c r="P112" s="96"/>
      <c r="Q112" s="96"/>
      <c r="R112" s="96"/>
      <c r="S112" s="96"/>
      <c r="T112" s="96"/>
      <c r="U112" s="96"/>
      <c r="V112" s="96"/>
      <c r="W112" s="96"/>
      <c r="X112" s="97"/>
      <c r="Y112" s="98"/>
      <c r="Z112" s="99"/>
      <c r="AA112" s="99"/>
      <c r="AB112" s="99"/>
      <c r="AC112" s="100"/>
      <c r="AD112" s="92"/>
      <c r="AE112" s="93"/>
      <c r="AF112" s="93"/>
      <c r="AG112" s="93"/>
      <c r="AH112" s="94"/>
      <c r="AI112" s="95"/>
      <c r="AJ112" s="96"/>
      <c r="AK112" s="96"/>
      <c r="AL112" s="96"/>
      <c r="AM112" s="96"/>
      <c r="AN112" s="96"/>
      <c r="AO112" s="96"/>
      <c r="AP112" s="96"/>
      <c r="AQ112" s="96"/>
      <c r="AR112" s="96"/>
      <c r="AS112" s="96"/>
      <c r="AT112" s="96"/>
      <c r="AU112" s="97"/>
      <c r="AV112" s="98"/>
      <c r="AW112" s="99"/>
      <c r="AX112" s="99"/>
      <c r="AY112" s="101"/>
    </row>
    <row r="113" spans="1:51" ht="24.75" customHeight="1" x14ac:dyDescent="0.15">
      <c r="A113" s="187"/>
      <c r="B113" s="188"/>
      <c r="C113" s="188"/>
      <c r="D113" s="188"/>
      <c r="E113" s="188"/>
      <c r="F113" s="189"/>
      <c r="G113" s="92"/>
      <c r="H113" s="93"/>
      <c r="I113" s="93"/>
      <c r="J113" s="93"/>
      <c r="K113" s="94"/>
      <c r="L113" s="95"/>
      <c r="M113" s="96"/>
      <c r="N113" s="96"/>
      <c r="O113" s="96"/>
      <c r="P113" s="96"/>
      <c r="Q113" s="96"/>
      <c r="R113" s="96"/>
      <c r="S113" s="96"/>
      <c r="T113" s="96"/>
      <c r="U113" s="96"/>
      <c r="V113" s="96"/>
      <c r="W113" s="96"/>
      <c r="X113" s="97"/>
      <c r="Y113" s="98"/>
      <c r="Z113" s="99"/>
      <c r="AA113" s="99"/>
      <c r="AB113" s="99"/>
      <c r="AC113" s="100"/>
      <c r="AD113" s="92"/>
      <c r="AE113" s="93"/>
      <c r="AF113" s="93"/>
      <c r="AG113" s="93"/>
      <c r="AH113" s="94"/>
      <c r="AI113" s="95"/>
      <c r="AJ113" s="96"/>
      <c r="AK113" s="96"/>
      <c r="AL113" s="96"/>
      <c r="AM113" s="96"/>
      <c r="AN113" s="96"/>
      <c r="AO113" s="96"/>
      <c r="AP113" s="96"/>
      <c r="AQ113" s="96"/>
      <c r="AR113" s="96"/>
      <c r="AS113" s="96"/>
      <c r="AT113" s="96"/>
      <c r="AU113" s="97"/>
      <c r="AV113" s="98"/>
      <c r="AW113" s="99"/>
      <c r="AX113" s="99"/>
      <c r="AY113" s="101"/>
    </row>
    <row r="114" spans="1:51" ht="24.75" customHeight="1" x14ac:dyDescent="0.15">
      <c r="A114" s="187"/>
      <c r="B114" s="188"/>
      <c r="C114" s="188"/>
      <c r="D114" s="188"/>
      <c r="E114" s="188"/>
      <c r="F114" s="189"/>
      <c r="G114" s="92"/>
      <c r="H114" s="93"/>
      <c r="I114" s="93"/>
      <c r="J114" s="93"/>
      <c r="K114" s="94"/>
      <c r="L114" s="95"/>
      <c r="M114" s="96"/>
      <c r="N114" s="96"/>
      <c r="O114" s="96"/>
      <c r="P114" s="96"/>
      <c r="Q114" s="96"/>
      <c r="R114" s="96"/>
      <c r="S114" s="96"/>
      <c r="T114" s="96"/>
      <c r="U114" s="96"/>
      <c r="V114" s="96"/>
      <c r="W114" s="96"/>
      <c r="X114" s="97"/>
      <c r="Y114" s="98"/>
      <c r="Z114" s="99"/>
      <c r="AA114" s="99"/>
      <c r="AB114" s="99"/>
      <c r="AC114" s="100"/>
      <c r="AD114" s="92"/>
      <c r="AE114" s="93"/>
      <c r="AF114" s="93"/>
      <c r="AG114" s="93"/>
      <c r="AH114" s="94"/>
      <c r="AI114" s="95"/>
      <c r="AJ114" s="96"/>
      <c r="AK114" s="96"/>
      <c r="AL114" s="96"/>
      <c r="AM114" s="96"/>
      <c r="AN114" s="96"/>
      <c r="AO114" s="96"/>
      <c r="AP114" s="96"/>
      <c r="AQ114" s="96"/>
      <c r="AR114" s="96"/>
      <c r="AS114" s="96"/>
      <c r="AT114" s="96"/>
      <c r="AU114" s="97"/>
      <c r="AV114" s="98"/>
      <c r="AW114" s="99"/>
      <c r="AX114" s="99"/>
      <c r="AY114" s="101"/>
    </row>
    <row r="115" spans="1:51" ht="24.75" customHeight="1" x14ac:dyDescent="0.15">
      <c r="A115" s="187"/>
      <c r="B115" s="188"/>
      <c r="C115" s="188"/>
      <c r="D115" s="188"/>
      <c r="E115" s="188"/>
      <c r="F115" s="189"/>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96"/>
      <c r="AK115" s="96"/>
      <c r="AL115" s="96"/>
      <c r="AM115" s="96"/>
      <c r="AN115" s="96"/>
      <c r="AO115" s="96"/>
      <c r="AP115" s="96"/>
      <c r="AQ115" s="96"/>
      <c r="AR115" s="96"/>
      <c r="AS115" s="96"/>
      <c r="AT115" s="96"/>
      <c r="AU115" s="97"/>
      <c r="AV115" s="98"/>
      <c r="AW115" s="99"/>
      <c r="AX115" s="99"/>
      <c r="AY115" s="101"/>
    </row>
    <row r="116" spans="1:51" ht="24.75" customHeight="1" x14ac:dyDescent="0.15">
      <c r="A116" s="187"/>
      <c r="B116" s="188"/>
      <c r="C116" s="188"/>
      <c r="D116" s="188"/>
      <c r="E116" s="188"/>
      <c r="F116" s="189"/>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96"/>
      <c r="AK116" s="96"/>
      <c r="AL116" s="96"/>
      <c r="AM116" s="96"/>
      <c r="AN116" s="96"/>
      <c r="AO116" s="96"/>
      <c r="AP116" s="96"/>
      <c r="AQ116" s="96"/>
      <c r="AR116" s="96"/>
      <c r="AS116" s="96"/>
      <c r="AT116" s="96"/>
      <c r="AU116" s="97"/>
      <c r="AV116" s="98"/>
      <c r="AW116" s="99"/>
      <c r="AX116" s="99"/>
      <c r="AY116" s="101"/>
    </row>
    <row r="117" spans="1:51" ht="24.75" customHeight="1" x14ac:dyDescent="0.15">
      <c r="A117" s="187"/>
      <c r="B117" s="188"/>
      <c r="C117" s="188"/>
      <c r="D117" s="188"/>
      <c r="E117" s="188"/>
      <c r="F117" s="189"/>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96"/>
      <c r="AK117" s="96"/>
      <c r="AL117" s="96"/>
      <c r="AM117" s="96"/>
      <c r="AN117" s="96"/>
      <c r="AO117" s="96"/>
      <c r="AP117" s="96"/>
      <c r="AQ117" s="96"/>
      <c r="AR117" s="96"/>
      <c r="AS117" s="96"/>
      <c r="AT117" s="96"/>
      <c r="AU117" s="97"/>
      <c r="AV117" s="98"/>
      <c r="AW117" s="99"/>
      <c r="AX117" s="99"/>
      <c r="AY117" s="101"/>
    </row>
    <row r="118" spans="1:51" ht="24.75" customHeight="1" x14ac:dyDescent="0.15">
      <c r="A118" s="187"/>
      <c r="B118" s="188"/>
      <c r="C118" s="188"/>
      <c r="D118" s="188"/>
      <c r="E118" s="188"/>
      <c r="F118" s="189"/>
      <c r="G118" s="82"/>
      <c r="H118" s="83"/>
      <c r="I118" s="83"/>
      <c r="J118" s="83"/>
      <c r="K118" s="84"/>
      <c r="L118" s="85"/>
      <c r="M118" s="86"/>
      <c r="N118" s="86"/>
      <c r="O118" s="86"/>
      <c r="P118" s="86"/>
      <c r="Q118" s="86"/>
      <c r="R118" s="86"/>
      <c r="S118" s="86"/>
      <c r="T118" s="86"/>
      <c r="U118" s="86"/>
      <c r="V118" s="86"/>
      <c r="W118" s="86"/>
      <c r="X118" s="87"/>
      <c r="Y118" s="88"/>
      <c r="Z118" s="89"/>
      <c r="AA118" s="89"/>
      <c r="AB118" s="89"/>
      <c r="AC118" s="90"/>
      <c r="AD118" s="82"/>
      <c r="AE118" s="83"/>
      <c r="AF118" s="83"/>
      <c r="AG118" s="83"/>
      <c r="AH118" s="84"/>
      <c r="AI118" s="85"/>
      <c r="AJ118" s="86"/>
      <c r="AK118" s="86"/>
      <c r="AL118" s="86"/>
      <c r="AM118" s="86"/>
      <c r="AN118" s="86"/>
      <c r="AO118" s="86"/>
      <c r="AP118" s="86"/>
      <c r="AQ118" s="86"/>
      <c r="AR118" s="86"/>
      <c r="AS118" s="86"/>
      <c r="AT118" s="86"/>
      <c r="AU118" s="87"/>
      <c r="AV118" s="88"/>
      <c r="AW118" s="89"/>
      <c r="AX118" s="89"/>
      <c r="AY118" s="91"/>
    </row>
    <row r="119" spans="1:51" ht="24.75" customHeight="1" thickBot="1" x14ac:dyDescent="0.2">
      <c r="A119" s="190"/>
      <c r="B119" s="191"/>
      <c r="C119" s="191"/>
      <c r="D119" s="191"/>
      <c r="E119" s="191"/>
      <c r="F119" s="192"/>
      <c r="G119" s="72" t="s">
        <v>6</v>
      </c>
      <c r="H119" s="73"/>
      <c r="I119" s="73"/>
      <c r="J119" s="73"/>
      <c r="K119" s="74"/>
      <c r="L119" s="75"/>
      <c r="M119" s="76"/>
      <c r="N119" s="76"/>
      <c r="O119" s="76"/>
      <c r="P119" s="76"/>
      <c r="Q119" s="76"/>
      <c r="R119" s="76"/>
      <c r="S119" s="76"/>
      <c r="T119" s="76"/>
      <c r="U119" s="76"/>
      <c r="V119" s="76"/>
      <c r="W119" s="76"/>
      <c r="X119" s="77"/>
      <c r="Y119" s="78">
        <f>SUM(Y111:AC118)</f>
        <v>0</v>
      </c>
      <c r="Z119" s="79"/>
      <c r="AA119" s="79"/>
      <c r="AB119" s="79"/>
      <c r="AC119" s="80"/>
      <c r="AD119" s="72" t="s">
        <v>6</v>
      </c>
      <c r="AE119" s="73"/>
      <c r="AF119" s="73"/>
      <c r="AG119" s="73"/>
      <c r="AH119" s="74"/>
      <c r="AI119" s="75"/>
      <c r="AJ119" s="76"/>
      <c r="AK119" s="76"/>
      <c r="AL119" s="76"/>
      <c r="AM119" s="76"/>
      <c r="AN119" s="76"/>
      <c r="AO119" s="76"/>
      <c r="AP119" s="76"/>
      <c r="AQ119" s="76"/>
      <c r="AR119" s="76"/>
      <c r="AS119" s="76"/>
      <c r="AT119" s="76"/>
      <c r="AU119" s="77"/>
      <c r="AV119" s="78">
        <f>SUM(AV111:AY118)</f>
        <v>0</v>
      </c>
      <c r="AW119" s="79"/>
      <c r="AX119" s="79"/>
      <c r="AY119" s="81"/>
    </row>
    <row r="120" spans="1:5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ht="14.25" x14ac:dyDescent="0.15">
      <c r="A121" s="2"/>
      <c r="B121" s="12" t="s">
        <v>107</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x14ac:dyDescent="0.15">
      <c r="A122" s="2"/>
      <c r="B122" s="2" t="s">
        <v>108</v>
      </c>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row>
    <row r="123" spans="1:51" ht="34.5" customHeight="1" x14ac:dyDescent="0.15">
      <c r="A123" s="40"/>
      <c r="B123" s="41"/>
      <c r="C123" s="42" t="s">
        <v>109</v>
      </c>
      <c r="D123" s="43"/>
      <c r="E123" s="43"/>
      <c r="F123" s="43"/>
      <c r="G123" s="43"/>
      <c r="H123" s="43"/>
      <c r="I123" s="43"/>
      <c r="J123" s="43"/>
      <c r="K123" s="43"/>
      <c r="L123" s="44"/>
      <c r="M123" s="42" t="s">
        <v>42</v>
      </c>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4"/>
      <c r="AL123" s="45" t="s">
        <v>110</v>
      </c>
      <c r="AM123" s="46"/>
      <c r="AN123" s="46"/>
      <c r="AO123" s="46"/>
      <c r="AP123" s="46"/>
      <c r="AQ123" s="46"/>
      <c r="AR123" s="46"/>
      <c r="AS123" s="46"/>
      <c r="AT123" s="46"/>
      <c r="AU123" s="46"/>
      <c r="AV123" s="46"/>
      <c r="AW123" s="46"/>
      <c r="AX123" s="46"/>
      <c r="AY123" s="47"/>
    </row>
    <row r="124" spans="1:51" ht="24" customHeight="1" x14ac:dyDescent="0.15">
      <c r="A124" s="40">
        <v>1</v>
      </c>
      <c r="B124" s="41">
        <v>1</v>
      </c>
      <c r="C124" s="63" t="s">
        <v>94</v>
      </c>
      <c r="D124" s="64"/>
      <c r="E124" s="64"/>
      <c r="F124" s="64"/>
      <c r="G124" s="64"/>
      <c r="H124" s="64"/>
      <c r="I124" s="64"/>
      <c r="J124" s="64"/>
      <c r="K124" s="64"/>
      <c r="L124" s="65"/>
      <c r="M124" s="66" t="s">
        <v>180</v>
      </c>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8"/>
      <c r="AL124" s="69">
        <v>0</v>
      </c>
      <c r="AM124" s="70"/>
      <c r="AN124" s="70"/>
      <c r="AO124" s="70"/>
      <c r="AP124" s="70"/>
      <c r="AQ124" s="70"/>
      <c r="AR124" s="70"/>
      <c r="AS124" s="70"/>
      <c r="AT124" s="70"/>
      <c r="AU124" s="70"/>
      <c r="AV124" s="70"/>
      <c r="AW124" s="70"/>
      <c r="AX124" s="70"/>
      <c r="AY124" s="71"/>
    </row>
    <row r="125" spans="1:51" ht="24" customHeight="1" x14ac:dyDescent="0.15">
      <c r="A125" s="40">
        <v>2</v>
      </c>
      <c r="B125" s="41">
        <v>1</v>
      </c>
      <c r="C125" s="48"/>
      <c r="D125" s="49"/>
      <c r="E125" s="49"/>
      <c r="F125" s="49"/>
      <c r="G125" s="49"/>
      <c r="H125" s="49"/>
      <c r="I125" s="49"/>
      <c r="J125" s="49"/>
      <c r="K125" s="49"/>
      <c r="L125" s="50"/>
      <c r="M125" s="51"/>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3"/>
      <c r="AL125" s="57"/>
      <c r="AM125" s="58"/>
      <c r="AN125" s="58"/>
      <c r="AO125" s="58"/>
      <c r="AP125" s="58"/>
      <c r="AQ125" s="58"/>
      <c r="AR125" s="58"/>
      <c r="AS125" s="58"/>
      <c r="AT125" s="58"/>
      <c r="AU125" s="58"/>
      <c r="AV125" s="58"/>
      <c r="AW125" s="58"/>
      <c r="AX125" s="58"/>
      <c r="AY125" s="59"/>
    </row>
    <row r="126" spans="1:51" ht="24" customHeight="1" x14ac:dyDescent="0.15">
      <c r="A126" s="40">
        <v>3</v>
      </c>
      <c r="B126" s="41">
        <v>1</v>
      </c>
      <c r="C126" s="48"/>
      <c r="D126" s="49"/>
      <c r="E126" s="49"/>
      <c r="F126" s="49"/>
      <c r="G126" s="49"/>
      <c r="H126" s="49"/>
      <c r="I126" s="49"/>
      <c r="J126" s="49"/>
      <c r="K126" s="49"/>
      <c r="L126" s="50"/>
      <c r="M126" s="51"/>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3"/>
      <c r="AL126" s="54"/>
      <c r="AM126" s="55"/>
      <c r="AN126" s="55"/>
      <c r="AO126" s="55"/>
      <c r="AP126" s="55"/>
      <c r="AQ126" s="55"/>
      <c r="AR126" s="55"/>
      <c r="AS126" s="55"/>
      <c r="AT126" s="55"/>
      <c r="AU126" s="55"/>
      <c r="AV126" s="55"/>
      <c r="AW126" s="55"/>
      <c r="AX126" s="55"/>
      <c r="AY126" s="56"/>
    </row>
    <row r="127" spans="1:51" ht="24" customHeight="1" x14ac:dyDescent="0.15">
      <c r="A127" s="29">
        <v>4</v>
      </c>
      <c r="B127" s="30"/>
      <c r="C127" s="48"/>
      <c r="D127" s="49"/>
      <c r="E127" s="49"/>
      <c r="F127" s="49"/>
      <c r="G127" s="49"/>
      <c r="H127" s="49"/>
      <c r="I127" s="49"/>
      <c r="J127" s="49"/>
      <c r="K127" s="49"/>
      <c r="L127" s="50"/>
      <c r="M127" s="51"/>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3"/>
      <c r="AL127" s="54"/>
      <c r="AM127" s="55"/>
      <c r="AN127" s="55"/>
      <c r="AO127" s="55"/>
      <c r="AP127" s="55"/>
      <c r="AQ127" s="55"/>
      <c r="AR127" s="55"/>
      <c r="AS127" s="55"/>
      <c r="AT127" s="55"/>
      <c r="AU127" s="55"/>
      <c r="AV127" s="55"/>
      <c r="AW127" s="55"/>
      <c r="AX127" s="55"/>
      <c r="AY127" s="56"/>
    </row>
    <row r="128" spans="1:51" ht="24" customHeight="1" x14ac:dyDescent="0.15">
      <c r="A128" s="29">
        <v>5</v>
      </c>
      <c r="B128" s="30"/>
      <c r="C128" s="48"/>
      <c r="D128" s="49"/>
      <c r="E128" s="49"/>
      <c r="F128" s="49"/>
      <c r="G128" s="49"/>
      <c r="H128" s="49"/>
      <c r="I128" s="49"/>
      <c r="J128" s="49"/>
      <c r="K128" s="49"/>
      <c r="L128" s="50"/>
      <c r="M128" s="51"/>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3"/>
      <c r="AL128" s="54"/>
      <c r="AM128" s="55"/>
      <c r="AN128" s="55"/>
      <c r="AO128" s="55"/>
      <c r="AP128" s="55"/>
      <c r="AQ128" s="55"/>
      <c r="AR128" s="55"/>
      <c r="AS128" s="55"/>
      <c r="AT128" s="55"/>
      <c r="AU128" s="55"/>
      <c r="AV128" s="55"/>
      <c r="AW128" s="55"/>
      <c r="AX128" s="55"/>
      <c r="AY128" s="56"/>
    </row>
    <row r="129" spans="1:51" ht="24" customHeight="1" x14ac:dyDescent="0.15">
      <c r="A129" s="29">
        <v>6</v>
      </c>
      <c r="B129" s="30"/>
      <c r="C129" s="48"/>
      <c r="D129" s="49"/>
      <c r="E129" s="49"/>
      <c r="F129" s="49"/>
      <c r="G129" s="49"/>
      <c r="H129" s="49"/>
      <c r="I129" s="49"/>
      <c r="J129" s="49"/>
      <c r="K129" s="49"/>
      <c r="L129" s="50"/>
      <c r="M129" s="51"/>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3"/>
      <c r="AL129" s="54"/>
      <c r="AM129" s="55"/>
      <c r="AN129" s="55"/>
      <c r="AO129" s="55"/>
      <c r="AP129" s="55"/>
      <c r="AQ129" s="55"/>
      <c r="AR129" s="55"/>
      <c r="AS129" s="55"/>
      <c r="AT129" s="55"/>
      <c r="AU129" s="55"/>
      <c r="AV129" s="55"/>
      <c r="AW129" s="55"/>
      <c r="AX129" s="55"/>
      <c r="AY129" s="56"/>
    </row>
    <row r="130" spans="1:51" ht="24" customHeight="1" x14ac:dyDescent="0.15">
      <c r="A130" s="29">
        <v>7</v>
      </c>
      <c r="B130" s="30"/>
      <c r="C130" s="48"/>
      <c r="D130" s="49"/>
      <c r="E130" s="49"/>
      <c r="F130" s="49"/>
      <c r="G130" s="49"/>
      <c r="H130" s="49"/>
      <c r="I130" s="49"/>
      <c r="J130" s="49"/>
      <c r="K130" s="49"/>
      <c r="L130" s="50"/>
      <c r="M130" s="51"/>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3"/>
      <c r="AL130" s="54"/>
      <c r="AM130" s="55"/>
      <c r="AN130" s="55"/>
      <c r="AO130" s="55"/>
      <c r="AP130" s="55"/>
      <c r="AQ130" s="55"/>
      <c r="AR130" s="55"/>
      <c r="AS130" s="55"/>
      <c r="AT130" s="55"/>
      <c r="AU130" s="55"/>
      <c r="AV130" s="55"/>
      <c r="AW130" s="55"/>
      <c r="AX130" s="55"/>
      <c r="AY130" s="56"/>
    </row>
    <row r="131" spans="1:51" ht="24" customHeight="1" x14ac:dyDescent="0.15">
      <c r="A131" s="29">
        <v>8</v>
      </c>
      <c r="B131" s="30"/>
      <c r="C131" s="48"/>
      <c r="D131" s="49"/>
      <c r="E131" s="49"/>
      <c r="F131" s="49"/>
      <c r="G131" s="49"/>
      <c r="H131" s="49"/>
      <c r="I131" s="49"/>
      <c r="J131" s="49"/>
      <c r="K131" s="49"/>
      <c r="L131" s="50"/>
      <c r="M131" s="51"/>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3"/>
      <c r="AL131" s="54"/>
      <c r="AM131" s="55"/>
      <c r="AN131" s="55"/>
      <c r="AO131" s="55"/>
      <c r="AP131" s="55"/>
      <c r="AQ131" s="55"/>
      <c r="AR131" s="55"/>
      <c r="AS131" s="55"/>
      <c r="AT131" s="55"/>
      <c r="AU131" s="55"/>
      <c r="AV131" s="55"/>
      <c r="AW131" s="55"/>
      <c r="AX131" s="55"/>
      <c r="AY131" s="56"/>
    </row>
    <row r="132" spans="1:51" ht="24" customHeight="1" x14ac:dyDescent="0.15">
      <c r="A132" s="29">
        <v>9</v>
      </c>
      <c r="B132" s="30"/>
      <c r="C132" s="48"/>
      <c r="D132" s="49"/>
      <c r="E132" s="49"/>
      <c r="F132" s="49"/>
      <c r="G132" s="49"/>
      <c r="H132" s="49"/>
      <c r="I132" s="49"/>
      <c r="J132" s="49"/>
      <c r="K132" s="49"/>
      <c r="L132" s="50"/>
      <c r="M132" s="51"/>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3"/>
      <c r="AL132" s="54"/>
      <c r="AM132" s="55"/>
      <c r="AN132" s="55"/>
      <c r="AO132" s="55"/>
      <c r="AP132" s="55"/>
      <c r="AQ132" s="55"/>
      <c r="AR132" s="55"/>
      <c r="AS132" s="55"/>
      <c r="AT132" s="55"/>
      <c r="AU132" s="55"/>
      <c r="AV132" s="55"/>
      <c r="AW132" s="55"/>
      <c r="AX132" s="55"/>
      <c r="AY132" s="56"/>
    </row>
    <row r="133" spans="1:51" ht="24" customHeight="1" x14ac:dyDescent="0.15">
      <c r="A133" s="29">
        <v>10</v>
      </c>
      <c r="B133" s="30"/>
      <c r="C133" s="48"/>
      <c r="D133" s="49"/>
      <c r="E133" s="49"/>
      <c r="F133" s="49"/>
      <c r="G133" s="49"/>
      <c r="H133" s="49"/>
      <c r="I133" s="49"/>
      <c r="J133" s="49"/>
      <c r="K133" s="49"/>
      <c r="L133" s="50"/>
      <c r="M133" s="51"/>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3"/>
      <c r="AL133" s="54"/>
      <c r="AM133" s="55"/>
      <c r="AN133" s="55"/>
      <c r="AO133" s="55"/>
      <c r="AP133" s="55"/>
      <c r="AQ133" s="55"/>
      <c r="AR133" s="55"/>
      <c r="AS133" s="55"/>
      <c r="AT133" s="55"/>
      <c r="AU133" s="55"/>
      <c r="AV133" s="55"/>
      <c r="AW133" s="55"/>
      <c r="AX133" s="55"/>
      <c r="AY133" s="56"/>
    </row>
    <row r="134" spans="1:51" ht="23.25" hidden="1" customHeight="1" x14ac:dyDescent="0.15">
      <c r="A134" s="2" t="s">
        <v>15</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36" hidden="1" customHeight="1" x14ac:dyDescent="0.15">
      <c r="A135" s="42" t="s">
        <v>7</v>
      </c>
      <c r="B135" s="43"/>
      <c r="C135" s="43"/>
      <c r="D135" s="43"/>
      <c r="E135" s="43"/>
      <c r="F135" s="43"/>
      <c r="G135" s="44"/>
      <c r="H135" s="60"/>
      <c r="I135" s="61"/>
      <c r="J135" s="61"/>
      <c r="K135" s="61"/>
      <c r="L135" s="61"/>
      <c r="M135" s="61"/>
      <c r="N135" s="61"/>
      <c r="O135" s="61"/>
      <c r="P135" s="61"/>
      <c r="Q135" s="61"/>
      <c r="R135" s="61"/>
      <c r="S135" s="61"/>
      <c r="T135" s="61"/>
      <c r="U135" s="61"/>
      <c r="V135" s="61"/>
      <c r="W135" s="61"/>
      <c r="X135" s="6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row>
    <row r="136" spans="1:51" ht="36" hidden="1" customHeight="1" x14ac:dyDescent="0.15">
      <c r="A136" s="45" t="s">
        <v>111</v>
      </c>
      <c r="B136" s="46"/>
      <c r="C136" s="46"/>
      <c r="D136" s="46"/>
      <c r="E136" s="46"/>
      <c r="F136" s="46"/>
      <c r="G136" s="47"/>
      <c r="H136" s="60" t="s">
        <v>112</v>
      </c>
      <c r="I136" s="61"/>
      <c r="J136" s="61"/>
      <c r="K136" s="61"/>
      <c r="L136" s="62"/>
      <c r="M136" s="42" t="s">
        <v>8</v>
      </c>
      <c r="N136" s="43"/>
      <c r="O136" s="43"/>
      <c r="P136" s="43"/>
      <c r="Q136" s="43"/>
      <c r="R136" s="43"/>
      <c r="S136" s="44"/>
      <c r="T136" s="60" t="s">
        <v>112</v>
      </c>
      <c r="U136" s="61"/>
      <c r="V136" s="61"/>
      <c r="W136" s="61"/>
      <c r="X136" s="62"/>
      <c r="Y136" s="42" t="s">
        <v>9</v>
      </c>
      <c r="Z136" s="43"/>
      <c r="AA136" s="43"/>
      <c r="AB136" s="43"/>
      <c r="AC136" s="43"/>
      <c r="AD136" s="43"/>
      <c r="AE136" s="43"/>
      <c r="AF136" s="44"/>
      <c r="AG136" s="60" t="s">
        <v>112</v>
      </c>
      <c r="AH136" s="61"/>
      <c r="AI136" s="61"/>
      <c r="AJ136" s="61"/>
      <c r="AK136" s="62"/>
      <c r="AL136" s="15" t="s">
        <v>10</v>
      </c>
      <c r="AM136" s="13"/>
      <c r="AN136" s="13"/>
      <c r="AO136" s="13"/>
      <c r="AP136" s="13"/>
      <c r="AQ136" s="13"/>
      <c r="AR136" s="16"/>
      <c r="AS136" s="17" t="s">
        <v>112</v>
      </c>
      <c r="AT136" s="18"/>
      <c r="AU136" s="18"/>
      <c r="AV136" s="18"/>
      <c r="AW136" s="19"/>
      <c r="AX136" s="2"/>
      <c r="AY136" s="2"/>
    </row>
    <row r="137" spans="1:51" ht="36" hidden="1" customHeight="1" x14ac:dyDescent="0.15">
      <c r="A137" s="42" t="s">
        <v>11</v>
      </c>
      <c r="B137" s="43"/>
      <c r="C137" s="43"/>
      <c r="D137" s="43"/>
      <c r="E137" s="43"/>
      <c r="F137" s="43"/>
      <c r="G137" s="44"/>
      <c r="H137" s="31"/>
      <c r="I137" s="32"/>
      <c r="J137" s="32"/>
      <c r="K137" s="32"/>
      <c r="L137" s="33"/>
      <c r="M137" s="42" t="s">
        <v>12</v>
      </c>
      <c r="N137" s="43"/>
      <c r="O137" s="43"/>
      <c r="P137" s="43"/>
      <c r="Q137" s="43"/>
      <c r="R137" s="43"/>
      <c r="S137" s="44"/>
      <c r="T137" s="31"/>
      <c r="U137" s="32"/>
      <c r="V137" s="32"/>
      <c r="W137" s="32"/>
      <c r="X137" s="33"/>
      <c r="Y137" s="42" t="s">
        <v>13</v>
      </c>
      <c r="Z137" s="43"/>
      <c r="AA137" s="43"/>
      <c r="AB137" s="43"/>
      <c r="AC137" s="43"/>
      <c r="AD137" s="43"/>
      <c r="AE137" s="43"/>
      <c r="AF137" s="44"/>
      <c r="AG137" s="31"/>
      <c r="AH137" s="32"/>
      <c r="AI137" s="32"/>
      <c r="AJ137" s="32"/>
      <c r="AK137" s="33"/>
      <c r="AL137" s="14" t="s">
        <v>14</v>
      </c>
      <c r="AM137" s="13"/>
      <c r="AN137" s="13"/>
      <c r="AO137" s="13"/>
      <c r="AP137" s="13"/>
      <c r="AQ137" s="13"/>
      <c r="AR137" s="16"/>
      <c r="AS137" s="17"/>
      <c r="AT137" s="18"/>
      <c r="AU137" s="18"/>
      <c r="AV137" s="18"/>
      <c r="AW137" s="19"/>
      <c r="AX137" s="2"/>
      <c r="AY137" s="2"/>
    </row>
    <row r="138" spans="1:51" x14ac:dyDescent="0.15">
      <c r="A138" s="2"/>
      <c r="B138" s="2" t="s">
        <v>113</v>
      </c>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34.5" customHeight="1" x14ac:dyDescent="0.15">
      <c r="A139" s="40"/>
      <c r="B139" s="41"/>
      <c r="C139" s="42" t="s">
        <v>109</v>
      </c>
      <c r="D139" s="43"/>
      <c r="E139" s="43"/>
      <c r="F139" s="43"/>
      <c r="G139" s="43"/>
      <c r="H139" s="43"/>
      <c r="I139" s="43"/>
      <c r="J139" s="43"/>
      <c r="K139" s="43"/>
      <c r="L139" s="44"/>
      <c r="M139" s="42" t="s">
        <v>42</v>
      </c>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4"/>
      <c r="AL139" s="45" t="s">
        <v>110</v>
      </c>
      <c r="AM139" s="46"/>
      <c r="AN139" s="46"/>
      <c r="AO139" s="46"/>
      <c r="AP139" s="46"/>
      <c r="AQ139" s="46"/>
      <c r="AR139" s="46"/>
      <c r="AS139" s="46"/>
      <c r="AT139" s="46"/>
      <c r="AU139" s="46"/>
      <c r="AV139" s="46"/>
      <c r="AW139" s="46"/>
      <c r="AX139" s="46"/>
      <c r="AY139" s="47"/>
    </row>
    <row r="140" spans="1:51" ht="24" customHeight="1" x14ac:dyDescent="0.15">
      <c r="A140" s="29">
        <v>1</v>
      </c>
      <c r="B140" s="30"/>
      <c r="C140" s="48" t="s">
        <v>124</v>
      </c>
      <c r="D140" s="49"/>
      <c r="E140" s="49"/>
      <c r="F140" s="49"/>
      <c r="G140" s="49"/>
      <c r="H140" s="49"/>
      <c r="I140" s="49"/>
      <c r="J140" s="49"/>
      <c r="K140" s="49"/>
      <c r="L140" s="50"/>
      <c r="M140" s="51" t="s">
        <v>181</v>
      </c>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3"/>
      <c r="AL140" s="57">
        <v>418</v>
      </c>
      <c r="AM140" s="58"/>
      <c r="AN140" s="58"/>
      <c r="AO140" s="58"/>
      <c r="AP140" s="58"/>
      <c r="AQ140" s="58"/>
      <c r="AR140" s="58"/>
      <c r="AS140" s="58"/>
      <c r="AT140" s="58"/>
      <c r="AU140" s="58"/>
      <c r="AV140" s="58"/>
      <c r="AW140" s="58"/>
      <c r="AX140" s="58"/>
      <c r="AY140" s="59"/>
    </row>
    <row r="141" spans="1:51" ht="24" customHeight="1" x14ac:dyDescent="0.15">
      <c r="A141" s="29">
        <v>2</v>
      </c>
      <c r="B141" s="30"/>
      <c r="C141" s="48" t="s">
        <v>125</v>
      </c>
      <c r="D141" s="49"/>
      <c r="E141" s="49"/>
      <c r="F141" s="49"/>
      <c r="G141" s="49"/>
      <c r="H141" s="49"/>
      <c r="I141" s="49"/>
      <c r="J141" s="49"/>
      <c r="K141" s="49"/>
      <c r="L141" s="50"/>
      <c r="M141" s="51" t="s">
        <v>181</v>
      </c>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3"/>
      <c r="AL141" s="57">
        <v>254</v>
      </c>
      <c r="AM141" s="58"/>
      <c r="AN141" s="58"/>
      <c r="AO141" s="58"/>
      <c r="AP141" s="58"/>
      <c r="AQ141" s="58"/>
      <c r="AR141" s="58"/>
      <c r="AS141" s="58"/>
      <c r="AT141" s="58"/>
      <c r="AU141" s="58"/>
      <c r="AV141" s="58"/>
      <c r="AW141" s="58"/>
      <c r="AX141" s="58"/>
      <c r="AY141" s="59"/>
    </row>
    <row r="142" spans="1:51" ht="24" customHeight="1" x14ac:dyDescent="0.15">
      <c r="A142" s="29">
        <v>3</v>
      </c>
      <c r="B142" s="30"/>
      <c r="C142" s="48" t="s">
        <v>126</v>
      </c>
      <c r="D142" s="49"/>
      <c r="E142" s="49"/>
      <c r="F142" s="49"/>
      <c r="G142" s="49"/>
      <c r="H142" s="49"/>
      <c r="I142" s="49"/>
      <c r="J142" s="49"/>
      <c r="K142" s="49"/>
      <c r="L142" s="50"/>
      <c r="M142" s="51" t="s">
        <v>181</v>
      </c>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3"/>
      <c r="AL142" s="54">
        <v>253</v>
      </c>
      <c r="AM142" s="55"/>
      <c r="AN142" s="55"/>
      <c r="AO142" s="55"/>
      <c r="AP142" s="55"/>
      <c r="AQ142" s="55"/>
      <c r="AR142" s="55"/>
      <c r="AS142" s="55"/>
      <c r="AT142" s="55"/>
      <c r="AU142" s="55"/>
      <c r="AV142" s="55"/>
      <c r="AW142" s="55"/>
      <c r="AX142" s="55"/>
      <c r="AY142" s="56"/>
    </row>
    <row r="143" spans="1:51" ht="24" customHeight="1" x14ac:dyDescent="0.15">
      <c r="A143" s="29">
        <v>4</v>
      </c>
      <c r="B143" s="30"/>
      <c r="C143" s="48" t="s">
        <v>127</v>
      </c>
      <c r="D143" s="49"/>
      <c r="E143" s="49"/>
      <c r="F143" s="49"/>
      <c r="G143" s="49"/>
      <c r="H143" s="49"/>
      <c r="I143" s="49"/>
      <c r="J143" s="49"/>
      <c r="K143" s="49"/>
      <c r="L143" s="50"/>
      <c r="M143" s="51" t="s">
        <v>181</v>
      </c>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3"/>
      <c r="AL143" s="54">
        <v>123</v>
      </c>
      <c r="AM143" s="55"/>
      <c r="AN143" s="55"/>
      <c r="AO143" s="55"/>
      <c r="AP143" s="55"/>
      <c r="AQ143" s="55"/>
      <c r="AR143" s="55"/>
      <c r="AS143" s="55"/>
      <c r="AT143" s="55"/>
      <c r="AU143" s="55"/>
      <c r="AV143" s="55"/>
      <c r="AW143" s="55"/>
      <c r="AX143" s="55"/>
      <c r="AY143" s="56"/>
    </row>
    <row r="144" spans="1:51" ht="24" customHeight="1" x14ac:dyDescent="0.15">
      <c r="A144" s="29">
        <v>5</v>
      </c>
      <c r="B144" s="30"/>
      <c r="C144" s="48" t="s">
        <v>128</v>
      </c>
      <c r="D144" s="49"/>
      <c r="E144" s="49"/>
      <c r="F144" s="49"/>
      <c r="G144" s="49"/>
      <c r="H144" s="49"/>
      <c r="I144" s="49"/>
      <c r="J144" s="49"/>
      <c r="K144" s="49"/>
      <c r="L144" s="50"/>
      <c r="M144" s="51" t="s">
        <v>181</v>
      </c>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3"/>
      <c r="AL144" s="54">
        <v>115</v>
      </c>
      <c r="AM144" s="55"/>
      <c r="AN144" s="55"/>
      <c r="AO144" s="55"/>
      <c r="AP144" s="55"/>
      <c r="AQ144" s="55"/>
      <c r="AR144" s="55"/>
      <c r="AS144" s="55"/>
      <c r="AT144" s="55"/>
      <c r="AU144" s="55"/>
      <c r="AV144" s="55"/>
      <c r="AW144" s="55"/>
      <c r="AX144" s="55"/>
      <c r="AY144" s="56"/>
    </row>
    <row r="145" spans="1:51" ht="24" customHeight="1" x14ac:dyDescent="0.15">
      <c r="A145" s="29">
        <v>6</v>
      </c>
      <c r="B145" s="30"/>
      <c r="C145" s="48" t="s">
        <v>129</v>
      </c>
      <c r="D145" s="49"/>
      <c r="E145" s="49"/>
      <c r="F145" s="49"/>
      <c r="G145" s="49"/>
      <c r="H145" s="49"/>
      <c r="I145" s="49"/>
      <c r="J145" s="49"/>
      <c r="K145" s="49"/>
      <c r="L145" s="50"/>
      <c r="M145" s="51" t="s">
        <v>181</v>
      </c>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3"/>
      <c r="AL145" s="54">
        <v>73</v>
      </c>
      <c r="AM145" s="55"/>
      <c r="AN145" s="55"/>
      <c r="AO145" s="55"/>
      <c r="AP145" s="55"/>
      <c r="AQ145" s="55"/>
      <c r="AR145" s="55"/>
      <c r="AS145" s="55"/>
      <c r="AT145" s="55"/>
      <c r="AU145" s="55"/>
      <c r="AV145" s="55"/>
      <c r="AW145" s="55"/>
      <c r="AX145" s="55"/>
      <c r="AY145" s="56"/>
    </row>
    <row r="146" spans="1:51" ht="24" customHeight="1" x14ac:dyDescent="0.15">
      <c r="A146" s="29">
        <v>7</v>
      </c>
      <c r="B146" s="30"/>
      <c r="C146" s="48" t="s">
        <v>130</v>
      </c>
      <c r="D146" s="49"/>
      <c r="E146" s="49"/>
      <c r="F146" s="49"/>
      <c r="G146" s="49"/>
      <c r="H146" s="49"/>
      <c r="I146" s="49"/>
      <c r="J146" s="49"/>
      <c r="K146" s="49"/>
      <c r="L146" s="50"/>
      <c r="M146" s="51" t="s">
        <v>181</v>
      </c>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3"/>
      <c r="AL146" s="54">
        <v>50</v>
      </c>
      <c r="AM146" s="55"/>
      <c r="AN146" s="55"/>
      <c r="AO146" s="55"/>
      <c r="AP146" s="55"/>
      <c r="AQ146" s="55"/>
      <c r="AR146" s="55"/>
      <c r="AS146" s="55"/>
      <c r="AT146" s="55"/>
      <c r="AU146" s="55"/>
      <c r="AV146" s="55"/>
      <c r="AW146" s="55"/>
      <c r="AX146" s="55"/>
      <c r="AY146" s="56"/>
    </row>
    <row r="147" spans="1:51" ht="24" customHeight="1" x14ac:dyDescent="0.15">
      <c r="A147" s="29">
        <v>8</v>
      </c>
      <c r="B147" s="30"/>
      <c r="C147" s="48" t="s">
        <v>131</v>
      </c>
      <c r="D147" s="49"/>
      <c r="E147" s="49"/>
      <c r="F147" s="49"/>
      <c r="G147" s="49"/>
      <c r="H147" s="49"/>
      <c r="I147" s="49"/>
      <c r="J147" s="49"/>
      <c r="K147" s="49"/>
      <c r="L147" s="50"/>
      <c r="M147" s="51" t="s">
        <v>181</v>
      </c>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3"/>
      <c r="AL147" s="54">
        <v>39</v>
      </c>
      <c r="AM147" s="55"/>
      <c r="AN147" s="55"/>
      <c r="AO147" s="55"/>
      <c r="AP147" s="55"/>
      <c r="AQ147" s="55"/>
      <c r="AR147" s="55"/>
      <c r="AS147" s="55"/>
      <c r="AT147" s="55"/>
      <c r="AU147" s="55"/>
      <c r="AV147" s="55"/>
      <c r="AW147" s="55"/>
      <c r="AX147" s="55"/>
      <c r="AY147" s="56"/>
    </row>
    <row r="148" spans="1:51" ht="24" customHeight="1" x14ac:dyDescent="0.15">
      <c r="A148" s="29">
        <v>9</v>
      </c>
      <c r="B148" s="30"/>
      <c r="C148" s="48" t="s">
        <v>132</v>
      </c>
      <c r="D148" s="49"/>
      <c r="E148" s="49"/>
      <c r="F148" s="49"/>
      <c r="G148" s="49"/>
      <c r="H148" s="49"/>
      <c r="I148" s="49"/>
      <c r="J148" s="49"/>
      <c r="K148" s="49"/>
      <c r="L148" s="50"/>
      <c r="M148" s="51" t="s">
        <v>181</v>
      </c>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3"/>
      <c r="AL148" s="54">
        <v>3</v>
      </c>
      <c r="AM148" s="55"/>
      <c r="AN148" s="55"/>
      <c r="AO148" s="55"/>
      <c r="AP148" s="55"/>
      <c r="AQ148" s="55"/>
      <c r="AR148" s="55"/>
      <c r="AS148" s="55"/>
      <c r="AT148" s="55"/>
      <c r="AU148" s="55"/>
      <c r="AV148" s="55"/>
      <c r="AW148" s="55"/>
      <c r="AX148" s="55"/>
      <c r="AY148" s="56"/>
    </row>
    <row r="149" spans="1:51" ht="24" customHeight="1" x14ac:dyDescent="0.15">
      <c r="A149" s="29">
        <v>10</v>
      </c>
      <c r="B149" s="30"/>
      <c r="C149" s="48" t="s">
        <v>133</v>
      </c>
      <c r="D149" s="49"/>
      <c r="E149" s="49"/>
      <c r="F149" s="49"/>
      <c r="G149" s="49"/>
      <c r="H149" s="49"/>
      <c r="I149" s="49"/>
      <c r="J149" s="49"/>
      <c r="K149" s="49"/>
      <c r="L149" s="50"/>
      <c r="M149" s="51" t="s">
        <v>181</v>
      </c>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3"/>
      <c r="AL149" s="54">
        <v>2</v>
      </c>
      <c r="AM149" s="55"/>
      <c r="AN149" s="55"/>
      <c r="AO149" s="55"/>
      <c r="AP149" s="55"/>
      <c r="AQ149" s="55"/>
      <c r="AR149" s="55"/>
      <c r="AS149" s="55"/>
      <c r="AT149" s="55"/>
      <c r="AU149" s="55"/>
      <c r="AV149" s="55"/>
      <c r="AW149" s="55"/>
      <c r="AX149" s="55"/>
      <c r="AY149" s="56"/>
    </row>
    <row r="150" spans="1:51" x14ac:dyDescent="0.15">
      <c r="A150" s="2"/>
      <c r="B150" s="2" t="s">
        <v>114</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51" ht="34.5" customHeight="1" x14ac:dyDescent="0.15">
      <c r="A151" s="40"/>
      <c r="B151" s="41"/>
      <c r="C151" s="42" t="s">
        <v>109</v>
      </c>
      <c r="D151" s="43"/>
      <c r="E151" s="43"/>
      <c r="F151" s="43"/>
      <c r="G151" s="43"/>
      <c r="H151" s="43"/>
      <c r="I151" s="43"/>
      <c r="J151" s="43"/>
      <c r="K151" s="43"/>
      <c r="L151" s="44"/>
      <c r="M151" s="42" t="s">
        <v>42</v>
      </c>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4"/>
      <c r="AL151" s="45" t="s">
        <v>110</v>
      </c>
      <c r="AM151" s="46"/>
      <c r="AN151" s="46"/>
      <c r="AO151" s="46"/>
      <c r="AP151" s="46"/>
      <c r="AQ151" s="46"/>
      <c r="AR151" s="46"/>
      <c r="AS151" s="46"/>
      <c r="AT151" s="46"/>
      <c r="AU151" s="46"/>
      <c r="AV151" s="46"/>
      <c r="AW151" s="46"/>
      <c r="AX151" s="46"/>
      <c r="AY151" s="47"/>
    </row>
    <row r="152" spans="1:51" ht="24" customHeight="1" x14ac:dyDescent="0.15">
      <c r="A152" s="29">
        <v>1</v>
      </c>
      <c r="B152" s="30"/>
      <c r="C152" s="31"/>
      <c r="D152" s="32"/>
      <c r="E152" s="32"/>
      <c r="F152" s="32"/>
      <c r="G152" s="32"/>
      <c r="H152" s="32"/>
      <c r="I152" s="32"/>
      <c r="J152" s="32"/>
      <c r="K152" s="32"/>
      <c r="L152" s="33"/>
      <c r="M152" s="31"/>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3"/>
      <c r="AL152" s="34"/>
      <c r="AM152" s="35"/>
      <c r="AN152" s="35"/>
      <c r="AO152" s="35"/>
      <c r="AP152" s="35"/>
      <c r="AQ152" s="35"/>
      <c r="AR152" s="35"/>
      <c r="AS152" s="35"/>
      <c r="AT152" s="35"/>
      <c r="AU152" s="35"/>
      <c r="AV152" s="35"/>
      <c r="AW152" s="35"/>
      <c r="AX152" s="35"/>
      <c r="AY152" s="36"/>
    </row>
    <row r="153" spans="1:51" ht="24" customHeight="1" x14ac:dyDescent="0.15">
      <c r="A153" s="29">
        <v>2</v>
      </c>
      <c r="B153" s="30"/>
      <c r="C153" s="31"/>
      <c r="D153" s="32"/>
      <c r="E153" s="32"/>
      <c r="F153" s="32"/>
      <c r="G153" s="32"/>
      <c r="H153" s="32"/>
      <c r="I153" s="32"/>
      <c r="J153" s="32"/>
      <c r="K153" s="32"/>
      <c r="L153" s="33"/>
      <c r="M153" s="31"/>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3"/>
      <c r="AL153" s="34"/>
      <c r="AM153" s="35"/>
      <c r="AN153" s="35"/>
      <c r="AO153" s="35"/>
      <c r="AP153" s="35"/>
      <c r="AQ153" s="35"/>
      <c r="AR153" s="35"/>
      <c r="AS153" s="35"/>
      <c r="AT153" s="35"/>
      <c r="AU153" s="35"/>
      <c r="AV153" s="35"/>
      <c r="AW153" s="35"/>
      <c r="AX153" s="35"/>
      <c r="AY153" s="36"/>
    </row>
    <row r="154" spans="1:51" ht="24" customHeight="1" x14ac:dyDescent="0.15">
      <c r="A154" s="29">
        <v>3</v>
      </c>
      <c r="B154" s="30"/>
      <c r="C154" s="31"/>
      <c r="D154" s="32"/>
      <c r="E154" s="32"/>
      <c r="F154" s="32"/>
      <c r="G154" s="32"/>
      <c r="H154" s="32"/>
      <c r="I154" s="32"/>
      <c r="J154" s="32"/>
      <c r="K154" s="32"/>
      <c r="L154" s="33"/>
      <c r="M154" s="31"/>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3"/>
      <c r="AL154" s="34"/>
      <c r="AM154" s="35"/>
      <c r="AN154" s="35"/>
      <c r="AO154" s="35"/>
      <c r="AP154" s="35"/>
      <c r="AQ154" s="35"/>
      <c r="AR154" s="35"/>
      <c r="AS154" s="35"/>
      <c r="AT154" s="35"/>
      <c r="AU154" s="35"/>
      <c r="AV154" s="35"/>
      <c r="AW154" s="35"/>
      <c r="AX154" s="35"/>
      <c r="AY154" s="36"/>
    </row>
    <row r="155" spans="1:51" ht="24" customHeight="1" x14ac:dyDescent="0.15">
      <c r="A155" s="29">
        <v>4</v>
      </c>
      <c r="B155" s="30"/>
      <c r="C155" s="31"/>
      <c r="D155" s="32"/>
      <c r="E155" s="32"/>
      <c r="F155" s="32"/>
      <c r="G155" s="32"/>
      <c r="H155" s="32"/>
      <c r="I155" s="32"/>
      <c r="J155" s="32"/>
      <c r="K155" s="32"/>
      <c r="L155" s="33"/>
      <c r="M155" s="31"/>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c r="AL155" s="34"/>
      <c r="AM155" s="35"/>
      <c r="AN155" s="35"/>
      <c r="AO155" s="35"/>
      <c r="AP155" s="35"/>
      <c r="AQ155" s="35"/>
      <c r="AR155" s="35"/>
      <c r="AS155" s="35"/>
      <c r="AT155" s="35"/>
      <c r="AU155" s="35"/>
      <c r="AV155" s="35"/>
      <c r="AW155" s="35"/>
      <c r="AX155" s="35"/>
      <c r="AY155" s="36"/>
    </row>
    <row r="156" spans="1:51" ht="24" customHeight="1" x14ac:dyDescent="0.15">
      <c r="A156" s="29">
        <v>5</v>
      </c>
      <c r="B156" s="30"/>
      <c r="C156" s="31"/>
      <c r="D156" s="32"/>
      <c r="E156" s="32"/>
      <c r="F156" s="32"/>
      <c r="G156" s="32"/>
      <c r="H156" s="32"/>
      <c r="I156" s="32"/>
      <c r="J156" s="32"/>
      <c r="K156" s="32"/>
      <c r="L156" s="33"/>
      <c r="M156" s="31"/>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3"/>
      <c r="AL156" s="34"/>
      <c r="AM156" s="35"/>
      <c r="AN156" s="35"/>
      <c r="AO156" s="35"/>
      <c r="AP156" s="35"/>
      <c r="AQ156" s="35"/>
      <c r="AR156" s="35"/>
      <c r="AS156" s="35"/>
      <c r="AT156" s="35"/>
      <c r="AU156" s="35"/>
      <c r="AV156" s="35"/>
      <c r="AW156" s="35"/>
      <c r="AX156" s="35"/>
      <c r="AY156" s="36"/>
    </row>
    <row r="157" spans="1:51" ht="24" customHeight="1" x14ac:dyDescent="0.15">
      <c r="A157" s="29">
        <v>6</v>
      </c>
      <c r="B157" s="30"/>
      <c r="C157" s="31"/>
      <c r="D157" s="32"/>
      <c r="E157" s="32"/>
      <c r="F157" s="32"/>
      <c r="G157" s="32"/>
      <c r="H157" s="32"/>
      <c r="I157" s="32"/>
      <c r="J157" s="32"/>
      <c r="K157" s="32"/>
      <c r="L157" s="33"/>
      <c r="M157" s="31"/>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3"/>
      <c r="AL157" s="34"/>
      <c r="AM157" s="35"/>
      <c r="AN157" s="35"/>
      <c r="AO157" s="35"/>
      <c r="AP157" s="35"/>
      <c r="AQ157" s="35"/>
      <c r="AR157" s="35"/>
      <c r="AS157" s="35"/>
      <c r="AT157" s="35"/>
      <c r="AU157" s="35"/>
      <c r="AV157" s="35"/>
      <c r="AW157" s="35"/>
      <c r="AX157" s="35"/>
      <c r="AY157" s="36"/>
    </row>
    <row r="158" spans="1:51" ht="24" customHeight="1" x14ac:dyDescent="0.15">
      <c r="A158" s="29">
        <v>7</v>
      </c>
      <c r="B158" s="30"/>
      <c r="C158" s="31"/>
      <c r="D158" s="32"/>
      <c r="E158" s="32"/>
      <c r="F158" s="32"/>
      <c r="G158" s="32"/>
      <c r="H158" s="32"/>
      <c r="I158" s="32"/>
      <c r="J158" s="32"/>
      <c r="K158" s="32"/>
      <c r="L158" s="33"/>
      <c r="M158" s="31"/>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29">
        <v>8</v>
      </c>
      <c r="B159" s="30"/>
      <c r="C159" s="31"/>
      <c r="D159" s="32"/>
      <c r="E159" s="32"/>
      <c r="F159" s="32"/>
      <c r="G159" s="32"/>
      <c r="H159" s="32"/>
      <c r="I159" s="32"/>
      <c r="J159" s="32"/>
      <c r="K159" s="32"/>
      <c r="L159" s="33"/>
      <c r="M159" s="31"/>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29">
        <v>9</v>
      </c>
      <c r="B160" s="30"/>
      <c r="C160" s="31"/>
      <c r="D160" s="32"/>
      <c r="E160" s="32"/>
      <c r="F160" s="32"/>
      <c r="G160" s="32"/>
      <c r="H160" s="32"/>
      <c r="I160" s="32"/>
      <c r="J160" s="32"/>
      <c r="K160" s="32"/>
      <c r="L160" s="33"/>
      <c r="M160" s="31"/>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9">
        <v>10</v>
      </c>
      <c r="B161" s="30"/>
      <c r="C161" s="31"/>
      <c r="D161" s="32"/>
      <c r="E161" s="32"/>
      <c r="F161" s="32"/>
      <c r="G161" s="32"/>
      <c r="H161" s="32"/>
      <c r="I161" s="32"/>
      <c r="J161" s="32"/>
      <c r="K161" s="32"/>
      <c r="L161" s="33"/>
      <c r="M161" s="31"/>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x14ac:dyDescent="0.15">
      <c r="A162" s="2"/>
      <c r="B162" s="2" t="s">
        <v>115</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1:51" ht="34.5" customHeight="1" x14ac:dyDescent="0.15">
      <c r="A163" s="40"/>
      <c r="B163" s="41"/>
      <c r="C163" s="42" t="s">
        <v>109</v>
      </c>
      <c r="D163" s="43"/>
      <c r="E163" s="43"/>
      <c r="F163" s="43"/>
      <c r="G163" s="43"/>
      <c r="H163" s="43"/>
      <c r="I163" s="43"/>
      <c r="J163" s="43"/>
      <c r="K163" s="43"/>
      <c r="L163" s="44"/>
      <c r="M163" s="42" t="s">
        <v>42</v>
      </c>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4"/>
      <c r="AL163" s="45" t="s">
        <v>110</v>
      </c>
      <c r="AM163" s="46"/>
      <c r="AN163" s="46"/>
      <c r="AO163" s="46"/>
      <c r="AP163" s="46"/>
      <c r="AQ163" s="46"/>
      <c r="AR163" s="46"/>
      <c r="AS163" s="46"/>
      <c r="AT163" s="46"/>
      <c r="AU163" s="46"/>
      <c r="AV163" s="46"/>
      <c r="AW163" s="46"/>
      <c r="AX163" s="46"/>
      <c r="AY163" s="47"/>
    </row>
    <row r="164" spans="1:51" ht="24" customHeight="1" x14ac:dyDescent="0.15">
      <c r="A164" s="29">
        <v>1</v>
      </c>
      <c r="B164" s="30"/>
      <c r="C164" s="31"/>
      <c r="D164" s="32"/>
      <c r="E164" s="32"/>
      <c r="F164" s="32"/>
      <c r="G164" s="32"/>
      <c r="H164" s="32"/>
      <c r="I164" s="32"/>
      <c r="J164" s="32"/>
      <c r="K164" s="32"/>
      <c r="L164" s="33"/>
      <c r="M164" s="31"/>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9">
        <v>2</v>
      </c>
      <c r="B165" s="30"/>
      <c r="C165" s="31"/>
      <c r="D165" s="32"/>
      <c r="E165" s="32"/>
      <c r="F165" s="32"/>
      <c r="G165" s="32"/>
      <c r="H165" s="32"/>
      <c r="I165" s="32"/>
      <c r="J165" s="32"/>
      <c r="K165" s="32"/>
      <c r="L165" s="33"/>
      <c r="M165" s="31"/>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9">
        <v>3</v>
      </c>
      <c r="B166" s="30"/>
      <c r="C166" s="31"/>
      <c r="D166" s="32"/>
      <c r="E166" s="32"/>
      <c r="F166" s="32"/>
      <c r="G166" s="32"/>
      <c r="H166" s="32"/>
      <c r="I166" s="32"/>
      <c r="J166" s="32"/>
      <c r="K166" s="32"/>
      <c r="L166" s="33"/>
      <c r="M166" s="31"/>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9">
        <v>4</v>
      </c>
      <c r="B167" s="30"/>
      <c r="C167" s="31"/>
      <c r="D167" s="32"/>
      <c r="E167" s="32"/>
      <c r="F167" s="32"/>
      <c r="G167" s="32"/>
      <c r="H167" s="32"/>
      <c r="I167" s="32"/>
      <c r="J167" s="32"/>
      <c r="K167" s="32"/>
      <c r="L167" s="33"/>
      <c r="M167" s="31"/>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ht="24" customHeight="1" x14ac:dyDescent="0.15">
      <c r="A168" s="29">
        <v>5</v>
      </c>
      <c r="B168" s="30"/>
      <c r="C168" s="31"/>
      <c r="D168" s="32"/>
      <c r="E168" s="32"/>
      <c r="F168" s="32"/>
      <c r="G168" s="32"/>
      <c r="H168" s="32"/>
      <c r="I168" s="32"/>
      <c r="J168" s="32"/>
      <c r="K168" s="32"/>
      <c r="L168" s="33"/>
      <c r="M168" s="31"/>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customHeight="1" x14ac:dyDescent="0.15">
      <c r="A169" s="29">
        <v>6</v>
      </c>
      <c r="B169" s="30"/>
      <c r="C169" s="31"/>
      <c r="D169" s="32"/>
      <c r="E169" s="32"/>
      <c r="F169" s="32"/>
      <c r="G169" s="32"/>
      <c r="H169" s="32"/>
      <c r="I169" s="32"/>
      <c r="J169" s="32"/>
      <c r="K169" s="32"/>
      <c r="L169" s="33"/>
      <c r="M169" s="31"/>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customHeight="1" x14ac:dyDescent="0.15">
      <c r="A170" s="29">
        <v>7</v>
      </c>
      <c r="B170" s="30"/>
      <c r="C170" s="31"/>
      <c r="D170" s="32"/>
      <c r="E170" s="32"/>
      <c r="F170" s="32"/>
      <c r="G170" s="32"/>
      <c r="H170" s="32"/>
      <c r="I170" s="32"/>
      <c r="J170" s="32"/>
      <c r="K170" s="32"/>
      <c r="L170" s="33"/>
      <c r="M170" s="31"/>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customHeight="1" x14ac:dyDescent="0.15">
      <c r="A171" s="29">
        <v>8</v>
      </c>
      <c r="B171" s="30"/>
      <c r="C171" s="31"/>
      <c r="D171" s="32"/>
      <c r="E171" s="32"/>
      <c r="F171" s="32"/>
      <c r="G171" s="32"/>
      <c r="H171" s="32"/>
      <c r="I171" s="32"/>
      <c r="J171" s="32"/>
      <c r="K171" s="32"/>
      <c r="L171" s="33"/>
      <c r="M171" s="31"/>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x14ac:dyDescent="0.15">
      <c r="A172" s="29">
        <v>9</v>
      </c>
      <c r="B172" s="30"/>
      <c r="C172" s="37"/>
      <c r="D172" s="38"/>
      <c r="E172" s="38"/>
      <c r="F172" s="38"/>
      <c r="G172" s="38"/>
      <c r="H172" s="38"/>
      <c r="I172" s="38"/>
      <c r="J172" s="38"/>
      <c r="K172" s="38"/>
      <c r="L172" s="39"/>
      <c r="M172" s="31"/>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customHeight="1" x14ac:dyDescent="0.15">
      <c r="A173" s="29">
        <v>10</v>
      </c>
      <c r="B173" s="30"/>
      <c r="C173" s="31"/>
      <c r="D173" s="32"/>
      <c r="E173" s="32"/>
      <c r="F173" s="32"/>
      <c r="G173" s="32"/>
      <c r="H173" s="32"/>
      <c r="I173" s="32"/>
      <c r="J173" s="32"/>
      <c r="K173" s="32"/>
      <c r="L173" s="33"/>
      <c r="M173" s="31"/>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sheetData>
  <mergeCells count="688">
    <mergeCell ref="AJ3:AQ3"/>
    <mergeCell ref="AR3:AY3"/>
    <mergeCell ref="A4:AO4"/>
    <mergeCell ref="AP4:AY4"/>
    <mergeCell ref="A5:F5"/>
    <mergeCell ref="G5:S5"/>
    <mergeCell ref="T5:X5"/>
    <mergeCell ref="Y5:AM5"/>
    <mergeCell ref="AN5:AY5"/>
    <mergeCell ref="AN7:AY7"/>
    <mergeCell ref="A8:F8"/>
    <mergeCell ref="G8:AY8"/>
    <mergeCell ref="A9:F11"/>
    <mergeCell ref="G9:AY9"/>
    <mergeCell ref="G10:AY10"/>
    <mergeCell ref="G11:AY11"/>
    <mergeCell ref="A6:F6"/>
    <mergeCell ref="G6:S6"/>
    <mergeCell ref="T6:X6"/>
    <mergeCell ref="Y6:AM6"/>
    <mergeCell ref="AN6:AY6"/>
    <mergeCell ref="A7:F7"/>
    <mergeCell ref="G7:S7"/>
    <mergeCell ref="T7:X7"/>
    <mergeCell ref="Y7:AH7"/>
    <mergeCell ref="AI7:AM7"/>
    <mergeCell ref="AS12:AY12"/>
    <mergeCell ref="G13:N13"/>
    <mergeCell ref="O13:AY13"/>
    <mergeCell ref="A12:F13"/>
    <mergeCell ref="G12:N12"/>
    <mergeCell ref="O12:V12"/>
    <mergeCell ref="W12:AD12"/>
    <mergeCell ref="AE12:AK12"/>
    <mergeCell ref="AL12:AR12"/>
    <mergeCell ref="A14:F15"/>
    <mergeCell ref="G14:N14"/>
    <mergeCell ref="O14:V14"/>
    <mergeCell ref="W14:AD14"/>
    <mergeCell ref="AE14:AK14"/>
    <mergeCell ref="AL14:AR14"/>
    <mergeCell ref="AS14:AY14"/>
    <mergeCell ref="G15:N15"/>
    <mergeCell ref="A18:F19"/>
    <mergeCell ref="G18:N18"/>
    <mergeCell ref="O18:AK18"/>
    <mergeCell ref="AL18:AR18"/>
    <mergeCell ref="AS18:AY18"/>
    <mergeCell ref="G19:N19"/>
    <mergeCell ref="O19:AY19"/>
    <mergeCell ref="O15:AY15"/>
    <mergeCell ref="A16:F17"/>
    <mergeCell ref="G16:N16"/>
    <mergeCell ref="O16:V16"/>
    <mergeCell ref="W16:AD16"/>
    <mergeCell ref="AE16:AK16"/>
    <mergeCell ref="AL16:AR16"/>
    <mergeCell ref="AS16:AY16"/>
    <mergeCell ref="G17:N17"/>
    <mergeCell ref="O17:AY17"/>
    <mergeCell ref="A20:F20"/>
    <mergeCell ref="G20:AY20"/>
    <mergeCell ref="A21:F21"/>
    <mergeCell ref="G21:AY21"/>
    <mergeCell ref="A22:F34"/>
    <mergeCell ref="G22:N22"/>
    <mergeCell ref="O22:W22"/>
    <mergeCell ref="X22:AG22"/>
    <mergeCell ref="AH22:AP22"/>
    <mergeCell ref="AQ22:AY22"/>
    <mergeCell ref="AQ24:AY24"/>
    <mergeCell ref="I25:N25"/>
    <mergeCell ref="O25:W25"/>
    <mergeCell ref="X25:AG25"/>
    <mergeCell ref="AH25:AP25"/>
    <mergeCell ref="AQ25:AY25"/>
    <mergeCell ref="G23:H29"/>
    <mergeCell ref="I23:N23"/>
    <mergeCell ref="O23:W23"/>
    <mergeCell ref="X23:AG23"/>
    <mergeCell ref="AH23:AP23"/>
    <mergeCell ref="AQ23:AY23"/>
    <mergeCell ref="I24:N24"/>
    <mergeCell ref="O24:W24"/>
    <mergeCell ref="X24:AG24"/>
    <mergeCell ref="AH24:AP24"/>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I29:N29"/>
    <mergeCell ref="O29:W29"/>
    <mergeCell ref="X29:AG29"/>
    <mergeCell ref="AH29:AP29"/>
    <mergeCell ref="AQ29:AY29"/>
    <mergeCell ref="AQ31:AY31"/>
    <mergeCell ref="I32:N32"/>
    <mergeCell ref="O32:W32"/>
    <mergeCell ref="X32:AG32"/>
    <mergeCell ref="AH32:AP32"/>
    <mergeCell ref="AQ32:AY32"/>
    <mergeCell ref="G30:H32"/>
    <mergeCell ref="I30:N30"/>
    <mergeCell ref="O30:W30"/>
    <mergeCell ref="X30:AG30"/>
    <mergeCell ref="AH30:AP30"/>
    <mergeCell ref="AQ30:AY30"/>
    <mergeCell ref="I31:N31"/>
    <mergeCell ref="O31:W31"/>
    <mergeCell ref="X31:AG31"/>
    <mergeCell ref="AH31:AP31"/>
    <mergeCell ref="G33:N33"/>
    <mergeCell ref="O33:W33"/>
    <mergeCell ref="X33:AG33"/>
    <mergeCell ref="AH33:AP33"/>
    <mergeCell ref="AQ33:AY33"/>
    <mergeCell ref="G34:H34"/>
    <mergeCell ref="I34:N34"/>
    <mergeCell ref="O34:W34"/>
    <mergeCell ref="X34:AG34"/>
    <mergeCell ref="AH34:AP34"/>
    <mergeCell ref="AQ34:AY34"/>
    <mergeCell ref="A35:F37"/>
    <mergeCell ref="G35:J35"/>
    <mergeCell ref="K35:N35"/>
    <mergeCell ref="O35:W35"/>
    <mergeCell ref="X35:AG35"/>
    <mergeCell ref="AH35:AP35"/>
    <mergeCell ref="AQ35:AY35"/>
    <mergeCell ref="G36:J36"/>
    <mergeCell ref="K36:N36"/>
    <mergeCell ref="O36:W36"/>
    <mergeCell ref="X36:AG36"/>
    <mergeCell ref="AH36:AP36"/>
    <mergeCell ref="AQ36:AY36"/>
    <mergeCell ref="G37:J37"/>
    <mergeCell ref="K37:N37"/>
    <mergeCell ref="O37:W37"/>
    <mergeCell ref="X37:AG37"/>
    <mergeCell ref="AH37:AP37"/>
    <mergeCell ref="AQ37:AY37"/>
    <mergeCell ref="A38:F41"/>
    <mergeCell ref="G38:W38"/>
    <mergeCell ref="X38:AC38"/>
    <mergeCell ref="AD38:AE38"/>
    <mergeCell ref="AF38:AJ38"/>
    <mergeCell ref="AK38:AO38"/>
    <mergeCell ref="AD40:AE40"/>
    <mergeCell ref="AF40:AJ40"/>
    <mergeCell ref="AK40:AO40"/>
    <mergeCell ref="X41:AC41"/>
    <mergeCell ref="AD41:AE41"/>
    <mergeCell ref="AF41:AJ41"/>
    <mergeCell ref="AK41:AO41"/>
    <mergeCell ref="AL44:AR44"/>
    <mergeCell ref="AS44:AY44"/>
    <mergeCell ref="X45:AD45"/>
    <mergeCell ref="AE45:AK45"/>
    <mergeCell ref="AL45:AR45"/>
    <mergeCell ref="G39:W41"/>
    <mergeCell ref="X39:AC39"/>
    <mergeCell ref="AD39:AE39"/>
    <mergeCell ref="AF39:AJ39"/>
    <mergeCell ref="AK39:AO39"/>
    <mergeCell ref="AP39:AT39"/>
    <mergeCell ref="AU39:AY39"/>
    <mergeCell ref="X40:AC40"/>
    <mergeCell ref="AP40:AT40"/>
    <mergeCell ref="AU40:AY40"/>
    <mergeCell ref="AP41:AT41"/>
    <mergeCell ref="AE46:AK46"/>
    <mergeCell ref="A50:F50"/>
    <mergeCell ref="G50:N50"/>
    <mergeCell ref="O50:T50"/>
    <mergeCell ref="U50:AY50"/>
    <mergeCell ref="AU41:AY41"/>
    <mergeCell ref="AP38:AT38"/>
    <mergeCell ref="AU38:AY38"/>
    <mergeCell ref="A42:F42"/>
    <mergeCell ref="G42:AY42"/>
    <mergeCell ref="A43:F49"/>
    <mergeCell ref="G43:N43"/>
    <mergeCell ref="O43:T43"/>
    <mergeCell ref="U43:W43"/>
    <mergeCell ref="X43:AD43"/>
    <mergeCell ref="AE43:AK43"/>
    <mergeCell ref="AL43:AR43"/>
    <mergeCell ref="AS43:AY43"/>
    <mergeCell ref="AL46:AR46"/>
    <mergeCell ref="AS46:AY46"/>
    <mergeCell ref="X47:AD47"/>
    <mergeCell ref="AE47:AK47"/>
    <mergeCell ref="AL47:AR47"/>
    <mergeCell ref="AS47:AY47"/>
    <mergeCell ref="A51:F51"/>
    <mergeCell ref="G51:N51"/>
    <mergeCell ref="O51:T51"/>
    <mergeCell ref="U51:AY51"/>
    <mergeCell ref="Q48:T49"/>
    <mergeCell ref="U48:W49"/>
    <mergeCell ref="X48:AD48"/>
    <mergeCell ref="AE48:AK48"/>
    <mergeCell ref="AL48:AR48"/>
    <mergeCell ref="AS48:AY48"/>
    <mergeCell ref="X49:AD49"/>
    <mergeCell ref="AE49:AK49"/>
    <mergeCell ref="AL49:AR49"/>
    <mergeCell ref="AS49:AY49"/>
    <mergeCell ref="G44:N49"/>
    <mergeCell ref="O44:P49"/>
    <mergeCell ref="Q44:T45"/>
    <mergeCell ref="U44:W45"/>
    <mergeCell ref="Q46:T47"/>
    <mergeCell ref="U46:W47"/>
    <mergeCell ref="AS45:AY45"/>
    <mergeCell ref="X44:AD44"/>
    <mergeCell ref="AE44:AK44"/>
    <mergeCell ref="X46:AD46"/>
    <mergeCell ref="U56:AY56"/>
    <mergeCell ref="G57:AY58"/>
    <mergeCell ref="G59:T59"/>
    <mergeCell ref="U59:AY59"/>
    <mergeCell ref="G60:AY61"/>
    <mergeCell ref="A62:F62"/>
    <mergeCell ref="G62:AY62"/>
    <mergeCell ref="A52:F61"/>
    <mergeCell ref="G52:T52"/>
    <mergeCell ref="U52:AY52"/>
    <mergeCell ref="G53:N53"/>
    <mergeCell ref="O53:AY53"/>
    <mergeCell ref="G54:N54"/>
    <mergeCell ref="O54:AY54"/>
    <mergeCell ref="G55:N55"/>
    <mergeCell ref="O55:AY55"/>
    <mergeCell ref="G56:T56"/>
    <mergeCell ref="AI77:AU77"/>
    <mergeCell ref="AV77:AY77"/>
    <mergeCell ref="G78:K78"/>
    <mergeCell ref="L78:X78"/>
    <mergeCell ref="Y78:AC78"/>
    <mergeCell ref="AD78:AH78"/>
    <mergeCell ref="AI78:AU78"/>
    <mergeCell ref="AV78:AY78"/>
    <mergeCell ref="A63:F63"/>
    <mergeCell ref="G63:AY63"/>
    <mergeCell ref="A64:F75"/>
    <mergeCell ref="A76:F119"/>
    <mergeCell ref="G76:AC76"/>
    <mergeCell ref="AD76:AY76"/>
    <mergeCell ref="G77:K77"/>
    <mergeCell ref="L77:X77"/>
    <mergeCell ref="Y77:AC77"/>
    <mergeCell ref="AD77:AH77"/>
    <mergeCell ref="G80:K80"/>
    <mergeCell ref="L80:X80"/>
    <mergeCell ref="Y80:AC80"/>
    <mergeCell ref="AD80:AH80"/>
    <mergeCell ref="AI80:AU80"/>
    <mergeCell ref="AV80:AY80"/>
    <mergeCell ref="G79:K79"/>
    <mergeCell ref="L79:X79"/>
    <mergeCell ref="Y79:AC79"/>
    <mergeCell ref="AD79:AH79"/>
    <mergeCell ref="AI79:AU79"/>
    <mergeCell ref="AV79:AY79"/>
    <mergeCell ref="G82:K82"/>
    <mergeCell ref="L82:X82"/>
    <mergeCell ref="Y82:AC82"/>
    <mergeCell ref="AD82:AH82"/>
    <mergeCell ref="AI82:AU82"/>
    <mergeCell ref="AV82:AY82"/>
    <mergeCell ref="G81:K81"/>
    <mergeCell ref="L81:X81"/>
    <mergeCell ref="Y81:AC81"/>
    <mergeCell ref="AD81:AH81"/>
    <mergeCell ref="AI81:AU81"/>
    <mergeCell ref="AV81:AY81"/>
    <mergeCell ref="G84:K84"/>
    <mergeCell ref="L84:X84"/>
    <mergeCell ref="Y84:AC84"/>
    <mergeCell ref="AD84:AH84"/>
    <mergeCell ref="AI84:AU84"/>
    <mergeCell ref="AV84:AY84"/>
    <mergeCell ref="G83:K83"/>
    <mergeCell ref="L83:X83"/>
    <mergeCell ref="Y83:AC83"/>
    <mergeCell ref="AD83:AH83"/>
    <mergeCell ref="AI83:AU83"/>
    <mergeCell ref="AV83:AY83"/>
    <mergeCell ref="G86:K86"/>
    <mergeCell ref="L86:X86"/>
    <mergeCell ref="Y86:AC86"/>
    <mergeCell ref="AD86:AH86"/>
    <mergeCell ref="AI86:AU86"/>
    <mergeCell ref="AV86:AY86"/>
    <mergeCell ref="G85:K85"/>
    <mergeCell ref="L85:X85"/>
    <mergeCell ref="Y85:AC85"/>
    <mergeCell ref="AD85:AH85"/>
    <mergeCell ref="AI85:AU85"/>
    <mergeCell ref="AV85:AY85"/>
    <mergeCell ref="G89:K89"/>
    <mergeCell ref="L89:X89"/>
    <mergeCell ref="Y89:AC89"/>
    <mergeCell ref="AD89:AH89"/>
    <mergeCell ref="AI89:AU89"/>
    <mergeCell ref="AV89:AY89"/>
    <mergeCell ref="G87:AC87"/>
    <mergeCell ref="AD87:AY87"/>
    <mergeCell ref="G88:K88"/>
    <mergeCell ref="L88:X88"/>
    <mergeCell ref="Y88:AC88"/>
    <mergeCell ref="AD88:AH88"/>
    <mergeCell ref="AI88:AU88"/>
    <mergeCell ref="AV88:AY88"/>
    <mergeCell ref="G91:K91"/>
    <mergeCell ref="L91:X91"/>
    <mergeCell ref="Y91:AC91"/>
    <mergeCell ref="AD91:AH91"/>
    <mergeCell ref="AI91:AU91"/>
    <mergeCell ref="AV91:AY91"/>
    <mergeCell ref="G90:K90"/>
    <mergeCell ref="L90:X90"/>
    <mergeCell ref="Y90:AC90"/>
    <mergeCell ref="AD90:AH90"/>
    <mergeCell ref="AI90:AU90"/>
    <mergeCell ref="AV90:AY90"/>
    <mergeCell ref="G93:K93"/>
    <mergeCell ref="L93:X93"/>
    <mergeCell ref="Y93:AC93"/>
    <mergeCell ref="AD93:AH93"/>
    <mergeCell ref="AI93:AU93"/>
    <mergeCell ref="AV93:AY93"/>
    <mergeCell ref="G92:K92"/>
    <mergeCell ref="L92:X92"/>
    <mergeCell ref="Y92:AC92"/>
    <mergeCell ref="AD92:AH92"/>
    <mergeCell ref="AI92:AU92"/>
    <mergeCell ref="AV92:AY92"/>
    <mergeCell ref="G95:K95"/>
    <mergeCell ref="L95:X95"/>
    <mergeCell ref="Y95:AC95"/>
    <mergeCell ref="AD95:AH95"/>
    <mergeCell ref="AI95:AU95"/>
    <mergeCell ref="AV95:AY95"/>
    <mergeCell ref="G94:K94"/>
    <mergeCell ref="L94:X94"/>
    <mergeCell ref="Y94:AC94"/>
    <mergeCell ref="AD94:AH94"/>
    <mergeCell ref="AI94:AU94"/>
    <mergeCell ref="AV94:AY94"/>
    <mergeCell ref="G97:K97"/>
    <mergeCell ref="L97:X97"/>
    <mergeCell ref="Y97:AC97"/>
    <mergeCell ref="AD97:AH97"/>
    <mergeCell ref="AI97:AU97"/>
    <mergeCell ref="AV97:AY97"/>
    <mergeCell ref="G96:K96"/>
    <mergeCell ref="L96:X96"/>
    <mergeCell ref="Y96:AC96"/>
    <mergeCell ref="AD96:AH96"/>
    <mergeCell ref="AI96:AU96"/>
    <mergeCell ref="AV96:AY96"/>
    <mergeCell ref="G100:K100"/>
    <mergeCell ref="L100:X100"/>
    <mergeCell ref="Y100:AC100"/>
    <mergeCell ref="AD100:AH100"/>
    <mergeCell ref="AI100:AU100"/>
    <mergeCell ref="AV100:AY100"/>
    <mergeCell ref="G98:AC98"/>
    <mergeCell ref="AD98:AY98"/>
    <mergeCell ref="G99:K99"/>
    <mergeCell ref="L99:X99"/>
    <mergeCell ref="Y99:AC99"/>
    <mergeCell ref="AD99:AH99"/>
    <mergeCell ref="AI99:AU99"/>
    <mergeCell ref="AV99:AY99"/>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11:K111"/>
    <mergeCell ref="L111:X111"/>
    <mergeCell ref="Y111:AC111"/>
    <mergeCell ref="AD111:AH111"/>
    <mergeCell ref="AI111:AU111"/>
    <mergeCell ref="AV111:AY111"/>
    <mergeCell ref="G109:AC109"/>
    <mergeCell ref="AD109:AY109"/>
    <mergeCell ref="G110:K110"/>
    <mergeCell ref="L110:X110"/>
    <mergeCell ref="Y110:AC110"/>
    <mergeCell ref="AD110:AH110"/>
    <mergeCell ref="AI110:AU110"/>
    <mergeCell ref="AV110:AY110"/>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A129:B129"/>
    <mergeCell ref="C129:L129"/>
    <mergeCell ref="M129:AK129"/>
    <mergeCell ref="AL129:AY129"/>
    <mergeCell ref="A130:B130"/>
    <mergeCell ref="C130:L130"/>
    <mergeCell ref="M130:AK130"/>
    <mergeCell ref="AL130:AY130"/>
    <mergeCell ref="A127:B127"/>
    <mergeCell ref="C127:L127"/>
    <mergeCell ref="M127:AK127"/>
    <mergeCell ref="AL127:AY127"/>
    <mergeCell ref="A128:B128"/>
    <mergeCell ref="C128:L128"/>
    <mergeCell ref="M128:AK128"/>
    <mergeCell ref="AL128:AY128"/>
    <mergeCell ref="AL133:AY133"/>
    <mergeCell ref="A135:G135"/>
    <mergeCell ref="H135:X135"/>
    <mergeCell ref="A131:B131"/>
    <mergeCell ref="C131:L131"/>
    <mergeCell ref="M131:AK131"/>
    <mergeCell ref="AL131:AY131"/>
    <mergeCell ref="A132:B132"/>
    <mergeCell ref="C132:L132"/>
    <mergeCell ref="M132:AK132"/>
    <mergeCell ref="AL132:AY132"/>
    <mergeCell ref="A136:G136"/>
    <mergeCell ref="H136:L136"/>
    <mergeCell ref="M136:S136"/>
    <mergeCell ref="T136:X136"/>
    <mergeCell ref="Y136:AF136"/>
    <mergeCell ref="AG136:AK136"/>
    <mergeCell ref="A133:B133"/>
    <mergeCell ref="C133:L133"/>
    <mergeCell ref="M133:AK133"/>
    <mergeCell ref="A139:B139"/>
    <mergeCell ref="C139:L139"/>
    <mergeCell ref="M139:AK139"/>
    <mergeCell ref="AL139:AY139"/>
    <mergeCell ref="A140:B140"/>
    <mergeCell ref="C140:L140"/>
    <mergeCell ref="M140:AK140"/>
    <mergeCell ref="AL140:AY140"/>
    <mergeCell ref="A137:G137"/>
    <mergeCell ref="H137:L137"/>
    <mergeCell ref="M137:S137"/>
    <mergeCell ref="T137:X137"/>
    <mergeCell ref="Y137:AF137"/>
    <mergeCell ref="AG137:AK137"/>
    <mergeCell ref="A143:B143"/>
    <mergeCell ref="C143:L143"/>
    <mergeCell ref="M143:AK143"/>
    <mergeCell ref="AL143:AY143"/>
    <mergeCell ref="A144:B144"/>
    <mergeCell ref="C144:L144"/>
    <mergeCell ref="M144:AK144"/>
    <mergeCell ref="AL144:AY144"/>
    <mergeCell ref="A141:B141"/>
    <mergeCell ref="C141:L141"/>
    <mergeCell ref="M141:AK141"/>
    <mergeCell ref="AL141:AY141"/>
    <mergeCell ref="A142:B142"/>
    <mergeCell ref="C142:L142"/>
    <mergeCell ref="M142:AK142"/>
    <mergeCell ref="AL142:AY142"/>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52:B152"/>
    <mergeCell ref="C152:L152"/>
    <mergeCell ref="M152:AK152"/>
    <mergeCell ref="AL152:AY152"/>
    <mergeCell ref="A153:B153"/>
    <mergeCell ref="C153:L153"/>
    <mergeCell ref="M153:AK153"/>
    <mergeCell ref="AL153:AY153"/>
    <mergeCell ref="A149:B149"/>
    <mergeCell ref="C149:L149"/>
    <mergeCell ref="M149:AK149"/>
    <mergeCell ref="AL149:AY149"/>
    <mergeCell ref="A151:B151"/>
    <mergeCell ref="C151:L151"/>
    <mergeCell ref="M151:AK151"/>
    <mergeCell ref="AL151:AY151"/>
    <mergeCell ref="A156:B156"/>
    <mergeCell ref="C156:L156"/>
    <mergeCell ref="M156:AK156"/>
    <mergeCell ref="AL156:AY156"/>
    <mergeCell ref="A157:B157"/>
    <mergeCell ref="C157:L157"/>
    <mergeCell ref="M157:AK157"/>
    <mergeCell ref="AL157:AY157"/>
    <mergeCell ref="A154:B154"/>
    <mergeCell ref="C154:L154"/>
    <mergeCell ref="M154:AK154"/>
    <mergeCell ref="AL154:AY154"/>
    <mergeCell ref="A155:B155"/>
    <mergeCell ref="C155:L155"/>
    <mergeCell ref="M155:AK155"/>
    <mergeCell ref="AL155:AY155"/>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65:B165"/>
    <mergeCell ref="C165:L165"/>
    <mergeCell ref="M165:AK165"/>
    <mergeCell ref="AL165:AY165"/>
    <mergeCell ref="A166:B166"/>
    <mergeCell ref="C166:L166"/>
    <mergeCell ref="M166:AK166"/>
    <mergeCell ref="AL166:AY166"/>
    <mergeCell ref="A163:B163"/>
    <mergeCell ref="C163:L163"/>
    <mergeCell ref="M163:AK163"/>
    <mergeCell ref="AL163:AY163"/>
    <mergeCell ref="A164:B164"/>
    <mergeCell ref="C164:L164"/>
    <mergeCell ref="M164:AK164"/>
    <mergeCell ref="AL164:AY164"/>
    <mergeCell ref="A169:B169"/>
    <mergeCell ref="C169:L169"/>
    <mergeCell ref="M169:AK169"/>
    <mergeCell ref="AL169:AY169"/>
    <mergeCell ref="A170:B170"/>
    <mergeCell ref="C170:L170"/>
    <mergeCell ref="M170:AK170"/>
    <mergeCell ref="AL170:AY170"/>
    <mergeCell ref="A167:B167"/>
    <mergeCell ref="C167:L167"/>
    <mergeCell ref="M167:AK167"/>
    <mergeCell ref="AL167:AY167"/>
    <mergeCell ref="A168:B168"/>
    <mergeCell ref="C168:L168"/>
    <mergeCell ref="M168:AK168"/>
    <mergeCell ref="AL168:AY168"/>
    <mergeCell ref="A173:B173"/>
    <mergeCell ref="C173:L173"/>
    <mergeCell ref="M173:AK173"/>
    <mergeCell ref="AL173:AY173"/>
    <mergeCell ref="A171:B171"/>
    <mergeCell ref="C171:L171"/>
    <mergeCell ref="M171:AK171"/>
    <mergeCell ref="AL171:AY171"/>
    <mergeCell ref="A172:B172"/>
    <mergeCell ref="C172:L172"/>
    <mergeCell ref="M172:AK172"/>
    <mergeCell ref="AL172:AY172"/>
  </mergeCells>
  <phoneticPr fontId="3"/>
  <printOptions horizontalCentered="1"/>
  <pageMargins left="0.59055118110236227" right="0.59055118110236227" top="0.59055118110236227" bottom="0.39370078740157483" header="0.51181102362204722" footer="0.51181102362204722"/>
  <pageSetup paperSize="9" scale="64" fitToHeight="4" orientation="portrait" r:id="rId1"/>
  <headerFooter differentFirst="1" alignWithMargins="0"/>
  <rowBreaks count="4" manualBreakCount="4">
    <brk id="42" max="50" man="1"/>
    <brk id="63" max="50" man="1"/>
    <brk id="75" max="50" man="1"/>
    <brk id="12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2"/>
  <sheetViews>
    <sheetView showWhiteSpace="0" view="pageBreakPreview" zoomScale="85" zoomScaleNormal="10" zoomScaleSheetLayoutView="85" zoomScalePageLayoutView="70" workbookViewId="0">
      <selection activeCell="A17" sqref="A17:F18"/>
    </sheetView>
  </sheetViews>
  <sheetFormatPr defaultRowHeight="13.5" x14ac:dyDescent="0.1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x14ac:dyDescent="0.15"/>
    <row r="2" spans="1:51" ht="21.75" customHeight="1" thickBot="1" x14ac:dyDescent="0.2">
      <c r="AJ2" s="451" t="s">
        <v>37</v>
      </c>
      <c r="AK2" s="452"/>
      <c r="AL2" s="452"/>
      <c r="AM2" s="452"/>
      <c r="AN2" s="452"/>
      <c r="AO2" s="452"/>
      <c r="AP2" s="452"/>
      <c r="AQ2" s="452"/>
      <c r="AR2" s="453" t="s">
        <v>138</v>
      </c>
      <c r="AS2" s="453"/>
      <c r="AT2" s="453"/>
      <c r="AU2" s="453"/>
      <c r="AV2" s="453"/>
      <c r="AW2" s="453"/>
      <c r="AX2" s="453"/>
      <c r="AY2" s="453"/>
    </row>
    <row r="3" spans="1:51" ht="32.1" customHeight="1" thickBot="1" x14ac:dyDescent="0.2">
      <c r="A3" s="454" t="s">
        <v>68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6" t="s">
        <v>81</v>
      </c>
      <c r="AQ3" s="455"/>
      <c r="AR3" s="455"/>
      <c r="AS3" s="455"/>
      <c r="AT3" s="455"/>
      <c r="AU3" s="455"/>
      <c r="AV3" s="455"/>
      <c r="AW3" s="455"/>
      <c r="AX3" s="455"/>
      <c r="AY3" s="457"/>
    </row>
    <row r="4" spans="1:51" ht="25.15" customHeight="1" x14ac:dyDescent="0.15">
      <c r="A4" s="458" t="s">
        <v>28</v>
      </c>
      <c r="B4" s="459"/>
      <c r="C4" s="459"/>
      <c r="D4" s="459"/>
      <c r="E4" s="459"/>
      <c r="F4" s="459"/>
      <c r="G4" s="460" t="s">
        <v>139</v>
      </c>
      <c r="H4" s="461"/>
      <c r="I4" s="461"/>
      <c r="J4" s="461"/>
      <c r="K4" s="461"/>
      <c r="L4" s="461"/>
      <c r="M4" s="461"/>
      <c r="N4" s="461"/>
      <c r="O4" s="461"/>
      <c r="P4" s="461"/>
      <c r="Q4" s="461"/>
      <c r="R4" s="461"/>
      <c r="S4" s="461"/>
      <c r="T4" s="462" t="s">
        <v>29</v>
      </c>
      <c r="U4" s="462"/>
      <c r="V4" s="462"/>
      <c r="W4" s="462"/>
      <c r="X4" s="462"/>
      <c r="Y4" s="463" t="s">
        <v>80</v>
      </c>
      <c r="Z4" s="463"/>
      <c r="AA4" s="463"/>
      <c r="AB4" s="463"/>
      <c r="AC4" s="463"/>
      <c r="AD4" s="463"/>
      <c r="AE4" s="463"/>
      <c r="AF4" s="463"/>
      <c r="AG4" s="463"/>
      <c r="AH4" s="463"/>
      <c r="AI4" s="463"/>
      <c r="AJ4" s="463"/>
      <c r="AK4" s="463"/>
      <c r="AL4" s="463"/>
      <c r="AM4" s="463"/>
      <c r="AN4" s="462" t="s">
        <v>0</v>
      </c>
      <c r="AO4" s="462"/>
      <c r="AP4" s="462"/>
      <c r="AQ4" s="462"/>
      <c r="AR4" s="462"/>
      <c r="AS4" s="462"/>
      <c r="AT4" s="462"/>
      <c r="AU4" s="462"/>
      <c r="AV4" s="462"/>
      <c r="AW4" s="462"/>
      <c r="AX4" s="462"/>
      <c r="AY4" s="464"/>
    </row>
    <row r="5" spans="1:51" ht="25.15" customHeight="1" x14ac:dyDescent="0.15">
      <c r="A5" s="438" t="s">
        <v>7</v>
      </c>
      <c r="B5" s="439"/>
      <c r="C5" s="439"/>
      <c r="D5" s="439"/>
      <c r="E5" s="439"/>
      <c r="F5" s="440"/>
      <c r="G5" s="441" t="s">
        <v>82</v>
      </c>
      <c r="H5" s="442"/>
      <c r="I5" s="442"/>
      <c r="J5" s="442"/>
      <c r="K5" s="442"/>
      <c r="L5" s="442"/>
      <c r="M5" s="442"/>
      <c r="N5" s="442"/>
      <c r="O5" s="442"/>
      <c r="P5" s="442"/>
      <c r="Q5" s="442"/>
      <c r="R5" s="442"/>
      <c r="S5" s="442"/>
      <c r="T5" s="443" t="s">
        <v>30</v>
      </c>
      <c r="U5" s="443"/>
      <c r="V5" s="443"/>
      <c r="W5" s="443"/>
      <c r="X5" s="443"/>
      <c r="Y5" s="444" t="s">
        <v>83</v>
      </c>
      <c r="Z5" s="444"/>
      <c r="AA5" s="444"/>
      <c r="AB5" s="444"/>
      <c r="AC5" s="444"/>
      <c r="AD5" s="444"/>
      <c r="AE5" s="444"/>
      <c r="AF5" s="444"/>
      <c r="AG5" s="444"/>
      <c r="AH5" s="444"/>
      <c r="AI5" s="444"/>
      <c r="AJ5" s="444"/>
      <c r="AK5" s="444"/>
      <c r="AL5" s="444"/>
      <c r="AM5" s="444"/>
      <c r="AN5" s="444" t="s">
        <v>84</v>
      </c>
      <c r="AO5" s="444"/>
      <c r="AP5" s="444"/>
      <c r="AQ5" s="444"/>
      <c r="AR5" s="444"/>
      <c r="AS5" s="444"/>
      <c r="AT5" s="444"/>
      <c r="AU5" s="444"/>
      <c r="AV5" s="444"/>
      <c r="AW5" s="444"/>
      <c r="AX5" s="444"/>
      <c r="AY5" s="445"/>
    </row>
    <row r="6" spans="1:51" ht="37.35" customHeight="1" x14ac:dyDescent="0.15">
      <c r="A6" s="446" t="s">
        <v>39</v>
      </c>
      <c r="B6" s="447"/>
      <c r="C6" s="447"/>
      <c r="D6" s="447"/>
      <c r="E6" s="447"/>
      <c r="F6" s="448"/>
      <c r="G6" s="441" t="s">
        <v>78</v>
      </c>
      <c r="H6" s="442"/>
      <c r="I6" s="442"/>
      <c r="J6" s="442"/>
      <c r="K6" s="442"/>
      <c r="L6" s="442"/>
      <c r="M6" s="442"/>
      <c r="N6" s="442"/>
      <c r="O6" s="442"/>
      <c r="P6" s="442"/>
      <c r="Q6" s="442"/>
      <c r="R6" s="442"/>
      <c r="S6" s="442"/>
      <c r="T6" s="449" t="s">
        <v>31</v>
      </c>
      <c r="U6" s="449"/>
      <c r="V6" s="449"/>
      <c r="W6" s="449"/>
      <c r="X6" s="449"/>
      <c r="Y6" s="444" t="s">
        <v>78</v>
      </c>
      <c r="Z6" s="444"/>
      <c r="AA6" s="444"/>
      <c r="AB6" s="444"/>
      <c r="AC6" s="444"/>
      <c r="AD6" s="444"/>
      <c r="AE6" s="444"/>
      <c r="AF6" s="444"/>
      <c r="AG6" s="444"/>
      <c r="AH6" s="444"/>
      <c r="AI6" s="450" t="s">
        <v>40</v>
      </c>
      <c r="AJ6" s="450"/>
      <c r="AK6" s="450"/>
      <c r="AL6" s="450"/>
      <c r="AM6" s="450"/>
      <c r="AN6" s="422" t="s">
        <v>78</v>
      </c>
      <c r="AO6" s="422"/>
      <c r="AP6" s="422"/>
      <c r="AQ6" s="422"/>
      <c r="AR6" s="422"/>
      <c r="AS6" s="422"/>
      <c r="AT6" s="422"/>
      <c r="AU6" s="422"/>
      <c r="AV6" s="422"/>
      <c r="AW6" s="422"/>
      <c r="AX6" s="422"/>
      <c r="AY6" s="423"/>
    </row>
    <row r="7" spans="1:51" ht="59.65" customHeight="1" x14ac:dyDescent="0.15">
      <c r="A7" s="424" t="s">
        <v>44</v>
      </c>
      <c r="B7" s="222"/>
      <c r="C7" s="222"/>
      <c r="D7" s="222"/>
      <c r="E7" s="222"/>
      <c r="F7" s="425"/>
      <c r="G7" s="426" t="s">
        <v>140</v>
      </c>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8"/>
    </row>
    <row r="8" spans="1:51" ht="20.100000000000001" customHeight="1" x14ac:dyDescent="0.15">
      <c r="A8" s="301" t="s">
        <v>95</v>
      </c>
      <c r="B8" s="302"/>
      <c r="C8" s="302"/>
      <c r="D8" s="302"/>
      <c r="E8" s="302"/>
      <c r="F8" s="303"/>
      <c r="G8" s="429" t="s">
        <v>117</v>
      </c>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1"/>
    </row>
    <row r="9" spans="1:51" ht="20.100000000000001" customHeight="1" x14ac:dyDescent="0.15">
      <c r="A9" s="181"/>
      <c r="B9" s="182"/>
      <c r="C9" s="182"/>
      <c r="D9" s="182"/>
      <c r="E9" s="182"/>
      <c r="F9" s="183"/>
      <c r="G9" s="432" t="s">
        <v>141</v>
      </c>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4"/>
    </row>
    <row r="10" spans="1:51" ht="85.7" customHeight="1" x14ac:dyDescent="0.15">
      <c r="A10" s="304"/>
      <c r="B10" s="305"/>
      <c r="C10" s="305"/>
      <c r="D10" s="305"/>
      <c r="E10" s="305"/>
      <c r="F10" s="306"/>
      <c r="G10" s="435" t="s">
        <v>142</v>
      </c>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7"/>
    </row>
    <row r="11" spans="1:51" ht="25.15" customHeight="1" x14ac:dyDescent="0.15">
      <c r="A11" s="402" t="s">
        <v>22</v>
      </c>
      <c r="B11" s="403"/>
      <c r="C11" s="403"/>
      <c r="D11" s="403"/>
      <c r="E11" s="403"/>
      <c r="F11" s="404"/>
      <c r="G11" s="408" t="s">
        <v>25</v>
      </c>
      <c r="H11" s="409"/>
      <c r="I11" s="409"/>
      <c r="J11" s="409"/>
      <c r="K11" s="409"/>
      <c r="L11" s="409"/>
      <c r="M11" s="409"/>
      <c r="N11" s="410"/>
      <c r="O11" s="411" t="s">
        <v>143</v>
      </c>
      <c r="P11" s="412"/>
      <c r="Q11" s="412"/>
      <c r="R11" s="412"/>
      <c r="S11" s="412"/>
      <c r="T11" s="412"/>
      <c r="U11" s="412"/>
      <c r="V11" s="413"/>
      <c r="W11" s="414" t="s">
        <v>26</v>
      </c>
      <c r="X11" s="415"/>
      <c r="Y11" s="415"/>
      <c r="Z11" s="415"/>
      <c r="AA11" s="415"/>
      <c r="AB11" s="415"/>
      <c r="AC11" s="415"/>
      <c r="AD11" s="416"/>
      <c r="AE11" s="411" t="s">
        <v>118</v>
      </c>
      <c r="AF11" s="412"/>
      <c r="AG11" s="412"/>
      <c r="AH11" s="412"/>
      <c r="AI11" s="412"/>
      <c r="AJ11" s="412"/>
      <c r="AK11" s="413"/>
      <c r="AL11" s="414" t="s">
        <v>32</v>
      </c>
      <c r="AM11" s="415"/>
      <c r="AN11" s="415"/>
      <c r="AO11" s="415"/>
      <c r="AP11" s="415"/>
      <c r="AQ11" s="415"/>
      <c r="AR11" s="416"/>
      <c r="AS11" s="417">
        <v>4600</v>
      </c>
      <c r="AT11" s="412"/>
      <c r="AU11" s="412"/>
      <c r="AV11" s="412"/>
      <c r="AW11" s="412"/>
      <c r="AX11" s="412"/>
      <c r="AY11" s="418"/>
    </row>
    <row r="12" spans="1:51" ht="35.25" customHeight="1" x14ac:dyDescent="0.15">
      <c r="A12" s="405"/>
      <c r="B12" s="406"/>
      <c r="C12" s="406"/>
      <c r="D12" s="406"/>
      <c r="E12" s="406"/>
      <c r="F12" s="407"/>
      <c r="G12" s="408" t="s">
        <v>21</v>
      </c>
      <c r="H12" s="409"/>
      <c r="I12" s="409"/>
      <c r="J12" s="409"/>
      <c r="K12" s="409"/>
      <c r="L12" s="409"/>
      <c r="M12" s="409"/>
      <c r="N12" s="410"/>
      <c r="O12" s="378" t="s">
        <v>144</v>
      </c>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80"/>
    </row>
    <row r="13" spans="1:51" ht="25.15" customHeight="1" x14ac:dyDescent="0.15">
      <c r="A13" s="402" t="s">
        <v>119</v>
      </c>
      <c r="B13" s="403"/>
      <c r="C13" s="403"/>
      <c r="D13" s="403"/>
      <c r="E13" s="403"/>
      <c r="F13" s="404"/>
      <c r="G13" s="408" t="s">
        <v>120</v>
      </c>
      <c r="H13" s="409"/>
      <c r="I13" s="409"/>
      <c r="J13" s="409"/>
      <c r="K13" s="409"/>
      <c r="L13" s="409"/>
      <c r="M13" s="409"/>
      <c r="N13" s="410"/>
      <c r="O13" s="411" t="s">
        <v>121</v>
      </c>
      <c r="P13" s="412"/>
      <c r="Q13" s="412"/>
      <c r="R13" s="412"/>
      <c r="S13" s="412"/>
      <c r="T13" s="412"/>
      <c r="U13" s="412"/>
      <c r="V13" s="413"/>
      <c r="W13" s="414" t="s">
        <v>26</v>
      </c>
      <c r="X13" s="415"/>
      <c r="Y13" s="415"/>
      <c r="Z13" s="415"/>
      <c r="AA13" s="415"/>
      <c r="AB13" s="415"/>
      <c r="AC13" s="415"/>
      <c r="AD13" s="416"/>
      <c r="AE13" s="411" t="s">
        <v>118</v>
      </c>
      <c r="AF13" s="412"/>
      <c r="AG13" s="412"/>
      <c r="AH13" s="412"/>
      <c r="AI13" s="412"/>
      <c r="AJ13" s="412"/>
      <c r="AK13" s="413"/>
      <c r="AL13" s="414" t="s">
        <v>32</v>
      </c>
      <c r="AM13" s="415"/>
      <c r="AN13" s="415"/>
      <c r="AO13" s="415"/>
      <c r="AP13" s="415"/>
      <c r="AQ13" s="415"/>
      <c r="AR13" s="416"/>
      <c r="AS13" s="417">
        <v>3240</v>
      </c>
      <c r="AT13" s="412"/>
      <c r="AU13" s="412"/>
      <c r="AV13" s="412"/>
      <c r="AW13" s="412"/>
      <c r="AX13" s="412"/>
      <c r="AY13" s="418"/>
    </row>
    <row r="14" spans="1:51" ht="35.25" customHeight="1" x14ac:dyDescent="0.15">
      <c r="A14" s="405"/>
      <c r="B14" s="406"/>
      <c r="C14" s="406"/>
      <c r="D14" s="406"/>
      <c r="E14" s="406"/>
      <c r="F14" s="407"/>
      <c r="G14" s="408" t="s">
        <v>21</v>
      </c>
      <c r="H14" s="409"/>
      <c r="I14" s="409"/>
      <c r="J14" s="409"/>
      <c r="K14" s="409"/>
      <c r="L14" s="409"/>
      <c r="M14" s="409"/>
      <c r="N14" s="410"/>
      <c r="O14" s="378" t="s">
        <v>144</v>
      </c>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80"/>
    </row>
    <row r="15" spans="1:51" ht="25.15" customHeight="1" x14ac:dyDescent="0.15">
      <c r="A15" s="402" t="s">
        <v>122</v>
      </c>
      <c r="B15" s="403"/>
      <c r="C15" s="403"/>
      <c r="D15" s="403"/>
      <c r="E15" s="403"/>
      <c r="F15" s="404"/>
      <c r="G15" s="408" t="s">
        <v>120</v>
      </c>
      <c r="H15" s="409"/>
      <c r="I15" s="409"/>
      <c r="J15" s="409"/>
      <c r="K15" s="409"/>
      <c r="L15" s="409"/>
      <c r="M15" s="409"/>
      <c r="N15" s="410"/>
      <c r="O15" s="411" t="s">
        <v>123</v>
      </c>
      <c r="P15" s="412"/>
      <c r="Q15" s="412"/>
      <c r="R15" s="412"/>
      <c r="S15" s="412"/>
      <c r="T15" s="412"/>
      <c r="U15" s="412"/>
      <c r="V15" s="413"/>
      <c r="W15" s="414" t="s">
        <v>26</v>
      </c>
      <c r="X15" s="415"/>
      <c r="Y15" s="415"/>
      <c r="Z15" s="415"/>
      <c r="AA15" s="415"/>
      <c r="AB15" s="415"/>
      <c r="AC15" s="415"/>
      <c r="AD15" s="416"/>
      <c r="AE15" s="411" t="s">
        <v>118</v>
      </c>
      <c r="AF15" s="412"/>
      <c r="AG15" s="412"/>
      <c r="AH15" s="412"/>
      <c r="AI15" s="412"/>
      <c r="AJ15" s="412"/>
      <c r="AK15" s="413"/>
      <c r="AL15" s="414" t="s">
        <v>32</v>
      </c>
      <c r="AM15" s="415"/>
      <c r="AN15" s="415"/>
      <c r="AO15" s="415"/>
      <c r="AP15" s="415"/>
      <c r="AQ15" s="415"/>
      <c r="AR15" s="416"/>
      <c r="AS15" s="417">
        <v>540</v>
      </c>
      <c r="AT15" s="412"/>
      <c r="AU15" s="412"/>
      <c r="AV15" s="412"/>
      <c r="AW15" s="412"/>
      <c r="AX15" s="412"/>
      <c r="AY15" s="418"/>
    </row>
    <row r="16" spans="1:51" ht="35.25" customHeight="1" x14ac:dyDescent="0.15">
      <c r="A16" s="405"/>
      <c r="B16" s="406"/>
      <c r="C16" s="406"/>
      <c r="D16" s="406"/>
      <c r="E16" s="406"/>
      <c r="F16" s="407"/>
      <c r="G16" s="408" t="s">
        <v>21</v>
      </c>
      <c r="H16" s="409"/>
      <c r="I16" s="409"/>
      <c r="J16" s="409"/>
      <c r="K16" s="409"/>
      <c r="L16" s="409"/>
      <c r="M16" s="409"/>
      <c r="N16" s="410"/>
      <c r="O16" s="378" t="s">
        <v>144</v>
      </c>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80"/>
    </row>
    <row r="17" spans="1:51" ht="25.15" customHeight="1" x14ac:dyDescent="0.15">
      <c r="A17" s="402" t="s">
        <v>134</v>
      </c>
      <c r="B17" s="403"/>
      <c r="C17" s="403"/>
      <c r="D17" s="403"/>
      <c r="E17" s="403"/>
      <c r="F17" s="404"/>
      <c r="G17" s="408" t="s">
        <v>135</v>
      </c>
      <c r="H17" s="409"/>
      <c r="I17" s="409"/>
      <c r="J17" s="409"/>
      <c r="K17" s="409"/>
      <c r="L17" s="409"/>
      <c r="M17" s="409"/>
      <c r="N17" s="410"/>
      <c r="O17" s="411" t="s">
        <v>123</v>
      </c>
      <c r="P17" s="412"/>
      <c r="Q17" s="412"/>
      <c r="R17" s="412"/>
      <c r="S17" s="412"/>
      <c r="T17" s="412"/>
      <c r="U17" s="412"/>
      <c r="V17" s="412"/>
      <c r="W17" s="412"/>
      <c r="X17" s="412"/>
      <c r="Y17" s="412"/>
      <c r="Z17" s="412"/>
      <c r="AA17" s="412"/>
      <c r="AB17" s="412"/>
      <c r="AC17" s="412"/>
      <c r="AD17" s="412"/>
      <c r="AE17" s="412"/>
      <c r="AF17" s="412"/>
      <c r="AG17" s="412"/>
      <c r="AH17" s="412"/>
      <c r="AI17" s="412"/>
      <c r="AJ17" s="412"/>
      <c r="AK17" s="413"/>
      <c r="AL17" s="414" t="s">
        <v>136</v>
      </c>
      <c r="AM17" s="415"/>
      <c r="AN17" s="415"/>
      <c r="AO17" s="415"/>
      <c r="AP17" s="415"/>
      <c r="AQ17" s="415"/>
      <c r="AR17" s="416"/>
      <c r="AS17" s="411">
        <v>638</v>
      </c>
      <c r="AT17" s="412"/>
      <c r="AU17" s="412"/>
      <c r="AV17" s="412"/>
      <c r="AW17" s="412"/>
      <c r="AX17" s="412"/>
      <c r="AY17" s="418"/>
    </row>
    <row r="18" spans="1:51" ht="35.25" customHeight="1" x14ac:dyDescent="0.15">
      <c r="A18" s="419"/>
      <c r="B18" s="420"/>
      <c r="C18" s="420"/>
      <c r="D18" s="420"/>
      <c r="E18" s="420"/>
      <c r="F18" s="421"/>
      <c r="G18" s="408" t="s">
        <v>137</v>
      </c>
      <c r="H18" s="409"/>
      <c r="I18" s="409"/>
      <c r="J18" s="409"/>
      <c r="K18" s="409"/>
      <c r="L18" s="409"/>
      <c r="M18" s="409"/>
      <c r="N18" s="410"/>
      <c r="O18" s="378" t="s">
        <v>145</v>
      </c>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80"/>
    </row>
    <row r="19" spans="1:51" ht="32.85" customHeight="1" x14ac:dyDescent="0.15">
      <c r="A19" s="381" t="s">
        <v>38</v>
      </c>
      <c r="B19" s="382"/>
      <c r="C19" s="382"/>
      <c r="D19" s="382"/>
      <c r="E19" s="382"/>
      <c r="F19" s="383"/>
      <c r="G19" s="384" t="s">
        <v>200</v>
      </c>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6"/>
    </row>
    <row r="20" spans="1:51" ht="64.5" customHeight="1" x14ac:dyDescent="0.15">
      <c r="A20" s="381" t="s">
        <v>45</v>
      </c>
      <c r="B20" s="382"/>
      <c r="C20" s="382"/>
      <c r="D20" s="382"/>
      <c r="E20" s="382"/>
      <c r="F20" s="383"/>
      <c r="G20" s="384" t="s">
        <v>146</v>
      </c>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8"/>
    </row>
    <row r="21" spans="1:51" ht="20.25" customHeight="1" x14ac:dyDescent="0.15">
      <c r="A21" s="301" t="s">
        <v>96</v>
      </c>
      <c r="B21" s="302"/>
      <c r="C21" s="302"/>
      <c r="D21" s="302"/>
      <c r="E21" s="302"/>
      <c r="F21" s="389"/>
      <c r="G21" s="392"/>
      <c r="H21" s="392"/>
      <c r="I21" s="392"/>
      <c r="J21" s="392"/>
      <c r="K21" s="392"/>
      <c r="L21" s="392"/>
      <c r="M21" s="392"/>
      <c r="N21" s="392"/>
      <c r="O21" s="281" t="s">
        <v>46</v>
      </c>
      <c r="P21" s="277"/>
      <c r="Q21" s="277"/>
      <c r="R21" s="277"/>
      <c r="S21" s="277"/>
      <c r="T21" s="277"/>
      <c r="U21" s="277"/>
      <c r="V21" s="277"/>
      <c r="W21" s="282"/>
      <c r="X21" s="277" t="s">
        <v>27</v>
      </c>
      <c r="Y21" s="277"/>
      <c r="Z21" s="277"/>
      <c r="AA21" s="277"/>
      <c r="AB21" s="277"/>
      <c r="AC21" s="277"/>
      <c r="AD21" s="277"/>
      <c r="AE21" s="277"/>
      <c r="AF21" s="277"/>
      <c r="AG21" s="282"/>
      <c r="AH21" s="277" t="s">
        <v>47</v>
      </c>
      <c r="AI21" s="277"/>
      <c r="AJ21" s="277"/>
      <c r="AK21" s="277"/>
      <c r="AL21" s="277"/>
      <c r="AM21" s="277"/>
      <c r="AN21" s="277"/>
      <c r="AO21" s="277"/>
      <c r="AP21" s="282"/>
      <c r="AQ21" s="277" t="s">
        <v>77</v>
      </c>
      <c r="AR21" s="277"/>
      <c r="AS21" s="277"/>
      <c r="AT21" s="277"/>
      <c r="AU21" s="277"/>
      <c r="AV21" s="277"/>
      <c r="AW21" s="277"/>
      <c r="AX21" s="277"/>
      <c r="AY21" s="393"/>
    </row>
    <row r="22" spans="1:51" ht="24.95" customHeight="1" x14ac:dyDescent="0.15">
      <c r="A22" s="181"/>
      <c r="B22" s="182"/>
      <c r="C22" s="182"/>
      <c r="D22" s="182"/>
      <c r="E22" s="182"/>
      <c r="F22" s="390"/>
      <c r="G22" s="396" t="s">
        <v>17</v>
      </c>
      <c r="H22" s="396"/>
      <c r="I22" s="399" t="s">
        <v>48</v>
      </c>
      <c r="J22" s="382"/>
      <c r="K22" s="382"/>
      <c r="L22" s="382"/>
      <c r="M22" s="382"/>
      <c r="N22" s="400"/>
      <c r="O22" s="401" t="s">
        <v>78</v>
      </c>
      <c r="P22" s="49"/>
      <c r="Q22" s="49"/>
      <c r="R22" s="49"/>
      <c r="S22" s="49"/>
      <c r="T22" s="49"/>
      <c r="U22" s="49"/>
      <c r="V22" s="49"/>
      <c r="W22" s="50"/>
      <c r="X22" s="49">
        <v>540</v>
      </c>
      <c r="Y22" s="49"/>
      <c r="Z22" s="49"/>
      <c r="AA22" s="49"/>
      <c r="AB22" s="49"/>
      <c r="AC22" s="49"/>
      <c r="AD22" s="49"/>
      <c r="AE22" s="49"/>
      <c r="AF22" s="49"/>
      <c r="AG22" s="50"/>
      <c r="AH22" s="49" t="s">
        <v>78</v>
      </c>
      <c r="AI22" s="49"/>
      <c r="AJ22" s="49"/>
      <c r="AK22" s="49"/>
      <c r="AL22" s="49"/>
      <c r="AM22" s="49"/>
      <c r="AN22" s="49"/>
      <c r="AO22" s="49"/>
      <c r="AP22" s="50"/>
      <c r="AQ22" s="49" t="s">
        <v>78</v>
      </c>
      <c r="AR22" s="49"/>
      <c r="AS22" s="49"/>
      <c r="AT22" s="49"/>
      <c r="AU22" s="49"/>
      <c r="AV22" s="49"/>
      <c r="AW22" s="49"/>
      <c r="AX22" s="49"/>
      <c r="AY22" s="266"/>
    </row>
    <row r="23" spans="1:51" ht="24.95" customHeight="1" x14ac:dyDescent="0.15">
      <c r="A23" s="181"/>
      <c r="B23" s="182"/>
      <c r="C23" s="182"/>
      <c r="D23" s="182"/>
      <c r="E23" s="182"/>
      <c r="F23" s="390"/>
      <c r="G23" s="397"/>
      <c r="H23" s="397"/>
      <c r="I23" s="372" t="s">
        <v>35</v>
      </c>
      <c r="J23" s="372"/>
      <c r="K23" s="372"/>
      <c r="L23" s="372"/>
      <c r="M23" s="372"/>
      <c r="N23" s="372"/>
      <c r="O23" s="49" t="s">
        <v>78</v>
      </c>
      <c r="P23" s="49"/>
      <c r="Q23" s="49"/>
      <c r="R23" s="49"/>
      <c r="S23" s="49"/>
      <c r="T23" s="49"/>
      <c r="U23" s="49"/>
      <c r="V23" s="49"/>
      <c r="W23" s="50"/>
      <c r="X23" s="49" t="s">
        <v>78</v>
      </c>
      <c r="Y23" s="49"/>
      <c r="Z23" s="49"/>
      <c r="AA23" s="49"/>
      <c r="AB23" s="49"/>
      <c r="AC23" s="49"/>
      <c r="AD23" s="49"/>
      <c r="AE23" s="49"/>
      <c r="AF23" s="49"/>
      <c r="AG23" s="50"/>
      <c r="AH23" s="49" t="s">
        <v>78</v>
      </c>
      <c r="AI23" s="49"/>
      <c r="AJ23" s="49"/>
      <c r="AK23" s="49"/>
      <c r="AL23" s="49"/>
      <c r="AM23" s="49"/>
      <c r="AN23" s="49"/>
      <c r="AO23" s="49"/>
      <c r="AP23" s="50"/>
      <c r="AQ23" s="49" t="s">
        <v>78</v>
      </c>
      <c r="AR23" s="49"/>
      <c r="AS23" s="49"/>
      <c r="AT23" s="49"/>
      <c r="AU23" s="49"/>
      <c r="AV23" s="49"/>
      <c r="AW23" s="49"/>
      <c r="AX23" s="49"/>
      <c r="AY23" s="266"/>
    </row>
    <row r="24" spans="1:51" ht="24.95" customHeight="1" x14ac:dyDescent="0.15">
      <c r="A24" s="181"/>
      <c r="B24" s="182"/>
      <c r="C24" s="182"/>
      <c r="D24" s="182"/>
      <c r="E24" s="182"/>
      <c r="F24" s="390"/>
      <c r="G24" s="397"/>
      <c r="H24" s="397"/>
      <c r="I24" s="394" t="s">
        <v>147</v>
      </c>
      <c r="J24" s="372"/>
      <c r="K24" s="372"/>
      <c r="L24" s="372"/>
      <c r="M24" s="372"/>
      <c r="N24" s="372"/>
      <c r="O24" s="49">
        <v>112.5</v>
      </c>
      <c r="P24" s="49"/>
      <c r="Q24" s="49"/>
      <c r="R24" s="49"/>
      <c r="S24" s="49"/>
      <c r="T24" s="49"/>
      <c r="U24" s="49"/>
      <c r="V24" s="49"/>
      <c r="W24" s="50"/>
      <c r="X24" s="49">
        <v>184.7</v>
      </c>
      <c r="Y24" s="49"/>
      <c r="Z24" s="49"/>
      <c r="AA24" s="49"/>
      <c r="AB24" s="49"/>
      <c r="AC24" s="49"/>
      <c r="AD24" s="49"/>
      <c r="AE24" s="49"/>
      <c r="AF24" s="49"/>
      <c r="AG24" s="50"/>
      <c r="AH24" s="49">
        <v>227.7</v>
      </c>
      <c r="AI24" s="49"/>
      <c r="AJ24" s="49"/>
      <c r="AK24" s="49"/>
      <c r="AL24" s="49"/>
      <c r="AM24" s="49"/>
      <c r="AN24" s="49"/>
      <c r="AO24" s="49"/>
      <c r="AP24" s="50"/>
      <c r="AQ24" s="373">
        <v>270</v>
      </c>
      <c r="AR24" s="373"/>
      <c r="AS24" s="373"/>
      <c r="AT24" s="373"/>
      <c r="AU24" s="373"/>
      <c r="AV24" s="373"/>
      <c r="AW24" s="373"/>
      <c r="AX24" s="373"/>
      <c r="AY24" s="395"/>
    </row>
    <row r="25" spans="1:51" ht="24.95" customHeight="1" x14ac:dyDescent="0.15">
      <c r="A25" s="181"/>
      <c r="B25" s="182"/>
      <c r="C25" s="182"/>
      <c r="D25" s="182"/>
      <c r="E25" s="182"/>
      <c r="F25" s="390"/>
      <c r="G25" s="397"/>
      <c r="H25" s="397"/>
      <c r="I25" s="372" t="s">
        <v>41</v>
      </c>
      <c r="J25" s="372"/>
      <c r="K25" s="372"/>
      <c r="L25" s="372"/>
      <c r="M25" s="372"/>
      <c r="N25" s="372"/>
      <c r="O25" s="49">
        <v>3.2</v>
      </c>
      <c r="P25" s="49"/>
      <c r="Q25" s="49"/>
      <c r="R25" s="49"/>
      <c r="S25" s="49"/>
      <c r="T25" s="49"/>
      <c r="U25" s="49"/>
      <c r="V25" s="49"/>
      <c r="W25" s="50"/>
      <c r="X25" s="373">
        <v>7</v>
      </c>
      <c r="Y25" s="373"/>
      <c r="Z25" s="373"/>
      <c r="AA25" s="373"/>
      <c r="AB25" s="373"/>
      <c r="AC25" s="373"/>
      <c r="AD25" s="373"/>
      <c r="AE25" s="373"/>
      <c r="AF25" s="373"/>
      <c r="AG25" s="374"/>
      <c r="AH25" s="373">
        <v>50</v>
      </c>
      <c r="AI25" s="373"/>
      <c r="AJ25" s="373"/>
      <c r="AK25" s="373"/>
      <c r="AL25" s="373"/>
      <c r="AM25" s="373"/>
      <c r="AN25" s="373"/>
      <c r="AO25" s="373"/>
      <c r="AP25" s="374"/>
      <c r="AQ25" s="49">
        <v>0</v>
      </c>
      <c r="AR25" s="49"/>
      <c r="AS25" s="49"/>
      <c r="AT25" s="49"/>
      <c r="AU25" s="49"/>
      <c r="AV25" s="49"/>
      <c r="AW25" s="49"/>
      <c r="AX25" s="49"/>
      <c r="AY25" s="266"/>
    </row>
    <row r="26" spans="1:51" ht="24.95" customHeight="1" x14ac:dyDescent="0.15">
      <c r="A26" s="181"/>
      <c r="B26" s="182"/>
      <c r="C26" s="182"/>
      <c r="D26" s="182"/>
      <c r="E26" s="182"/>
      <c r="F26" s="390"/>
      <c r="G26" s="397"/>
      <c r="H26" s="397"/>
      <c r="I26" s="364" t="s">
        <v>49</v>
      </c>
      <c r="J26" s="365"/>
      <c r="K26" s="365"/>
      <c r="L26" s="365"/>
      <c r="M26" s="365"/>
      <c r="N26" s="366"/>
      <c r="O26" s="375">
        <v>7669.1</v>
      </c>
      <c r="P26" s="375"/>
      <c r="Q26" s="375"/>
      <c r="R26" s="375"/>
      <c r="S26" s="375"/>
      <c r="T26" s="375"/>
      <c r="U26" s="375"/>
      <c r="V26" s="375"/>
      <c r="W26" s="376"/>
      <c r="X26" s="375">
        <v>7086.4</v>
      </c>
      <c r="Y26" s="375"/>
      <c r="Z26" s="375"/>
      <c r="AA26" s="375"/>
      <c r="AB26" s="375"/>
      <c r="AC26" s="375"/>
      <c r="AD26" s="375"/>
      <c r="AE26" s="375"/>
      <c r="AF26" s="375"/>
      <c r="AG26" s="376"/>
      <c r="AH26" s="375">
        <v>5862.2</v>
      </c>
      <c r="AI26" s="375"/>
      <c r="AJ26" s="375"/>
      <c r="AK26" s="375"/>
      <c r="AL26" s="375"/>
      <c r="AM26" s="375"/>
      <c r="AN26" s="375"/>
      <c r="AO26" s="375"/>
      <c r="AP26" s="376"/>
      <c r="AQ26" s="375">
        <v>4810.6000000000004</v>
      </c>
      <c r="AR26" s="375"/>
      <c r="AS26" s="375"/>
      <c r="AT26" s="375"/>
      <c r="AU26" s="375"/>
      <c r="AV26" s="375"/>
      <c r="AW26" s="375"/>
      <c r="AX26" s="375"/>
      <c r="AY26" s="377"/>
    </row>
    <row r="27" spans="1:51" ht="25.15" customHeight="1" x14ac:dyDescent="0.15">
      <c r="A27" s="181"/>
      <c r="B27" s="182"/>
      <c r="C27" s="182"/>
      <c r="D27" s="182"/>
      <c r="E27" s="182"/>
      <c r="F27" s="390"/>
      <c r="G27" s="397"/>
      <c r="H27" s="397"/>
      <c r="I27" s="364" t="s">
        <v>50</v>
      </c>
      <c r="J27" s="365"/>
      <c r="K27" s="365"/>
      <c r="L27" s="365"/>
      <c r="M27" s="365"/>
      <c r="N27" s="366"/>
      <c r="O27" s="49" t="s">
        <v>78</v>
      </c>
      <c r="P27" s="49"/>
      <c r="Q27" s="49"/>
      <c r="R27" s="49"/>
      <c r="S27" s="49"/>
      <c r="T27" s="49"/>
      <c r="U27" s="49"/>
      <c r="V27" s="49"/>
      <c r="W27" s="50"/>
      <c r="X27" s="49">
        <v>638.1</v>
      </c>
      <c r="Y27" s="49"/>
      <c r="Z27" s="49"/>
      <c r="AA27" s="49"/>
      <c r="AB27" s="49"/>
      <c r="AC27" s="49"/>
      <c r="AD27" s="49"/>
      <c r="AE27" s="49"/>
      <c r="AF27" s="49"/>
      <c r="AG27" s="50"/>
      <c r="AH27" s="49" t="s">
        <v>78</v>
      </c>
      <c r="AI27" s="49"/>
      <c r="AJ27" s="49"/>
      <c r="AK27" s="49"/>
      <c r="AL27" s="49"/>
      <c r="AM27" s="49"/>
      <c r="AN27" s="49"/>
      <c r="AO27" s="49"/>
      <c r="AP27" s="50"/>
      <c r="AQ27" s="49" t="s">
        <v>78</v>
      </c>
      <c r="AR27" s="49"/>
      <c r="AS27" s="49"/>
      <c r="AT27" s="49"/>
      <c r="AU27" s="49"/>
      <c r="AV27" s="49"/>
      <c r="AW27" s="49"/>
      <c r="AX27" s="49"/>
      <c r="AY27" s="266"/>
    </row>
    <row r="28" spans="1:51" ht="25.15" customHeight="1" thickBot="1" x14ac:dyDescent="0.2">
      <c r="A28" s="181"/>
      <c r="B28" s="182"/>
      <c r="C28" s="182"/>
      <c r="D28" s="182"/>
      <c r="E28" s="182"/>
      <c r="F28" s="390"/>
      <c r="G28" s="398"/>
      <c r="H28" s="398"/>
      <c r="I28" s="367" t="s">
        <v>33</v>
      </c>
      <c r="J28" s="368"/>
      <c r="K28" s="368"/>
      <c r="L28" s="368"/>
      <c r="M28" s="368"/>
      <c r="N28" s="369"/>
      <c r="O28" s="370">
        <f>SUM(O22:W26)-SUM(O27)</f>
        <v>7784.8</v>
      </c>
      <c r="P28" s="370"/>
      <c r="Q28" s="370"/>
      <c r="R28" s="370"/>
      <c r="S28" s="370"/>
      <c r="T28" s="370"/>
      <c r="U28" s="370"/>
      <c r="V28" s="370"/>
      <c r="W28" s="371"/>
      <c r="X28" s="370">
        <f>SUM(X22:AG26)-X27</f>
        <v>7179.9999999999991</v>
      </c>
      <c r="Y28" s="370"/>
      <c r="Z28" s="370"/>
      <c r="AA28" s="370"/>
      <c r="AB28" s="370"/>
      <c r="AC28" s="370"/>
      <c r="AD28" s="370"/>
      <c r="AE28" s="370"/>
      <c r="AF28" s="370"/>
      <c r="AG28" s="371"/>
      <c r="AH28" s="370">
        <f>SUM(AH22:AP26)-SUM(AH27)</f>
        <v>6139.9</v>
      </c>
      <c r="AI28" s="370"/>
      <c r="AJ28" s="370"/>
      <c r="AK28" s="370"/>
      <c r="AL28" s="370"/>
      <c r="AM28" s="370"/>
      <c r="AN28" s="370"/>
      <c r="AO28" s="370"/>
      <c r="AP28" s="371"/>
      <c r="AQ28" s="347">
        <f>SUM(AQ22:AY26)-SUM(AQ27)</f>
        <v>5080.6000000000004</v>
      </c>
      <c r="AR28" s="348"/>
      <c r="AS28" s="348"/>
      <c r="AT28" s="348"/>
      <c r="AU28" s="348"/>
      <c r="AV28" s="348"/>
      <c r="AW28" s="348"/>
      <c r="AX28" s="348"/>
      <c r="AY28" s="349"/>
    </row>
    <row r="29" spans="1:51" ht="36.6" customHeight="1" x14ac:dyDescent="0.15">
      <c r="A29" s="181"/>
      <c r="B29" s="182"/>
      <c r="C29" s="182"/>
      <c r="D29" s="182"/>
      <c r="E29" s="182"/>
      <c r="F29" s="390"/>
      <c r="G29" s="350" t="s">
        <v>18</v>
      </c>
      <c r="H29" s="351"/>
      <c r="I29" s="356" t="s">
        <v>85</v>
      </c>
      <c r="J29" s="313"/>
      <c r="K29" s="313"/>
      <c r="L29" s="313"/>
      <c r="M29" s="313"/>
      <c r="N29" s="314"/>
      <c r="O29" s="317">
        <v>698.4</v>
      </c>
      <c r="P29" s="317"/>
      <c r="Q29" s="317"/>
      <c r="R29" s="317"/>
      <c r="S29" s="317"/>
      <c r="T29" s="317"/>
      <c r="U29" s="317"/>
      <c r="V29" s="317"/>
      <c r="W29" s="318"/>
      <c r="X29" s="357">
        <v>1317.8</v>
      </c>
      <c r="Y29" s="357"/>
      <c r="Z29" s="357"/>
      <c r="AA29" s="357"/>
      <c r="AB29" s="357"/>
      <c r="AC29" s="357"/>
      <c r="AD29" s="357"/>
      <c r="AE29" s="357"/>
      <c r="AF29" s="357"/>
      <c r="AG29" s="358"/>
      <c r="AH29" s="317">
        <v>1329.3</v>
      </c>
      <c r="AI29" s="317"/>
      <c r="AJ29" s="317"/>
      <c r="AK29" s="317"/>
      <c r="AL29" s="317"/>
      <c r="AM29" s="317"/>
      <c r="AN29" s="317"/>
      <c r="AO29" s="317"/>
      <c r="AP29" s="318"/>
      <c r="AQ29" s="357">
        <v>1887</v>
      </c>
      <c r="AR29" s="357"/>
      <c r="AS29" s="357"/>
      <c r="AT29" s="357"/>
      <c r="AU29" s="357"/>
      <c r="AV29" s="357"/>
      <c r="AW29" s="357"/>
      <c r="AX29" s="357"/>
      <c r="AY29" s="472"/>
    </row>
    <row r="30" spans="1:51" ht="25.15" customHeight="1" x14ac:dyDescent="0.15">
      <c r="A30" s="181"/>
      <c r="B30" s="182"/>
      <c r="C30" s="182"/>
      <c r="D30" s="182"/>
      <c r="E30" s="182"/>
      <c r="F30" s="390"/>
      <c r="G30" s="352"/>
      <c r="H30" s="353"/>
      <c r="I30" s="361" t="s">
        <v>19</v>
      </c>
      <c r="J30" s="362"/>
      <c r="K30" s="362"/>
      <c r="L30" s="362"/>
      <c r="M30" s="362"/>
      <c r="N30" s="363"/>
      <c r="O30" s="49" t="s">
        <v>78</v>
      </c>
      <c r="P30" s="49"/>
      <c r="Q30" s="49"/>
      <c r="R30" s="49"/>
      <c r="S30" s="49"/>
      <c r="T30" s="49"/>
      <c r="U30" s="49"/>
      <c r="V30" s="49"/>
      <c r="W30" s="50"/>
      <c r="X30" s="49" t="s">
        <v>78</v>
      </c>
      <c r="Y30" s="49"/>
      <c r="Z30" s="49"/>
      <c r="AA30" s="49"/>
      <c r="AB30" s="49"/>
      <c r="AC30" s="49"/>
      <c r="AD30" s="49"/>
      <c r="AE30" s="49"/>
      <c r="AF30" s="49"/>
      <c r="AG30" s="50"/>
      <c r="AH30" s="49" t="s">
        <v>78</v>
      </c>
      <c r="AI30" s="49"/>
      <c r="AJ30" s="49"/>
      <c r="AK30" s="49"/>
      <c r="AL30" s="49"/>
      <c r="AM30" s="49"/>
      <c r="AN30" s="49"/>
      <c r="AO30" s="49"/>
      <c r="AP30" s="50"/>
      <c r="AQ30" s="49" t="s">
        <v>78</v>
      </c>
      <c r="AR30" s="49"/>
      <c r="AS30" s="49"/>
      <c r="AT30" s="49"/>
      <c r="AU30" s="49"/>
      <c r="AV30" s="49"/>
      <c r="AW30" s="49"/>
      <c r="AX30" s="49"/>
      <c r="AY30" s="266"/>
    </row>
    <row r="31" spans="1:51" ht="25.15" customHeight="1" thickBot="1" x14ac:dyDescent="0.2">
      <c r="A31" s="181"/>
      <c r="B31" s="182"/>
      <c r="C31" s="182"/>
      <c r="D31" s="182"/>
      <c r="E31" s="182"/>
      <c r="F31" s="390"/>
      <c r="G31" s="354"/>
      <c r="H31" s="355"/>
      <c r="I31" s="341" t="s">
        <v>34</v>
      </c>
      <c r="J31" s="342"/>
      <c r="K31" s="342"/>
      <c r="L31" s="342"/>
      <c r="M31" s="342"/>
      <c r="N31" s="343"/>
      <c r="O31" s="344">
        <f>SUM(O29:W30)</f>
        <v>698.4</v>
      </c>
      <c r="P31" s="344"/>
      <c r="Q31" s="344"/>
      <c r="R31" s="344"/>
      <c r="S31" s="344"/>
      <c r="T31" s="344"/>
      <c r="U31" s="344"/>
      <c r="V31" s="344"/>
      <c r="W31" s="345"/>
      <c r="X31" s="346">
        <f>SUM(X29:AG30)</f>
        <v>1317.8</v>
      </c>
      <c r="Y31" s="344"/>
      <c r="Z31" s="344"/>
      <c r="AA31" s="344"/>
      <c r="AB31" s="344"/>
      <c r="AC31" s="344"/>
      <c r="AD31" s="344"/>
      <c r="AE31" s="344"/>
      <c r="AF31" s="344"/>
      <c r="AG31" s="345"/>
      <c r="AH31" s="344">
        <f>SUM(AH29:AP30)</f>
        <v>1329.3</v>
      </c>
      <c r="AI31" s="344"/>
      <c r="AJ31" s="344"/>
      <c r="AK31" s="344"/>
      <c r="AL31" s="344"/>
      <c r="AM31" s="344"/>
      <c r="AN31" s="344"/>
      <c r="AO31" s="344"/>
      <c r="AP31" s="345"/>
      <c r="AQ31" s="347">
        <f>SUM(AQ29:AY30)</f>
        <v>1887</v>
      </c>
      <c r="AR31" s="348"/>
      <c r="AS31" s="348"/>
      <c r="AT31" s="348"/>
      <c r="AU31" s="348"/>
      <c r="AV31" s="348"/>
      <c r="AW31" s="348"/>
      <c r="AX31" s="348"/>
      <c r="AY31" s="349"/>
    </row>
    <row r="32" spans="1:51" ht="25.15" customHeight="1" x14ac:dyDescent="0.15">
      <c r="A32" s="181"/>
      <c r="B32" s="182"/>
      <c r="C32" s="182"/>
      <c r="D32" s="182"/>
      <c r="E32" s="182"/>
      <c r="F32" s="390"/>
      <c r="G32" s="321" t="s">
        <v>97</v>
      </c>
      <c r="H32" s="322"/>
      <c r="I32" s="322"/>
      <c r="J32" s="322"/>
      <c r="K32" s="322"/>
      <c r="L32" s="322"/>
      <c r="M32" s="322"/>
      <c r="N32" s="322"/>
      <c r="O32" s="323">
        <f>O28-O31</f>
        <v>7086.4000000000005</v>
      </c>
      <c r="P32" s="323"/>
      <c r="Q32" s="323"/>
      <c r="R32" s="323"/>
      <c r="S32" s="323"/>
      <c r="T32" s="323"/>
      <c r="U32" s="323"/>
      <c r="V32" s="323"/>
      <c r="W32" s="324"/>
      <c r="X32" s="325">
        <f>+X28-X31</f>
        <v>5862.1999999999989</v>
      </c>
      <c r="Y32" s="326"/>
      <c r="Z32" s="326"/>
      <c r="AA32" s="326"/>
      <c r="AB32" s="326"/>
      <c r="AC32" s="326"/>
      <c r="AD32" s="326"/>
      <c r="AE32" s="326"/>
      <c r="AF32" s="326"/>
      <c r="AG32" s="327"/>
      <c r="AH32" s="323">
        <f>AH28-AH31</f>
        <v>4810.5999999999995</v>
      </c>
      <c r="AI32" s="323"/>
      <c r="AJ32" s="323"/>
      <c r="AK32" s="323"/>
      <c r="AL32" s="323"/>
      <c r="AM32" s="323"/>
      <c r="AN32" s="323"/>
      <c r="AO32" s="323"/>
      <c r="AP32" s="324"/>
      <c r="AQ32" s="468">
        <f>AQ28-AQ31</f>
        <v>3193.6000000000004</v>
      </c>
      <c r="AR32" s="469"/>
      <c r="AS32" s="469"/>
      <c r="AT32" s="469"/>
      <c r="AU32" s="469"/>
      <c r="AV32" s="469"/>
      <c r="AW32" s="469"/>
      <c r="AX32" s="469"/>
      <c r="AY32" s="470"/>
    </row>
    <row r="33" spans="1:51" ht="24.95" customHeight="1" thickBot="1" x14ac:dyDescent="0.2">
      <c r="A33" s="184"/>
      <c r="B33" s="185"/>
      <c r="C33" s="185"/>
      <c r="D33" s="185"/>
      <c r="E33" s="185"/>
      <c r="F33" s="391"/>
      <c r="G33" s="331"/>
      <c r="H33" s="332"/>
      <c r="I33" s="333" t="s">
        <v>51</v>
      </c>
      <c r="J33" s="333"/>
      <c r="K33" s="333"/>
      <c r="L33" s="333"/>
      <c r="M33" s="333"/>
      <c r="N33" s="333"/>
      <c r="O33" s="334">
        <f>+O32</f>
        <v>7086.4000000000005</v>
      </c>
      <c r="P33" s="335"/>
      <c r="Q33" s="335"/>
      <c r="R33" s="335"/>
      <c r="S33" s="335"/>
      <c r="T33" s="335"/>
      <c r="U33" s="335"/>
      <c r="V33" s="335"/>
      <c r="W33" s="336"/>
      <c r="X33" s="337">
        <f>+X32</f>
        <v>5862.1999999999989</v>
      </c>
      <c r="Y33" s="335"/>
      <c r="Z33" s="335"/>
      <c r="AA33" s="335"/>
      <c r="AB33" s="335"/>
      <c r="AC33" s="335"/>
      <c r="AD33" s="335"/>
      <c r="AE33" s="335"/>
      <c r="AF33" s="335"/>
      <c r="AG33" s="336"/>
      <c r="AH33" s="334">
        <f>+AH32</f>
        <v>4810.5999999999995</v>
      </c>
      <c r="AI33" s="335"/>
      <c r="AJ33" s="335"/>
      <c r="AK33" s="335"/>
      <c r="AL33" s="335"/>
      <c r="AM33" s="335"/>
      <c r="AN33" s="335"/>
      <c r="AO33" s="335"/>
      <c r="AP33" s="336"/>
      <c r="AQ33" s="334">
        <f>+AQ32</f>
        <v>3193.6000000000004</v>
      </c>
      <c r="AR33" s="335"/>
      <c r="AS33" s="335"/>
      <c r="AT33" s="335"/>
      <c r="AU33" s="335"/>
      <c r="AV33" s="335"/>
      <c r="AW33" s="335"/>
      <c r="AX33" s="335"/>
      <c r="AY33" s="471"/>
    </row>
    <row r="34" spans="1:51" ht="21.95" customHeight="1" x14ac:dyDescent="0.15">
      <c r="A34" s="181" t="s">
        <v>98</v>
      </c>
      <c r="B34" s="182"/>
      <c r="C34" s="182"/>
      <c r="D34" s="182"/>
      <c r="E34" s="182"/>
      <c r="F34" s="183"/>
      <c r="G34" s="312" t="s">
        <v>52</v>
      </c>
      <c r="H34" s="313"/>
      <c r="I34" s="313"/>
      <c r="J34" s="314"/>
      <c r="K34" s="315" t="s">
        <v>73</v>
      </c>
      <c r="L34" s="315"/>
      <c r="M34" s="315"/>
      <c r="N34" s="316"/>
      <c r="O34" s="317" t="s">
        <v>74</v>
      </c>
      <c r="P34" s="317"/>
      <c r="Q34" s="317"/>
      <c r="R34" s="317"/>
      <c r="S34" s="317"/>
      <c r="T34" s="317"/>
      <c r="U34" s="317"/>
      <c r="V34" s="317"/>
      <c r="W34" s="318"/>
      <c r="X34" s="317" t="s">
        <v>74</v>
      </c>
      <c r="Y34" s="317"/>
      <c r="Z34" s="317"/>
      <c r="AA34" s="317"/>
      <c r="AB34" s="317"/>
      <c r="AC34" s="317"/>
      <c r="AD34" s="317"/>
      <c r="AE34" s="317"/>
      <c r="AF34" s="317"/>
      <c r="AG34" s="318"/>
      <c r="AH34" s="317" t="s">
        <v>74</v>
      </c>
      <c r="AI34" s="317"/>
      <c r="AJ34" s="317"/>
      <c r="AK34" s="317"/>
      <c r="AL34" s="317"/>
      <c r="AM34" s="317"/>
      <c r="AN34" s="317"/>
      <c r="AO34" s="317"/>
      <c r="AP34" s="318"/>
      <c r="AQ34" s="317" t="s">
        <v>74</v>
      </c>
      <c r="AR34" s="317"/>
      <c r="AS34" s="317"/>
      <c r="AT34" s="317"/>
      <c r="AU34" s="317"/>
      <c r="AV34" s="317"/>
      <c r="AW34" s="317"/>
      <c r="AX34" s="317"/>
      <c r="AY34" s="318"/>
    </row>
    <row r="35" spans="1:51" ht="21.95" customHeight="1" x14ac:dyDescent="0.15">
      <c r="A35" s="181"/>
      <c r="B35" s="182"/>
      <c r="C35" s="182"/>
      <c r="D35" s="182"/>
      <c r="E35" s="182"/>
      <c r="F35" s="183"/>
      <c r="G35" s="221" t="s">
        <v>54</v>
      </c>
      <c r="H35" s="222"/>
      <c r="I35" s="222"/>
      <c r="J35" s="223"/>
      <c r="K35" s="235" t="s">
        <v>73</v>
      </c>
      <c r="L35" s="236"/>
      <c r="M35" s="236"/>
      <c r="N35" s="237"/>
      <c r="O35" s="49" t="s">
        <v>148</v>
      </c>
      <c r="P35" s="49"/>
      <c r="Q35" s="49"/>
      <c r="R35" s="49"/>
      <c r="S35" s="49"/>
      <c r="T35" s="49"/>
      <c r="U35" s="49"/>
      <c r="V35" s="49"/>
      <c r="W35" s="50"/>
      <c r="X35" s="49" t="s">
        <v>149</v>
      </c>
      <c r="Y35" s="49"/>
      <c r="Z35" s="49"/>
      <c r="AA35" s="49"/>
      <c r="AB35" s="49"/>
      <c r="AC35" s="49"/>
      <c r="AD35" s="49"/>
      <c r="AE35" s="49"/>
      <c r="AF35" s="49"/>
      <c r="AG35" s="50"/>
      <c r="AH35" s="49" t="s">
        <v>150</v>
      </c>
      <c r="AI35" s="49"/>
      <c r="AJ35" s="49"/>
      <c r="AK35" s="49"/>
      <c r="AL35" s="49"/>
      <c r="AM35" s="49"/>
      <c r="AN35" s="49"/>
      <c r="AO35" s="49"/>
      <c r="AP35" s="50"/>
      <c r="AQ35" s="49" t="s">
        <v>199</v>
      </c>
      <c r="AR35" s="49"/>
      <c r="AS35" s="49"/>
      <c r="AT35" s="49"/>
      <c r="AU35" s="49"/>
      <c r="AV35" s="49"/>
      <c r="AW35" s="49"/>
      <c r="AX35" s="49"/>
      <c r="AY35" s="50"/>
    </row>
    <row r="36" spans="1:51" ht="21.95" customHeight="1" x14ac:dyDescent="0.15">
      <c r="A36" s="304"/>
      <c r="B36" s="305"/>
      <c r="C36" s="305"/>
      <c r="D36" s="305"/>
      <c r="E36" s="305"/>
      <c r="F36" s="306"/>
      <c r="G36" s="221" t="s">
        <v>53</v>
      </c>
      <c r="H36" s="222"/>
      <c r="I36" s="222"/>
      <c r="J36" s="223"/>
      <c r="K36" s="319" t="s">
        <v>73</v>
      </c>
      <c r="L36" s="198"/>
      <c r="M36" s="198"/>
      <c r="N36" s="320"/>
      <c r="O36" s="49" t="s">
        <v>74</v>
      </c>
      <c r="P36" s="49"/>
      <c r="Q36" s="49"/>
      <c r="R36" s="49"/>
      <c r="S36" s="49"/>
      <c r="T36" s="49"/>
      <c r="U36" s="49"/>
      <c r="V36" s="49"/>
      <c r="W36" s="50"/>
      <c r="X36" s="49" t="s">
        <v>74</v>
      </c>
      <c r="Y36" s="49"/>
      <c r="Z36" s="49"/>
      <c r="AA36" s="49"/>
      <c r="AB36" s="49"/>
      <c r="AC36" s="49"/>
      <c r="AD36" s="49"/>
      <c r="AE36" s="49"/>
      <c r="AF36" s="49"/>
      <c r="AG36" s="50"/>
      <c r="AH36" s="49" t="s">
        <v>74</v>
      </c>
      <c r="AI36" s="49"/>
      <c r="AJ36" s="49"/>
      <c r="AK36" s="49"/>
      <c r="AL36" s="49"/>
      <c r="AM36" s="49"/>
      <c r="AN36" s="49"/>
      <c r="AO36" s="49"/>
      <c r="AP36" s="50"/>
      <c r="AQ36" s="49" t="s">
        <v>74</v>
      </c>
      <c r="AR36" s="49"/>
      <c r="AS36" s="49"/>
      <c r="AT36" s="49"/>
      <c r="AU36" s="49"/>
      <c r="AV36" s="49"/>
      <c r="AW36" s="49"/>
      <c r="AX36" s="49"/>
      <c r="AY36" s="50"/>
    </row>
    <row r="37" spans="1:51" ht="24.95" customHeight="1" x14ac:dyDescent="0.15">
      <c r="A37" s="301" t="s">
        <v>55</v>
      </c>
      <c r="B37" s="302"/>
      <c r="C37" s="302"/>
      <c r="D37" s="302"/>
      <c r="E37" s="302"/>
      <c r="F37" s="303"/>
      <c r="G37" s="221" t="s">
        <v>61</v>
      </c>
      <c r="H37" s="222"/>
      <c r="I37" s="222"/>
      <c r="J37" s="222"/>
      <c r="K37" s="222"/>
      <c r="L37" s="222"/>
      <c r="M37" s="222"/>
      <c r="N37" s="222"/>
      <c r="O37" s="222"/>
      <c r="P37" s="222"/>
      <c r="Q37" s="222"/>
      <c r="R37" s="222"/>
      <c r="S37" s="222"/>
      <c r="T37" s="222"/>
      <c r="U37" s="222"/>
      <c r="V37" s="222"/>
      <c r="W37" s="223"/>
      <c r="X37" s="307"/>
      <c r="Y37" s="307"/>
      <c r="Z37" s="307"/>
      <c r="AA37" s="307"/>
      <c r="AB37" s="307"/>
      <c r="AC37" s="307"/>
      <c r="AD37" s="308" t="s">
        <v>1</v>
      </c>
      <c r="AE37" s="268"/>
      <c r="AF37" s="267" t="s">
        <v>46</v>
      </c>
      <c r="AG37" s="267"/>
      <c r="AH37" s="267"/>
      <c r="AI37" s="267"/>
      <c r="AJ37" s="268"/>
      <c r="AK37" s="267" t="s">
        <v>56</v>
      </c>
      <c r="AL37" s="267"/>
      <c r="AM37" s="267"/>
      <c r="AN37" s="267"/>
      <c r="AO37" s="268"/>
      <c r="AP37" s="267" t="s">
        <v>57</v>
      </c>
      <c r="AQ37" s="267"/>
      <c r="AR37" s="267"/>
      <c r="AS37" s="267"/>
      <c r="AT37" s="268"/>
      <c r="AU37" s="222" t="s">
        <v>58</v>
      </c>
      <c r="AV37" s="267"/>
      <c r="AW37" s="267"/>
      <c r="AX37" s="267"/>
      <c r="AY37" s="269"/>
    </row>
    <row r="38" spans="1:51" ht="24.95" customHeight="1" x14ac:dyDescent="0.15">
      <c r="A38" s="181"/>
      <c r="B38" s="182"/>
      <c r="C38" s="182"/>
      <c r="D38" s="182"/>
      <c r="E38" s="182"/>
      <c r="F38" s="183"/>
      <c r="G38" s="286" t="s">
        <v>86</v>
      </c>
      <c r="H38" s="287"/>
      <c r="I38" s="287"/>
      <c r="J38" s="287"/>
      <c r="K38" s="287"/>
      <c r="L38" s="287"/>
      <c r="M38" s="287"/>
      <c r="N38" s="287"/>
      <c r="O38" s="287"/>
      <c r="P38" s="287"/>
      <c r="Q38" s="287"/>
      <c r="R38" s="287"/>
      <c r="S38" s="287"/>
      <c r="T38" s="287"/>
      <c r="U38" s="287"/>
      <c r="V38" s="287"/>
      <c r="W38" s="288"/>
      <c r="X38" s="295" t="s">
        <v>59</v>
      </c>
      <c r="Y38" s="296"/>
      <c r="Z38" s="296"/>
      <c r="AA38" s="296"/>
      <c r="AB38" s="296"/>
      <c r="AC38" s="297"/>
      <c r="AD38" s="48" t="s">
        <v>66</v>
      </c>
      <c r="AE38" s="50"/>
      <c r="AF38" s="48">
        <v>2.09</v>
      </c>
      <c r="AG38" s="49"/>
      <c r="AH38" s="49"/>
      <c r="AI38" s="49"/>
      <c r="AJ38" s="50"/>
      <c r="AK38" s="48">
        <v>2.57</v>
      </c>
      <c r="AL38" s="49"/>
      <c r="AM38" s="49"/>
      <c r="AN38" s="49"/>
      <c r="AO38" s="50"/>
      <c r="AP38" s="48" t="s">
        <v>87</v>
      </c>
      <c r="AQ38" s="49"/>
      <c r="AR38" s="49"/>
      <c r="AS38" s="49"/>
      <c r="AT38" s="50"/>
      <c r="AU38" s="48" t="s">
        <v>78</v>
      </c>
      <c r="AV38" s="49"/>
      <c r="AW38" s="49"/>
      <c r="AX38" s="49"/>
      <c r="AY38" s="266"/>
    </row>
    <row r="39" spans="1:51" ht="24.95" customHeight="1" x14ac:dyDescent="0.15">
      <c r="A39" s="181"/>
      <c r="B39" s="182"/>
      <c r="C39" s="182"/>
      <c r="D39" s="182"/>
      <c r="E39" s="182"/>
      <c r="F39" s="183"/>
      <c r="G39" s="289"/>
      <c r="H39" s="290"/>
      <c r="I39" s="290"/>
      <c r="J39" s="290"/>
      <c r="K39" s="290"/>
      <c r="L39" s="290"/>
      <c r="M39" s="290"/>
      <c r="N39" s="290"/>
      <c r="O39" s="290"/>
      <c r="P39" s="290"/>
      <c r="Q39" s="290"/>
      <c r="R39" s="290"/>
      <c r="S39" s="290"/>
      <c r="T39" s="290"/>
      <c r="U39" s="290"/>
      <c r="V39" s="290"/>
      <c r="W39" s="291"/>
      <c r="X39" s="295" t="s">
        <v>79</v>
      </c>
      <c r="Y39" s="296"/>
      <c r="Z39" s="296"/>
      <c r="AA39" s="296"/>
      <c r="AB39" s="296"/>
      <c r="AC39" s="297"/>
      <c r="AD39" s="48" t="s">
        <v>66</v>
      </c>
      <c r="AE39" s="50"/>
      <c r="AF39" s="298">
        <v>3</v>
      </c>
      <c r="AG39" s="299"/>
      <c r="AH39" s="299"/>
      <c r="AI39" s="299"/>
      <c r="AJ39" s="300"/>
      <c r="AK39" s="298">
        <v>3</v>
      </c>
      <c r="AL39" s="299"/>
      <c r="AM39" s="299"/>
      <c r="AN39" s="299"/>
      <c r="AO39" s="300"/>
      <c r="AP39" s="298">
        <v>3</v>
      </c>
      <c r="AQ39" s="299"/>
      <c r="AR39" s="299"/>
      <c r="AS39" s="299"/>
      <c r="AT39" s="300"/>
      <c r="AU39" s="298">
        <v>3</v>
      </c>
      <c r="AV39" s="299"/>
      <c r="AW39" s="299"/>
      <c r="AX39" s="299"/>
      <c r="AY39" s="300"/>
    </row>
    <row r="40" spans="1:51" ht="25.15" customHeight="1" x14ac:dyDescent="0.15">
      <c r="A40" s="304"/>
      <c r="B40" s="305"/>
      <c r="C40" s="305"/>
      <c r="D40" s="305"/>
      <c r="E40" s="305"/>
      <c r="F40" s="306"/>
      <c r="G40" s="292"/>
      <c r="H40" s="293"/>
      <c r="I40" s="293"/>
      <c r="J40" s="293"/>
      <c r="K40" s="293"/>
      <c r="L40" s="293"/>
      <c r="M40" s="293"/>
      <c r="N40" s="293"/>
      <c r="O40" s="293"/>
      <c r="P40" s="293"/>
      <c r="Q40" s="293"/>
      <c r="R40" s="293"/>
      <c r="S40" s="293"/>
      <c r="T40" s="293"/>
      <c r="U40" s="293"/>
      <c r="V40" s="293"/>
      <c r="W40" s="294"/>
      <c r="X40" s="295" t="s">
        <v>60</v>
      </c>
      <c r="Y40" s="296"/>
      <c r="Z40" s="296"/>
      <c r="AA40" s="296"/>
      <c r="AB40" s="296"/>
      <c r="AC40" s="297"/>
      <c r="AD40" s="48" t="s">
        <v>66</v>
      </c>
      <c r="AE40" s="50"/>
      <c r="AF40" s="309">
        <v>0.69665999999999995</v>
      </c>
      <c r="AG40" s="310"/>
      <c r="AH40" s="310"/>
      <c r="AI40" s="310"/>
      <c r="AJ40" s="311"/>
      <c r="AK40" s="309">
        <v>0.85665999999999998</v>
      </c>
      <c r="AL40" s="310"/>
      <c r="AM40" s="310"/>
      <c r="AN40" s="310"/>
      <c r="AO40" s="311"/>
      <c r="AP40" s="48" t="s">
        <v>78</v>
      </c>
      <c r="AQ40" s="49"/>
      <c r="AR40" s="49"/>
      <c r="AS40" s="49"/>
      <c r="AT40" s="50"/>
      <c r="AU40" s="48" t="s">
        <v>78</v>
      </c>
      <c r="AV40" s="49"/>
      <c r="AW40" s="49"/>
      <c r="AX40" s="49"/>
      <c r="AY40" s="266"/>
    </row>
    <row r="41" spans="1:51" ht="76.7" customHeight="1" x14ac:dyDescent="0.15">
      <c r="A41" s="270" t="s">
        <v>62</v>
      </c>
      <c r="B41" s="271"/>
      <c r="C41" s="271"/>
      <c r="D41" s="271"/>
      <c r="E41" s="271"/>
      <c r="F41" s="272"/>
      <c r="G41" s="273" t="s">
        <v>88</v>
      </c>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5"/>
    </row>
    <row r="42" spans="1:51" ht="25.5" customHeight="1" x14ac:dyDescent="0.15">
      <c r="A42" s="213" t="s">
        <v>16</v>
      </c>
      <c r="B42" s="214"/>
      <c r="C42" s="214"/>
      <c r="D42" s="214"/>
      <c r="E42" s="214"/>
      <c r="F42" s="215"/>
      <c r="G42" s="276" t="s">
        <v>23</v>
      </c>
      <c r="H42" s="277"/>
      <c r="I42" s="277"/>
      <c r="J42" s="277"/>
      <c r="K42" s="277"/>
      <c r="L42" s="277"/>
      <c r="M42" s="277"/>
      <c r="N42" s="277"/>
      <c r="O42" s="278"/>
      <c r="P42" s="279"/>
      <c r="Q42" s="279"/>
      <c r="R42" s="279"/>
      <c r="S42" s="279"/>
      <c r="T42" s="280"/>
      <c r="U42" s="281" t="s">
        <v>1</v>
      </c>
      <c r="V42" s="277"/>
      <c r="W42" s="282"/>
      <c r="X42" s="283" t="s">
        <v>46</v>
      </c>
      <c r="Y42" s="283"/>
      <c r="Z42" s="283"/>
      <c r="AA42" s="283"/>
      <c r="AB42" s="283"/>
      <c r="AC42" s="283"/>
      <c r="AD42" s="283"/>
      <c r="AE42" s="281" t="s">
        <v>56</v>
      </c>
      <c r="AF42" s="277"/>
      <c r="AG42" s="277"/>
      <c r="AH42" s="277"/>
      <c r="AI42" s="277"/>
      <c r="AJ42" s="277"/>
      <c r="AK42" s="282"/>
      <c r="AL42" s="283" t="s">
        <v>57</v>
      </c>
      <c r="AM42" s="283"/>
      <c r="AN42" s="283"/>
      <c r="AO42" s="283"/>
      <c r="AP42" s="283"/>
      <c r="AQ42" s="283"/>
      <c r="AR42" s="283"/>
      <c r="AS42" s="284" t="s">
        <v>58</v>
      </c>
      <c r="AT42" s="284"/>
      <c r="AU42" s="284"/>
      <c r="AV42" s="284"/>
      <c r="AW42" s="284"/>
      <c r="AX42" s="284"/>
      <c r="AY42" s="285"/>
    </row>
    <row r="43" spans="1:51" ht="42" customHeight="1" x14ac:dyDescent="0.15">
      <c r="A43" s="187"/>
      <c r="B43" s="188"/>
      <c r="C43" s="188"/>
      <c r="D43" s="188"/>
      <c r="E43" s="188"/>
      <c r="F43" s="189"/>
      <c r="G43" s="256" t="s">
        <v>152</v>
      </c>
      <c r="H43" s="242"/>
      <c r="I43" s="242"/>
      <c r="J43" s="242"/>
      <c r="K43" s="242"/>
      <c r="L43" s="242"/>
      <c r="M43" s="242"/>
      <c r="N43" s="243"/>
      <c r="O43" s="261" t="s">
        <v>89</v>
      </c>
      <c r="P43" s="261"/>
      <c r="Q43" s="235" t="s">
        <v>153</v>
      </c>
      <c r="R43" s="236"/>
      <c r="S43" s="236"/>
      <c r="T43" s="237"/>
      <c r="U43" s="241" t="s">
        <v>75</v>
      </c>
      <c r="V43" s="242"/>
      <c r="W43" s="243"/>
      <c r="X43" s="247" t="s">
        <v>154</v>
      </c>
      <c r="Y43" s="248"/>
      <c r="Z43" s="248"/>
      <c r="AA43" s="248"/>
      <c r="AB43" s="248"/>
      <c r="AC43" s="248"/>
      <c r="AD43" s="249"/>
      <c r="AE43" s="247" t="s">
        <v>155</v>
      </c>
      <c r="AF43" s="248"/>
      <c r="AG43" s="248"/>
      <c r="AH43" s="248"/>
      <c r="AI43" s="248"/>
      <c r="AJ43" s="248"/>
      <c r="AK43" s="249"/>
      <c r="AL43" s="247" t="s">
        <v>156</v>
      </c>
      <c r="AM43" s="248"/>
      <c r="AN43" s="248"/>
      <c r="AO43" s="248"/>
      <c r="AP43" s="248"/>
      <c r="AQ43" s="248"/>
      <c r="AR43" s="249"/>
      <c r="AS43" s="247" t="s">
        <v>78</v>
      </c>
      <c r="AT43" s="248"/>
      <c r="AU43" s="248"/>
      <c r="AV43" s="248"/>
      <c r="AW43" s="248"/>
      <c r="AX43" s="248"/>
      <c r="AY43" s="249"/>
    </row>
    <row r="44" spans="1:51" ht="42" customHeight="1" x14ac:dyDescent="0.15">
      <c r="A44" s="187"/>
      <c r="B44" s="188"/>
      <c r="C44" s="188"/>
      <c r="D44" s="188"/>
      <c r="E44" s="188"/>
      <c r="F44" s="189"/>
      <c r="G44" s="257"/>
      <c r="H44" s="258"/>
      <c r="I44" s="258"/>
      <c r="J44" s="258"/>
      <c r="K44" s="258"/>
      <c r="L44" s="258"/>
      <c r="M44" s="258"/>
      <c r="N44" s="259"/>
      <c r="O44" s="261"/>
      <c r="P44" s="261"/>
      <c r="Q44" s="238"/>
      <c r="R44" s="239"/>
      <c r="S44" s="239"/>
      <c r="T44" s="240"/>
      <c r="U44" s="244"/>
      <c r="V44" s="245"/>
      <c r="W44" s="246"/>
      <c r="X44" s="250" t="s">
        <v>157</v>
      </c>
      <c r="Y44" s="251"/>
      <c r="Z44" s="251"/>
      <c r="AA44" s="251"/>
      <c r="AB44" s="251"/>
      <c r="AC44" s="251"/>
      <c r="AD44" s="252"/>
      <c r="AE44" s="250" t="s">
        <v>158</v>
      </c>
      <c r="AF44" s="251"/>
      <c r="AG44" s="251"/>
      <c r="AH44" s="251"/>
      <c r="AI44" s="251"/>
      <c r="AJ44" s="251"/>
      <c r="AK44" s="252"/>
      <c r="AL44" s="250" t="s">
        <v>159</v>
      </c>
      <c r="AM44" s="251"/>
      <c r="AN44" s="251"/>
      <c r="AO44" s="251"/>
      <c r="AP44" s="251"/>
      <c r="AQ44" s="251"/>
      <c r="AR44" s="252"/>
      <c r="AS44" s="250" t="s">
        <v>198</v>
      </c>
      <c r="AT44" s="251"/>
      <c r="AU44" s="251"/>
      <c r="AV44" s="251"/>
      <c r="AW44" s="251"/>
      <c r="AX44" s="251"/>
      <c r="AY44" s="252"/>
    </row>
    <row r="45" spans="1:51" ht="42" customHeight="1" x14ac:dyDescent="0.15">
      <c r="A45" s="187"/>
      <c r="B45" s="188"/>
      <c r="C45" s="188"/>
      <c r="D45" s="188"/>
      <c r="E45" s="188"/>
      <c r="F45" s="189"/>
      <c r="G45" s="257"/>
      <c r="H45" s="258"/>
      <c r="I45" s="258"/>
      <c r="J45" s="258"/>
      <c r="K45" s="258"/>
      <c r="L45" s="258"/>
      <c r="M45" s="258"/>
      <c r="N45" s="259"/>
      <c r="O45" s="261"/>
      <c r="P45" s="261"/>
      <c r="Q45" s="235" t="s">
        <v>161</v>
      </c>
      <c r="R45" s="236"/>
      <c r="S45" s="236"/>
      <c r="T45" s="237"/>
      <c r="U45" s="241" t="s">
        <v>75</v>
      </c>
      <c r="V45" s="242"/>
      <c r="W45" s="243"/>
      <c r="X45" s="247" t="s">
        <v>162</v>
      </c>
      <c r="Y45" s="248"/>
      <c r="Z45" s="248"/>
      <c r="AA45" s="248"/>
      <c r="AB45" s="248"/>
      <c r="AC45" s="248"/>
      <c r="AD45" s="249"/>
      <c r="AE45" s="247" t="s">
        <v>163</v>
      </c>
      <c r="AF45" s="248"/>
      <c r="AG45" s="248"/>
      <c r="AH45" s="248"/>
      <c r="AI45" s="248"/>
      <c r="AJ45" s="248"/>
      <c r="AK45" s="249"/>
      <c r="AL45" s="247" t="s">
        <v>164</v>
      </c>
      <c r="AM45" s="248"/>
      <c r="AN45" s="248"/>
      <c r="AO45" s="248"/>
      <c r="AP45" s="248"/>
      <c r="AQ45" s="248"/>
      <c r="AR45" s="249"/>
      <c r="AS45" s="247" t="s">
        <v>78</v>
      </c>
      <c r="AT45" s="248"/>
      <c r="AU45" s="248"/>
      <c r="AV45" s="248"/>
      <c r="AW45" s="248"/>
      <c r="AX45" s="248"/>
      <c r="AY45" s="249"/>
    </row>
    <row r="46" spans="1:51" ht="42" customHeight="1" x14ac:dyDescent="0.15">
      <c r="A46" s="187"/>
      <c r="B46" s="188"/>
      <c r="C46" s="188"/>
      <c r="D46" s="188"/>
      <c r="E46" s="188"/>
      <c r="F46" s="189"/>
      <c r="G46" s="257"/>
      <c r="H46" s="258"/>
      <c r="I46" s="258"/>
      <c r="J46" s="258"/>
      <c r="K46" s="258"/>
      <c r="L46" s="258"/>
      <c r="M46" s="258"/>
      <c r="N46" s="259"/>
      <c r="O46" s="261"/>
      <c r="P46" s="261"/>
      <c r="Q46" s="238"/>
      <c r="R46" s="239"/>
      <c r="S46" s="239"/>
      <c r="T46" s="240"/>
      <c r="U46" s="244"/>
      <c r="V46" s="245"/>
      <c r="W46" s="246"/>
      <c r="X46" s="250" t="s">
        <v>165</v>
      </c>
      <c r="Y46" s="251"/>
      <c r="Z46" s="251"/>
      <c r="AA46" s="251"/>
      <c r="AB46" s="251"/>
      <c r="AC46" s="251"/>
      <c r="AD46" s="252"/>
      <c r="AE46" s="250" t="s">
        <v>166</v>
      </c>
      <c r="AF46" s="251"/>
      <c r="AG46" s="251"/>
      <c r="AH46" s="251"/>
      <c r="AI46" s="251"/>
      <c r="AJ46" s="251"/>
      <c r="AK46" s="252"/>
      <c r="AL46" s="250" t="s">
        <v>167</v>
      </c>
      <c r="AM46" s="251"/>
      <c r="AN46" s="251"/>
      <c r="AO46" s="251"/>
      <c r="AP46" s="251"/>
      <c r="AQ46" s="251"/>
      <c r="AR46" s="252"/>
      <c r="AS46" s="250" t="s">
        <v>197</v>
      </c>
      <c r="AT46" s="251"/>
      <c r="AU46" s="251"/>
      <c r="AV46" s="251"/>
      <c r="AW46" s="251"/>
      <c r="AX46" s="251"/>
      <c r="AY46" s="252"/>
    </row>
    <row r="47" spans="1:51" ht="42" customHeight="1" x14ac:dyDescent="0.15">
      <c r="A47" s="187"/>
      <c r="B47" s="188"/>
      <c r="C47" s="188"/>
      <c r="D47" s="188"/>
      <c r="E47" s="188"/>
      <c r="F47" s="189"/>
      <c r="G47" s="257"/>
      <c r="H47" s="258"/>
      <c r="I47" s="258"/>
      <c r="J47" s="258"/>
      <c r="K47" s="258"/>
      <c r="L47" s="258"/>
      <c r="M47" s="258"/>
      <c r="N47" s="259"/>
      <c r="O47" s="261"/>
      <c r="P47" s="261"/>
      <c r="Q47" s="235" t="s">
        <v>169</v>
      </c>
      <c r="R47" s="236"/>
      <c r="S47" s="236"/>
      <c r="T47" s="237"/>
      <c r="U47" s="241" t="s">
        <v>75</v>
      </c>
      <c r="V47" s="242"/>
      <c r="W47" s="243"/>
      <c r="X47" s="247" t="s">
        <v>196</v>
      </c>
      <c r="Y47" s="248"/>
      <c r="Z47" s="248"/>
      <c r="AA47" s="248"/>
      <c r="AB47" s="248"/>
      <c r="AC47" s="248"/>
      <c r="AD47" s="249"/>
      <c r="AE47" s="247" t="s">
        <v>170</v>
      </c>
      <c r="AF47" s="248"/>
      <c r="AG47" s="248"/>
      <c r="AH47" s="248"/>
      <c r="AI47" s="248"/>
      <c r="AJ47" s="248"/>
      <c r="AK47" s="249"/>
      <c r="AL47" s="247" t="s">
        <v>195</v>
      </c>
      <c r="AM47" s="248"/>
      <c r="AN47" s="248"/>
      <c r="AO47" s="248"/>
      <c r="AP47" s="248"/>
      <c r="AQ47" s="248"/>
      <c r="AR47" s="249"/>
      <c r="AS47" s="247" t="s">
        <v>78</v>
      </c>
      <c r="AT47" s="248"/>
      <c r="AU47" s="248"/>
      <c r="AV47" s="248"/>
      <c r="AW47" s="248"/>
      <c r="AX47" s="248"/>
      <c r="AY47" s="249"/>
    </row>
    <row r="48" spans="1:51" ht="42" customHeight="1" x14ac:dyDescent="0.15">
      <c r="A48" s="187"/>
      <c r="B48" s="188"/>
      <c r="C48" s="188"/>
      <c r="D48" s="188"/>
      <c r="E48" s="188"/>
      <c r="F48" s="189"/>
      <c r="G48" s="260"/>
      <c r="H48" s="245"/>
      <c r="I48" s="245"/>
      <c r="J48" s="245"/>
      <c r="K48" s="245"/>
      <c r="L48" s="245"/>
      <c r="M48" s="245"/>
      <c r="N48" s="246"/>
      <c r="O48" s="261"/>
      <c r="P48" s="261"/>
      <c r="Q48" s="238"/>
      <c r="R48" s="239"/>
      <c r="S48" s="239"/>
      <c r="T48" s="240"/>
      <c r="U48" s="244"/>
      <c r="V48" s="245"/>
      <c r="W48" s="246"/>
      <c r="X48" s="250" t="s">
        <v>171</v>
      </c>
      <c r="Y48" s="251"/>
      <c r="Z48" s="251"/>
      <c r="AA48" s="251"/>
      <c r="AB48" s="251"/>
      <c r="AC48" s="251"/>
      <c r="AD48" s="252"/>
      <c r="AE48" s="250" t="s">
        <v>172</v>
      </c>
      <c r="AF48" s="251"/>
      <c r="AG48" s="251"/>
      <c r="AH48" s="251"/>
      <c r="AI48" s="251"/>
      <c r="AJ48" s="251"/>
      <c r="AK48" s="252"/>
      <c r="AL48" s="250" t="s">
        <v>173</v>
      </c>
      <c r="AM48" s="251"/>
      <c r="AN48" s="251"/>
      <c r="AO48" s="251"/>
      <c r="AP48" s="251"/>
      <c r="AQ48" s="251"/>
      <c r="AR48" s="252"/>
      <c r="AS48" s="250" t="s">
        <v>194</v>
      </c>
      <c r="AT48" s="251"/>
      <c r="AU48" s="251"/>
      <c r="AV48" s="251"/>
      <c r="AW48" s="251"/>
      <c r="AX48" s="251"/>
      <c r="AY48" s="252"/>
    </row>
    <row r="49" spans="1:51" ht="45.4" customHeight="1" x14ac:dyDescent="0.15">
      <c r="A49" s="213" t="s">
        <v>36</v>
      </c>
      <c r="B49" s="225"/>
      <c r="C49" s="225"/>
      <c r="D49" s="225"/>
      <c r="E49" s="225"/>
      <c r="F49" s="225"/>
      <c r="G49" s="262" t="s">
        <v>193</v>
      </c>
      <c r="H49" s="55"/>
      <c r="I49" s="55"/>
      <c r="J49" s="55"/>
      <c r="K49" s="55"/>
      <c r="L49" s="55"/>
      <c r="M49" s="55"/>
      <c r="N49" s="55"/>
      <c r="O49" s="229" t="s">
        <v>2</v>
      </c>
      <c r="P49" s="230"/>
      <c r="Q49" s="230"/>
      <c r="R49" s="230"/>
      <c r="S49" s="230"/>
      <c r="T49" s="230"/>
      <c r="U49" s="263" t="s">
        <v>192</v>
      </c>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5"/>
    </row>
    <row r="50" spans="1:51" ht="130.9" customHeight="1" x14ac:dyDescent="0.15">
      <c r="A50" s="213" t="s">
        <v>99</v>
      </c>
      <c r="B50" s="225"/>
      <c r="C50" s="225"/>
      <c r="D50" s="225"/>
      <c r="E50" s="225"/>
      <c r="F50" s="225"/>
      <c r="G50" s="465" t="s">
        <v>191</v>
      </c>
      <c r="H50" s="466"/>
      <c r="I50" s="466"/>
      <c r="J50" s="466"/>
      <c r="K50" s="466"/>
      <c r="L50" s="466"/>
      <c r="M50" s="466"/>
      <c r="N50" s="467"/>
      <c r="O50" s="229" t="s">
        <v>2</v>
      </c>
      <c r="P50" s="230"/>
      <c r="Q50" s="230"/>
      <c r="R50" s="230"/>
      <c r="S50" s="230"/>
      <c r="T50" s="231"/>
      <c r="U50" s="263" t="s">
        <v>190</v>
      </c>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5"/>
    </row>
    <row r="51" spans="1:51" ht="30.4" customHeight="1" x14ac:dyDescent="0.15">
      <c r="A51" s="213" t="s">
        <v>63</v>
      </c>
      <c r="B51" s="214"/>
      <c r="C51" s="214"/>
      <c r="D51" s="214"/>
      <c r="E51" s="214"/>
      <c r="F51" s="215"/>
      <c r="G51" s="219" t="s">
        <v>67</v>
      </c>
      <c r="H51" s="220"/>
      <c r="I51" s="220"/>
      <c r="J51" s="220"/>
      <c r="K51" s="220"/>
      <c r="L51" s="220"/>
      <c r="M51" s="220"/>
      <c r="N51" s="220"/>
      <c r="O51" s="220"/>
      <c r="P51" s="220"/>
      <c r="Q51" s="220"/>
      <c r="R51" s="220"/>
      <c r="S51" s="220"/>
      <c r="T51" s="220"/>
      <c r="U51" s="198" t="s">
        <v>69</v>
      </c>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9"/>
    </row>
    <row r="52" spans="1:51" ht="50.65" customHeight="1" x14ac:dyDescent="0.15">
      <c r="A52" s="187"/>
      <c r="B52" s="188"/>
      <c r="C52" s="188"/>
      <c r="D52" s="188"/>
      <c r="E52" s="188"/>
      <c r="F52" s="189"/>
      <c r="G52" s="221" t="s">
        <v>70</v>
      </c>
      <c r="H52" s="222"/>
      <c r="I52" s="222"/>
      <c r="J52" s="222"/>
      <c r="K52" s="222"/>
      <c r="L52" s="222"/>
      <c r="M52" s="222"/>
      <c r="N52" s="223"/>
      <c r="O52" s="224" t="s">
        <v>43</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2"/>
    </row>
    <row r="53" spans="1:51" ht="50.65" customHeight="1" x14ac:dyDescent="0.15">
      <c r="A53" s="187"/>
      <c r="B53" s="188"/>
      <c r="C53" s="188"/>
      <c r="D53" s="188"/>
      <c r="E53" s="188"/>
      <c r="F53" s="189"/>
      <c r="G53" s="221" t="s">
        <v>71</v>
      </c>
      <c r="H53" s="222"/>
      <c r="I53" s="222"/>
      <c r="J53" s="222"/>
      <c r="K53" s="222"/>
      <c r="L53" s="222"/>
      <c r="M53" s="222"/>
      <c r="N53" s="223"/>
      <c r="O53" s="224"/>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row>
    <row r="54" spans="1:51" ht="50.65" customHeight="1" x14ac:dyDescent="0.15">
      <c r="A54" s="187"/>
      <c r="B54" s="188"/>
      <c r="C54" s="188"/>
      <c r="D54" s="188"/>
      <c r="E54" s="188"/>
      <c r="F54" s="189"/>
      <c r="G54" s="221" t="s">
        <v>72</v>
      </c>
      <c r="H54" s="222"/>
      <c r="I54" s="222"/>
      <c r="J54" s="222"/>
      <c r="K54" s="222"/>
      <c r="L54" s="222"/>
      <c r="M54" s="222"/>
      <c r="N54" s="223"/>
      <c r="O54" s="224"/>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2"/>
    </row>
    <row r="55" spans="1:51" ht="30.4" customHeight="1" x14ac:dyDescent="0.15">
      <c r="A55" s="187"/>
      <c r="B55" s="188"/>
      <c r="C55" s="188"/>
      <c r="D55" s="188"/>
      <c r="E55" s="188"/>
      <c r="F55" s="189"/>
      <c r="G55" s="206" t="s">
        <v>76</v>
      </c>
      <c r="H55" s="207"/>
      <c r="I55" s="207"/>
      <c r="J55" s="207"/>
      <c r="K55" s="207"/>
      <c r="L55" s="207"/>
      <c r="M55" s="207"/>
      <c r="N55" s="207"/>
      <c r="O55" s="207"/>
      <c r="P55" s="207"/>
      <c r="Q55" s="207"/>
      <c r="R55" s="207"/>
      <c r="S55" s="207"/>
      <c r="T55" s="207"/>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9"/>
    </row>
    <row r="56" spans="1:51" ht="45.95" customHeight="1" x14ac:dyDescent="0.15">
      <c r="A56" s="187"/>
      <c r="B56" s="188"/>
      <c r="C56" s="188"/>
      <c r="D56" s="188"/>
      <c r="E56" s="188"/>
      <c r="F56" s="189"/>
      <c r="G56" s="200" t="s">
        <v>189</v>
      </c>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2"/>
    </row>
    <row r="57" spans="1:51" ht="45.95" customHeight="1" x14ac:dyDescent="0.15">
      <c r="A57" s="187"/>
      <c r="B57" s="188"/>
      <c r="C57" s="188"/>
      <c r="D57" s="188"/>
      <c r="E57" s="188"/>
      <c r="F57" s="189"/>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5"/>
    </row>
    <row r="58" spans="1:51" ht="30.4" customHeight="1" x14ac:dyDescent="0.15">
      <c r="A58" s="187"/>
      <c r="B58" s="188"/>
      <c r="C58" s="188"/>
      <c r="D58" s="188"/>
      <c r="E58" s="188"/>
      <c r="F58" s="189"/>
      <c r="G58" s="206" t="s">
        <v>64</v>
      </c>
      <c r="H58" s="207"/>
      <c r="I58" s="207"/>
      <c r="J58" s="207"/>
      <c r="K58" s="207"/>
      <c r="L58" s="207"/>
      <c r="M58" s="207"/>
      <c r="N58" s="207"/>
      <c r="O58" s="207"/>
      <c r="P58" s="207"/>
      <c r="Q58" s="207"/>
      <c r="R58" s="207"/>
      <c r="S58" s="207"/>
      <c r="T58" s="207"/>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9"/>
    </row>
    <row r="59" spans="1:51" ht="49.7" customHeight="1" x14ac:dyDescent="0.15">
      <c r="A59" s="187"/>
      <c r="B59" s="188"/>
      <c r="C59" s="188"/>
      <c r="D59" s="188"/>
      <c r="E59" s="188"/>
      <c r="F59" s="189"/>
      <c r="G59" s="200"/>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2"/>
    </row>
    <row r="60" spans="1:51" ht="49.7" customHeight="1" x14ac:dyDescent="0.15">
      <c r="A60" s="216"/>
      <c r="B60" s="217"/>
      <c r="C60" s="217"/>
      <c r="D60" s="217"/>
      <c r="E60" s="217"/>
      <c r="F60" s="218"/>
      <c r="G60" s="203"/>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5"/>
    </row>
    <row r="61" spans="1:51" ht="106.7" customHeight="1" x14ac:dyDescent="0.15">
      <c r="A61" s="208" t="s">
        <v>24</v>
      </c>
      <c r="B61" s="61"/>
      <c r="C61" s="61"/>
      <c r="D61" s="61"/>
      <c r="E61" s="61"/>
      <c r="F61" s="209"/>
      <c r="G61" s="210" t="s">
        <v>90</v>
      </c>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2"/>
    </row>
    <row r="62" spans="1:51" ht="85.15" customHeight="1" thickBot="1" x14ac:dyDescent="0.2">
      <c r="A62" s="172" t="s">
        <v>20</v>
      </c>
      <c r="B62" s="173"/>
      <c r="C62" s="173"/>
      <c r="D62" s="173"/>
      <c r="E62" s="173"/>
      <c r="F62" s="174"/>
      <c r="G62" s="175" t="s">
        <v>91</v>
      </c>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7"/>
    </row>
    <row r="63" spans="1:51" ht="92.25" customHeight="1" x14ac:dyDescent="0.15">
      <c r="A63" s="178" t="s">
        <v>100</v>
      </c>
      <c r="B63" s="179"/>
      <c r="C63" s="179"/>
      <c r="D63" s="179"/>
      <c r="E63" s="179"/>
      <c r="F63" s="180"/>
      <c r="G63" s="3" t="s">
        <v>65</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5"/>
    </row>
    <row r="64" spans="1:51" ht="75.400000000000006" customHeight="1" x14ac:dyDescent="0.15">
      <c r="A64" s="181"/>
      <c r="B64" s="182"/>
      <c r="C64" s="182"/>
      <c r="D64" s="182"/>
      <c r="E64" s="182"/>
      <c r="F64" s="183"/>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ht="284.85000000000002" customHeight="1" x14ac:dyDescent="0.15">
      <c r="A65" s="181"/>
      <c r="B65" s="182"/>
      <c r="C65" s="182"/>
      <c r="D65" s="182"/>
      <c r="E65" s="182"/>
      <c r="F65" s="183"/>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72.95" customHeight="1" x14ac:dyDescent="0.15">
      <c r="A66" s="181"/>
      <c r="B66" s="182"/>
      <c r="C66" s="182"/>
      <c r="D66" s="182"/>
      <c r="E66" s="182"/>
      <c r="F66" s="183"/>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72.95" customHeight="1" x14ac:dyDescent="0.15">
      <c r="A67" s="181"/>
      <c r="B67" s="182"/>
      <c r="C67" s="182"/>
      <c r="D67" s="182"/>
      <c r="E67" s="182"/>
      <c r="F67" s="183"/>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66.400000000000006" customHeight="1" x14ac:dyDescent="0.15">
      <c r="A68" s="181"/>
      <c r="B68" s="182"/>
      <c r="C68" s="182"/>
      <c r="D68" s="182"/>
      <c r="E68" s="182"/>
      <c r="F68" s="183"/>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66.400000000000006" customHeight="1" x14ac:dyDescent="0.15">
      <c r="A69" s="181"/>
      <c r="B69" s="182"/>
      <c r="C69" s="182"/>
      <c r="D69" s="182"/>
      <c r="E69" s="182"/>
      <c r="F69" s="183"/>
      <c r="G69" s="6"/>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8"/>
    </row>
    <row r="70" spans="1:51" ht="83.1" customHeight="1" x14ac:dyDescent="0.15">
      <c r="A70" s="181"/>
      <c r="B70" s="182"/>
      <c r="C70" s="182"/>
      <c r="D70" s="182"/>
      <c r="E70" s="182"/>
      <c r="F70" s="183"/>
      <c r="G70" s="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8"/>
    </row>
    <row r="71" spans="1:51" ht="83.1" customHeight="1" x14ac:dyDescent="0.15">
      <c r="A71" s="181"/>
      <c r="B71" s="182"/>
      <c r="C71" s="182"/>
      <c r="D71" s="182"/>
      <c r="E71" s="182"/>
      <c r="F71" s="183"/>
      <c r="G71" s="6"/>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8"/>
    </row>
    <row r="72" spans="1:51" ht="83.1" customHeight="1" x14ac:dyDescent="0.15">
      <c r="A72" s="181"/>
      <c r="B72" s="182"/>
      <c r="C72" s="182"/>
      <c r="D72" s="182"/>
      <c r="E72" s="182"/>
      <c r="F72" s="183"/>
      <c r="G72" s="6"/>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8"/>
    </row>
    <row r="73" spans="1:51" ht="47.85" customHeight="1" x14ac:dyDescent="0.15">
      <c r="A73" s="181"/>
      <c r="B73" s="182"/>
      <c r="C73" s="182"/>
      <c r="D73" s="182"/>
      <c r="E73" s="182"/>
      <c r="F73" s="183"/>
      <c r="G73" s="6"/>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8"/>
    </row>
    <row r="74" spans="1:51" ht="44.65" customHeight="1" thickBot="1" x14ac:dyDescent="0.2">
      <c r="A74" s="184"/>
      <c r="B74" s="185"/>
      <c r="C74" s="185"/>
      <c r="D74" s="185"/>
      <c r="E74" s="185"/>
      <c r="F74" s="186"/>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1"/>
    </row>
    <row r="75" spans="1:51" ht="24.75" customHeight="1" x14ac:dyDescent="0.15">
      <c r="A75" s="187" t="s">
        <v>101</v>
      </c>
      <c r="B75" s="188"/>
      <c r="C75" s="188"/>
      <c r="D75" s="188"/>
      <c r="E75" s="188"/>
      <c r="F75" s="189"/>
      <c r="G75" s="144" t="s">
        <v>174</v>
      </c>
      <c r="H75" s="145"/>
      <c r="I75" s="145"/>
      <c r="J75" s="145"/>
      <c r="K75" s="145"/>
      <c r="L75" s="145"/>
      <c r="M75" s="145"/>
      <c r="N75" s="145"/>
      <c r="O75" s="145"/>
      <c r="P75" s="145"/>
      <c r="Q75" s="145"/>
      <c r="R75" s="145"/>
      <c r="S75" s="145"/>
      <c r="T75" s="145"/>
      <c r="U75" s="145"/>
      <c r="V75" s="145"/>
      <c r="W75" s="145"/>
      <c r="X75" s="145"/>
      <c r="Y75" s="145"/>
      <c r="Z75" s="145"/>
      <c r="AA75" s="145"/>
      <c r="AB75" s="145"/>
      <c r="AC75" s="146"/>
      <c r="AD75" s="144" t="s">
        <v>102</v>
      </c>
      <c r="AE75" s="193"/>
      <c r="AF75" s="193"/>
      <c r="AG75" s="193"/>
      <c r="AH75" s="193"/>
      <c r="AI75" s="193"/>
      <c r="AJ75" s="193"/>
      <c r="AK75" s="193"/>
      <c r="AL75" s="193"/>
      <c r="AM75" s="193"/>
      <c r="AN75" s="193"/>
      <c r="AO75" s="193"/>
      <c r="AP75" s="193"/>
      <c r="AQ75" s="193"/>
      <c r="AR75" s="193"/>
      <c r="AS75" s="193"/>
      <c r="AT75" s="193"/>
      <c r="AU75" s="193"/>
      <c r="AV75" s="193"/>
      <c r="AW75" s="193"/>
      <c r="AX75" s="193"/>
      <c r="AY75" s="194"/>
    </row>
    <row r="76" spans="1:51" ht="24.75" customHeight="1" x14ac:dyDescent="0.15">
      <c r="A76" s="187"/>
      <c r="B76" s="188"/>
      <c r="C76" s="188"/>
      <c r="D76" s="188"/>
      <c r="E76" s="188"/>
      <c r="F76" s="189"/>
      <c r="G76" s="116" t="s">
        <v>3</v>
      </c>
      <c r="H76" s="49"/>
      <c r="I76" s="49"/>
      <c r="J76" s="49"/>
      <c r="K76" s="50"/>
      <c r="L76" s="48" t="s">
        <v>4</v>
      </c>
      <c r="M76" s="61"/>
      <c r="N76" s="61"/>
      <c r="O76" s="61"/>
      <c r="P76" s="61"/>
      <c r="Q76" s="61"/>
      <c r="R76" s="61"/>
      <c r="S76" s="61"/>
      <c r="T76" s="61"/>
      <c r="U76" s="61"/>
      <c r="V76" s="61"/>
      <c r="W76" s="61"/>
      <c r="X76" s="62"/>
      <c r="Y76" s="117" t="s">
        <v>5</v>
      </c>
      <c r="Z76" s="149"/>
      <c r="AA76" s="149"/>
      <c r="AB76" s="149"/>
      <c r="AC76" s="150"/>
      <c r="AD76" s="151" t="s">
        <v>3</v>
      </c>
      <c r="AE76" s="152"/>
      <c r="AF76" s="152"/>
      <c r="AG76" s="152"/>
      <c r="AH76" s="152"/>
      <c r="AI76" s="48" t="s">
        <v>4</v>
      </c>
      <c r="AJ76" s="61"/>
      <c r="AK76" s="61"/>
      <c r="AL76" s="61"/>
      <c r="AM76" s="61"/>
      <c r="AN76" s="61"/>
      <c r="AO76" s="61"/>
      <c r="AP76" s="61"/>
      <c r="AQ76" s="61"/>
      <c r="AR76" s="61"/>
      <c r="AS76" s="61"/>
      <c r="AT76" s="61"/>
      <c r="AU76" s="62"/>
      <c r="AV76" s="117" t="s">
        <v>5</v>
      </c>
      <c r="AW76" s="149"/>
      <c r="AX76" s="149"/>
      <c r="AY76" s="153"/>
    </row>
    <row r="77" spans="1:51" ht="24.75" customHeight="1" x14ac:dyDescent="0.15">
      <c r="A77" s="187"/>
      <c r="B77" s="188"/>
      <c r="C77" s="188"/>
      <c r="D77" s="188"/>
      <c r="E77" s="188"/>
      <c r="F77" s="189"/>
      <c r="G77" s="163" t="s">
        <v>92</v>
      </c>
      <c r="H77" s="164"/>
      <c r="I77" s="164"/>
      <c r="J77" s="164"/>
      <c r="K77" s="165"/>
      <c r="L77" s="139" t="s">
        <v>175</v>
      </c>
      <c r="M77" s="140"/>
      <c r="N77" s="140"/>
      <c r="O77" s="140"/>
      <c r="P77" s="140"/>
      <c r="Q77" s="140"/>
      <c r="R77" s="140"/>
      <c r="S77" s="140"/>
      <c r="T77" s="140"/>
      <c r="U77" s="140"/>
      <c r="V77" s="140"/>
      <c r="W77" s="140"/>
      <c r="X77" s="141"/>
      <c r="Y77" s="166">
        <v>1327.8</v>
      </c>
      <c r="Z77" s="167"/>
      <c r="AA77" s="167"/>
      <c r="AB77" s="167"/>
      <c r="AC77" s="168"/>
      <c r="AD77" s="102"/>
      <c r="AE77" s="103"/>
      <c r="AF77" s="103"/>
      <c r="AG77" s="103"/>
      <c r="AH77" s="104"/>
      <c r="AI77" s="105"/>
      <c r="AJ77" s="142"/>
      <c r="AK77" s="142"/>
      <c r="AL77" s="142"/>
      <c r="AM77" s="142"/>
      <c r="AN77" s="142"/>
      <c r="AO77" s="142"/>
      <c r="AP77" s="142"/>
      <c r="AQ77" s="142"/>
      <c r="AR77" s="142"/>
      <c r="AS77" s="142"/>
      <c r="AT77" s="142"/>
      <c r="AU77" s="143"/>
      <c r="AV77" s="169"/>
      <c r="AW77" s="170"/>
      <c r="AX77" s="170"/>
      <c r="AY77" s="171"/>
    </row>
    <row r="78" spans="1:51" ht="24.75" customHeight="1" x14ac:dyDescent="0.15">
      <c r="A78" s="187"/>
      <c r="B78" s="188"/>
      <c r="C78" s="188"/>
      <c r="D78" s="188"/>
      <c r="E78" s="188"/>
      <c r="F78" s="189"/>
      <c r="G78" s="157" t="s">
        <v>116</v>
      </c>
      <c r="H78" s="158"/>
      <c r="I78" s="158"/>
      <c r="J78" s="158"/>
      <c r="K78" s="159"/>
      <c r="L78" s="95" t="s">
        <v>93</v>
      </c>
      <c r="M78" s="96"/>
      <c r="N78" s="96"/>
      <c r="O78" s="96"/>
      <c r="P78" s="96"/>
      <c r="Q78" s="96"/>
      <c r="R78" s="96"/>
      <c r="S78" s="96"/>
      <c r="T78" s="96"/>
      <c r="U78" s="96"/>
      <c r="V78" s="96"/>
      <c r="W78" s="96"/>
      <c r="X78" s="97"/>
      <c r="Y78" s="160">
        <v>1.5</v>
      </c>
      <c r="Z78" s="161"/>
      <c r="AA78" s="161"/>
      <c r="AB78" s="161"/>
      <c r="AC78" s="162"/>
      <c r="AD78" s="92"/>
      <c r="AE78" s="93"/>
      <c r="AF78" s="93"/>
      <c r="AG78" s="93"/>
      <c r="AH78" s="94"/>
      <c r="AI78" s="95"/>
      <c r="AJ78" s="129"/>
      <c r="AK78" s="129"/>
      <c r="AL78" s="129"/>
      <c r="AM78" s="129"/>
      <c r="AN78" s="129"/>
      <c r="AO78" s="129"/>
      <c r="AP78" s="129"/>
      <c r="AQ78" s="129"/>
      <c r="AR78" s="129"/>
      <c r="AS78" s="129"/>
      <c r="AT78" s="129"/>
      <c r="AU78" s="130"/>
      <c r="AV78" s="98"/>
      <c r="AW78" s="99"/>
      <c r="AX78" s="99"/>
      <c r="AY78" s="101"/>
    </row>
    <row r="79" spans="1:51" ht="24.75" customHeight="1" x14ac:dyDescent="0.15">
      <c r="A79" s="187"/>
      <c r="B79" s="188"/>
      <c r="C79" s="188"/>
      <c r="D79" s="188"/>
      <c r="E79" s="188"/>
      <c r="F79" s="189"/>
      <c r="G79" s="195"/>
      <c r="H79" s="196"/>
      <c r="I79" s="196"/>
      <c r="J79" s="196"/>
      <c r="K79" s="197"/>
      <c r="L79" s="95"/>
      <c r="M79" s="129"/>
      <c r="N79" s="129"/>
      <c r="O79" s="129"/>
      <c r="P79" s="129"/>
      <c r="Q79" s="129"/>
      <c r="R79" s="129"/>
      <c r="S79" s="129"/>
      <c r="T79" s="129"/>
      <c r="U79" s="129"/>
      <c r="V79" s="129"/>
      <c r="W79" s="129"/>
      <c r="X79" s="130"/>
      <c r="Y79" s="98"/>
      <c r="Z79" s="99"/>
      <c r="AA79" s="99"/>
      <c r="AB79" s="99"/>
      <c r="AC79" s="100"/>
      <c r="AD79" s="92"/>
      <c r="AE79" s="93"/>
      <c r="AF79" s="93"/>
      <c r="AG79" s="93"/>
      <c r="AH79" s="94"/>
      <c r="AI79" s="95"/>
      <c r="AJ79" s="129"/>
      <c r="AK79" s="129"/>
      <c r="AL79" s="129"/>
      <c r="AM79" s="129"/>
      <c r="AN79" s="129"/>
      <c r="AO79" s="129"/>
      <c r="AP79" s="129"/>
      <c r="AQ79" s="129"/>
      <c r="AR79" s="129"/>
      <c r="AS79" s="129"/>
      <c r="AT79" s="129"/>
      <c r="AU79" s="130"/>
      <c r="AV79" s="98"/>
      <c r="AW79" s="99"/>
      <c r="AX79" s="99"/>
      <c r="AY79" s="101"/>
    </row>
    <row r="80" spans="1:51" ht="24.75" customHeight="1" x14ac:dyDescent="0.15">
      <c r="A80" s="187"/>
      <c r="B80" s="188"/>
      <c r="C80" s="188"/>
      <c r="D80" s="188"/>
      <c r="E80" s="188"/>
      <c r="F80" s="189"/>
      <c r="G80" s="92"/>
      <c r="H80" s="93"/>
      <c r="I80" s="93"/>
      <c r="J80" s="93"/>
      <c r="K80" s="94"/>
      <c r="L80" s="95"/>
      <c r="M80" s="96"/>
      <c r="N80" s="96"/>
      <c r="O80" s="96"/>
      <c r="P80" s="96"/>
      <c r="Q80" s="96"/>
      <c r="R80" s="96"/>
      <c r="S80" s="96"/>
      <c r="T80" s="96"/>
      <c r="U80" s="96"/>
      <c r="V80" s="96"/>
      <c r="W80" s="96"/>
      <c r="X80" s="97"/>
      <c r="Y80" s="98"/>
      <c r="Z80" s="99"/>
      <c r="AA80" s="99"/>
      <c r="AB80" s="99"/>
      <c r="AC80" s="100"/>
      <c r="AD80" s="92"/>
      <c r="AE80" s="93"/>
      <c r="AF80" s="93"/>
      <c r="AG80" s="93"/>
      <c r="AH80" s="94"/>
      <c r="AI80" s="95"/>
      <c r="AJ80" s="129"/>
      <c r="AK80" s="129"/>
      <c r="AL80" s="129"/>
      <c r="AM80" s="129"/>
      <c r="AN80" s="129"/>
      <c r="AO80" s="129"/>
      <c r="AP80" s="129"/>
      <c r="AQ80" s="129"/>
      <c r="AR80" s="129"/>
      <c r="AS80" s="129"/>
      <c r="AT80" s="129"/>
      <c r="AU80" s="130"/>
      <c r="AV80" s="98"/>
      <c r="AW80" s="99"/>
      <c r="AX80" s="99"/>
      <c r="AY80" s="101"/>
    </row>
    <row r="81" spans="1:51" ht="24.75" customHeight="1" x14ac:dyDescent="0.15">
      <c r="A81" s="187"/>
      <c r="B81" s="188"/>
      <c r="C81" s="188"/>
      <c r="D81" s="188"/>
      <c r="E81" s="188"/>
      <c r="F81" s="189"/>
      <c r="G81" s="92"/>
      <c r="H81" s="93"/>
      <c r="I81" s="93"/>
      <c r="J81" s="93"/>
      <c r="K81" s="94"/>
      <c r="L81" s="95"/>
      <c r="M81" s="96"/>
      <c r="N81" s="96"/>
      <c r="O81" s="96"/>
      <c r="P81" s="96"/>
      <c r="Q81" s="96"/>
      <c r="R81" s="96"/>
      <c r="S81" s="96"/>
      <c r="T81" s="96"/>
      <c r="U81" s="96"/>
      <c r="V81" s="96"/>
      <c r="W81" s="96"/>
      <c r="X81" s="97"/>
      <c r="Y81" s="98"/>
      <c r="Z81" s="99"/>
      <c r="AA81" s="99"/>
      <c r="AB81" s="99"/>
      <c r="AC81" s="100"/>
      <c r="AD81" s="92"/>
      <c r="AE81" s="93"/>
      <c r="AF81" s="93"/>
      <c r="AG81" s="93"/>
      <c r="AH81" s="94"/>
      <c r="AI81" s="95"/>
      <c r="AJ81" s="129"/>
      <c r="AK81" s="129"/>
      <c r="AL81" s="129"/>
      <c r="AM81" s="129"/>
      <c r="AN81" s="129"/>
      <c r="AO81" s="129"/>
      <c r="AP81" s="129"/>
      <c r="AQ81" s="129"/>
      <c r="AR81" s="129"/>
      <c r="AS81" s="129"/>
      <c r="AT81" s="129"/>
      <c r="AU81" s="130"/>
      <c r="AV81" s="98"/>
      <c r="AW81" s="99"/>
      <c r="AX81" s="99"/>
      <c r="AY81" s="101"/>
    </row>
    <row r="82" spans="1:51" ht="24.75" customHeight="1" x14ac:dyDescent="0.15">
      <c r="A82" s="187"/>
      <c r="B82" s="188"/>
      <c r="C82" s="188"/>
      <c r="D82" s="188"/>
      <c r="E82" s="188"/>
      <c r="F82" s="189"/>
      <c r="G82" s="92"/>
      <c r="H82" s="93"/>
      <c r="I82" s="93"/>
      <c r="J82" s="93"/>
      <c r="K82" s="94"/>
      <c r="L82" s="95"/>
      <c r="M82" s="96"/>
      <c r="N82" s="96"/>
      <c r="O82" s="96"/>
      <c r="P82" s="96"/>
      <c r="Q82" s="96"/>
      <c r="R82" s="96"/>
      <c r="S82" s="96"/>
      <c r="T82" s="96"/>
      <c r="U82" s="96"/>
      <c r="V82" s="96"/>
      <c r="W82" s="96"/>
      <c r="X82" s="97"/>
      <c r="Y82" s="98"/>
      <c r="Z82" s="99"/>
      <c r="AA82" s="99"/>
      <c r="AB82" s="99"/>
      <c r="AC82" s="100"/>
      <c r="AD82" s="92"/>
      <c r="AE82" s="93"/>
      <c r="AF82" s="93"/>
      <c r="AG82" s="93"/>
      <c r="AH82" s="94"/>
      <c r="AI82" s="95"/>
      <c r="AJ82" s="129"/>
      <c r="AK82" s="129"/>
      <c r="AL82" s="129"/>
      <c r="AM82" s="129"/>
      <c r="AN82" s="129"/>
      <c r="AO82" s="129"/>
      <c r="AP82" s="129"/>
      <c r="AQ82" s="129"/>
      <c r="AR82" s="129"/>
      <c r="AS82" s="129"/>
      <c r="AT82" s="129"/>
      <c r="AU82" s="130"/>
      <c r="AV82" s="98"/>
      <c r="AW82" s="99"/>
      <c r="AX82" s="99"/>
      <c r="AY82" s="101"/>
    </row>
    <row r="83" spans="1:51" ht="24.75" customHeight="1" x14ac:dyDescent="0.15">
      <c r="A83" s="187"/>
      <c r="B83" s="188"/>
      <c r="C83" s="188"/>
      <c r="D83" s="188"/>
      <c r="E83" s="188"/>
      <c r="F83" s="189"/>
      <c r="G83" s="92"/>
      <c r="H83" s="93"/>
      <c r="I83" s="93"/>
      <c r="J83" s="93"/>
      <c r="K83" s="94"/>
      <c r="L83" s="95"/>
      <c r="M83" s="96"/>
      <c r="N83" s="96"/>
      <c r="O83" s="96"/>
      <c r="P83" s="96"/>
      <c r="Q83" s="96"/>
      <c r="R83" s="96"/>
      <c r="S83" s="96"/>
      <c r="T83" s="96"/>
      <c r="U83" s="96"/>
      <c r="V83" s="96"/>
      <c r="W83" s="96"/>
      <c r="X83" s="97"/>
      <c r="Y83" s="98"/>
      <c r="Z83" s="99"/>
      <c r="AA83" s="99"/>
      <c r="AB83" s="99"/>
      <c r="AC83" s="100"/>
      <c r="AD83" s="92"/>
      <c r="AE83" s="93"/>
      <c r="AF83" s="93"/>
      <c r="AG83" s="93"/>
      <c r="AH83" s="94"/>
      <c r="AI83" s="95"/>
      <c r="AJ83" s="129"/>
      <c r="AK83" s="129"/>
      <c r="AL83" s="129"/>
      <c r="AM83" s="129"/>
      <c r="AN83" s="129"/>
      <c r="AO83" s="129"/>
      <c r="AP83" s="129"/>
      <c r="AQ83" s="129"/>
      <c r="AR83" s="129"/>
      <c r="AS83" s="129"/>
      <c r="AT83" s="129"/>
      <c r="AU83" s="130"/>
      <c r="AV83" s="98"/>
      <c r="AW83" s="99"/>
      <c r="AX83" s="99"/>
      <c r="AY83" s="101"/>
    </row>
    <row r="84" spans="1:51" ht="24.75" customHeight="1" x14ac:dyDescent="0.15">
      <c r="A84" s="187"/>
      <c r="B84" s="188"/>
      <c r="C84" s="188"/>
      <c r="D84" s="188"/>
      <c r="E84" s="188"/>
      <c r="F84" s="189"/>
      <c r="G84" s="82"/>
      <c r="H84" s="83"/>
      <c r="I84" s="83"/>
      <c r="J84" s="83"/>
      <c r="K84" s="84"/>
      <c r="L84" s="85"/>
      <c r="M84" s="134"/>
      <c r="N84" s="134"/>
      <c r="O84" s="134"/>
      <c r="P84" s="134"/>
      <c r="Q84" s="134"/>
      <c r="R84" s="134"/>
      <c r="S84" s="134"/>
      <c r="T84" s="134"/>
      <c r="U84" s="134"/>
      <c r="V84" s="134"/>
      <c r="W84" s="134"/>
      <c r="X84" s="135"/>
      <c r="Y84" s="88"/>
      <c r="Z84" s="89"/>
      <c r="AA84" s="89"/>
      <c r="AB84" s="89"/>
      <c r="AC84" s="89"/>
      <c r="AD84" s="82"/>
      <c r="AE84" s="83"/>
      <c r="AF84" s="83"/>
      <c r="AG84" s="83"/>
      <c r="AH84" s="84"/>
      <c r="AI84" s="85"/>
      <c r="AJ84" s="134"/>
      <c r="AK84" s="134"/>
      <c r="AL84" s="134"/>
      <c r="AM84" s="134"/>
      <c r="AN84" s="134"/>
      <c r="AO84" s="134"/>
      <c r="AP84" s="134"/>
      <c r="AQ84" s="134"/>
      <c r="AR84" s="134"/>
      <c r="AS84" s="134"/>
      <c r="AT84" s="134"/>
      <c r="AU84" s="135"/>
      <c r="AV84" s="88"/>
      <c r="AW84" s="89"/>
      <c r="AX84" s="89"/>
      <c r="AY84" s="91"/>
    </row>
    <row r="85" spans="1:51" ht="24.75" customHeight="1" thickBot="1" x14ac:dyDescent="0.2">
      <c r="A85" s="187"/>
      <c r="B85" s="188"/>
      <c r="C85" s="188"/>
      <c r="D85" s="188"/>
      <c r="E85" s="188"/>
      <c r="F85" s="189"/>
      <c r="G85" s="121" t="s">
        <v>6</v>
      </c>
      <c r="H85" s="61"/>
      <c r="I85" s="61"/>
      <c r="J85" s="61"/>
      <c r="K85" s="62"/>
      <c r="L85" s="122"/>
      <c r="M85" s="131"/>
      <c r="N85" s="131"/>
      <c r="O85" s="131"/>
      <c r="P85" s="131"/>
      <c r="Q85" s="131"/>
      <c r="R85" s="131"/>
      <c r="S85" s="131"/>
      <c r="T85" s="131"/>
      <c r="U85" s="131"/>
      <c r="V85" s="131"/>
      <c r="W85" s="131"/>
      <c r="X85" s="132"/>
      <c r="Y85" s="154">
        <f>SUM(Y77:AC84)</f>
        <v>1329.3</v>
      </c>
      <c r="Z85" s="155"/>
      <c r="AA85" s="155"/>
      <c r="AB85" s="155"/>
      <c r="AC85" s="156"/>
      <c r="AD85" s="121" t="s">
        <v>6</v>
      </c>
      <c r="AE85" s="61"/>
      <c r="AF85" s="61"/>
      <c r="AG85" s="61"/>
      <c r="AH85" s="61"/>
      <c r="AI85" s="122"/>
      <c r="AJ85" s="131"/>
      <c r="AK85" s="131"/>
      <c r="AL85" s="131"/>
      <c r="AM85" s="131"/>
      <c r="AN85" s="131"/>
      <c r="AO85" s="131"/>
      <c r="AP85" s="131"/>
      <c r="AQ85" s="131"/>
      <c r="AR85" s="131"/>
      <c r="AS85" s="131"/>
      <c r="AT85" s="131"/>
      <c r="AU85" s="132"/>
      <c r="AV85" s="125">
        <f>SUM(AV77:AY84)</f>
        <v>0</v>
      </c>
      <c r="AW85" s="126"/>
      <c r="AX85" s="126"/>
      <c r="AY85" s="128"/>
    </row>
    <row r="86" spans="1:51" ht="25.15" customHeight="1" x14ac:dyDescent="0.15">
      <c r="A86" s="187"/>
      <c r="B86" s="188"/>
      <c r="C86" s="188"/>
      <c r="D86" s="188"/>
      <c r="E86" s="188"/>
      <c r="F86" s="189"/>
      <c r="G86" s="144" t="s">
        <v>176</v>
      </c>
      <c r="H86" s="145"/>
      <c r="I86" s="145"/>
      <c r="J86" s="145"/>
      <c r="K86" s="145"/>
      <c r="L86" s="145"/>
      <c r="M86" s="145"/>
      <c r="N86" s="145"/>
      <c r="O86" s="145"/>
      <c r="P86" s="145"/>
      <c r="Q86" s="145"/>
      <c r="R86" s="145"/>
      <c r="S86" s="145"/>
      <c r="T86" s="145"/>
      <c r="U86" s="145"/>
      <c r="V86" s="145"/>
      <c r="W86" s="145"/>
      <c r="X86" s="145"/>
      <c r="Y86" s="145"/>
      <c r="Z86" s="145"/>
      <c r="AA86" s="145"/>
      <c r="AB86" s="145"/>
      <c r="AC86" s="146"/>
      <c r="AD86" s="112" t="s">
        <v>103</v>
      </c>
      <c r="AE86" s="147"/>
      <c r="AF86" s="147"/>
      <c r="AG86" s="147"/>
      <c r="AH86" s="147"/>
      <c r="AI86" s="147"/>
      <c r="AJ86" s="147"/>
      <c r="AK86" s="147"/>
      <c r="AL86" s="147"/>
      <c r="AM86" s="147"/>
      <c r="AN86" s="147"/>
      <c r="AO86" s="147"/>
      <c r="AP86" s="147"/>
      <c r="AQ86" s="147"/>
      <c r="AR86" s="147"/>
      <c r="AS86" s="147"/>
      <c r="AT86" s="147"/>
      <c r="AU86" s="147"/>
      <c r="AV86" s="147"/>
      <c r="AW86" s="147"/>
      <c r="AX86" s="147"/>
      <c r="AY86" s="148"/>
    </row>
    <row r="87" spans="1:51" ht="25.5" customHeight="1" x14ac:dyDescent="0.15">
      <c r="A87" s="187"/>
      <c r="B87" s="188"/>
      <c r="C87" s="188"/>
      <c r="D87" s="188"/>
      <c r="E87" s="188"/>
      <c r="F87" s="189"/>
      <c r="G87" s="116" t="s">
        <v>3</v>
      </c>
      <c r="H87" s="49"/>
      <c r="I87" s="49"/>
      <c r="J87" s="49"/>
      <c r="K87" s="50"/>
      <c r="L87" s="48" t="s">
        <v>4</v>
      </c>
      <c r="M87" s="61"/>
      <c r="N87" s="61"/>
      <c r="O87" s="61"/>
      <c r="P87" s="61"/>
      <c r="Q87" s="61"/>
      <c r="R87" s="61"/>
      <c r="S87" s="61"/>
      <c r="T87" s="61"/>
      <c r="U87" s="61"/>
      <c r="V87" s="61"/>
      <c r="W87" s="61"/>
      <c r="X87" s="62"/>
      <c r="Y87" s="117" t="s">
        <v>5</v>
      </c>
      <c r="Z87" s="149"/>
      <c r="AA87" s="149"/>
      <c r="AB87" s="149"/>
      <c r="AC87" s="150"/>
      <c r="AD87" s="151" t="s">
        <v>3</v>
      </c>
      <c r="AE87" s="152"/>
      <c r="AF87" s="152"/>
      <c r="AG87" s="152"/>
      <c r="AH87" s="152"/>
      <c r="AI87" s="48" t="s">
        <v>4</v>
      </c>
      <c r="AJ87" s="61"/>
      <c r="AK87" s="61"/>
      <c r="AL87" s="61"/>
      <c r="AM87" s="61"/>
      <c r="AN87" s="61"/>
      <c r="AO87" s="61"/>
      <c r="AP87" s="61"/>
      <c r="AQ87" s="61"/>
      <c r="AR87" s="61"/>
      <c r="AS87" s="61"/>
      <c r="AT87" s="61"/>
      <c r="AU87" s="62"/>
      <c r="AV87" s="117" t="s">
        <v>5</v>
      </c>
      <c r="AW87" s="149"/>
      <c r="AX87" s="149"/>
      <c r="AY87" s="153"/>
    </row>
    <row r="88" spans="1:51" ht="24.75" customHeight="1" x14ac:dyDescent="0.15">
      <c r="A88" s="187"/>
      <c r="B88" s="188"/>
      <c r="C88" s="188"/>
      <c r="D88" s="188"/>
      <c r="E88" s="188"/>
      <c r="F88" s="189"/>
      <c r="G88" s="136" t="s">
        <v>177</v>
      </c>
      <c r="H88" s="137"/>
      <c r="I88" s="137"/>
      <c r="J88" s="137"/>
      <c r="K88" s="138"/>
      <c r="L88" s="139" t="s">
        <v>178</v>
      </c>
      <c r="M88" s="140"/>
      <c r="N88" s="140"/>
      <c r="O88" s="140"/>
      <c r="P88" s="140"/>
      <c r="Q88" s="140"/>
      <c r="R88" s="140"/>
      <c r="S88" s="140"/>
      <c r="T88" s="140"/>
      <c r="U88" s="140"/>
      <c r="V88" s="140"/>
      <c r="W88" s="140"/>
      <c r="X88" s="141"/>
      <c r="Y88" s="108">
        <v>418</v>
      </c>
      <c r="Z88" s="109"/>
      <c r="AA88" s="109"/>
      <c r="AB88" s="109"/>
      <c r="AC88" s="110"/>
      <c r="AD88" s="102"/>
      <c r="AE88" s="103"/>
      <c r="AF88" s="103"/>
      <c r="AG88" s="103"/>
      <c r="AH88" s="104"/>
      <c r="AI88" s="105"/>
      <c r="AJ88" s="142"/>
      <c r="AK88" s="142"/>
      <c r="AL88" s="142"/>
      <c r="AM88" s="142"/>
      <c r="AN88" s="142"/>
      <c r="AO88" s="142"/>
      <c r="AP88" s="142"/>
      <c r="AQ88" s="142"/>
      <c r="AR88" s="142"/>
      <c r="AS88" s="142"/>
      <c r="AT88" s="142"/>
      <c r="AU88" s="143"/>
      <c r="AV88" s="108"/>
      <c r="AW88" s="109"/>
      <c r="AX88" s="109"/>
      <c r="AY88" s="111"/>
    </row>
    <row r="89" spans="1:51" ht="24.75" customHeight="1" x14ac:dyDescent="0.15">
      <c r="A89" s="187"/>
      <c r="B89" s="188"/>
      <c r="C89" s="188"/>
      <c r="D89" s="188"/>
      <c r="E89" s="188"/>
      <c r="F89" s="189"/>
      <c r="G89" s="92"/>
      <c r="H89" s="93"/>
      <c r="I89" s="93"/>
      <c r="J89" s="93"/>
      <c r="K89" s="94"/>
      <c r="L89" s="95"/>
      <c r="M89" s="96"/>
      <c r="N89" s="96"/>
      <c r="O89" s="96"/>
      <c r="P89" s="96"/>
      <c r="Q89" s="96"/>
      <c r="R89" s="96"/>
      <c r="S89" s="96"/>
      <c r="T89" s="96"/>
      <c r="U89" s="96"/>
      <c r="V89" s="96"/>
      <c r="W89" s="96"/>
      <c r="X89" s="97"/>
      <c r="Y89" s="98"/>
      <c r="Z89" s="99"/>
      <c r="AA89" s="99"/>
      <c r="AB89" s="99"/>
      <c r="AC89" s="100"/>
      <c r="AD89" s="92"/>
      <c r="AE89" s="93"/>
      <c r="AF89" s="93"/>
      <c r="AG89" s="93"/>
      <c r="AH89" s="94"/>
      <c r="AI89" s="95"/>
      <c r="AJ89" s="129"/>
      <c r="AK89" s="129"/>
      <c r="AL89" s="129"/>
      <c r="AM89" s="129"/>
      <c r="AN89" s="129"/>
      <c r="AO89" s="129"/>
      <c r="AP89" s="129"/>
      <c r="AQ89" s="129"/>
      <c r="AR89" s="129"/>
      <c r="AS89" s="129"/>
      <c r="AT89" s="129"/>
      <c r="AU89" s="130"/>
      <c r="AV89" s="98"/>
      <c r="AW89" s="99"/>
      <c r="AX89" s="99"/>
      <c r="AY89" s="101"/>
    </row>
    <row r="90" spans="1:51" ht="24.75" customHeight="1" x14ac:dyDescent="0.15">
      <c r="A90" s="187"/>
      <c r="B90" s="188"/>
      <c r="C90" s="188"/>
      <c r="D90" s="188"/>
      <c r="E90" s="188"/>
      <c r="F90" s="189"/>
      <c r="G90" s="92"/>
      <c r="H90" s="93"/>
      <c r="I90" s="93"/>
      <c r="J90" s="93"/>
      <c r="K90" s="94"/>
      <c r="L90" s="95"/>
      <c r="M90" s="96"/>
      <c r="N90" s="96"/>
      <c r="O90" s="96"/>
      <c r="P90" s="96"/>
      <c r="Q90" s="96"/>
      <c r="R90" s="96"/>
      <c r="S90" s="96"/>
      <c r="T90" s="96"/>
      <c r="U90" s="96"/>
      <c r="V90" s="96"/>
      <c r="W90" s="96"/>
      <c r="X90" s="97"/>
      <c r="Y90" s="98"/>
      <c r="Z90" s="99"/>
      <c r="AA90" s="99"/>
      <c r="AB90" s="99"/>
      <c r="AC90" s="100"/>
      <c r="AD90" s="92"/>
      <c r="AE90" s="93"/>
      <c r="AF90" s="93"/>
      <c r="AG90" s="93"/>
      <c r="AH90" s="94"/>
      <c r="AI90" s="95"/>
      <c r="AJ90" s="129"/>
      <c r="AK90" s="129"/>
      <c r="AL90" s="129"/>
      <c r="AM90" s="129"/>
      <c r="AN90" s="129"/>
      <c r="AO90" s="129"/>
      <c r="AP90" s="129"/>
      <c r="AQ90" s="129"/>
      <c r="AR90" s="129"/>
      <c r="AS90" s="129"/>
      <c r="AT90" s="129"/>
      <c r="AU90" s="130"/>
      <c r="AV90" s="98"/>
      <c r="AW90" s="99"/>
      <c r="AX90" s="99"/>
      <c r="AY90" s="101"/>
    </row>
    <row r="91" spans="1:51" ht="24.75" customHeight="1" x14ac:dyDescent="0.15">
      <c r="A91" s="187"/>
      <c r="B91" s="188"/>
      <c r="C91" s="188"/>
      <c r="D91" s="188"/>
      <c r="E91" s="188"/>
      <c r="F91" s="189"/>
      <c r="G91" s="92"/>
      <c r="H91" s="93"/>
      <c r="I91" s="93"/>
      <c r="J91" s="93"/>
      <c r="K91" s="94"/>
      <c r="L91" s="95"/>
      <c r="M91" s="96"/>
      <c r="N91" s="96"/>
      <c r="O91" s="96"/>
      <c r="P91" s="96"/>
      <c r="Q91" s="96"/>
      <c r="R91" s="96"/>
      <c r="S91" s="96"/>
      <c r="T91" s="96"/>
      <c r="U91" s="96"/>
      <c r="V91" s="96"/>
      <c r="W91" s="96"/>
      <c r="X91" s="97"/>
      <c r="Y91" s="98"/>
      <c r="Z91" s="99"/>
      <c r="AA91" s="99"/>
      <c r="AB91" s="99"/>
      <c r="AC91" s="100"/>
      <c r="AD91" s="92"/>
      <c r="AE91" s="93"/>
      <c r="AF91" s="93"/>
      <c r="AG91" s="93"/>
      <c r="AH91" s="94"/>
      <c r="AI91" s="95"/>
      <c r="AJ91" s="129"/>
      <c r="AK91" s="129"/>
      <c r="AL91" s="129"/>
      <c r="AM91" s="129"/>
      <c r="AN91" s="129"/>
      <c r="AO91" s="129"/>
      <c r="AP91" s="129"/>
      <c r="AQ91" s="129"/>
      <c r="AR91" s="129"/>
      <c r="AS91" s="129"/>
      <c r="AT91" s="129"/>
      <c r="AU91" s="130"/>
      <c r="AV91" s="98"/>
      <c r="AW91" s="99"/>
      <c r="AX91" s="99"/>
      <c r="AY91" s="101"/>
    </row>
    <row r="92" spans="1:51" ht="24.75" customHeight="1" x14ac:dyDescent="0.15">
      <c r="A92" s="187"/>
      <c r="B92" s="188"/>
      <c r="C92" s="188"/>
      <c r="D92" s="188"/>
      <c r="E92" s="188"/>
      <c r="F92" s="189"/>
      <c r="G92" s="92"/>
      <c r="H92" s="93"/>
      <c r="I92" s="93"/>
      <c r="J92" s="93"/>
      <c r="K92" s="94"/>
      <c r="L92" s="95"/>
      <c r="M92" s="96"/>
      <c r="N92" s="96"/>
      <c r="O92" s="96"/>
      <c r="P92" s="96"/>
      <c r="Q92" s="96"/>
      <c r="R92" s="96"/>
      <c r="S92" s="96"/>
      <c r="T92" s="96"/>
      <c r="U92" s="96"/>
      <c r="V92" s="96"/>
      <c r="W92" s="96"/>
      <c r="X92" s="97"/>
      <c r="Y92" s="98"/>
      <c r="Z92" s="99"/>
      <c r="AA92" s="99"/>
      <c r="AB92" s="99"/>
      <c r="AC92" s="100"/>
      <c r="AD92" s="92"/>
      <c r="AE92" s="93"/>
      <c r="AF92" s="93"/>
      <c r="AG92" s="93"/>
      <c r="AH92" s="94"/>
      <c r="AI92" s="95"/>
      <c r="AJ92" s="129"/>
      <c r="AK92" s="129"/>
      <c r="AL92" s="129"/>
      <c r="AM92" s="129"/>
      <c r="AN92" s="129"/>
      <c r="AO92" s="129"/>
      <c r="AP92" s="129"/>
      <c r="AQ92" s="129"/>
      <c r="AR92" s="129"/>
      <c r="AS92" s="129"/>
      <c r="AT92" s="129"/>
      <c r="AU92" s="130"/>
      <c r="AV92" s="98"/>
      <c r="AW92" s="99"/>
      <c r="AX92" s="99"/>
      <c r="AY92" s="101"/>
    </row>
    <row r="93" spans="1:51" ht="24.75" customHeight="1" x14ac:dyDescent="0.15">
      <c r="A93" s="187"/>
      <c r="B93" s="188"/>
      <c r="C93" s="188"/>
      <c r="D93" s="188"/>
      <c r="E93" s="188"/>
      <c r="F93" s="189"/>
      <c r="G93" s="92"/>
      <c r="H93" s="93"/>
      <c r="I93" s="93"/>
      <c r="J93" s="93"/>
      <c r="K93" s="94"/>
      <c r="L93" s="95"/>
      <c r="M93" s="129"/>
      <c r="N93" s="129"/>
      <c r="O93" s="129"/>
      <c r="P93" s="129"/>
      <c r="Q93" s="129"/>
      <c r="R93" s="129"/>
      <c r="S93" s="129"/>
      <c r="T93" s="129"/>
      <c r="U93" s="129"/>
      <c r="V93" s="129"/>
      <c r="W93" s="129"/>
      <c r="X93" s="130"/>
      <c r="Y93" s="98"/>
      <c r="Z93" s="99"/>
      <c r="AA93" s="99"/>
      <c r="AB93" s="99"/>
      <c r="AC93" s="99"/>
      <c r="AD93" s="92"/>
      <c r="AE93" s="93"/>
      <c r="AF93" s="93"/>
      <c r="AG93" s="93"/>
      <c r="AH93" s="94"/>
      <c r="AI93" s="95"/>
      <c r="AJ93" s="129"/>
      <c r="AK93" s="129"/>
      <c r="AL93" s="129"/>
      <c r="AM93" s="129"/>
      <c r="AN93" s="129"/>
      <c r="AO93" s="129"/>
      <c r="AP93" s="129"/>
      <c r="AQ93" s="129"/>
      <c r="AR93" s="129"/>
      <c r="AS93" s="129"/>
      <c r="AT93" s="129"/>
      <c r="AU93" s="130"/>
      <c r="AV93" s="98"/>
      <c r="AW93" s="99"/>
      <c r="AX93" s="99"/>
      <c r="AY93" s="101"/>
    </row>
    <row r="94" spans="1:51" ht="24.75" customHeight="1" x14ac:dyDescent="0.15">
      <c r="A94" s="187"/>
      <c r="B94" s="188"/>
      <c r="C94" s="188"/>
      <c r="D94" s="188"/>
      <c r="E94" s="188"/>
      <c r="F94" s="189"/>
      <c r="G94" s="92"/>
      <c r="H94" s="93"/>
      <c r="I94" s="93"/>
      <c r="J94" s="93"/>
      <c r="K94" s="94"/>
      <c r="L94" s="95"/>
      <c r="M94" s="129"/>
      <c r="N94" s="129"/>
      <c r="O94" s="129"/>
      <c r="P94" s="129"/>
      <c r="Q94" s="129"/>
      <c r="R94" s="129"/>
      <c r="S94" s="129"/>
      <c r="T94" s="129"/>
      <c r="U94" s="129"/>
      <c r="V94" s="129"/>
      <c r="W94" s="129"/>
      <c r="X94" s="130"/>
      <c r="Y94" s="98"/>
      <c r="Z94" s="99"/>
      <c r="AA94" s="99"/>
      <c r="AB94" s="99"/>
      <c r="AC94" s="99"/>
      <c r="AD94" s="92"/>
      <c r="AE94" s="93"/>
      <c r="AF94" s="93"/>
      <c r="AG94" s="93"/>
      <c r="AH94" s="94"/>
      <c r="AI94" s="95"/>
      <c r="AJ94" s="129"/>
      <c r="AK94" s="129"/>
      <c r="AL94" s="129"/>
      <c r="AM94" s="129"/>
      <c r="AN94" s="129"/>
      <c r="AO94" s="129"/>
      <c r="AP94" s="129"/>
      <c r="AQ94" s="129"/>
      <c r="AR94" s="129"/>
      <c r="AS94" s="129"/>
      <c r="AT94" s="129"/>
      <c r="AU94" s="130"/>
      <c r="AV94" s="98"/>
      <c r="AW94" s="99"/>
      <c r="AX94" s="99"/>
      <c r="AY94" s="101"/>
    </row>
    <row r="95" spans="1:51" ht="24.75" customHeight="1" x14ac:dyDescent="0.15">
      <c r="A95" s="187"/>
      <c r="B95" s="188"/>
      <c r="C95" s="188"/>
      <c r="D95" s="188"/>
      <c r="E95" s="188"/>
      <c r="F95" s="189"/>
      <c r="G95" s="82"/>
      <c r="H95" s="83"/>
      <c r="I95" s="83"/>
      <c r="J95" s="83"/>
      <c r="K95" s="84"/>
      <c r="L95" s="85"/>
      <c r="M95" s="134"/>
      <c r="N95" s="134"/>
      <c r="O95" s="134"/>
      <c r="P95" s="134"/>
      <c r="Q95" s="134"/>
      <c r="R95" s="134"/>
      <c r="S95" s="134"/>
      <c r="T95" s="134"/>
      <c r="U95" s="134"/>
      <c r="V95" s="134"/>
      <c r="W95" s="134"/>
      <c r="X95" s="135"/>
      <c r="Y95" s="88"/>
      <c r="Z95" s="89"/>
      <c r="AA95" s="89"/>
      <c r="AB95" s="89"/>
      <c r="AC95" s="89"/>
      <c r="AD95" s="82"/>
      <c r="AE95" s="83"/>
      <c r="AF95" s="83"/>
      <c r="AG95" s="83"/>
      <c r="AH95" s="84"/>
      <c r="AI95" s="85"/>
      <c r="AJ95" s="134"/>
      <c r="AK95" s="134"/>
      <c r="AL95" s="134"/>
      <c r="AM95" s="134"/>
      <c r="AN95" s="134"/>
      <c r="AO95" s="134"/>
      <c r="AP95" s="134"/>
      <c r="AQ95" s="134"/>
      <c r="AR95" s="134"/>
      <c r="AS95" s="134"/>
      <c r="AT95" s="134"/>
      <c r="AU95" s="135"/>
      <c r="AV95" s="88"/>
      <c r="AW95" s="89"/>
      <c r="AX95" s="89"/>
      <c r="AY95" s="91"/>
    </row>
    <row r="96" spans="1:51" ht="24.75" customHeight="1" x14ac:dyDescent="0.15">
      <c r="A96" s="187"/>
      <c r="B96" s="188"/>
      <c r="C96" s="188"/>
      <c r="D96" s="188"/>
      <c r="E96" s="188"/>
      <c r="F96" s="189"/>
      <c r="G96" s="121" t="s">
        <v>6</v>
      </c>
      <c r="H96" s="61"/>
      <c r="I96" s="61"/>
      <c r="J96" s="61"/>
      <c r="K96" s="62"/>
      <c r="L96" s="122"/>
      <c r="M96" s="131"/>
      <c r="N96" s="131"/>
      <c r="O96" s="131"/>
      <c r="P96" s="131"/>
      <c r="Q96" s="131"/>
      <c r="R96" s="131"/>
      <c r="S96" s="131"/>
      <c r="T96" s="131"/>
      <c r="U96" s="131"/>
      <c r="V96" s="131"/>
      <c r="W96" s="131"/>
      <c r="X96" s="132"/>
      <c r="Y96" s="125">
        <f>SUM(Y88:AC95)</f>
        <v>418</v>
      </c>
      <c r="Z96" s="126"/>
      <c r="AA96" s="126"/>
      <c r="AB96" s="126"/>
      <c r="AC96" s="133"/>
      <c r="AD96" s="121" t="s">
        <v>6</v>
      </c>
      <c r="AE96" s="61"/>
      <c r="AF96" s="61"/>
      <c r="AG96" s="61"/>
      <c r="AH96" s="61"/>
      <c r="AI96" s="122"/>
      <c r="AJ96" s="131"/>
      <c r="AK96" s="131"/>
      <c r="AL96" s="131"/>
      <c r="AM96" s="131"/>
      <c r="AN96" s="131"/>
      <c r="AO96" s="131"/>
      <c r="AP96" s="131"/>
      <c r="AQ96" s="131"/>
      <c r="AR96" s="131"/>
      <c r="AS96" s="131"/>
      <c r="AT96" s="131"/>
      <c r="AU96" s="132"/>
      <c r="AV96" s="125">
        <f>SUM(AV88:AY95)</f>
        <v>0</v>
      </c>
      <c r="AW96" s="126"/>
      <c r="AX96" s="126"/>
      <c r="AY96" s="128"/>
    </row>
    <row r="97" spans="1:51" ht="24.75" customHeight="1" x14ac:dyDescent="0.15">
      <c r="A97" s="187"/>
      <c r="B97" s="188"/>
      <c r="C97" s="188"/>
      <c r="D97" s="188"/>
      <c r="E97" s="188"/>
      <c r="F97" s="189"/>
      <c r="G97" s="112" t="s">
        <v>179</v>
      </c>
      <c r="H97" s="113"/>
      <c r="I97" s="113"/>
      <c r="J97" s="113"/>
      <c r="K97" s="113"/>
      <c r="L97" s="113"/>
      <c r="M97" s="113"/>
      <c r="N97" s="113"/>
      <c r="O97" s="113"/>
      <c r="P97" s="113"/>
      <c r="Q97" s="113"/>
      <c r="R97" s="113"/>
      <c r="S97" s="113"/>
      <c r="T97" s="113"/>
      <c r="U97" s="113"/>
      <c r="V97" s="113"/>
      <c r="W97" s="113"/>
      <c r="X97" s="113"/>
      <c r="Y97" s="113"/>
      <c r="Z97" s="113"/>
      <c r="AA97" s="113"/>
      <c r="AB97" s="113"/>
      <c r="AC97" s="114"/>
      <c r="AD97" s="112" t="s">
        <v>104</v>
      </c>
      <c r="AE97" s="113"/>
      <c r="AF97" s="113"/>
      <c r="AG97" s="113"/>
      <c r="AH97" s="113"/>
      <c r="AI97" s="113"/>
      <c r="AJ97" s="113"/>
      <c r="AK97" s="113"/>
      <c r="AL97" s="113"/>
      <c r="AM97" s="113"/>
      <c r="AN97" s="113"/>
      <c r="AO97" s="113"/>
      <c r="AP97" s="113"/>
      <c r="AQ97" s="113"/>
      <c r="AR97" s="113"/>
      <c r="AS97" s="113"/>
      <c r="AT97" s="113"/>
      <c r="AU97" s="113"/>
      <c r="AV97" s="113"/>
      <c r="AW97" s="113"/>
      <c r="AX97" s="113"/>
      <c r="AY97" s="115"/>
    </row>
    <row r="98" spans="1:51" ht="24.75" customHeight="1" x14ac:dyDescent="0.15">
      <c r="A98" s="187"/>
      <c r="B98" s="188"/>
      <c r="C98" s="188"/>
      <c r="D98" s="188"/>
      <c r="E98" s="188"/>
      <c r="F98" s="189"/>
      <c r="G98" s="116" t="s">
        <v>3</v>
      </c>
      <c r="H98" s="49"/>
      <c r="I98" s="49"/>
      <c r="J98" s="49"/>
      <c r="K98" s="50"/>
      <c r="L98" s="48" t="s">
        <v>4</v>
      </c>
      <c r="M98" s="49"/>
      <c r="N98" s="49"/>
      <c r="O98" s="49"/>
      <c r="P98" s="49"/>
      <c r="Q98" s="49"/>
      <c r="R98" s="49"/>
      <c r="S98" s="49"/>
      <c r="T98" s="49"/>
      <c r="U98" s="49"/>
      <c r="V98" s="49"/>
      <c r="W98" s="49"/>
      <c r="X98" s="50"/>
      <c r="Y98" s="117" t="s">
        <v>5</v>
      </c>
      <c r="Z98" s="118"/>
      <c r="AA98" s="118"/>
      <c r="AB98" s="118"/>
      <c r="AC98" s="119"/>
      <c r="AD98" s="116" t="s">
        <v>3</v>
      </c>
      <c r="AE98" s="49"/>
      <c r="AF98" s="49"/>
      <c r="AG98" s="49"/>
      <c r="AH98" s="50"/>
      <c r="AI98" s="48" t="s">
        <v>4</v>
      </c>
      <c r="AJ98" s="49"/>
      <c r="AK98" s="49"/>
      <c r="AL98" s="49"/>
      <c r="AM98" s="49"/>
      <c r="AN98" s="49"/>
      <c r="AO98" s="49"/>
      <c r="AP98" s="49"/>
      <c r="AQ98" s="49"/>
      <c r="AR98" s="49"/>
      <c r="AS98" s="49"/>
      <c r="AT98" s="49"/>
      <c r="AU98" s="50"/>
      <c r="AV98" s="117" t="s">
        <v>5</v>
      </c>
      <c r="AW98" s="118"/>
      <c r="AX98" s="118"/>
      <c r="AY98" s="120"/>
    </row>
    <row r="99" spans="1:51" ht="24.75" customHeight="1" x14ac:dyDescent="0.15">
      <c r="A99" s="187"/>
      <c r="B99" s="188"/>
      <c r="C99" s="188"/>
      <c r="D99" s="188"/>
      <c r="E99" s="188"/>
      <c r="F99" s="189"/>
      <c r="G99" s="102"/>
      <c r="H99" s="103"/>
      <c r="I99" s="103"/>
      <c r="J99" s="103"/>
      <c r="K99" s="104"/>
      <c r="L99" s="105"/>
      <c r="M99" s="106"/>
      <c r="N99" s="106"/>
      <c r="O99" s="106"/>
      <c r="P99" s="106"/>
      <c r="Q99" s="106"/>
      <c r="R99" s="106"/>
      <c r="S99" s="106"/>
      <c r="T99" s="106"/>
      <c r="U99" s="106"/>
      <c r="V99" s="106"/>
      <c r="W99" s="106"/>
      <c r="X99" s="107"/>
      <c r="Y99" s="108"/>
      <c r="Z99" s="109"/>
      <c r="AA99" s="109"/>
      <c r="AB99" s="109"/>
      <c r="AC99" s="110"/>
      <c r="AD99" s="102"/>
      <c r="AE99" s="103"/>
      <c r="AF99" s="103"/>
      <c r="AG99" s="103"/>
      <c r="AH99" s="104"/>
      <c r="AI99" s="105"/>
      <c r="AJ99" s="106"/>
      <c r="AK99" s="106"/>
      <c r="AL99" s="106"/>
      <c r="AM99" s="106"/>
      <c r="AN99" s="106"/>
      <c r="AO99" s="106"/>
      <c r="AP99" s="106"/>
      <c r="AQ99" s="106"/>
      <c r="AR99" s="106"/>
      <c r="AS99" s="106"/>
      <c r="AT99" s="106"/>
      <c r="AU99" s="107"/>
      <c r="AV99" s="108"/>
      <c r="AW99" s="109"/>
      <c r="AX99" s="109"/>
      <c r="AY99" s="111"/>
    </row>
    <row r="100" spans="1:51" ht="24.75" customHeight="1" x14ac:dyDescent="0.15">
      <c r="A100" s="187"/>
      <c r="B100" s="188"/>
      <c r="C100" s="188"/>
      <c r="D100" s="188"/>
      <c r="E100" s="188"/>
      <c r="F100" s="189"/>
      <c r="G100" s="92"/>
      <c r="H100" s="93"/>
      <c r="I100" s="93"/>
      <c r="J100" s="93"/>
      <c r="K100" s="94"/>
      <c r="L100" s="95"/>
      <c r="M100" s="96"/>
      <c r="N100" s="96"/>
      <c r="O100" s="96"/>
      <c r="P100" s="96"/>
      <c r="Q100" s="96"/>
      <c r="R100" s="96"/>
      <c r="S100" s="96"/>
      <c r="T100" s="96"/>
      <c r="U100" s="96"/>
      <c r="V100" s="96"/>
      <c r="W100" s="96"/>
      <c r="X100" s="97"/>
      <c r="Y100" s="98"/>
      <c r="Z100" s="99"/>
      <c r="AA100" s="99"/>
      <c r="AB100" s="99"/>
      <c r="AC100" s="100"/>
      <c r="AD100" s="92"/>
      <c r="AE100" s="93"/>
      <c r="AF100" s="93"/>
      <c r="AG100" s="93"/>
      <c r="AH100" s="94"/>
      <c r="AI100" s="95"/>
      <c r="AJ100" s="96"/>
      <c r="AK100" s="96"/>
      <c r="AL100" s="96"/>
      <c r="AM100" s="96"/>
      <c r="AN100" s="96"/>
      <c r="AO100" s="96"/>
      <c r="AP100" s="96"/>
      <c r="AQ100" s="96"/>
      <c r="AR100" s="96"/>
      <c r="AS100" s="96"/>
      <c r="AT100" s="96"/>
      <c r="AU100" s="97"/>
      <c r="AV100" s="98"/>
      <c r="AW100" s="99"/>
      <c r="AX100" s="99"/>
      <c r="AY100" s="101"/>
    </row>
    <row r="101" spans="1:51" ht="24.75" customHeight="1" x14ac:dyDescent="0.15">
      <c r="A101" s="187"/>
      <c r="B101" s="188"/>
      <c r="C101" s="188"/>
      <c r="D101" s="188"/>
      <c r="E101" s="188"/>
      <c r="F101" s="189"/>
      <c r="G101" s="92"/>
      <c r="H101" s="93"/>
      <c r="I101" s="93"/>
      <c r="J101" s="93"/>
      <c r="K101" s="94"/>
      <c r="L101" s="95"/>
      <c r="M101" s="96"/>
      <c r="N101" s="96"/>
      <c r="O101" s="96"/>
      <c r="P101" s="96"/>
      <c r="Q101" s="96"/>
      <c r="R101" s="96"/>
      <c r="S101" s="96"/>
      <c r="T101" s="96"/>
      <c r="U101" s="96"/>
      <c r="V101" s="96"/>
      <c r="W101" s="96"/>
      <c r="X101" s="97"/>
      <c r="Y101" s="98"/>
      <c r="Z101" s="99"/>
      <c r="AA101" s="99"/>
      <c r="AB101" s="99"/>
      <c r="AC101" s="100"/>
      <c r="AD101" s="92"/>
      <c r="AE101" s="93"/>
      <c r="AF101" s="93"/>
      <c r="AG101" s="93"/>
      <c r="AH101" s="94"/>
      <c r="AI101" s="95"/>
      <c r="AJ101" s="96"/>
      <c r="AK101" s="96"/>
      <c r="AL101" s="96"/>
      <c r="AM101" s="96"/>
      <c r="AN101" s="96"/>
      <c r="AO101" s="96"/>
      <c r="AP101" s="96"/>
      <c r="AQ101" s="96"/>
      <c r="AR101" s="96"/>
      <c r="AS101" s="96"/>
      <c r="AT101" s="96"/>
      <c r="AU101" s="97"/>
      <c r="AV101" s="98"/>
      <c r="AW101" s="99"/>
      <c r="AX101" s="99"/>
      <c r="AY101" s="101"/>
    </row>
    <row r="102" spans="1:51" ht="24.75" customHeight="1" x14ac:dyDescent="0.15">
      <c r="A102" s="187"/>
      <c r="B102" s="188"/>
      <c r="C102" s="188"/>
      <c r="D102" s="188"/>
      <c r="E102" s="188"/>
      <c r="F102" s="189"/>
      <c r="G102" s="92"/>
      <c r="H102" s="93"/>
      <c r="I102" s="93"/>
      <c r="J102" s="93"/>
      <c r="K102" s="94"/>
      <c r="L102" s="95"/>
      <c r="M102" s="129"/>
      <c r="N102" s="129"/>
      <c r="O102" s="129"/>
      <c r="P102" s="129"/>
      <c r="Q102" s="129"/>
      <c r="R102" s="129"/>
      <c r="S102" s="129"/>
      <c r="T102" s="129"/>
      <c r="U102" s="129"/>
      <c r="V102" s="129"/>
      <c r="W102" s="129"/>
      <c r="X102" s="130"/>
      <c r="Y102" s="98"/>
      <c r="Z102" s="99"/>
      <c r="AA102" s="99"/>
      <c r="AB102" s="99"/>
      <c r="AC102" s="100"/>
      <c r="AD102" s="92"/>
      <c r="AE102" s="93"/>
      <c r="AF102" s="93"/>
      <c r="AG102" s="93"/>
      <c r="AH102" s="94"/>
      <c r="AI102" s="95"/>
      <c r="AJ102" s="96"/>
      <c r="AK102" s="96"/>
      <c r="AL102" s="96"/>
      <c r="AM102" s="96"/>
      <c r="AN102" s="96"/>
      <c r="AO102" s="96"/>
      <c r="AP102" s="96"/>
      <c r="AQ102" s="96"/>
      <c r="AR102" s="96"/>
      <c r="AS102" s="96"/>
      <c r="AT102" s="96"/>
      <c r="AU102" s="97"/>
      <c r="AV102" s="98"/>
      <c r="AW102" s="99"/>
      <c r="AX102" s="99"/>
      <c r="AY102" s="101"/>
    </row>
    <row r="103" spans="1:51" ht="24.75" customHeight="1" x14ac:dyDescent="0.15">
      <c r="A103" s="187"/>
      <c r="B103" s="188"/>
      <c r="C103" s="188"/>
      <c r="D103" s="188"/>
      <c r="E103" s="188"/>
      <c r="F103" s="189"/>
      <c r="G103" s="92"/>
      <c r="H103" s="93"/>
      <c r="I103" s="93"/>
      <c r="J103" s="93"/>
      <c r="K103" s="94"/>
      <c r="L103" s="95"/>
      <c r="M103" s="96"/>
      <c r="N103" s="96"/>
      <c r="O103" s="96"/>
      <c r="P103" s="96"/>
      <c r="Q103" s="96"/>
      <c r="R103" s="96"/>
      <c r="S103" s="96"/>
      <c r="T103" s="96"/>
      <c r="U103" s="96"/>
      <c r="V103" s="96"/>
      <c r="W103" s="96"/>
      <c r="X103" s="97"/>
      <c r="Y103" s="98"/>
      <c r="Z103" s="99"/>
      <c r="AA103" s="99"/>
      <c r="AB103" s="99"/>
      <c r="AC103" s="100"/>
      <c r="AD103" s="92"/>
      <c r="AE103" s="93"/>
      <c r="AF103" s="93"/>
      <c r="AG103" s="93"/>
      <c r="AH103" s="94"/>
      <c r="AI103" s="95"/>
      <c r="AJ103" s="96"/>
      <c r="AK103" s="96"/>
      <c r="AL103" s="96"/>
      <c r="AM103" s="96"/>
      <c r="AN103" s="96"/>
      <c r="AO103" s="96"/>
      <c r="AP103" s="96"/>
      <c r="AQ103" s="96"/>
      <c r="AR103" s="96"/>
      <c r="AS103" s="96"/>
      <c r="AT103" s="96"/>
      <c r="AU103" s="97"/>
      <c r="AV103" s="98"/>
      <c r="AW103" s="99"/>
      <c r="AX103" s="99"/>
      <c r="AY103" s="101"/>
    </row>
    <row r="104" spans="1:51" ht="24.75" customHeight="1" x14ac:dyDescent="0.15">
      <c r="A104" s="187"/>
      <c r="B104" s="188"/>
      <c r="C104" s="188"/>
      <c r="D104" s="188"/>
      <c r="E104" s="188"/>
      <c r="F104" s="189"/>
      <c r="G104" s="92"/>
      <c r="H104" s="93"/>
      <c r="I104" s="93"/>
      <c r="J104" s="93"/>
      <c r="K104" s="94"/>
      <c r="L104" s="95"/>
      <c r="M104" s="96"/>
      <c r="N104" s="96"/>
      <c r="O104" s="96"/>
      <c r="P104" s="96"/>
      <c r="Q104" s="96"/>
      <c r="R104" s="96"/>
      <c r="S104" s="96"/>
      <c r="T104" s="96"/>
      <c r="U104" s="96"/>
      <c r="V104" s="96"/>
      <c r="W104" s="96"/>
      <c r="X104" s="97"/>
      <c r="Y104" s="98"/>
      <c r="Z104" s="99"/>
      <c r="AA104" s="99"/>
      <c r="AB104" s="99"/>
      <c r="AC104" s="100"/>
      <c r="AD104" s="92"/>
      <c r="AE104" s="93"/>
      <c r="AF104" s="93"/>
      <c r="AG104" s="93"/>
      <c r="AH104" s="94"/>
      <c r="AI104" s="95"/>
      <c r="AJ104" s="96"/>
      <c r="AK104" s="96"/>
      <c r="AL104" s="96"/>
      <c r="AM104" s="96"/>
      <c r="AN104" s="96"/>
      <c r="AO104" s="96"/>
      <c r="AP104" s="96"/>
      <c r="AQ104" s="96"/>
      <c r="AR104" s="96"/>
      <c r="AS104" s="96"/>
      <c r="AT104" s="96"/>
      <c r="AU104" s="97"/>
      <c r="AV104" s="98"/>
      <c r="AW104" s="99"/>
      <c r="AX104" s="99"/>
      <c r="AY104" s="101"/>
    </row>
    <row r="105" spans="1:51" ht="24.75" customHeight="1" x14ac:dyDescent="0.15">
      <c r="A105" s="187"/>
      <c r="B105" s="188"/>
      <c r="C105" s="188"/>
      <c r="D105" s="188"/>
      <c r="E105" s="188"/>
      <c r="F105" s="189"/>
      <c r="G105" s="92"/>
      <c r="H105" s="93"/>
      <c r="I105" s="93"/>
      <c r="J105" s="93"/>
      <c r="K105" s="94"/>
      <c r="L105" s="95"/>
      <c r="M105" s="96"/>
      <c r="N105" s="96"/>
      <c r="O105" s="96"/>
      <c r="P105" s="96"/>
      <c r="Q105" s="96"/>
      <c r="R105" s="96"/>
      <c r="S105" s="96"/>
      <c r="T105" s="96"/>
      <c r="U105" s="96"/>
      <c r="V105" s="96"/>
      <c r="W105" s="96"/>
      <c r="X105" s="97"/>
      <c r="Y105" s="98"/>
      <c r="Z105" s="99"/>
      <c r="AA105" s="99"/>
      <c r="AB105" s="99"/>
      <c r="AC105" s="100"/>
      <c r="AD105" s="92"/>
      <c r="AE105" s="93"/>
      <c r="AF105" s="93"/>
      <c r="AG105" s="93"/>
      <c r="AH105" s="94"/>
      <c r="AI105" s="95"/>
      <c r="AJ105" s="96"/>
      <c r="AK105" s="96"/>
      <c r="AL105" s="96"/>
      <c r="AM105" s="96"/>
      <c r="AN105" s="96"/>
      <c r="AO105" s="96"/>
      <c r="AP105" s="96"/>
      <c r="AQ105" s="96"/>
      <c r="AR105" s="96"/>
      <c r="AS105" s="96"/>
      <c r="AT105" s="96"/>
      <c r="AU105" s="97"/>
      <c r="AV105" s="98"/>
      <c r="AW105" s="99"/>
      <c r="AX105" s="99"/>
      <c r="AY105" s="101"/>
    </row>
    <row r="106" spans="1:51" ht="24.75" customHeight="1" x14ac:dyDescent="0.15">
      <c r="A106" s="187"/>
      <c r="B106" s="188"/>
      <c r="C106" s="188"/>
      <c r="D106" s="188"/>
      <c r="E106" s="188"/>
      <c r="F106" s="189"/>
      <c r="G106" s="82"/>
      <c r="H106" s="83"/>
      <c r="I106" s="83"/>
      <c r="J106" s="83"/>
      <c r="K106" s="84"/>
      <c r="L106" s="85"/>
      <c r="M106" s="86"/>
      <c r="N106" s="86"/>
      <c r="O106" s="86"/>
      <c r="P106" s="86"/>
      <c r="Q106" s="86"/>
      <c r="R106" s="86"/>
      <c r="S106" s="86"/>
      <c r="T106" s="86"/>
      <c r="U106" s="86"/>
      <c r="V106" s="86"/>
      <c r="W106" s="86"/>
      <c r="X106" s="87"/>
      <c r="Y106" s="88"/>
      <c r="Z106" s="89"/>
      <c r="AA106" s="89"/>
      <c r="AB106" s="89"/>
      <c r="AC106" s="90"/>
      <c r="AD106" s="82"/>
      <c r="AE106" s="83"/>
      <c r="AF106" s="83"/>
      <c r="AG106" s="83"/>
      <c r="AH106" s="84"/>
      <c r="AI106" s="85"/>
      <c r="AJ106" s="86"/>
      <c r="AK106" s="86"/>
      <c r="AL106" s="86"/>
      <c r="AM106" s="86"/>
      <c r="AN106" s="86"/>
      <c r="AO106" s="86"/>
      <c r="AP106" s="86"/>
      <c r="AQ106" s="86"/>
      <c r="AR106" s="86"/>
      <c r="AS106" s="86"/>
      <c r="AT106" s="86"/>
      <c r="AU106" s="87"/>
      <c r="AV106" s="88"/>
      <c r="AW106" s="89"/>
      <c r="AX106" s="89"/>
      <c r="AY106" s="91"/>
    </row>
    <row r="107" spans="1:51" ht="24.75" customHeight="1" x14ac:dyDescent="0.15">
      <c r="A107" s="187"/>
      <c r="B107" s="188"/>
      <c r="C107" s="188"/>
      <c r="D107" s="188"/>
      <c r="E107" s="188"/>
      <c r="F107" s="189"/>
      <c r="G107" s="121" t="s">
        <v>6</v>
      </c>
      <c r="H107" s="61"/>
      <c r="I107" s="61"/>
      <c r="J107" s="61"/>
      <c r="K107" s="62"/>
      <c r="L107" s="122"/>
      <c r="M107" s="123"/>
      <c r="N107" s="123"/>
      <c r="O107" s="123"/>
      <c r="P107" s="123"/>
      <c r="Q107" s="123"/>
      <c r="R107" s="123"/>
      <c r="S107" s="123"/>
      <c r="T107" s="123"/>
      <c r="U107" s="123"/>
      <c r="V107" s="123"/>
      <c r="W107" s="123"/>
      <c r="X107" s="124"/>
      <c r="Y107" s="125">
        <f>SUM(Y99:AC106)</f>
        <v>0</v>
      </c>
      <c r="Z107" s="126"/>
      <c r="AA107" s="126"/>
      <c r="AB107" s="126"/>
      <c r="AC107" s="127"/>
      <c r="AD107" s="121" t="s">
        <v>6</v>
      </c>
      <c r="AE107" s="61"/>
      <c r="AF107" s="61"/>
      <c r="AG107" s="61"/>
      <c r="AH107" s="62"/>
      <c r="AI107" s="122"/>
      <c r="AJ107" s="123"/>
      <c r="AK107" s="123"/>
      <c r="AL107" s="123"/>
      <c r="AM107" s="123"/>
      <c r="AN107" s="123"/>
      <c r="AO107" s="123"/>
      <c r="AP107" s="123"/>
      <c r="AQ107" s="123"/>
      <c r="AR107" s="123"/>
      <c r="AS107" s="123"/>
      <c r="AT107" s="123"/>
      <c r="AU107" s="124"/>
      <c r="AV107" s="125">
        <f>SUM(AV99:AY106)</f>
        <v>0</v>
      </c>
      <c r="AW107" s="126"/>
      <c r="AX107" s="126"/>
      <c r="AY107" s="128"/>
    </row>
    <row r="108" spans="1:51" ht="24.75" customHeight="1" x14ac:dyDescent="0.15">
      <c r="A108" s="187"/>
      <c r="B108" s="188"/>
      <c r="C108" s="188"/>
      <c r="D108" s="188"/>
      <c r="E108" s="188"/>
      <c r="F108" s="189"/>
      <c r="G108" s="112" t="s">
        <v>105</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4"/>
      <c r="AD108" s="112" t="s">
        <v>106</v>
      </c>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5"/>
    </row>
    <row r="109" spans="1:51" ht="24.75" customHeight="1" x14ac:dyDescent="0.15">
      <c r="A109" s="187"/>
      <c r="B109" s="188"/>
      <c r="C109" s="188"/>
      <c r="D109" s="188"/>
      <c r="E109" s="188"/>
      <c r="F109" s="189"/>
      <c r="G109" s="116" t="s">
        <v>3</v>
      </c>
      <c r="H109" s="49"/>
      <c r="I109" s="49"/>
      <c r="J109" s="49"/>
      <c r="K109" s="50"/>
      <c r="L109" s="48" t="s">
        <v>4</v>
      </c>
      <c r="M109" s="49"/>
      <c r="N109" s="49"/>
      <c r="O109" s="49"/>
      <c r="P109" s="49"/>
      <c r="Q109" s="49"/>
      <c r="R109" s="49"/>
      <c r="S109" s="49"/>
      <c r="T109" s="49"/>
      <c r="U109" s="49"/>
      <c r="V109" s="49"/>
      <c r="W109" s="49"/>
      <c r="X109" s="50"/>
      <c r="Y109" s="117" t="s">
        <v>5</v>
      </c>
      <c r="Z109" s="118"/>
      <c r="AA109" s="118"/>
      <c r="AB109" s="118"/>
      <c r="AC109" s="119"/>
      <c r="AD109" s="116" t="s">
        <v>3</v>
      </c>
      <c r="AE109" s="49"/>
      <c r="AF109" s="49"/>
      <c r="AG109" s="49"/>
      <c r="AH109" s="50"/>
      <c r="AI109" s="48" t="s">
        <v>4</v>
      </c>
      <c r="AJ109" s="49"/>
      <c r="AK109" s="49"/>
      <c r="AL109" s="49"/>
      <c r="AM109" s="49"/>
      <c r="AN109" s="49"/>
      <c r="AO109" s="49"/>
      <c r="AP109" s="49"/>
      <c r="AQ109" s="49"/>
      <c r="AR109" s="49"/>
      <c r="AS109" s="49"/>
      <c r="AT109" s="49"/>
      <c r="AU109" s="50"/>
      <c r="AV109" s="117" t="s">
        <v>5</v>
      </c>
      <c r="AW109" s="118"/>
      <c r="AX109" s="118"/>
      <c r="AY109" s="120"/>
    </row>
    <row r="110" spans="1:51" ht="24.75" customHeight="1" x14ac:dyDescent="0.15">
      <c r="A110" s="187"/>
      <c r="B110" s="188"/>
      <c r="C110" s="188"/>
      <c r="D110" s="188"/>
      <c r="E110" s="188"/>
      <c r="F110" s="189"/>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09"/>
      <c r="AC110" s="110"/>
      <c r="AD110" s="102"/>
      <c r="AE110" s="103"/>
      <c r="AF110" s="103"/>
      <c r="AG110" s="103"/>
      <c r="AH110" s="104"/>
      <c r="AI110" s="105"/>
      <c r="AJ110" s="106"/>
      <c r="AK110" s="106"/>
      <c r="AL110" s="106"/>
      <c r="AM110" s="106"/>
      <c r="AN110" s="106"/>
      <c r="AO110" s="106"/>
      <c r="AP110" s="106"/>
      <c r="AQ110" s="106"/>
      <c r="AR110" s="106"/>
      <c r="AS110" s="106"/>
      <c r="AT110" s="106"/>
      <c r="AU110" s="107"/>
      <c r="AV110" s="108"/>
      <c r="AW110" s="109"/>
      <c r="AX110" s="109"/>
      <c r="AY110" s="111"/>
    </row>
    <row r="111" spans="1:51" ht="24.75" customHeight="1" x14ac:dyDescent="0.15">
      <c r="A111" s="187"/>
      <c r="B111" s="188"/>
      <c r="C111" s="188"/>
      <c r="D111" s="188"/>
      <c r="E111" s="188"/>
      <c r="F111" s="189"/>
      <c r="G111" s="92"/>
      <c r="H111" s="93"/>
      <c r="I111" s="93"/>
      <c r="J111" s="93"/>
      <c r="K111" s="94"/>
      <c r="L111" s="95"/>
      <c r="M111" s="96"/>
      <c r="N111" s="96"/>
      <c r="O111" s="96"/>
      <c r="P111" s="96"/>
      <c r="Q111" s="96"/>
      <c r="R111" s="96"/>
      <c r="S111" s="96"/>
      <c r="T111" s="96"/>
      <c r="U111" s="96"/>
      <c r="V111" s="96"/>
      <c r="W111" s="96"/>
      <c r="X111" s="97"/>
      <c r="Y111" s="98"/>
      <c r="Z111" s="99"/>
      <c r="AA111" s="99"/>
      <c r="AB111" s="99"/>
      <c r="AC111" s="100"/>
      <c r="AD111" s="92"/>
      <c r="AE111" s="93"/>
      <c r="AF111" s="93"/>
      <c r="AG111" s="93"/>
      <c r="AH111" s="94"/>
      <c r="AI111" s="95"/>
      <c r="AJ111" s="96"/>
      <c r="AK111" s="96"/>
      <c r="AL111" s="96"/>
      <c r="AM111" s="96"/>
      <c r="AN111" s="96"/>
      <c r="AO111" s="96"/>
      <c r="AP111" s="96"/>
      <c r="AQ111" s="96"/>
      <c r="AR111" s="96"/>
      <c r="AS111" s="96"/>
      <c r="AT111" s="96"/>
      <c r="AU111" s="97"/>
      <c r="AV111" s="98"/>
      <c r="AW111" s="99"/>
      <c r="AX111" s="99"/>
      <c r="AY111" s="101"/>
    </row>
    <row r="112" spans="1:51" ht="24.75" customHeight="1" x14ac:dyDescent="0.15">
      <c r="A112" s="187"/>
      <c r="B112" s="188"/>
      <c r="C112" s="188"/>
      <c r="D112" s="188"/>
      <c r="E112" s="188"/>
      <c r="F112" s="189"/>
      <c r="G112" s="92"/>
      <c r="H112" s="93"/>
      <c r="I112" s="93"/>
      <c r="J112" s="93"/>
      <c r="K112" s="94"/>
      <c r="L112" s="95"/>
      <c r="M112" s="96"/>
      <c r="N112" s="96"/>
      <c r="O112" s="96"/>
      <c r="P112" s="96"/>
      <c r="Q112" s="96"/>
      <c r="R112" s="96"/>
      <c r="S112" s="96"/>
      <c r="T112" s="96"/>
      <c r="U112" s="96"/>
      <c r="V112" s="96"/>
      <c r="W112" s="96"/>
      <c r="X112" s="97"/>
      <c r="Y112" s="98"/>
      <c r="Z112" s="99"/>
      <c r="AA112" s="99"/>
      <c r="AB112" s="99"/>
      <c r="AC112" s="100"/>
      <c r="AD112" s="92"/>
      <c r="AE112" s="93"/>
      <c r="AF112" s="93"/>
      <c r="AG112" s="93"/>
      <c r="AH112" s="94"/>
      <c r="AI112" s="95"/>
      <c r="AJ112" s="96"/>
      <c r="AK112" s="96"/>
      <c r="AL112" s="96"/>
      <c r="AM112" s="96"/>
      <c r="AN112" s="96"/>
      <c r="AO112" s="96"/>
      <c r="AP112" s="96"/>
      <c r="AQ112" s="96"/>
      <c r="AR112" s="96"/>
      <c r="AS112" s="96"/>
      <c r="AT112" s="96"/>
      <c r="AU112" s="97"/>
      <c r="AV112" s="98"/>
      <c r="AW112" s="99"/>
      <c r="AX112" s="99"/>
      <c r="AY112" s="101"/>
    </row>
    <row r="113" spans="1:51" ht="24.75" customHeight="1" x14ac:dyDescent="0.15">
      <c r="A113" s="187"/>
      <c r="B113" s="188"/>
      <c r="C113" s="188"/>
      <c r="D113" s="188"/>
      <c r="E113" s="188"/>
      <c r="F113" s="189"/>
      <c r="G113" s="92"/>
      <c r="H113" s="93"/>
      <c r="I113" s="93"/>
      <c r="J113" s="93"/>
      <c r="K113" s="94"/>
      <c r="L113" s="95"/>
      <c r="M113" s="96"/>
      <c r="N113" s="96"/>
      <c r="O113" s="96"/>
      <c r="P113" s="96"/>
      <c r="Q113" s="96"/>
      <c r="R113" s="96"/>
      <c r="S113" s="96"/>
      <c r="T113" s="96"/>
      <c r="U113" s="96"/>
      <c r="V113" s="96"/>
      <c r="W113" s="96"/>
      <c r="X113" s="97"/>
      <c r="Y113" s="98"/>
      <c r="Z113" s="99"/>
      <c r="AA113" s="99"/>
      <c r="AB113" s="99"/>
      <c r="AC113" s="100"/>
      <c r="AD113" s="92"/>
      <c r="AE113" s="93"/>
      <c r="AF113" s="93"/>
      <c r="AG113" s="93"/>
      <c r="AH113" s="94"/>
      <c r="AI113" s="95"/>
      <c r="AJ113" s="96"/>
      <c r="AK113" s="96"/>
      <c r="AL113" s="96"/>
      <c r="AM113" s="96"/>
      <c r="AN113" s="96"/>
      <c r="AO113" s="96"/>
      <c r="AP113" s="96"/>
      <c r="AQ113" s="96"/>
      <c r="AR113" s="96"/>
      <c r="AS113" s="96"/>
      <c r="AT113" s="96"/>
      <c r="AU113" s="97"/>
      <c r="AV113" s="98"/>
      <c r="AW113" s="99"/>
      <c r="AX113" s="99"/>
      <c r="AY113" s="101"/>
    </row>
    <row r="114" spans="1:51" ht="24.75" customHeight="1" x14ac:dyDescent="0.15">
      <c r="A114" s="187"/>
      <c r="B114" s="188"/>
      <c r="C114" s="188"/>
      <c r="D114" s="188"/>
      <c r="E114" s="188"/>
      <c r="F114" s="189"/>
      <c r="G114" s="92"/>
      <c r="H114" s="93"/>
      <c r="I114" s="93"/>
      <c r="J114" s="93"/>
      <c r="K114" s="94"/>
      <c r="L114" s="95"/>
      <c r="M114" s="96"/>
      <c r="N114" s="96"/>
      <c r="O114" s="96"/>
      <c r="P114" s="96"/>
      <c r="Q114" s="96"/>
      <c r="R114" s="96"/>
      <c r="S114" s="96"/>
      <c r="T114" s="96"/>
      <c r="U114" s="96"/>
      <c r="V114" s="96"/>
      <c r="W114" s="96"/>
      <c r="X114" s="97"/>
      <c r="Y114" s="98"/>
      <c r="Z114" s="99"/>
      <c r="AA114" s="99"/>
      <c r="AB114" s="99"/>
      <c r="AC114" s="100"/>
      <c r="AD114" s="92"/>
      <c r="AE114" s="93"/>
      <c r="AF114" s="93"/>
      <c r="AG114" s="93"/>
      <c r="AH114" s="94"/>
      <c r="AI114" s="95"/>
      <c r="AJ114" s="96"/>
      <c r="AK114" s="96"/>
      <c r="AL114" s="96"/>
      <c r="AM114" s="96"/>
      <c r="AN114" s="96"/>
      <c r="AO114" s="96"/>
      <c r="AP114" s="96"/>
      <c r="AQ114" s="96"/>
      <c r="AR114" s="96"/>
      <c r="AS114" s="96"/>
      <c r="AT114" s="96"/>
      <c r="AU114" s="97"/>
      <c r="AV114" s="98"/>
      <c r="AW114" s="99"/>
      <c r="AX114" s="99"/>
      <c r="AY114" s="101"/>
    </row>
    <row r="115" spans="1:51" ht="24.75" customHeight="1" x14ac:dyDescent="0.15">
      <c r="A115" s="187"/>
      <c r="B115" s="188"/>
      <c r="C115" s="188"/>
      <c r="D115" s="188"/>
      <c r="E115" s="188"/>
      <c r="F115" s="189"/>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96"/>
      <c r="AK115" s="96"/>
      <c r="AL115" s="96"/>
      <c r="AM115" s="96"/>
      <c r="AN115" s="96"/>
      <c r="AO115" s="96"/>
      <c r="AP115" s="96"/>
      <c r="AQ115" s="96"/>
      <c r="AR115" s="96"/>
      <c r="AS115" s="96"/>
      <c r="AT115" s="96"/>
      <c r="AU115" s="97"/>
      <c r="AV115" s="98"/>
      <c r="AW115" s="99"/>
      <c r="AX115" s="99"/>
      <c r="AY115" s="101"/>
    </row>
    <row r="116" spans="1:51" ht="24.75" customHeight="1" x14ac:dyDescent="0.15">
      <c r="A116" s="187"/>
      <c r="B116" s="188"/>
      <c r="C116" s="188"/>
      <c r="D116" s="188"/>
      <c r="E116" s="188"/>
      <c r="F116" s="189"/>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96"/>
      <c r="AK116" s="96"/>
      <c r="AL116" s="96"/>
      <c r="AM116" s="96"/>
      <c r="AN116" s="96"/>
      <c r="AO116" s="96"/>
      <c r="AP116" s="96"/>
      <c r="AQ116" s="96"/>
      <c r="AR116" s="96"/>
      <c r="AS116" s="96"/>
      <c r="AT116" s="96"/>
      <c r="AU116" s="97"/>
      <c r="AV116" s="98"/>
      <c r="AW116" s="99"/>
      <c r="AX116" s="99"/>
      <c r="AY116" s="101"/>
    </row>
    <row r="117" spans="1:51" ht="24.75" customHeight="1" x14ac:dyDescent="0.15">
      <c r="A117" s="187"/>
      <c r="B117" s="188"/>
      <c r="C117" s="188"/>
      <c r="D117" s="188"/>
      <c r="E117" s="188"/>
      <c r="F117" s="189"/>
      <c r="G117" s="82"/>
      <c r="H117" s="83"/>
      <c r="I117" s="83"/>
      <c r="J117" s="83"/>
      <c r="K117" s="84"/>
      <c r="L117" s="85"/>
      <c r="M117" s="86"/>
      <c r="N117" s="86"/>
      <c r="O117" s="86"/>
      <c r="P117" s="86"/>
      <c r="Q117" s="86"/>
      <c r="R117" s="86"/>
      <c r="S117" s="86"/>
      <c r="T117" s="86"/>
      <c r="U117" s="86"/>
      <c r="V117" s="86"/>
      <c r="W117" s="86"/>
      <c r="X117" s="87"/>
      <c r="Y117" s="88"/>
      <c r="Z117" s="89"/>
      <c r="AA117" s="89"/>
      <c r="AB117" s="89"/>
      <c r="AC117" s="90"/>
      <c r="AD117" s="82"/>
      <c r="AE117" s="83"/>
      <c r="AF117" s="83"/>
      <c r="AG117" s="83"/>
      <c r="AH117" s="84"/>
      <c r="AI117" s="85"/>
      <c r="AJ117" s="86"/>
      <c r="AK117" s="86"/>
      <c r="AL117" s="86"/>
      <c r="AM117" s="86"/>
      <c r="AN117" s="86"/>
      <c r="AO117" s="86"/>
      <c r="AP117" s="86"/>
      <c r="AQ117" s="86"/>
      <c r="AR117" s="86"/>
      <c r="AS117" s="86"/>
      <c r="AT117" s="86"/>
      <c r="AU117" s="87"/>
      <c r="AV117" s="88"/>
      <c r="AW117" s="89"/>
      <c r="AX117" s="89"/>
      <c r="AY117" s="91"/>
    </row>
    <row r="118" spans="1:51" ht="24.75" customHeight="1" thickBot="1" x14ac:dyDescent="0.2">
      <c r="A118" s="190"/>
      <c r="B118" s="191"/>
      <c r="C118" s="191"/>
      <c r="D118" s="191"/>
      <c r="E118" s="191"/>
      <c r="F118" s="192"/>
      <c r="G118" s="72" t="s">
        <v>6</v>
      </c>
      <c r="H118" s="73"/>
      <c r="I118" s="73"/>
      <c r="J118" s="73"/>
      <c r="K118" s="74"/>
      <c r="L118" s="75"/>
      <c r="M118" s="76"/>
      <c r="N118" s="76"/>
      <c r="O118" s="76"/>
      <c r="P118" s="76"/>
      <c r="Q118" s="76"/>
      <c r="R118" s="76"/>
      <c r="S118" s="76"/>
      <c r="T118" s="76"/>
      <c r="U118" s="76"/>
      <c r="V118" s="76"/>
      <c r="W118" s="76"/>
      <c r="X118" s="77"/>
      <c r="Y118" s="78">
        <f>SUM(Y110:AC117)</f>
        <v>0</v>
      </c>
      <c r="Z118" s="79"/>
      <c r="AA118" s="79"/>
      <c r="AB118" s="79"/>
      <c r="AC118" s="80"/>
      <c r="AD118" s="72" t="s">
        <v>6</v>
      </c>
      <c r="AE118" s="73"/>
      <c r="AF118" s="73"/>
      <c r="AG118" s="73"/>
      <c r="AH118" s="74"/>
      <c r="AI118" s="75"/>
      <c r="AJ118" s="76"/>
      <c r="AK118" s="76"/>
      <c r="AL118" s="76"/>
      <c r="AM118" s="76"/>
      <c r="AN118" s="76"/>
      <c r="AO118" s="76"/>
      <c r="AP118" s="76"/>
      <c r="AQ118" s="76"/>
      <c r="AR118" s="76"/>
      <c r="AS118" s="76"/>
      <c r="AT118" s="76"/>
      <c r="AU118" s="77"/>
      <c r="AV118" s="78">
        <f>SUM(AV110:AY117)</f>
        <v>0</v>
      </c>
      <c r="AW118" s="79"/>
      <c r="AX118" s="79"/>
      <c r="AY118" s="81"/>
    </row>
    <row r="119" spans="1:5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ht="14.25" x14ac:dyDescent="0.15">
      <c r="A120" s="2"/>
      <c r="B120" s="12" t="s">
        <v>107</v>
      </c>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15">
      <c r="A121" s="2"/>
      <c r="B121" s="2" t="s">
        <v>108</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34.5" customHeight="1" x14ac:dyDescent="0.15">
      <c r="A122" s="40"/>
      <c r="B122" s="41"/>
      <c r="C122" s="42" t="s">
        <v>109</v>
      </c>
      <c r="D122" s="43"/>
      <c r="E122" s="43"/>
      <c r="F122" s="43"/>
      <c r="G122" s="43"/>
      <c r="H122" s="43"/>
      <c r="I122" s="43"/>
      <c r="J122" s="43"/>
      <c r="K122" s="43"/>
      <c r="L122" s="44"/>
      <c r="M122" s="42" t="s">
        <v>42</v>
      </c>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4"/>
      <c r="AL122" s="45" t="s">
        <v>110</v>
      </c>
      <c r="AM122" s="46"/>
      <c r="AN122" s="46"/>
      <c r="AO122" s="46"/>
      <c r="AP122" s="46"/>
      <c r="AQ122" s="46"/>
      <c r="AR122" s="46"/>
      <c r="AS122" s="46"/>
      <c r="AT122" s="46"/>
      <c r="AU122" s="46"/>
      <c r="AV122" s="46"/>
      <c r="AW122" s="46"/>
      <c r="AX122" s="46"/>
      <c r="AY122" s="47"/>
    </row>
    <row r="123" spans="1:51" ht="24" customHeight="1" x14ac:dyDescent="0.15">
      <c r="A123" s="40">
        <v>1</v>
      </c>
      <c r="B123" s="41">
        <v>1</v>
      </c>
      <c r="C123" s="63" t="s">
        <v>94</v>
      </c>
      <c r="D123" s="64"/>
      <c r="E123" s="64"/>
      <c r="F123" s="64"/>
      <c r="G123" s="64"/>
      <c r="H123" s="64"/>
      <c r="I123" s="64"/>
      <c r="J123" s="64"/>
      <c r="K123" s="64"/>
      <c r="L123" s="65"/>
      <c r="M123" s="66" t="s">
        <v>180</v>
      </c>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8"/>
      <c r="AL123" s="69">
        <v>0</v>
      </c>
      <c r="AM123" s="70"/>
      <c r="AN123" s="70"/>
      <c r="AO123" s="70"/>
      <c r="AP123" s="70"/>
      <c r="AQ123" s="70"/>
      <c r="AR123" s="70"/>
      <c r="AS123" s="70"/>
      <c r="AT123" s="70"/>
      <c r="AU123" s="70"/>
      <c r="AV123" s="70"/>
      <c r="AW123" s="70"/>
      <c r="AX123" s="70"/>
      <c r="AY123" s="71"/>
    </row>
    <row r="124" spans="1:51" ht="24" customHeight="1" x14ac:dyDescent="0.15">
      <c r="A124" s="40">
        <v>2</v>
      </c>
      <c r="B124" s="41">
        <v>1</v>
      </c>
      <c r="C124" s="48"/>
      <c r="D124" s="49"/>
      <c r="E124" s="49"/>
      <c r="F124" s="49"/>
      <c r="G124" s="49"/>
      <c r="H124" s="49"/>
      <c r="I124" s="49"/>
      <c r="J124" s="49"/>
      <c r="K124" s="49"/>
      <c r="L124" s="50"/>
      <c r="M124" s="51"/>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3"/>
      <c r="AL124" s="57"/>
      <c r="AM124" s="58"/>
      <c r="AN124" s="58"/>
      <c r="AO124" s="58"/>
      <c r="AP124" s="58"/>
      <c r="AQ124" s="58"/>
      <c r="AR124" s="58"/>
      <c r="AS124" s="58"/>
      <c r="AT124" s="58"/>
      <c r="AU124" s="58"/>
      <c r="AV124" s="58"/>
      <c r="AW124" s="58"/>
      <c r="AX124" s="58"/>
      <c r="AY124" s="59"/>
    </row>
    <row r="125" spans="1:51" ht="24" customHeight="1" x14ac:dyDescent="0.15">
      <c r="A125" s="40">
        <v>3</v>
      </c>
      <c r="B125" s="41">
        <v>1</v>
      </c>
      <c r="C125" s="48"/>
      <c r="D125" s="49"/>
      <c r="E125" s="49"/>
      <c r="F125" s="49"/>
      <c r="G125" s="49"/>
      <c r="H125" s="49"/>
      <c r="I125" s="49"/>
      <c r="J125" s="49"/>
      <c r="K125" s="49"/>
      <c r="L125" s="50"/>
      <c r="M125" s="51"/>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3"/>
      <c r="AL125" s="54"/>
      <c r="AM125" s="55"/>
      <c r="AN125" s="55"/>
      <c r="AO125" s="55"/>
      <c r="AP125" s="55"/>
      <c r="AQ125" s="55"/>
      <c r="AR125" s="55"/>
      <c r="AS125" s="55"/>
      <c r="AT125" s="55"/>
      <c r="AU125" s="55"/>
      <c r="AV125" s="55"/>
      <c r="AW125" s="55"/>
      <c r="AX125" s="55"/>
      <c r="AY125" s="56"/>
    </row>
    <row r="126" spans="1:51" ht="24" customHeight="1" x14ac:dyDescent="0.15">
      <c r="A126" s="29">
        <v>4</v>
      </c>
      <c r="B126" s="30"/>
      <c r="C126" s="48"/>
      <c r="D126" s="49"/>
      <c r="E126" s="49"/>
      <c r="F126" s="49"/>
      <c r="G126" s="49"/>
      <c r="H126" s="49"/>
      <c r="I126" s="49"/>
      <c r="J126" s="49"/>
      <c r="K126" s="49"/>
      <c r="L126" s="50"/>
      <c r="M126" s="51"/>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3"/>
      <c r="AL126" s="54"/>
      <c r="AM126" s="55"/>
      <c r="AN126" s="55"/>
      <c r="AO126" s="55"/>
      <c r="AP126" s="55"/>
      <c r="AQ126" s="55"/>
      <c r="AR126" s="55"/>
      <c r="AS126" s="55"/>
      <c r="AT126" s="55"/>
      <c r="AU126" s="55"/>
      <c r="AV126" s="55"/>
      <c r="AW126" s="55"/>
      <c r="AX126" s="55"/>
      <c r="AY126" s="56"/>
    </row>
    <row r="127" spans="1:51" ht="24" customHeight="1" x14ac:dyDescent="0.15">
      <c r="A127" s="29">
        <v>5</v>
      </c>
      <c r="B127" s="30"/>
      <c r="C127" s="48"/>
      <c r="D127" s="49"/>
      <c r="E127" s="49"/>
      <c r="F127" s="49"/>
      <c r="G127" s="49"/>
      <c r="H127" s="49"/>
      <c r="I127" s="49"/>
      <c r="J127" s="49"/>
      <c r="K127" s="49"/>
      <c r="L127" s="50"/>
      <c r="M127" s="51"/>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3"/>
      <c r="AL127" s="54"/>
      <c r="AM127" s="55"/>
      <c r="AN127" s="55"/>
      <c r="AO127" s="55"/>
      <c r="AP127" s="55"/>
      <c r="AQ127" s="55"/>
      <c r="AR127" s="55"/>
      <c r="AS127" s="55"/>
      <c r="AT127" s="55"/>
      <c r="AU127" s="55"/>
      <c r="AV127" s="55"/>
      <c r="AW127" s="55"/>
      <c r="AX127" s="55"/>
      <c r="AY127" s="56"/>
    </row>
    <row r="128" spans="1:51" ht="24" customHeight="1" x14ac:dyDescent="0.15">
      <c r="A128" s="29">
        <v>6</v>
      </c>
      <c r="B128" s="30"/>
      <c r="C128" s="48"/>
      <c r="D128" s="49"/>
      <c r="E128" s="49"/>
      <c r="F128" s="49"/>
      <c r="G128" s="49"/>
      <c r="H128" s="49"/>
      <c r="I128" s="49"/>
      <c r="J128" s="49"/>
      <c r="K128" s="49"/>
      <c r="L128" s="50"/>
      <c r="M128" s="51"/>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3"/>
      <c r="AL128" s="54"/>
      <c r="AM128" s="55"/>
      <c r="AN128" s="55"/>
      <c r="AO128" s="55"/>
      <c r="AP128" s="55"/>
      <c r="AQ128" s="55"/>
      <c r="AR128" s="55"/>
      <c r="AS128" s="55"/>
      <c r="AT128" s="55"/>
      <c r="AU128" s="55"/>
      <c r="AV128" s="55"/>
      <c r="AW128" s="55"/>
      <c r="AX128" s="55"/>
      <c r="AY128" s="56"/>
    </row>
    <row r="129" spans="1:51" ht="24" customHeight="1" x14ac:dyDescent="0.15">
      <c r="A129" s="29">
        <v>7</v>
      </c>
      <c r="B129" s="30"/>
      <c r="C129" s="48"/>
      <c r="D129" s="49"/>
      <c r="E129" s="49"/>
      <c r="F129" s="49"/>
      <c r="G129" s="49"/>
      <c r="H129" s="49"/>
      <c r="I129" s="49"/>
      <c r="J129" s="49"/>
      <c r="K129" s="49"/>
      <c r="L129" s="50"/>
      <c r="M129" s="51"/>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3"/>
      <c r="AL129" s="54"/>
      <c r="AM129" s="55"/>
      <c r="AN129" s="55"/>
      <c r="AO129" s="55"/>
      <c r="AP129" s="55"/>
      <c r="AQ129" s="55"/>
      <c r="AR129" s="55"/>
      <c r="AS129" s="55"/>
      <c r="AT129" s="55"/>
      <c r="AU129" s="55"/>
      <c r="AV129" s="55"/>
      <c r="AW129" s="55"/>
      <c r="AX129" s="55"/>
      <c r="AY129" s="56"/>
    </row>
    <row r="130" spans="1:51" ht="24" customHeight="1" x14ac:dyDescent="0.15">
      <c r="A130" s="29">
        <v>8</v>
      </c>
      <c r="B130" s="30"/>
      <c r="C130" s="48"/>
      <c r="D130" s="49"/>
      <c r="E130" s="49"/>
      <c r="F130" s="49"/>
      <c r="G130" s="49"/>
      <c r="H130" s="49"/>
      <c r="I130" s="49"/>
      <c r="J130" s="49"/>
      <c r="K130" s="49"/>
      <c r="L130" s="50"/>
      <c r="M130" s="51"/>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3"/>
      <c r="AL130" s="54"/>
      <c r="AM130" s="55"/>
      <c r="AN130" s="55"/>
      <c r="AO130" s="55"/>
      <c r="AP130" s="55"/>
      <c r="AQ130" s="55"/>
      <c r="AR130" s="55"/>
      <c r="AS130" s="55"/>
      <c r="AT130" s="55"/>
      <c r="AU130" s="55"/>
      <c r="AV130" s="55"/>
      <c r="AW130" s="55"/>
      <c r="AX130" s="55"/>
      <c r="AY130" s="56"/>
    </row>
    <row r="131" spans="1:51" ht="24" customHeight="1" x14ac:dyDescent="0.15">
      <c r="A131" s="29">
        <v>9</v>
      </c>
      <c r="B131" s="30"/>
      <c r="C131" s="48"/>
      <c r="D131" s="49"/>
      <c r="E131" s="49"/>
      <c r="F131" s="49"/>
      <c r="G131" s="49"/>
      <c r="H131" s="49"/>
      <c r="I131" s="49"/>
      <c r="J131" s="49"/>
      <c r="K131" s="49"/>
      <c r="L131" s="50"/>
      <c r="M131" s="51"/>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3"/>
      <c r="AL131" s="54"/>
      <c r="AM131" s="55"/>
      <c r="AN131" s="55"/>
      <c r="AO131" s="55"/>
      <c r="AP131" s="55"/>
      <c r="AQ131" s="55"/>
      <c r="AR131" s="55"/>
      <c r="AS131" s="55"/>
      <c r="AT131" s="55"/>
      <c r="AU131" s="55"/>
      <c r="AV131" s="55"/>
      <c r="AW131" s="55"/>
      <c r="AX131" s="55"/>
      <c r="AY131" s="56"/>
    </row>
    <row r="132" spans="1:51" ht="24" customHeight="1" x14ac:dyDescent="0.15">
      <c r="A132" s="29">
        <v>10</v>
      </c>
      <c r="B132" s="30"/>
      <c r="C132" s="48"/>
      <c r="D132" s="49"/>
      <c r="E132" s="49"/>
      <c r="F132" s="49"/>
      <c r="G132" s="49"/>
      <c r="H132" s="49"/>
      <c r="I132" s="49"/>
      <c r="J132" s="49"/>
      <c r="K132" s="49"/>
      <c r="L132" s="50"/>
      <c r="M132" s="51"/>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3"/>
      <c r="AL132" s="54"/>
      <c r="AM132" s="55"/>
      <c r="AN132" s="55"/>
      <c r="AO132" s="55"/>
      <c r="AP132" s="55"/>
      <c r="AQ132" s="55"/>
      <c r="AR132" s="55"/>
      <c r="AS132" s="55"/>
      <c r="AT132" s="55"/>
      <c r="AU132" s="55"/>
      <c r="AV132" s="55"/>
      <c r="AW132" s="55"/>
      <c r="AX132" s="55"/>
      <c r="AY132" s="56"/>
    </row>
    <row r="133" spans="1:51" ht="23.25" hidden="1" customHeight="1" x14ac:dyDescent="0.15">
      <c r="A133" s="2" t="s">
        <v>15</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36" hidden="1" customHeight="1" x14ac:dyDescent="0.15">
      <c r="A134" s="42" t="s">
        <v>7</v>
      </c>
      <c r="B134" s="43"/>
      <c r="C134" s="43"/>
      <c r="D134" s="43"/>
      <c r="E134" s="43"/>
      <c r="F134" s="43"/>
      <c r="G134" s="44"/>
      <c r="H134" s="60"/>
      <c r="I134" s="61"/>
      <c r="J134" s="61"/>
      <c r="K134" s="61"/>
      <c r="L134" s="61"/>
      <c r="M134" s="61"/>
      <c r="N134" s="61"/>
      <c r="O134" s="61"/>
      <c r="P134" s="61"/>
      <c r="Q134" s="61"/>
      <c r="R134" s="61"/>
      <c r="S134" s="61"/>
      <c r="T134" s="61"/>
      <c r="U134" s="61"/>
      <c r="V134" s="61"/>
      <c r="W134" s="61"/>
      <c r="X134" s="6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36" hidden="1" customHeight="1" x14ac:dyDescent="0.15">
      <c r="A135" s="45" t="s">
        <v>111</v>
      </c>
      <c r="B135" s="46"/>
      <c r="C135" s="46"/>
      <c r="D135" s="46"/>
      <c r="E135" s="46"/>
      <c r="F135" s="46"/>
      <c r="G135" s="47"/>
      <c r="H135" s="60" t="s">
        <v>112</v>
      </c>
      <c r="I135" s="61"/>
      <c r="J135" s="61"/>
      <c r="K135" s="61"/>
      <c r="L135" s="62"/>
      <c r="M135" s="42" t="s">
        <v>8</v>
      </c>
      <c r="N135" s="43"/>
      <c r="O135" s="43"/>
      <c r="P135" s="43"/>
      <c r="Q135" s="43"/>
      <c r="R135" s="43"/>
      <c r="S135" s="44"/>
      <c r="T135" s="60" t="s">
        <v>112</v>
      </c>
      <c r="U135" s="61"/>
      <c r="V135" s="61"/>
      <c r="W135" s="61"/>
      <c r="X135" s="62"/>
      <c r="Y135" s="42" t="s">
        <v>9</v>
      </c>
      <c r="Z135" s="43"/>
      <c r="AA135" s="43"/>
      <c r="AB135" s="43"/>
      <c r="AC135" s="43"/>
      <c r="AD135" s="43"/>
      <c r="AE135" s="43"/>
      <c r="AF135" s="44"/>
      <c r="AG135" s="60" t="s">
        <v>112</v>
      </c>
      <c r="AH135" s="61"/>
      <c r="AI135" s="61"/>
      <c r="AJ135" s="61"/>
      <c r="AK135" s="62"/>
      <c r="AL135" s="23" t="s">
        <v>10</v>
      </c>
      <c r="AM135" s="13"/>
      <c r="AN135" s="13"/>
      <c r="AO135" s="13"/>
      <c r="AP135" s="13"/>
      <c r="AQ135" s="13"/>
      <c r="AR135" s="24"/>
      <c r="AS135" s="20" t="s">
        <v>112</v>
      </c>
      <c r="AT135" s="21"/>
      <c r="AU135" s="21"/>
      <c r="AV135" s="21"/>
      <c r="AW135" s="22"/>
      <c r="AX135" s="2"/>
      <c r="AY135" s="2"/>
    </row>
    <row r="136" spans="1:51" ht="36" hidden="1" customHeight="1" x14ac:dyDescent="0.15">
      <c r="A136" s="42" t="s">
        <v>11</v>
      </c>
      <c r="B136" s="43"/>
      <c r="C136" s="43"/>
      <c r="D136" s="43"/>
      <c r="E136" s="43"/>
      <c r="F136" s="43"/>
      <c r="G136" s="44"/>
      <c r="H136" s="31"/>
      <c r="I136" s="32"/>
      <c r="J136" s="32"/>
      <c r="K136" s="32"/>
      <c r="L136" s="33"/>
      <c r="M136" s="42" t="s">
        <v>12</v>
      </c>
      <c r="N136" s="43"/>
      <c r="O136" s="43"/>
      <c r="P136" s="43"/>
      <c r="Q136" s="43"/>
      <c r="R136" s="43"/>
      <c r="S136" s="44"/>
      <c r="T136" s="31"/>
      <c r="U136" s="32"/>
      <c r="V136" s="32"/>
      <c r="W136" s="32"/>
      <c r="X136" s="33"/>
      <c r="Y136" s="42" t="s">
        <v>13</v>
      </c>
      <c r="Z136" s="43"/>
      <c r="AA136" s="43"/>
      <c r="AB136" s="43"/>
      <c r="AC136" s="43"/>
      <c r="AD136" s="43"/>
      <c r="AE136" s="43"/>
      <c r="AF136" s="44"/>
      <c r="AG136" s="31"/>
      <c r="AH136" s="32"/>
      <c r="AI136" s="32"/>
      <c r="AJ136" s="32"/>
      <c r="AK136" s="33"/>
      <c r="AL136" s="14" t="s">
        <v>14</v>
      </c>
      <c r="AM136" s="13"/>
      <c r="AN136" s="13"/>
      <c r="AO136" s="13"/>
      <c r="AP136" s="13"/>
      <c r="AQ136" s="13"/>
      <c r="AR136" s="24"/>
      <c r="AS136" s="20"/>
      <c r="AT136" s="21"/>
      <c r="AU136" s="21"/>
      <c r="AV136" s="21"/>
      <c r="AW136" s="22"/>
      <c r="AX136" s="2"/>
      <c r="AY136" s="2"/>
    </row>
    <row r="137" spans="1:51" x14ac:dyDescent="0.15">
      <c r="A137" s="2"/>
      <c r="B137" s="2" t="s">
        <v>113</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34.5" customHeight="1" x14ac:dyDescent="0.15">
      <c r="A138" s="40"/>
      <c r="B138" s="41"/>
      <c r="C138" s="42" t="s">
        <v>109</v>
      </c>
      <c r="D138" s="43"/>
      <c r="E138" s="43"/>
      <c r="F138" s="43"/>
      <c r="G138" s="43"/>
      <c r="H138" s="43"/>
      <c r="I138" s="43"/>
      <c r="J138" s="43"/>
      <c r="K138" s="43"/>
      <c r="L138" s="44"/>
      <c r="M138" s="42" t="s">
        <v>42</v>
      </c>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4"/>
      <c r="AL138" s="45" t="s">
        <v>110</v>
      </c>
      <c r="AM138" s="46"/>
      <c r="AN138" s="46"/>
      <c r="AO138" s="46"/>
      <c r="AP138" s="46"/>
      <c r="AQ138" s="46"/>
      <c r="AR138" s="46"/>
      <c r="AS138" s="46"/>
      <c r="AT138" s="46"/>
      <c r="AU138" s="46"/>
      <c r="AV138" s="46"/>
      <c r="AW138" s="46"/>
      <c r="AX138" s="46"/>
      <c r="AY138" s="47"/>
    </row>
    <row r="139" spans="1:51" ht="24" customHeight="1" x14ac:dyDescent="0.15">
      <c r="A139" s="29">
        <v>1</v>
      </c>
      <c r="B139" s="30"/>
      <c r="C139" s="48" t="s">
        <v>124</v>
      </c>
      <c r="D139" s="49"/>
      <c r="E139" s="49"/>
      <c r="F139" s="49"/>
      <c r="G139" s="49"/>
      <c r="H139" s="49"/>
      <c r="I139" s="49"/>
      <c r="J139" s="49"/>
      <c r="K139" s="49"/>
      <c r="L139" s="50"/>
      <c r="M139" s="51" t="s">
        <v>181</v>
      </c>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3"/>
      <c r="AL139" s="57">
        <v>418</v>
      </c>
      <c r="AM139" s="58"/>
      <c r="AN139" s="58"/>
      <c r="AO139" s="58"/>
      <c r="AP139" s="58"/>
      <c r="AQ139" s="58"/>
      <c r="AR139" s="58"/>
      <c r="AS139" s="58"/>
      <c r="AT139" s="58"/>
      <c r="AU139" s="58"/>
      <c r="AV139" s="58"/>
      <c r="AW139" s="58"/>
      <c r="AX139" s="58"/>
      <c r="AY139" s="59"/>
    </row>
    <row r="140" spans="1:51" ht="24" customHeight="1" x14ac:dyDescent="0.15">
      <c r="A140" s="29">
        <v>2</v>
      </c>
      <c r="B140" s="30"/>
      <c r="C140" s="48" t="s">
        <v>125</v>
      </c>
      <c r="D140" s="49"/>
      <c r="E140" s="49"/>
      <c r="F140" s="49"/>
      <c r="G140" s="49"/>
      <c r="H140" s="49"/>
      <c r="I140" s="49"/>
      <c r="J140" s="49"/>
      <c r="K140" s="49"/>
      <c r="L140" s="50"/>
      <c r="M140" s="51" t="s">
        <v>181</v>
      </c>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3"/>
      <c r="AL140" s="57">
        <v>254</v>
      </c>
      <c r="AM140" s="58"/>
      <c r="AN140" s="58"/>
      <c r="AO140" s="58"/>
      <c r="AP140" s="58"/>
      <c r="AQ140" s="58"/>
      <c r="AR140" s="58"/>
      <c r="AS140" s="58"/>
      <c r="AT140" s="58"/>
      <c r="AU140" s="58"/>
      <c r="AV140" s="58"/>
      <c r="AW140" s="58"/>
      <c r="AX140" s="58"/>
      <c r="AY140" s="59"/>
    </row>
    <row r="141" spans="1:51" ht="24" customHeight="1" x14ac:dyDescent="0.15">
      <c r="A141" s="29">
        <v>3</v>
      </c>
      <c r="B141" s="30"/>
      <c r="C141" s="48" t="s">
        <v>126</v>
      </c>
      <c r="D141" s="49"/>
      <c r="E141" s="49"/>
      <c r="F141" s="49"/>
      <c r="G141" s="49"/>
      <c r="H141" s="49"/>
      <c r="I141" s="49"/>
      <c r="J141" s="49"/>
      <c r="K141" s="49"/>
      <c r="L141" s="50"/>
      <c r="M141" s="51" t="s">
        <v>181</v>
      </c>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3"/>
      <c r="AL141" s="54">
        <v>253</v>
      </c>
      <c r="AM141" s="55"/>
      <c r="AN141" s="55"/>
      <c r="AO141" s="55"/>
      <c r="AP141" s="55"/>
      <c r="AQ141" s="55"/>
      <c r="AR141" s="55"/>
      <c r="AS141" s="55"/>
      <c r="AT141" s="55"/>
      <c r="AU141" s="55"/>
      <c r="AV141" s="55"/>
      <c r="AW141" s="55"/>
      <c r="AX141" s="55"/>
      <c r="AY141" s="56"/>
    </row>
    <row r="142" spans="1:51" ht="24" customHeight="1" x14ac:dyDescent="0.15">
      <c r="A142" s="29">
        <v>4</v>
      </c>
      <c r="B142" s="30"/>
      <c r="C142" s="48" t="s">
        <v>127</v>
      </c>
      <c r="D142" s="49"/>
      <c r="E142" s="49"/>
      <c r="F142" s="49"/>
      <c r="G142" s="49"/>
      <c r="H142" s="49"/>
      <c r="I142" s="49"/>
      <c r="J142" s="49"/>
      <c r="K142" s="49"/>
      <c r="L142" s="50"/>
      <c r="M142" s="51" t="s">
        <v>181</v>
      </c>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3"/>
      <c r="AL142" s="54">
        <v>123</v>
      </c>
      <c r="AM142" s="55"/>
      <c r="AN142" s="55"/>
      <c r="AO142" s="55"/>
      <c r="AP142" s="55"/>
      <c r="AQ142" s="55"/>
      <c r="AR142" s="55"/>
      <c r="AS142" s="55"/>
      <c r="AT142" s="55"/>
      <c r="AU142" s="55"/>
      <c r="AV142" s="55"/>
      <c r="AW142" s="55"/>
      <c r="AX142" s="55"/>
      <c r="AY142" s="56"/>
    </row>
    <row r="143" spans="1:51" ht="24" customHeight="1" x14ac:dyDescent="0.15">
      <c r="A143" s="29">
        <v>5</v>
      </c>
      <c r="B143" s="30"/>
      <c r="C143" s="48" t="s">
        <v>128</v>
      </c>
      <c r="D143" s="49"/>
      <c r="E143" s="49"/>
      <c r="F143" s="49"/>
      <c r="G143" s="49"/>
      <c r="H143" s="49"/>
      <c r="I143" s="49"/>
      <c r="J143" s="49"/>
      <c r="K143" s="49"/>
      <c r="L143" s="50"/>
      <c r="M143" s="51" t="s">
        <v>181</v>
      </c>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3"/>
      <c r="AL143" s="54">
        <v>115</v>
      </c>
      <c r="AM143" s="55"/>
      <c r="AN143" s="55"/>
      <c r="AO143" s="55"/>
      <c r="AP143" s="55"/>
      <c r="AQ143" s="55"/>
      <c r="AR143" s="55"/>
      <c r="AS143" s="55"/>
      <c r="AT143" s="55"/>
      <c r="AU143" s="55"/>
      <c r="AV143" s="55"/>
      <c r="AW143" s="55"/>
      <c r="AX143" s="55"/>
      <c r="AY143" s="56"/>
    </row>
    <row r="144" spans="1:51" ht="24" customHeight="1" x14ac:dyDescent="0.15">
      <c r="A144" s="29">
        <v>6</v>
      </c>
      <c r="B144" s="30"/>
      <c r="C144" s="48" t="s">
        <v>129</v>
      </c>
      <c r="D144" s="49"/>
      <c r="E144" s="49"/>
      <c r="F144" s="49"/>
      <c r="G144" s="49"/>
      <c r="H144" s="49"/>
      <c r="I144" s="49"/>
      <c r="J144" s="49"/>
      <c r="K144" s="49"/>
      <c r="L144" s="50"/>
      <c r="M144" s="51" t="s">
        <v>181</v>
      </c>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3"/>
      <c r="AL144" s="54">
        <v>73</v>
      </c>
      <c r="AM144" s="55"/>
      <c r="AN144" s="55"/>
      <c r="AO144" s="55"/>
      <c r="AP144" s="55"/>
      <c r="AQ144" s="55"/>
      <c r="AR144" s="55"/>
      <c r="AS144" s="55"/>
      <c r="AT144" s="55"/>
      <c r="AU144" s="55"/>
      <c r="AV144" s="55"/>
      <c r="AW144" s="55"/>
      <c r="AX144" s="55"/>
      <c r="AY144" s="56"/>
    </row>
    <row r="145" spans="1:51" ht="24" customHeight="1" x14ac:dyDescent="0.15">
      <c r="A145" s="29">
        <v>7</v>
      </c>
      <c r="B145" s="30"/>
      <c r="C145" s="48" t="s">
        <v>130</v>
      </c>
      <c r="D145" s="49"/>
      <c r="E145" s="49"/>
      <c r="F145" s="49"/>
      <c r="G145" s="49"/>
      <c r="H145" s="49"/>
      <c r="I145" s="49"/>
      <c r="J145" s="49"/>
      <c r="K145" s="49"/>
      <c r="L145" s="50"/>
      <c r="M145" s="51" t="s">
        <v>181</v>
      </c>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3"/>
      <c r="AL145" s="54">
        <v>50</v>
      </c>
      <c r="AM145" s="55"/>
      <c r="AN145" s="55"/>
      <c r="AO145" s="55"/>
      <c r="AP145" s="55"/>
      <c r="AQ145" s="55"/>
      <c r="AR145" s="55"/>
      <c r="AS145" s="55"/>
      <c r="AT145" s="55"/>
      <c r="AU145" s="55"/>
      <c r="AV145" s="55"/>
      <c r="AW145" s="55"/>
      <c r="AX145" s="55"/>
      <c r="AY145" s="56"/>
    </row>
    <row r="146" spans="1:51" ht="24" customHeight="1" x14ac:dyDescent="0.15">
      <c r="A146" s="29">
        <v>8</v>
      </c>
      <c r="B146" s="30"/>
      <c r="C146" s="48" t="s">
        <v>131</v>
      </c>
      <c r="D146" s="49"/>
      <c r="E146" s="49"/>
      <c r="F146" s="49"/>
      <c r="G146" s="49"/>
      <c r="H146" s="49"/>
      <c r="I146" s="49"/>
      <c r="J146" s="49"/>
      <c r="K146" s="49"/>
      <c r="L146" s="50"/>
      <c r="M146" s="51" t="s">
        <v>181</v>
      </c>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3"/>
      <c r="AL146" s="54">
        <v>39</v>
      </c>
      <c r="AM146" s="55"/>
      <c r="AN146" s="55"/>
      <c r="AO146" s="55"/>
      <c r="AP146" s="55"/>
      <c r="AQ146" s="55"/>
      <c r="AR146" s="55"/>
      <c r="AS146" s="55"/>
      <c r="AT146" s="55"/>
      <c r="AU146" s="55"/>
      <c r="AV146" s="55"/>
      <c r="AW146" s="55"/>
      <c r="AX146" s="55"/>
      <c r="AY146" s="56"/>
    </row>
    <row r="147" spans="1:51" ht="24" customHeight="1" x14ac:dyDescent="0.15">
      <c r="A147" s="29">
        <v>9</v>
      </c>
      <c r="B147" s="30"/>
      <c r="C147" s="48" t="s">
        <v>132</v>
      </c>
      <c r="D147" s="49"/>
      <c r="E147" s="49"/>
      <c r="F147" s="49"/>
      <c r="G147" s="49"/>
      <c r="H147" s="49"/>
      <c r="I147" s="49"/>
      <c r="J147" s="49"/>
      <c r="K147" s="49"/>
      <c r="L147" s="50"/>
      <c r="M147" s="51" t="s">
        <v>181</v>
      </c>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3"/>
      <c r="AL147" s="54">
        <v>3</v>
      </c>
      <c r="AM147" s="55"/>
      <c r="AN147" s="55"/>
      <c r="AO147" s="55"/>
      <c r="AP147" s="55"/>
      <c r="AQ147" s="55"/>
      <c r="AR147" s="55"/>
      <c r="AS147" s="55"/>
      <c r="AT147" s="55"/>
      <c r="AU147" s="55"/>
      <c r="AV147" s="55"/>
      <c r="AW147" s="55"/>
      <c r="AX147" s="55"/>
      <c r="AY147" s="56"/>
    </row>
    <row r="148" spans="1:51" ht="24" customHeight="1" x14ac:dyDescent="0.15">
      <c r="A148" s="29">
        <v>10</v>
      </c>
      <c r="B148" s="30"/>
      <c r="C148" s="48" t="s">
        <v>133</v>
      </c>
      <c r="D148" s="49"/>
      <c r="E148" s="49"/>
      <c r="F148" s="49"/>
      <c r="G148" s="49"/>
      <c r="H148" s="49"/>
      <c r="I148" s="49"/>
      <c r="J148" s="49"/>
      <c r="K148" s="49"/>
      <c r="L148" s="50"/>
      <c r="M148" s="51" t="s">
        <v>181</v>
      </c>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3"/>
      <c r="AL148" s="54">
        <v>2</v>
      </c>
      <c r="AM148" s="55"/>
      <c r="AN148" s="55"/>
      <c r="AO148" s="55"/>
      <c r="AP148" s="55"/>
      <c r="AQ148" s="55"/>
      <c r="AR148" s="55"/>
      <c r="AS148" s="55"/>
      <c r="AT148" s="55"/>
      <c r="AU148" s="55"/>
      <c r="AV148" s="55"/>
      <c r="AW148" s="55"/>
      <c r="AX148" s="55"/>
      <c r="AY148" s="56"/>
    </row>
    <row r="149" spans="1:51" x14ac:dyDescent="0.15">
      <c r="A149" s="2"/>
      <c r="B149" s="2" t="s">
        <v>114</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51" ht="34.5" customHeight="1" x14ac:dyDescent="0.15">
      <c r="A150" s="40"/>
      <c r="B150" s="41"/>
      <c r="C150" s="42" t="s">
        <v>109</v>
      </c>
      <c r="D150" s="43"/>
      <c r="E150" s="43"/>
      <c r="F150" s="43"/>
      <c r="G150" s="43"/>
      <c r="H150" s="43"/>
      <c r="I150" s="43"/>
      <c r="J150" s="43"/>
      <c r="K150" s="43"/>
      <c r="L150" s="44"/>
      <c r="M150" s="42" t="s">
        <v>42</v>
      </c>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4"/>
      <c r="AL150" s="45" t="s">
        <v>110</v>
      </c>
      <c r="AM150" s="46"/>
      <c r="AN150" s="46"/>
      <c r="AO150" s="46"/>
      <c r="AP150" s="46"/>
      <c r="AQ150" s="46"/>
      <c r="AR150" s="46"/>
      <c r="AS150" s="46"/>
      <c r="AT150" s="46"/>
      <c r="AU150" s="46"/>
      <c r="AV150" s="46"/>
      <c r="AW150" s="46"/>
      <c r="AX150" s="46"/>
      <c r="AY150" s="47"/>
    </row>
    <row r="151" spans="1:51" ht="24" customHeight="1" x14ac:dyDescent="0.15">
      <c r="A151" s="29">
        <v>1</v>
      </c>
      <c r="B151" s="30"/>
      <c r="C151" s="31"/>
      <c r="D151" s="32"/>
      <c r="E151" s="32"/>
      <c r="F151" s="32"/>
      <c r="G151" s="32"/>
      <c r="H151" s="32"/>
      <c r="I151" s="32"/>
      <c r="J151" s="32"/>
      <c r="K151" s="32"/>
      <c r="L151" s="33"/>
      <c r="M151" s="31"/>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3"/>
      <c r="AL151" s="34"/>
      <c r="AM151" s="35"/>
      <c r="AN151" s="35"/>
      <c r="AO151" s="35"/>
      <c r="AP151" s="35"/>
      <c r="AQ151" s="35"/>
      <c r="AR151" s="35"/>
      <c r="AS151" s="35"/>
      <c r="AT151" s="35"/>
      <c r="AU151" s="35"/>
      <c r="AV151" s="35"/>
      <c r="AW151" s="35"/>
      <c r="AX151" s="35"/>
      <c r="AY151" s="36"/>
    </row>
    <row r="152" spans="1:51" ht="24" customHeight="1" x14ac:dyDescent="0.15">
      <c r="A152" s="29">
        <v>2</v>
      </c>
      <c r="B152" s="30"/>
      <c r="C152" s="31"/>
      <c r="D152" s="32"/>
      <c r="E152" s="32"/>
      <c r="F152" s="32"/>
      <c r="G152" s="32"/>
      <c r="H152" s="32"/>
      <c r="I152" s="32"/>
      <c r="J152" s="32"/>
      <c r="K152" s="32"/>
      <c r="L152" s="33"/>
      <c r="M152" s="31"/>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3"/>
      <c r="AL152" s="34"/>
      <c r="AM152" s="35"/>
      <c r="AN152" s="35"/>
      <c r="AO152" s="35"/>
      <c r="AP152" s="35"/>
      <c r="AQ152" s="35"/>
      <c r="AR152" s="35"/>
      <c r="AS152" s="35"/>
      <c r="AT152" s="35"/>
      <c r="AU152" s="35"/>
      <c r="AV152" s="35"/>
      <c r="AW152" s="35"/>
      <c r="AX152" s="35"/>
      <c r="AY152" s="36"/>
    </row>
    <row r="153" spans="1:51" ht="24" customHeight="1" x14ac:dyDescent="0.15">
      <c r="A153" s="29">
        <v>3</v>
      </c>
      <c r="B153" s="30"/>
      <c r="C153" s="31"/>
      <c r="D153" s="32"/>
      <c r="E153" s="32"/>
      <c r="F153" s="32"/>
      <c r="G153" s="32"/>
      <c r="H153" s="32"/>
      <c r="I153" s="32"/>
      <c r="J153" s="32"/>
      <c r="K153" s="32"/>
      <c r="L153" s="33"/>
      <c r="M153" s="31"/>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3"/>
      <c r="AL153" s="34"/>
      <c r="AM153" s="35"/>
      <c r="AN153" s="35"/>
      <c r="AO153" s="35"/>
      <c r="AP153" s="35"/>
      <c r="AQ153" s="35"/>
      <c r="AR153" s="35"/>
      <c r="AS153" s="35"/>
      <c r="AT153" s="35"/>
      <c r="AU153" s="35"/>
      <c r="AV153" s="35"/>
      <c r="AW153" s="35"/>
      <c r="AX153" s="35"/>
      <c r="AY153" s="36"/>
    </row>
    <row r="154" spans="1:51" ht="24" customHeight="1" x14ac:dyDescent="0.15">
      <c r="A154" s="29">
        <v>4</v>
      </c>
      <c r="B154" s="30"/>
      <c r="C154" s="31"/>
      <c r="D154" s="32"/>
      <c r="E154" s="32"/>
      <c r="F154" s="32"/>
      <c r="G154" s="32"/>
      <c r="H154" s="32"/>
      <c r="I154" s="32"/>
      <c r="J154" s="32"/>
      <c r="K154" s="32"/>
      <c r="L154" s="33"/>
      <c r="M154" s="31"/>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3"/>
      <c r="AL154" s="34"/>
      <c r="AM154" s="35"/>
      <c r="AN154" s="35"/>
      <c r="AO154" s="35"/>
      <c r="AP154" s="35"/>
      <c r="AQ154" s="35"/>
      <c r="AR154" s="35"/>
      <c r="AS154" s="35"/>
      <c r="AT154" s="35"/>
      <c r="AU154" s="35"/>
      <c r="AV154" s="35"/>
      <c r="AW154" s="35"/>
      <c r="AX154" s="35"/>
      <c r="AY154" s="36"/>
    </row>
    <row r="155" spans="1:51" ht="24" customHeight="1" x14ac:dyDescent="0.15">
      <c r="A155" s="29">
        <v>5</v>
      </c>
      <c r="B155" s="30"/>
      <c r="C155" s="31"/>
      <c r="D155" s="32"/>
      <c r="E155" s="32"/>
      <c r="F155" s="32"/>
      <c r="G155" s="32"/>
      <c r="H155" s="32"/>
      <c r="I155" s="32"/>
      <c r="J155" s="32"/>
      <c r="K155" s="32"/>
      <c r="L155" s="33"/>
      <c r="M155" s="31"/>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c r="AL155" s="34"/>
      <c r="AM155" s="35"/>
      <c r="AN155" s="35"/>
      <c r="AO155" s="35"/>
      <c r="AP155" s="35"/>
      <c r="AQ155" s="35"/>
      <c r="AR155" s="35"/>
      <c r="AS155" s="35"/>
      <c r="AT155" s="35"/>
      <c r="AU155" s="35"/>
      <c r="AV155" s="35"/>
      <c r="AW155" s="35"/>
      <c r="AX155" s="35"/>
      <c r="AY155" s="36"/>
    </row>
    <row r="156" spans="1:51" ht="24" customHeight="1" x14ac:dyDescent="0.15">
      <c r="A156" s="29">
        <v>6</v>
      </c>
      <c r="B156" s="30"/>
      <c r="C156" s="31"/>
      <c r="D156" s="32"/>
      <c r="E156" s="32"/>
      <c r="F156" s="32"/>
      <c r="G156" s="32"/>
      <c r="H156" s="32"/>
      <c r="I156" s="32"/>
      <c r="J156" s="32"/>
      <c r="K156" s="32"/>
      <c r="L156" s="33"/>
      <c r="M156" s="31"/>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3"/>
      <c r="AL156" s="34"/>
      <c r="AM156" s="35"/>
      <c r="AN156" s="35"/>
      <c r="AO156" s="35"/>
      <c r="AP156" s="35"/>
      <c r="AQ156" s="35"/>
      <c r="AR156" s="35"/>
      <c r="AS156" s="35"/>
      <c r="AT156" s="35"/>
      <c r="AU156" s="35"/>
      <c r="AV156" s="35"/>
      <c r="AW156" s="35"/>
      <c r="AX156" s="35"/>
      <c r="AY156" s="36"/>
    </row>
    <row r="157" spans="1:51" ht="24" customHeight="1" x14ac:dyDescent="0.15">
      <c r="A157" s="29">
        <v>7</v>
      </c>
      <c r="B157" s="30"/>
      <c r="C157" s="31"/>
      <c r="D157" s="32"/>
      <c r="E157" s="32"/>
      <c r="F157" s="32"/>
      <c r="G157" s="32"/>
      <c r="H157" s="32"/>
      <c r="I157" s="32"/>
      <c r="J157" s="32"/>
      <c r="K157" s="32"/>
      <c r="L157" s="33"/>
      <c r="M157" s="31"/>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3"/>
      <c r="AL157" s="34"/>
      <c r="AM157" s="35"/>
      <c r="AN157" s="35"/>
      <c r="AO157" s="35"/>
      <c r="AP157" s="35"/>
      <c r="AQ157" s="35"/>
      <c r="AR157" s="35"/>
      <c r="AS157" s="35"/>
      <c r="AT157" s="35"/>
      <c r="AU157" s="35"/>
      <c r="AV157" s="35"/>
      <c r="AW157" s="35"/>
      <c r="AX157" s="35"/>
      <c r="AY157" s="36"/>
    </row>
    <row r="158" spans="1:51" ht="24" customHeight="1" x14ac:dyDescent="0.15">
      <c r="A158" s="29">
        <v>8</v>
      </c>
      <c r="B158" s="30"/>
      <c r="C158" s="31"/>
      <c r="D158" s="32"/>
      <c r="E158" s="32"/>
      <c r="F158" s="32"/>
      <c r="G158" s="32"/>
      <c r="H158" s="32"/>
      <c r="I158" s="32"/>
      <c r="J158" s="32"/>
      <c r="K158" s="32"/>
      <c r="L158" s="33"/>
      <c r="M158" s="31"/>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29">
        <v>9</v>
      </c>
      <c r="B159" s="30"/>
      <c r="C159" s="31"/>
      <c r="D159" s="32"/>
      <c r="E159" s="32"/>
      <c r="F159" s="32"/>
      <c r="G159" s="32"/>
      <c r="H159" s="32"/>
      <c r="I159" s="32"/>
      <c r="J159" s="32"/>
      <c r="K159" s="32"/>
      <c r="L159" s="33"/>
      <c r="M159" s="31"/>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29">
        <v>10</v>
      </c>
      <c r="B160" s="30"/>
      <c r="C160" s="31"/>
      <c r="D160" s="32"/>
      <c r="E160" s="32"/>
      <c r="F160" s="32"/>
      <c r="G160" s="32"/>
      <c r="H160" s="32"/>
      <c r="I160" s="32"/>
      <c r="J160" s="32"/>
      <c r="K160" s="32"/>
      <c r="L160" s="33"/>
      <c r="M160" s="31"/>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x14ac:dyDescent="0.15">
      <c r="A161" s="2"/>
      <c r="B161" s="2" t="s">
        <v>115</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1:51" ht="34.5" customHeight="1" x14ac:dyDescent="0.15">
      <c r="A162" s="40"/>
      <c r="B162" s="41"/>
      <c r="C162" s="42" t="s">
        <v>109</v>
      </c>
      <c r="D162" s="43"/>
      <c r="E162" s="43"/>
      <c r="F162" s="43"/>
      <c r="G162" s="43"/>
      <c r="H162" s="43"/>
      <c r="I162" s="43"/>
      <c r="J162" s="43"/>
      <c r="K162" s="43"/>
      <c r="L162" s="44"/>
      <c r="M162" s="42" t="s">
        <v>42</v>
      </c>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4"/>
      <c r="AL162" s="45" t="s">
        <v>110</v>
      </c>
      <c r="AM162" s="46"/>
      <c r="AN162" s="46"/>
      <c r="AO162" s="46"/>
      <c r="AP162" s="46"/>
      <c r="AQ162" s="46"/>
      <c r="AR162" s="46"/>
      <c r="AS162" s="46"/>
      <c r="AT162" s="46"/>
      <c r="AU162" s="46"/>
      <c r="AV162" s="46"/>
      <c r="AW162" s="46"/>
      <c r="AX162" s="46"/>
      <c r="AY162" s="47"/>
    </row>
    <row r="163" spans="1:51" ht="24" customHeight="1" x14ac:dyDescent="0.15">
      <c r="A163" s="29">
        <v>1</v>
      </c>
      <c r="B163" s="30"/>
      <c r="C163" s="31"/>
      <c r="D163" s="32"/>
      <c r="E163" s="32"/>
      <c r="F163" s="32"/>
      <c r="G163" s="32"/>
      <c r="H163" s="32"/>
      <c r="I163" s="32"/>
      <c r="J163" s="32"/>
      <c r="K163" s="32"/>
      <c r="L163" s="33"/>
      <c r="M163" s="31"/>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9">
        <v>2</v>
      </c>
      <c r="B164" s="30"/>
      <c r="C164" s="31"/>
      <c r="D164" s="32"/>
      <c r="E164" s="32"/>
      <c r="F164" s="32"/>
      <c r="G164" s="32"/>
      <c r="H164" s="32"/>
      <c r="I164" s="32"/>
      <c r="J164" s="32"/>
      <c r="K164" s="32"/>
      <c r="L164" s="33"/>
      <c r="M164" s="31"/>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9">
        <v>3</v>
      </c>
      <c r="B165" s="30"/>
      <c r="C165" s="31"/>
      <c r="D165" s="32"/>
      <c r="E165" s="32"/>
      <c r="F165" s="32"/>
      <c r="G165" s="32"/>
      <c r="H165" s="32"/>
      <c r="I165" s="32"/>
      <c r="J165" s="32"/>
      <c r="K165" s="32"/>
      <c r="L165" s="33"/>
      <c r="M165" s="31"/>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9">
        <v>4</v>
      </c>
      <c r="B166" s="30"/>
      <c r="C166" s="31"/>
      <c r="D166" s="32"/>
      <c r="E166" s="32"/>
      <c r="F166" s="32"/>
      <c r="G166" s="32"/>
      <c r="H166" s="32"/>
      <c r="I166" s="32"/>
      <c r="J166" s="32"/>
      <c r="K166" s="32"/>
      <c r="L166" s="33"/>
      <c r="M166" s="31"/>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9">
        <v>5</v>
      </c>
      <c r="B167" s="30"/>
      <c r="C167" s="31"/>
      <c r="D167" s="32"/>
      <c r="E167" s="32"/>
      <c r="F167" s="32"/>
      <c r="G167" s="32"/>
      <c r="H167" s="32"/>
      <c r="I167" s="32"/>
      <c r="J167" s="32"/>
      <c r="K167" s="32"/>
      <c r="L167" s="33"/>
      <c r="M167" s="31"/>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ht="24" customHeight="1" x14ac:dyDescent="0.15">
      <c r="A168" s="29">
        <v>6</v>
      </c>
      <c r="B168" s="30"/>
      <c r="C168" s="31"/>
      <c r="D168" s="32"/>
      <c r="E168" s="32"/>
      <c r="F168" s="32"/>
      <c r="G168" s="32"/>
      <c r="H168" s="32"/>
      <c r="I168" s="32"/>
      <c r="J168" s="32"/>
      <c r="K168" s="32"/>
      <c r="L168" s="33"/>
      <c r="M168" s="31"/>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customHeight="1" x14ac:dyDescent="0.15">
      <c r="A169" s="29">
        <v>7</v>
      </c>
      <c r="B169" s="30"/>
      <c r="C169" s="31"/>
      <c r="D169" s="32"/>
      <c r="E169" s="32"/>
      <c r="F169" s="32"/>
      <c r="G169" s="32"/>
      <c r="H169" s="32"/>
      <c r="I169" s="32"/>
      <c r="J169" s="32"/>
      <c r="K169" s="32"/>
      <c r="L169" s="33"/>
      <c r="M169" s="31"/>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customHeight="1" x14ac:dyDescent="0.15">
      <c r="A170" s="29">
        <v>8</v>
      </c>
      <c r="B170" s="30"/>
      <c r="C170" s="31"/>
      <c r="D170" s="32"/>
      <c r="E170" s="32"/>
      <c r="F170" s="32"/>
      <c r="G170" s="32"/>
      <c r="H170" s="32"/>
      <c r="I170" s="32"/>
      <c r="J170" s="32"/>
      <c r="K170" s="32"/>
      <c r="L170" s="33"/>
      <c r="M170" s="31"/>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customHeight="1" x14ac:dyDescent="0.15">
      <c r="A171" s="29">
        <v>9</v>
      </c>
      <c r="B171" s="30"/>
      <c r="C171" s="37"/>
      <c r="D171" s="38"/>
      <c r="E171" s="38"/>
      <c r="F171" s="38"/>
      <c r="G171" s="38"/>
      <c r="H171" s="38"/>
      <c r="I171" s="38"/>
      <c r="J171" s="38"/>
      <c r="K171" s="38"/>
      <c r="L171" s="39"/>
      <c r="M171" s="31"/>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x14ac:dyDescent="0.15">
      <c r="A172" s="29">
        <v>10</v>
      </c>
      <c r="B172" s="30"/>
      <c r="C172" s="31"/>
      <c r="D172" s="32"/>
      <c r="E172" s="32"/>
      <c r="F172" s="32"/>
      <c r="G172" s="32"/>
      <c r="H172" s="32"/>
      <c r="I172" s="32"/>
      <c r="J172" s="32"/>
      <c r="K172" s="32"/>
      <c r="L172" s="33"/>
      <c r="M172" s="31"/>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sheetData>
  <mergeCells count="688">
    <mergeCell ref="A5:F5"/>
    <mergeCell ref="G5:S5"/>
    <mergeCell ref="T5:X5"/>
    <mergeCell ref="Y5:AM5"/>
    <mergeCell ref="AN5:AY5"/>
    <mergeCell ref="A6:F6"/>
    <mergeCell ref="G6:S6"/>
    <mergeCell ref="T6:X6"/>
    <mergeCell ref="Y6:AH6"/>
    <mergeCell ref="AI6:AM6"/>
    <mergeCell ref="AN6:AY6"/>
    <mergeCell ref="AJ2:AQ2"/>
    <mergeCell ref="AR2:AY2"/>
    <mergeCell ref="A3:AO3"/>
    <mergeCell ref="AP3:AY3"/>
    <mergeCell ref="A4:F4"/>
    <mergeCell ref="G4:S4"/>
    <mergeCell ref="T4:X4"/>
    <mergeCell ref="Y4:AM4"/>
    <mergeCell ref="AN4:AY4"/>
    <mergeCell ref="A11:F12"/>
    <mergeCell ref="G11:N11"/>
    <mergeCell ref="O11:V11"/>
    <mergeCell ref="W11:AD11"/>
    <mergeCell ref="AE11:AK11"/>
    <mergeCell ref="AL11:AR11"/>
    <mergeCell ref="AS11:AY11"/>
    <mergeCell ref="G12:N12"/>
    <mergeCell ref="O12:AY12"/>
    <mergeCell ref="A7:F7"/>
    <mergeCell ref="G7:AY7"/>
    <mergeCell ref="A8:F10"/>
    <mergeCell ref="G8:AY8"/>
    <mergeCell ref="G9:AY9"/>
    <mergeCell ref="G10:AY10"/>
    <mergeCell ref="A17:F18"/>
    <mergeCell ref="G17:N17"/>
    <mergeCell ref="O17:AK17"/>
    <mergeCell ref="AL17:AR17"/>
    <mergeCell ref="AS17:AY17"/>
    <mergeCell ref="G18:N18"/>
    <mergeCell ref="O18:AY18"/>
    <mergeCell ref="A13:F14"/>
    <mergeCell ref="G13:N13"/>
    <mergeCell ref="O13:V13"/>
    <mergeCell ref="W13:AD13"/>
    <mergeCell ref="AE13:AK13"/>
    <mergeCell ref="AL13:AR13"/>
    <mergeCell ref="AS13:AY13"/>
    <mergeCell ref="G14:N14"/>
    <mergeCell ref="O14:AY14"/>
    <mergeCell ref="A15:F16"/>
    <mergeCell ref="G15:N15"/>
    <mergeCell ref="O15:V15"/>
    <mergeCell ref="W15:AD15"/>
    <mergeCell ref="AE15:AK15"/>
    <mergeCell ref="AL15:AR15"/>
    <mergeCell ref="AS15:AY15"/>
    <mergeCell ref="G16:N16"/>
    <mergeCell ref="O16:AY16"/>
    <mergeCell ref="A19:F19"/>
    <mergeCell ref="G19:AY19"/>
    <mergeCell ref="A20:F20"/>
    <mergeCell ref="G20:AY20"/>
    <mergeCell ref="A21:F33"/>
    <mergeCell ref="G21:N21"/>
    <mergeCell ref="O21:W21"/>
    <mergeCell ref="X21:AG21"/>
    <mergeCell ref="AH21:AP21"/>
    <mergeCell ref="AQ21:AY21"/>
    <mergeCell ref="G22:H28"/>
    <mergeCell ref="I22:N22"/>
    <mergeCell ref="O22:W22"/>
    <mergeCell ref="X22:AG22"/>
    <mergeCell ref="AH22:AP22"/>
    <mergeCell ref="AQ22:AY22"/>
    <mergeCell ref="I23:N23"/>
    <mergeCell ref="O23:W23"/>
    <mergeCell ref="X23:AG23"/>
    <mergeCell ref="AH23:AP23"/>
    <mergeCell ref="AQ23:AY23"/>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AQ28:AY28"/>
    <mergeCell ref="G29:H31"/>
    <mergeCell ref="I29:N29"/>
    <mergeCell ref="O29:W29"/>
    <mergeCell ref="X29:AG29"/>
    <mergeCell ref="AH29:AP29"/>
    <mergeCell ref="AQ29:AY29"/>
    <mergeCell ref="I30:N30"/>
    <mergeCell ref="O30:W30"/>
    <mergeCell ref="X30:AG30"/>
    <mergeCell ref="AH30:AP30"/>
    <mergeCell ref="AQ30:AY30"/>
    <mergeCell ref="I31:N31"/>
    <mergeCell ref="O31:W31"/>
    <mergeCell ref="X31:AG31"/>
    <mergeCell ref="AH31:AP31"/>
    <mergeCell ref="AQ31:AY31"/>
    <mergeCell ref="G32:N32"/>
    <mergeCell ref="O32:W32"/>
    <mergeCell ref="X32:AG32"/>
    <mergeCell ref="AH32:AP32"/>
    <mergeCell ref="AQ32:AY32"/>
    <mergeCell ref="G33:H33"/>
    <mergeCell ref="I33:N33"/>
    <mergeCell ref="O33:W33"/>
    <mergeCell ref="X33:AG33"/>
    <mergeCell ref="AH33:AP33"/>
    <mergeCell ref="AQ33:AY33"/>
    <mergeCell ref="AP37:AT37"/>
    <mergeCell ref="AU37:AY37"/>
    <mergeCell ref="A41:F41"/>
    <mergeCell ref="G41:AY41"/>
    <mergeCell ref="A42:F48"/>
    <mergeCell ref="A34:F36"/>
    <mergeCell ref="G34:J34"/>
    <mergeCell ref="K34:N34"/>
    <mergeCell ref="O34:W34"/>
    <mergeCell ref="X34:AG34"/>
    <mergeCell ref="AH34:AP34"/>
    <mergeCell ref="AQ34:AY34"/>
    <mergeCell ref="G35:J35"/>
    <mergeCell ref="K35:N35"/>
    <mergeCell ref="O35:W35"/>
    <mergeCell ref="X35:AG35"/>
    <mergeCell ref="AH35:AP35"/>
    <mergeCell ref="AQ35:AY35"/>
    <mergeCell ref="G36:J36"/>
    <mergeCell ref="K36:N36"/>
    <mergeCell ref="O36:W36"/>
    <mergeCell ref="X36:AG36"/>
    <mergeCell ref="AH36:AP36"/>
    <mergeCell ref="AQ36:AY36"/>
    <mergeCell ref="A37:F40"/>
    <mergeCell ref="G37:W37"/>
    <mergeCell ref="X37:AC37"/>
    <mergeCell ref="AD37:AE37"/>
    <mergeCell ref="AF37:AJ37"/>
    <mergeCell ref="AK37:AO37"/>
    <mergeCell ref="AD39:AE39"/>
    <mergeCell ref="AF39:AJ39"/>
    <mergeCell ref="AK39:AO39"/>
    <mergeCell ref="X40:AC40"/>
    <mergeCell ref="G38:W40"/>
    <mergeCell ref="X38:AC38"/>
    <mergeCell ref="AD38:AE38"/>
    <mergeCell ref="AF38:AJ38"/>
    <mergeCell ref="AK38:AO38"/>
    <mergeCell ref="AP38:AT38"/>
    <mergeCell ref="AD40:AE40"/>
    <mergeCell ref="AF40:AJ40"/>
    <mergeCell ref="AL46:AR46"/>
    <mergeCell ref="AS46:AY46"/>
    <mergeCell ref="AU38:AY38"/>
    <mergeCell ref="X39:AC39"/>
    <mergeCell ref="AP39:AT39"/>
    <mergeCell ref="AU39:AY39"/>
    <mergeCell ref="AP40:AT40"/>
    <mergeCell ref="AE45:AK45"/>
    <mergeCell ref="AS42:AY42"/>
    <mergeCell ref="AL45:AR45"/>
    <mergeCell ref="AS45:AY45"/>
    <mergeCell ref="AS44:AY44"/>
    <mergeCell ref="AK40:AO40"/>
    <mergeCell ref="AL43:AR43"/>
    <mergeCell ref="AS43:AY43"/>
    <mergeCell ref="X44:AD44"/>
    <mergeCell ref="AU40:AY40"/>
    <mergeCell ref="G42:N42"/>
    <mergeCell ref="O42:T42"/>
    <mergeCell ref="U42:W42"/>
    <mergeCell ref="X42:AD42"/>
    <mergeCell ref="AE42:AK42"/>
    <mergeCell ref="AL42:AR42"/>
    <mergeCell ref="A49:F49"/>
    <mergeCell ref="G49:N49"/>
    <mergeCell ref="O49:T49"/>
    <mergeCell ref="U49:AY49"/>
    <mergeCell ref="X45:AD45"/>
    <mergeCell ref="AE44:AK44"/>
    <mergeCell ref="AL44:AR44"/>
    <mergeCell ref="X43:AD43"/>
    <mergeCell ref="AE43:AK43"/>
    <mergeCell ref="AS47:AY47"/>
    <mergeCell ref="X48:AD48"/>
    <mergeCell ref="AE48:AK48"/>
    <mergeCell ref="AL48:AR48"/>
    <mergeCell ref="AS48:AY48"/>
    <mergeCell ref="X46:AD46"/>
    <mergeCell ref="AE46:AK46"/>
    <mergeCell ref="A50:F50"/>
    <mergeCell ref="G50:N50"/>
    <mergeCell ref="O50:T50"/>
    <mergeCell ref="U50:AY50"/>
    <mergeCell ref="Q47:T48"/>
    <mergeCell ref="U47:W48"/>
    <mergeCell ref="G43:N48"/>
    <mergeCell ref="O43:P48"/>
    <mergeCell ref="Q43:T44"/>
    <mergeCell ref="U43:W44"/>
    <mergeCell ref="Q45:T46"/>
    <mergeCell ref="U45:W46"/>
    <mergeCell ref="X47:AD47"/>
    <mergeCell ref="AE47:AK47"/>
    <mergeCell ref="AL47:AR47"/>
    <mergeCell ref="A61:F61"/>
    <mergeCell ref="G61:AY61"/>
    <mergeCell ref="A51:F60"/>
    <mergeCell ref="G51:T51"/>
    <mergeCell ref="U51:AY51"/>
    <mergeCell ref="G52:N52"/>
    <mergeCell ref="O52:AY52"/>
    <mergeCell ref="G53:N53"/>
    <mergeCell ref="O53:AY53"/>
    <mergeCell ref="G54:N54"/>
    <mergeCell ref="U55:AY55"/>
    <mergeCell ref="G56:AY57"/>
    <mergeCell ref="G58:T58"/>
    <mergeCell ref="U58:AY58"/>
    <mergeCell ref="G59:AY60"/>
    <mergeCell ref="O54:AY54"/>
    <mergeCell ref="G55:T55"/>
    <mergeCell ref="A62:F62"/>
    <mergeCell ref="G62:AY62"/>
    <mergeCell ref="A63:F74"/>
    <mergeCell ref="A75:F118"/>
    <mergeCell ref="G75:AC75"/>
    <mergeCell ref="AD75:AY75"/>
    <mergeCell ref="G76:K76"/>
    <mergeCell ref="L76:X76"/>
    <mergeCell ref="Y76:AC76"/>
    <mergeCell ref="AD76:AH76"/>
    <mergeCell ref="AI76:AU76"/>
    <mergeCell ref="AV76:AY76"/>
    <mergeCell ref="G77:K77"/>
    <mergeCell ref="L77:X77"/>
    <mergeCell ref="Y77:AC77"/>
    <mergeCell ref="AD77:AH77"/>
    <mergeCell ref="AI77:AU77"/>
    <mergeCell ref="AV77:AY77"/>
    <mergeCell ref="G78:K78"/>
    <mergeCell ref="L78:X78"/>
    <mergeCell ref="Y78:AC78"/>
    <mergeCell ref="AD78:AH78"/>
    <mergeCell ref="AI78:AU78"/>
    <mergeCell ref="AV78:AY78"/>
    <mergeCell ref="G79:K79"/>
    <mergeCell ref="L79:X79"/>
    <mergeCell ref="Y79:AC79"/>
    <mergeCell ref="AD79:AH79"/>
    <mergeCell ref="AI79:AU79"/>
    <mergeCell ref="AV79:AY79"/>
    <mergeCell ref="G80:K80"/>
    <mergeCell ref="L80:X80"/>
    <mergeCell ref="Y80:AC80"/>
    <mergeCell ref="AD80:AH80"/>
    <mergeCell ref="AI80:AU80"/>
    <mergeCell ref="AV80:AY80"/>
    <mergeCell ref="G81:K81"/>
    <mergeCell ref="L81:X81"/>
    <mergeCell ref="Y81:AC81"/>
    <mergeCell ref="AD81:AH81"/>
    <mergeCell ref="AI81:AU81"/>
    <mergeCell ref="AV81:AY81"/>
    <mergeCell ref="G82:K82"/>
    <mergeCell ref="L82:X82"/>
    <mergeCell ref="Y82:AC82"/>
    <mergeCell ref="AD82:AH82"/>
    <mergeCell ref="AI82:AU82"/>
    <mergeCell ref="AV82:AY82"/>
    <mergeCell ref="G83:K83"/>
    <mergeCell ref="L83:X83"/>
    <mergeCell ref="Y83:AC83"/>
    <mergeCell ref="AD83:AH83"/>
    <mergeCell ref="AI83:AU83"/>
    <mergeCell ref="AV83:AY83"/>
    <mergeCell ref="G84:K84"/>
    <mergeCell ref="L84:X84"/>
    <mergeCell ref="Y84:AC84"/>
    <mergeCell ref="AD84:AH84"/>
    <mergeCell ref="AI84:AU84"/>
    <mergeCell ref="AV84:AY84"/>
    <mergeCell ref="G85:K85"/>
    <mergeCell ref="L85:X85"/>
    <mergeCell ref="Y85:AC85"/>
    <mergeCell ref="AD85:AH85"/>
    <mergeCell ref="AI85:AU85"/>
    <mergeCell ref="AV85:AY85"/>
    <mergeCell ref="G86:AC86"/>
    <mergeCell ref="AD86:AY86"/>
    <mergeCell ref="G87:K87"/>
    <mergeCell ref="L87:X87"/>
    <mergeCell ref="Y87:AC87"/>
    <mergeCell ref="AD87:AH87"/>
    <mergeCell ref="AI87:AU87"/>
    <mergeCell ref="AV87:AY87"/>
    <mergeCell ref="G88:K88"/>
    <mergeCell ref="L88:X88"/>
    <mergeCell ref="Y88:AC88"/>
    <mergeCell ref="AD88:AH88"/>
    <mergeCell ref="AI88:AU88"/>
    <mergeCell ref="AV88:AY88"/>
    <mergeCell ref="G89:K89"/>
    <mergeCell ref="L89:X89"/>
    <mergeCell ref="Y89:AC89"/>
    <mergeCell ref="AD89:AH89"/>
    <mergeCell ref="AI89:AU89"/>
    <mergeCell ref="AV89:AY89"/>
    <mergeCell ref="G90:K90"/>
    <mergeCell ref="L90:X90"/>
    <mergeCell ref="Y90:AC90"/>
    <mergeCell ref="AD90:AH90"/>
    <mergeCell ref="AI90:AU90"/>
    <mergeCell ref="AV90:AY90"/>
    <mergeCell ref="G91:K91"/>
    <mergeCell ref="L91:X91"/>
    <mergeCell ref="Y91:AC91"/>
    <mergeCell ref="AD91:AH91"/>
    <mergeCell ref="AI91:AU91"/>
    <mergeCell ref="AV91:AY91"/>
    <mergeCell ref="G92:K92"/>
    <mergeCell ref="L92:X92"/>
    <mergeCell ref="Y92:AC92"/>
    <mergeCell ref="AD92:AH92"/>
    <mergeCell ref="AI92:AU92"/>
    <mergeCell ref="AV92:AY92"/>
    <mergeCell ref="G93:K93"/>
    <mergeCell ref="L93:X93"/>
    <mergeCell ref="Y93:AC93"/>
    <mergeCell ref="AD93:AH93"/>
    <mergeCell ref="AI93:AU93"/>
    <mergeCell ref="AV93:AY93"/>
    <mergeCell ref="G94:K94"/>
    <mergeCell ref="L94:X94"/>
    <mergeCell ref="Y94:AC94"/>
    <mergeCell ref="AD94:AH94"/>
    <mergeCell ref="AI94:AU94"/>
    <mergeCell ref="AV94:AY94"/>
    <mergeCell ref="G95:K95"/>
    <mergeCell ref="L95:X95"/>
    <mergeCell ref="Y95:AC95"/>
    <mergeCell ref="AD95:AH95"/>
    <mergeCell ref="AI95:AU95"/>
    <mergeCell ref="AV95:AY95"/>
    <mergeCell ref="G96:K96"/>
    <mergeCell ref="L96:X96"/>
    <mergeCell ref="Y96:AC96"/>
    <mergeCell ref="AD96:AH96"/>
    <mergeCell ref="AI96:AU96"/>
    <mergeCell ref="AV96:AY96"/>
    <mergeCell ref="G97:AC97"/>
    <mergeCell ref="AD97:AY97"/>
    <mergeCell ref="G98:K98"/>
    <mergeCell ref="L98:X98"/>
    <mergeCell ref="Y98:AC98"/>
    <mergeCell ref="AD98:AH98"/>
    <mergeCell ref="AI98:AU98"/>
    <mergeCell ref="AV98:AY98"/>
    <mergeCell ref="G99:K99"/>
    <mergeCell ref="L99:X99"/>
    <mergeCell ref="Y99:AC99"/>
    <mergeCell ref="AD99:AH99"/>
    <mergeCell ref="AI99:AU99"/>
    <mergeCell ref="AV99:AY99"/>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102:K102"/>
    <mergeCell ref="L102:X102"/>
    <mergeCell ref="Y102:AC102"/>
    <mergeCell ref="AD102:AH102"/>
    <mergeCell ref="AI102:AU102"/>
    <mergeCell ref="AV102:AY102"/>
    <mergeCell ref="G103:K103"/>
    <mergeCell ref="L103:X103"/>
    <mergeCell ref="Y103:AC103"/>
    <mergeCell ref="AD103:AH103"/>
    <mergeCell ref="AI103:AU103"/>
    <mergeCell ref="AV103:AY103"/>
    <mergeCell ref="G104:K104"/>
    <mergeCell ref="L104:X104"/>
    <mergeCell ref="Y104:AC104"/>
    <mergeCell ref="AD104:AH104"/>
    <mergeCell ref="AI104:AU104"/>
    <mergeCell ref="AV104:AY104"/>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107:K107"/>
    <mergeCell ref="L107:X107"/>
    <mergeCell ref="Y107:AC107"/>
    <mergeCell ref="AD107:AH107"/>
    <mergeCell ref="AI107:AU107"/>
    <mergeCell ref="AV107:AY107"/>
    <mergeCell ref="G108:AC108"/>
    <mergeCell ref="AD108:AY108"/>
    <mergeCell ref="G109:K109"/>
    <mergeCell ref="L109:X109"/>
    <mergeCell ref="Y109:AC109"/>
    <mergeCell ref="AD109:AH109"/>
    <mergeCell ref="AI109:AU109"/>
    <mergeCell ref="AV109:AY109"/>
    <mergeCell ref="G110:K110"/>
    <mergeCell ref="L110:X110"/>
    <mergeCell ref="Y110:AC110"/>
    <mergeCell ref="AD110:AH110"/>
    <mergeCell ref="AI110:AU110"/>
    <mergeCell ref="AV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A125:B125"/>
    <mergeCell ref="C125:L125"/>
    <mergeCell ref="M125:AK125"/>
    <mergeCell ref="AL125:AY125"/>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A122:B122"/>
    <mergeCell ref="C122:L122"/>
    <mergeCell ref="M122:AK122"/>
    <mergeCell ref="AL122:AY122"/>
    <mergeCell ref="A123:B123"/>
    <mergeCell ref="C123:L123"/>
    <mergeCell ref="M123:AK123"/>
    <mergeCell ref="AL123:AY123"/>
    <mergeCell ref="A124:B124"/>
    <mergeCell ref="C124:L124"/>
    <mergeCell ref="M124:AK124"/>
    <mergeCell ref="AL124:AY124"/>
    <mergeCell ref="A130:B130"/>
    <mergeCell ref="C130:L130"/>
    <mergeCell ref="M130:AK130"/>
    <mergeCell ref="AL130:AY130"/>
    <mergeCell ref="A131:B131"/>
    <mergeCell ref="C131:L131"/>
    <mergeCell ref="M131:AK131"/>
    <mergeCell ref="A126:B126"/>
    <mergeCell ref="C126:L126"/>
    <mergeCell ref="M126:AK126"/>
    <mergeCell ref="AL126:AY126"/>
    <mergeCell ref="A127:B127"/>
    <mergeCell ref="C127:L127"/>
    <mergeCell ref="M127:AK127"/>
    <mergeCell ref="AL127:AY127"/>
    <mergeCell ref="A128:B128"/>
    <mergeCell ref="C128:L128"/>
    <mergeCell ref="M128:AK128"/>
    <mergeCell ref="AL128:AY128"/>
    <mergeCell ref="A129:B129"/>
    <mergeCell ref="C129:L129"/>
    <mergeCell ref="M129:AK129"/>
    <mergeCell ref="AL129:AY129"/>
    <mergeCell ref="AL131:AY131"/>
    <mergeCell ref="A135:G135"/>
    <mergeCell ref="H135:L135"/>
    <mergeCell ref="M135:S135"/>
    <mergeCell ref="T135:X135"/>
    <mergeCell ref="Y135:AF135"/>
    <mergeCell ref="AG135:AK135"/>
    <mergeCell ref="A132:B132"/>
    <mergeCell ref="C132:L132"/>
    <mergeCell ref="M132:AK132"/>
    <mergeCell ref="AL132:AY132"/>
    <mergeCell ref="A134:G134"/>
    <mergeCell ref="H134:X134"/>
    <mergeCell ref="A143:B143"/>
    <mergeCell ref="C143:L143"/>
    <mergeCell ref="M143:AK143"/>
    <mergeCell ref="AL143:AY143"/>
    <mergeCell ref="A136:G136"/>
    <mergeCell ref="H136:L136"/>
    <mergeCell ref="M136:S136"/>
    <mergeCell ref="T136:X136"/>
    <mergeCell ref="Y136:AF136"/>
    <mergeCell ref="AG136:AK136"/>
    <mergeCell ref="A138:B138"/>
    <mergeCell ref="C138:L138"/>
    <mergeCell ref="M138:AK138"/>
    <mergeCell ref="AL138:AY138"/>
    <mergeCell ref="A139:B139"/>
    <mergeCell ref="C139:L139"/>
    <mergeCell ref="M139:AK139"/>
    <mergeCell ref="AL139:AY139"/>
    <mergeCell ref="A140:B140"/>
    <mergeCell ref="C140:L140"/>
    <mergeCell ref="M140:AK140"/>
    <mergeCell ref="AL140:AY140"/>
    <mergeCell ref="A141:B141"/>
    <mergeCell ref="C141:L141"/>
    <mergeCell ref="M141:AK141"/>
    <mergeCell ref="AL141:AY141"/>
    <mergeCell ref="A142:B142"/>
    <mergeCell ref="C142:L142"/>
    <mergeCell ref="M142:AK142"/>
    <mergeCell ref="AL142:AY142"/>
    <mergeCell ref="A152:B152"/>
    <mergeCell ref="C152:L152"/>
    <mergeCell ref="M152:AK152"/>
    <mergeCell ref="AL152:AY152"/>
    <mergeCell ref="A144:B144"/>
    <mergeCell ref="C144:L144"/>
    <mergeCell ref="M144:AK144"/>
    <mergeCell ref="AL144:AY144"/>
    <mergeCell ref="A145:B145"/>
    <mergeCell ref="C145:L145"/>
    <mergeCell ref="M145:AK145"/>
    <mergeCell ref="AL145:AY145"/>
    <mergeCell ref="A146:B146"/>
    <mergeCell ref="C146:L146"/>
    <mergeCell ref="M146:AK146"/>
    <mergeCell ref="AL146:AY146"/>
    <mergeCell ref="A147:B147"/>
    <mergeCell ref="C147:L147"/>
    <mergeCell ref="M147:AK147"/>
    <mergeCell ref="AL147:AY147"/>
    <mergeCell ref="A148:B148"/>
    <mergeCell ref="C148:L148"/>
    <mergeCell ref="M148:AK148"/>
    <mergeCell ref="AL148:AY148"/>
    <mergeCell ref="A150:B150"/>
    <mergeCell ref="C150:L150"/>
    <mergeCell ref="M150:AK150"/>
    <mergeCell ref="AL150:AY150"/>
    <mergeCell ref="A151:B151"/>
    <mergeCell ref="C151:L151"/>
    <mergeCell ref="M151:AK151"/>
    <mergeCell ref="AL151:AY151"/>
    <mergeCell ref="A160:B160"/>
    <mergeCell ref="C160:L160"/>
    <mergeCell ref="M160:AK160"/>
    <mergeCell ref="AL160:AY160"/>
    <mergeCell ref="A153:B153"/>
    <mergeCell ref="C153:L153"/>
    <mergeCell ref="M153:AK153"/>
    <mergeCell ref="AL153:AY153"/>
    <mergeCell ref="A154:B154"/>
    <mergeCell ref="C154:L154"/>
    <mergeCell ref="M154:AK154"/>
    <mergeCell ref="AL154:AY154"/>
    <mergeCell ref="A155:B155"/>
    <mergeCell ref="C155:L155"/>
    <mergeCell ref="M155:AK155"/>
    <mergeCell ref="AL155:AY155"/>
    <mergeCell ref="A156:B156"/>
    <mergeCell ref="C156:L156"/>
    <mergeCell ref="M156:AK156"/>
    <mergeCell ref="AL156:AY156"/>
    <mergeCell ref="A157:B157"/>
    <mergeCell ref="C157:L157"/>
    <mergeCell ref="M157:AK157"/>
    <mergeCell ref="AL157:AY157"/>
    <mergeCell ref="A158:B158"/>
    <mergeCell ref="C158:L158"/>
    <mergeCell ref="M158:AK158"/>
    <mergeCell ref="AL158:AY158"/>
    <mergeCell ref="A159:B159"/>
    <mergeCell ref="C159:L159"/>
    <mergeCell ref="M159:AK159"/>
    <mergeCell ref="AL159:AY159"/>
    <mergeCell ref="A169:B169"/>
    <mergeCell ref="C169:L169"/>
    <mergeCell ref="M169:AK169"/>
    <mergeCell ref="AL169:AY169"/>
    <mergeCell ref="A162:B162"/>
    <mergeCell ref="C162:L162"/>
    <mergeCell ref="M162:AK162"/>
    <mergeCell ref="AL162:AY162"/>
    <mergeCell ref="A163:B163"/>
    <mergeCell ref="C163:L163"/>
    <mergeCell ref="M163:AK163"/>
    <mergeCell ref="AL163:AY163"/>
    <mergeCell ref="A164:B164"/>
    <mergeCell ref="C164:L164"/>
    <mergeCell ref="M164:AK164"/>
    <mergeCell ref="AL164:AY164"/>
    <mergeCell ref="A165:B165"/>
    <mergeCell ref="C165:L165"/>
    <mergeCell ref="M165:AK165"/>
    <mergeCell ref="AL165:AY165"/>
    <mergeCell ref="A166:B166"/>
    <mergeCell ref="C166:L166"/>
    <mergeCell ref="M166:AK166"/>
    <mergeCell ref="AL166:AY166"/>
    <mergeCell ref="A167:B167"/>
    <mergeCell ref="C167:L167"/>
    <mergeCell ref="M167:AK167"/>
    <mergeCell ref="AL167:AY167"/>
    <mergeCell ref="A168:B168"/>
    <mergeCell ref="C168:L168"/>
    <mergeCell ref="M168:AK168"/>
    <mergeCell ref="AL168:AY168"/>
    <mergeCell ref="M171:AK171"/>
    <mergeCell ref="AL171:AY171"/>
    <mergeCell ref="A172:B172"/>
    <mergeCell ref="C172:L172"/>
    <mergeCell ref="M172:AK172"/>
    <mergeCell ref="AL172:AY172"/>
    <mergeCell ref="A170:B170"/>
    <mergeCell ref="C170:L170"/>
    <mergeCell ref="M170:AK170"/>
    <mergeCell ref="AL170:AY170"/>
    <mergeCell ref="A171:B171"/>
    <mergeCell ref="C171:L171"/>
  </mergeCells>
  <phoneticPr fontId="3"/>
  <printOptions horizontalCentered="1"/>
  <pageMargins left="0.59055118110236227" right="0.59055118110236227" top="0.59055118110236227" bottom="0.39370078740157483" header="0.51181102362204722" footer="0.51181102362204722"/>
  <pageSetup paperSize="9" scale="65" fitToHeight="4" orientation="portrait" r:id="rId1"/>
  <headerFooter differentFirst="1" alignWithMargins="0"/>
  <rowBreaks count="4" manualBreakCount="4">
    <brk id="41" max="50" man="1"/>
    <brk id="62" max="50" man="1"/>
    <brk id="74" max="50" man="1"/>
    <brk id="11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9月末公表時点</vt:lpstr>
      <vt:lpstr>'9月末公表時点'!Print_Area</vt:lpstr>
      <vt:lpstr>再点検後!Print_Area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2023-03-01T10:23:03Z</dcterms:modified>
</cp:coreProperties>
</file>