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<sst xmlns="http://schemas.openxmlformats.org/spreadsheetml/2006/main" count="733" uniqueCount="431">
  <si>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</si>
  <si>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</si>
  <si>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</si>
  <si>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</si>
  <si>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</si>
  <si>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</si>
  <si>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</si>
  <si>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</si>
  <si>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</si>
  <si>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</si>
  <si>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</si>
  <si>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</si>
  <si>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</si>
  <si>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</si>
  <si>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</si>
  <si>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</si>
  <si>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</si>
  <si>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</si>
  <si>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</si>
  <si>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</si>
  <si>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</si>
  <si>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</si>
  <si>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</si>
  <si>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</si>
  <si>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</si>
  <si>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</si>
  <si>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</si>
  <si>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</si>
  <si>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</si>
  <si>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</si>
  <si>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</si>
  <si>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</si>
  <si>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</si>
  <si>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</si>
  <si>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</si>
  <si>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</si>
  <si>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</si>
  <si>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</si>
  <si>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</si>
  <si>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</si>
  <si>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</si>
  <si>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</si>
  <si>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</si>
  <si>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</si>
  <si>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</si>
  <si>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</si>
  <si>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</si>
  <si>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</si>
  <si>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</si>
  <si>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</si>
  <si>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</si>
  <si>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</si>
  <si>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</si>
  <si>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</si>
  <si>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</si>
  <si>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</si>
  <si>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</si>
  <si>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</si>
  <si>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</si>
  <si>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</si>
  <si>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</si>
  <si>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</si>
  <si>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</si>
  <si>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</si>
  <si>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</si>
  <si>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</si>
  <si>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</si>
  <si>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</si>
  <si>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</si>
  <si>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</si>
  <si>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</si>
  <si>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</si>
  <si>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</si>
  <si>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</si>
  <si>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</si>
  <si>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</si>
  <si>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</si>
  <si>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</si>
  <si>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</si>
  <si>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</si>
  <si>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</si>
  <si>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</si>
  <si>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</si>
  <si>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</si>
  <si>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</si>
  <si>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</si>
  <si>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</si>
  <si>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</si>
  <si>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</si>
  <si>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</si>
  <si>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</si>
  <si>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</si>
  <si>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</si>
  <si>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</si>
  <si>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</si>
  <si>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</si>
  <si>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</si>
  <si>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</si>
  <si>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</si>
  <si>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</si>
  <si>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</si>
  <si>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</si>
  <si>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</si>
  <si>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</si>
  <si>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</si>
  <si>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</si>
  <si>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</si>
  <si>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</si>
  <si>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</si>
  <si>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</si>
  <si>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</si>
  <si>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</si>
  <si>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</si>
  <si>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</si>
  <si>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</si>
  <si>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</si>
  <si>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</si>
  <si>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</si>
  <si>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</si>
  <si>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</si>
  <si>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</si>
  <si>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</si>
  <si>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</si>
  <si>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</si>
  <si>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</si>
  <si>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</si>
  <si>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</si>
  <si>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</si>
  <si>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</si>
  <si>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</si>
  <si>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</si>
  <si>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</si>
  <si>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</si>
  <si>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</si>
  <si>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</si>
  <si>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</si>
  <si>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</si>
  <si>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</si>
  <si>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</si>
  <si>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</si>
  <si>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</si>
  <si>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</si>
  <si>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</si>
  <si>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</si>
  <si>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</si>
  <si>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</si>
  <si>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</si>
  <si>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</si>
  <si>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</si>
  <si>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</si>
  <si>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</si>
  <si>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</si>
  <si>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</si>
  <si>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</si>
  <si>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</si>
  <si>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</si>
  <si>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</si>
  <si>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</si>
  <si>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</si>
  <si>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</si>
  <si>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</si>
  <si>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</si>
  <si>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</si>
  <si>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</si>
  <si>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</si>
  <si>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</si>
  <si>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</si>
  <si>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</si>
  <si>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</si>
  <si>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</si>
  <si>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</si>
  <si>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</si>
  <si>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</si>
  <si>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</si>
  <si>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</si>
  <si>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</si>
  <si>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</si>
  <si>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</si>
  <si>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</si>
  <si>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</si>
  <si>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</si>
  <si>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</si>
  <si>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</si>
  <si>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</si>
  <si>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</si>
  <si>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</si>
  <si>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</si>
  <si>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</si>
  <si>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</si>
  <si>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</si>
  <si>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</si>
  <si>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</si>
  <si>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</si>
  <si>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</si>
  <si>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</si>
  <si>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</si>
  <si>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</si>
  <si>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</si>
  <si>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</si>
  <si>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</si>
  <si>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</si>
  <si>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</si>
  <si>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</si>
  <si>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</si>
  <si>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</si>
  <si>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</si>
  <si>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</si>
  <si>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</si>
  <si>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</si>
  <si>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</si>
  <si>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</si>
  <si>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</si>
  <si>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</si>
  <si>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</si>
  <si>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</si>
  <si>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</si>
  <si>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</si>
  <si>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</si>
  <si>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</si>
  <si>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</si>
  <si>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</si>
  <si>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</si>
  <si>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</si>
  <si>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</si>
  <si>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</si>
  <si>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</si>
  <si>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</si>
  <si>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</si>
  <si>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</si>
  <si>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</si>
  <si>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</si>
  <si>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</si>
  <si>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</si>
  <si>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</si>
  <si>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</si>
  <si>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</si>
  <si>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</si>
  <si>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</si>
  <si>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</si>
  <si>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</si>
  <si>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</si>
  <si>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</si>
  <si>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</si>
  <si>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</si>
  <si>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</si>
  <si>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</si>
  <si>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</si>
  <si>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</si>
  <si>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</si>
  <si>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</si>
  <si>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</si>
  <si>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</si>
  <si>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</si>
  <si>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</si>
  <si>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</si>
  <si>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</si>
  <si>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</si>
  <si>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</si>
  <si>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</si>
  <si>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</si>
  <si>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</si>
  <si>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</si>
  <si>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</si>
  <si>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</si>
  <si>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</si>
  <si>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</si>
  <si>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</si>
  <si>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</si>
  <si>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</si>
  <si>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</si>
  <si>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</si>
  <si>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</si>
  <si>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</si>
  <si>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</si>
  <si>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</si>
  <si>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</si>
  <si>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</si>
  <si>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</si>
  <si>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</si>
  <si>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</si>
  <si>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</si>
  <si>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</si>
  <si>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</si>
  <si>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</si>
  <si>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</si>
  <si>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</si>
  <si>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</si>
  <si>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</si>
  <si>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</si>
  <si>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</si>
  <si>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</si>
  <si>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</si>
  <si>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</si>
  <si>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</si>
  <si>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</si>
  <si>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</si>
  <si>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</si>
  <si>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</si>
  <si>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</si>
  <si>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</si>
  <si>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</si>
  <si>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</si>
  <si>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</si>
  <si>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</si>
  <si>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</si>
  <si>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</si>
  <si>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</si>
  <si>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</si>
  <si>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</si>
  <si>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</si>
  <si>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</si>
  <si>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</si>
  <si>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</si>
  <si>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</si>
  <si>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</si>
  <si>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</si>
  <si>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</si>
  <si>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</si>
  <si>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</si>
  <si>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</si>
  <si>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</si>
  <si>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</si>
  <si>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</si>
  <si>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</si>
  <si>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</si>
  <si>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</si>
  <si>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</si>
  <si>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</si>
  <si>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</si>
  <si>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</si>
  <si>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</si>
  <si>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</si>
  <si>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</si>
  <si>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</si>
  <si>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</si>
  <si>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</si>
  <si>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</si>
  <si>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</si>
  <si>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</si>
  <si>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</si>
  <si>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</si>
  <si>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</si>
  <si>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</si>
  <si>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</si>
  <si>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</si>
  <si>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</si>
  <si>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</si>
  <si>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</si>
  <si>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</si>
  <si>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</si>
  <si>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</si>
  <si>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</si>
  <si>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</si>
  <si>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</si>
  <si>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</si>
  <si>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</si>
  <si>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</si>
  <si>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</si>
  <si>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</si>
  <si>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</si>
  <si>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</si>
  <si>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</si>
  <si>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</si>
  <si>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</si>
  <si>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</si>
  <si>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</si>
  <si>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</si>
  <si>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</si>
  <si>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</si>
  <si>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</si>
  <si>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</si>
  <si>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</si>
  <si>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</si>
  <si>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</si>
  <si>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</si>
  <si>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</si>
  <si>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</si>
  <si>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</si>
  <si>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</si>
  <si>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</si>
  <si>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</si>
  <si>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</si>
  <si>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</si>
  <si>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</si>
  <si>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</si>
  <si>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</si>
  <si>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</si>
  <si>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</si>
  <si>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</si>
  <si>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</si>
  <si>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</si>
  <si>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</si>
  <si>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人件費</t>
    <rPh sb="0" eb="3">
      <t>ジンケンヒ</t>
    </rPh>
    <phoneticPr fontId="5"/>
  </si>
  <si>
    <t>調査研究</t>
    <rPh sb="0" eb="2">
      <t>チョウサ</t>
    </rPh>
    <rPh sb="2" eb="4">
      <t>ケンキュウ</t>
    </rPh>
    <phoneticPr fontId="5"/>
  </si>
  <si>
    <t>研究調整官　山田　浩次</t>
    <rPh sb="0" eb="2">
      <t>ケンキュウ</t>
    </rPh>
    <rPh sb="2" eb="5">
      <t>チョウセイカン</t>
    </rPh>
    <rPh sb="6" eb="8">
      <t>ヤマダ</t>
    </rPh>
    <rPh sb="9" eb="11">
      <t>コウジ</t>
    </rPh>
    <phoneticPr fontId="2"/>
  </si>
  <si>
    <t>国土交通行政に資するビッグデータの活用に関する調査研究</t>
    <phoneticPr fontId="5"/>
  </si>
  <si>
    <t>新26-61</t>
    <phoneticPr fontId="5"/>
  </si>
  <si>
    <t>新26-047</t>
    <rPh sb="0" eb="1">
      <t>シン</t>
    </rPh>
    <phoneticPr fontId="5"/>
  </si>
  <si>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5"/>
  </si>
  <si>
    <t>調査検討の報告数</t>
    <phoneticPr fontId="5"/>
  </si>
  <si>
    <t>-</t>
    <phoneticPr fontId="5"/>
  </si>
  <si>
    <t>執行額/調査検討の報告数　　　　　　　　　　　　　　</t>
    <phoneticPr fontId="5"/>
  </si>
  <si>
    <t>○</t>
    <phoneticPr fontId="5"/>
  </si>
  <si>
    <t>現下の情勢に鑑み、国土交通行政に関する喫緊の課題を対象としたものである。</t>
    <phoneticPr fontId="5"/>
  </si>
  <si>
    <t>‐</t>
    <phoneticPr fontId="5"/>
  </si>
  <si>
    <t>契約の相手方を特定する際に、企画提案方式を取り入れることで競争性を確保している</t>
    <rPh sb="0" eb="2">
      <t>ケイヤク</t>
    </rPh>
    <rPh sb="3" eb="6">
      <t>アイテガタ</t>
    </rPh>
    <rPh sb="7" eb="9">
      <t>トクテイ</t>
    </rPh>
    <rPh sb="11" eb="12">
      <t>サイ</t>
    </rPh>
    <rPh sb="14" eb="16">
      <t>キカク</t>
    </rPh>
    <rPh sb="16" eb="18">
      <t>テイアン</t>
    </rPh>
    <rPh sb="18" eb="20">
      <t>ホウシキ</t>
    </rPh>
    <rPh sb="21" eb="22">
      <t>ト</t>
    </rPh>
    <rPh sb="23" eb="24">
      <t>イ</t>
    </rPh>
    <rPh sb="29" eb="32">
      <t>キョウソウセイ</t>
    </rPh>
    <rPh sb="33" eb="35">
      <t>カクホ</t>
    </rPh>
    <phoneticPr fontId="5"/>
  </si>
  <si>
    <t>-</t>
    <phoneticPr fontId="5"/>
  </si>
  <si>
    <t>研究内容の重点化、事業効率化、コスト等の観点からも適切に執行している。</t>
    <phoneticPr fontId="5"/>
  </si>
  <si>
    <t>事業の目的に照らして適切に活動しており、その結果初年度において所定の成果を得ることができた。</t>
    <rPh sb="0" eb="2">
      <t>ジギョウ</t>
    </rPh>
    <rPh sb="3" eb="5">
      <t>モクテキ</t>
    </rPh>
    <rPh sb="6" eb="7">
      <t>テ</t>
    </rPh>
    <rPh sb="10" eb="12">
      <t>テキセツ</t>
    </rPh>
    <rPh sb="13" eb="15">
      <t>カツドウ</t>
    </rPh>
    <rPh sb="22" eb="24">
      <t>ケッカ</t>
    </rPh>
    <rPh sb="24" eb="27">
      <t>ショネンド</t>
    </rPh>
    <rPh sb="31" eb="33">
      <t>ショテイ</t>
    </rPh>
    <rPh sb="34" eb="36">
      <t>セイカ</t>
    </rPh>
    <rPh sb="37" eb="38">
      <t>エ</t>
    </rPh>
    <phoneticPr fontId="5"/>
  </si>
  <si>
    <t>ビッグデータに関して、官が保有するデータに関する情報を産・学に提供し、かつ、産・学が保有する技術、知識等についての情報を官に提供する交流の場を設け、ビッグデータの利活用と産官学の情報交流という手法を通じた政策立案を試行し、その有意性や実現可能性等について検討を行い、とりまとめを行う。</t>
    <rPh sb="7" eb="8">
      <t>カン</t>
    </rPh>
    <rPh sb="11" eb="12">
      <t>カン</t>
    </rPh>
    <rPh sb="13" eb="15">
      <t>ホユウ</t>
    </rPh>
    <rPh sb="21" eb="22">
      <t>カン</t>
    </rPh>
    <rPh sb="24" eb="26">
      <t>ジョウホウ</t>
    </rPh>
    <rPh sb="27" eb="28">
      <t>サン</t>
    </rPh>
    <rPh sb="29" eb="30">
      <t>ガク</t>
    </rPh>
    <rPh sb="31" eb="33">
      <t>テイキョウ</t>
    </rPh>
    <rPh sb="38" eb="39">
      <t>サン</t>
    </rPh>
    <rPh sb="40" eb="41">
      <t>ガク</t>
    </rPh>
    <rPh sb="42" eb="44">
      <t>ホユウ</t>
    </rPh>
    <rPh sb="46" eb="48">
      <t>ギジュツ</t>
    </rPh>
    <rPh sb="49" eb="51">
      <t>チシキ</t>
    </rPh>
    <rPh sb="51" eb="52">
      <t>トウ</t>
    </rPh>
    <rPh sb="57" eb="59">
      <t>ジョウホウ</t>
    </rPh>
    <rPh sb="60" eb="61">
      <t>カン</t>
    </rPh>
    <rPh sb="62" eb="64">
      <t>テイキョウ</t>
    </rPh>
    <rPh sb="66" eb="68">
      <t>コウリュウ</t>
    </rPh>
    <rPh sb="69" eb="70">
      <t>バ</t>
    </rPh>
    <rPh sb="71" eb="72">
      <t>モウ</t>
    </rPh>
    <rPh sb="81" eb="84">
      <t>リカツヨウ</t>
    </rPh>
    <rPh sb="85" eb="88">
      <t>サンカンガク</t>
    </rPh>
    <rPh sb="89" eb="91">
      <t>ジョウホウ</t>
    </rPh>
    <rPh sb="91" eb="93">
      <t>コウリュウ</t>
    </rPh>
    <rPh sb="96" eb="98">
      <t>シュホウ</t>
    </rPh>
    <rPh sb="99" eb="100">
      <t>ツウ</t>
    </rPh>
    <rPh sb="102" eb="104">
      <t>セイサク</t>
    </rPh>
    <rPh sb="104" eb="106">
      <t>リツアン</t>
    </rPh>
    <rPh sb="107" eb="109">
      <t>シコウ</t>
    </rPh>
    <rPh sb="113" eb="116">
      <t>ユウイセイ</t>
    </rPh>
    <rPh sb="117" eb="119">
      <t>ジツゲン</t>
    </rPh>
    <rPh sb="119" eb="122">
      <t>カノウセイ</t>
    </rPh>
    <rPh sb="122" eb="123">
      <t>トウ</t>
    </rPh>
    <rPh sb="127" eb="129">
      <t>ケントウ</t>
    </rPh>
    <rPh sb="130" eb="131">
      <t>オコナ</t>
    </rPh>
    <rPh sb="139" eb="140">
      <t>オコナ</t>
    </rPh>
    <phoneticPr fontId="5"/>
  </si>
  <si>
    <t>件</t>
    <rPh sb="0" eb="1">
      <t>ケン</t>
    </rPh>
    <phoneticPr fontId="5"/>
  </si>
  <si>
    <t>-</t>
    <phoneticPr fontId="5"/>
  </si>
  <si>
    <t>同上</t>
    <rPh sb="0" eb="2">
      <t>ドウジョウ</t>
    </rPh>
    <phoneticPr fontId="5"/>
  </si>
  <si>
    <t>企画競争
1者</t>
    <rPh sb="0" eb="2">
      <t>キカク</t>
    </rPh>
    <rPh sb="2" eb="4">
      <t>キョウソウ</t>
    </rPh>
    <rPh sb="6" eb="7">
      <t>シャ</t>
    </rPh>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</si>
  <si>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</si>
  <si>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</si>
  <si>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</si>
  <si>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国土交通政策研究所
５百万円</t>
    <phoneticPr fontId="5"/>
  </si>
  <si>
    <t>Ａ．共同提案体
５百万円</t>
    <rPh sb="2" eb="4">
      <t>キョウドウ</t>
    </rPh>
    <rPh sb="4" eb="6">
      <t>テイアン</t>
    </rPh>
    <rPh sb="6" eb="7">
      <t>タイ</t>
    </rPh>
    <rPh sb="9" eb="11">
      <t>ヒャクマン</t>
    </rPh>
    <rPh sb="11" eb="12">
      <t>エン</t>
    </rPh>
    <phoneticPr fontId="5"/>
  </si>
  <si>
    <t>諸謝金
０．１百万円</t>
    <rPh sb="0" eb="3">
      <t>ショシャキン</t>
    </rPh>
    <phoneticPr fontId="5"/>
  </si>
  <si>
    <t>委員等旅費
０．１百万円</t>
    <rPh sb="0" eb="2">
      <t>イイン</t>
    </rPh>
    <rPh sb="2" eb="3">
      <t>トウ</t>
    </rPh>
    <rPh sb="3" eb="5">
      <t>リョヒ</t>
    </rPh>
    <phoneticPr fontId="5"/>
  </si>
  <si>
    <t>職員旅費
０．２百万円</t>
    <rPh sb="0" eb="2">
      <t>ショクイン</t>
    </rPh>
    <rPh sb="2" eb="4">
      <t>リョヒ</t>
    </rPh>
    <phoneticPr fontId="5"/>
  </si>
  <si>
    <t>-</t>
    <phoneticPr fontId="5"/>
  </si>
  <si>
    <t>百万円</t>
    <rPh sb="0" eb="2">
      <t>ヒャクマン</t>
    </rPh>
    <rPh sb="2" eb="3">
      <t>エン</t>
    </rPh>
    <phoneticPr fontId="5"/>
  </si>
  <si>
    <t>妥当である。</t>
  </si>
  <si>
    <t>調査検討に必要なものに限定されている。</t>
  </si>
  <si>
    <t>‐</t>
  </si>
  <si>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</si>
  <si>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5百万円/1件</t>
    <rPh sb="1" eb="3">
      <t>ヒャクマン</t>
    </rPh>
    <rPh sb="3" eb="4">
      <t>エン</t>
    </rPh>
    <rPh sb="6" eb="7">
      <t>ケン</t>
    </rPh>
    <phoneticPr fontId="5"/>
  </si>
  <si>
    <t>富士ゼロックス・国際大学共同提案体</t>
    <phoneticPr fontId="5"/>
  </si>
  <si>
    <t>A.富士ゼロックス・国際大学共同提案体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</si>
</sst>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0008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85" zoomScalePageLayoutView="85" workbookViewId="0">
      <selection activeCell="AS503" sqref="AS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8" t="s">
        <v>379</v>
      </c>
      <c r="AR2" s="98"/>
      <c r="AS2" s="59" t="str">
        <f>IF(OR(AQ2="　", AQ2=""), "", "-")</f>
        <v/>
      </c>
      <c r="AT2" s="99">
        <v>311</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381</v>
      </c>
      <c r="AK3" s="292"/>
      <c r="AL3" s="292"/>
      <c r="AM3" s="292"/>
      <c r="AN3" s="292"/>
      <c r="AO3" s="292"/>
      <c r="AP3" s="292"/>
      <c r="AQ3" s="292"/>
      <c r="AR3" s="292"/>
      <c r="AS3" s="292"/>
      <c r="AT3" s="292"/>
      <c r="AU3" s="292"/>
      <c r="AV3" s="292"/>
      <c r="AW3" s="292"/>
      <c r="AX3" s="36" t="s">
        <v>91</v>
      </c>
    </row>
    <row r="4" spans="1:50" ht="24.75" customHeight="1" x14ac:dyDescent="0.15">
      <c r="A4" s="513" t="s">
        <v>30</v>
      </c>
      <c r="B4" s="514"/>
      <c r="C4" s="514"/>
      <c r="D4" s="514"/>
      <c r="E4" s="514"/>
      <c r="F4" s="514"/>
      <c r="G4" s="487" t="s">
        <v>395</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384</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18" t="s">
        <v>97</v>
      </c>
      <c r="H5" s="319"/>
      <c r="I5" s="319"/>
      <c r="J5" s="319"/>
      <c r="K5" s="319"/>
      <c r="L5" s="319"/>
      <c r="M5" s="320" t="s">
        <v>92</v>
      </c>
      <c r="N5" s="321"/>
      <c r="O5" s="321"/>
      <c r="P5" s="321"/>
      <c r="Q5" s="321"/>
      <c r="R5" s="322"/>
      <c r="S5" s="323" t="s">
        <v>99</v>
      </c>
      <c r="T5" s="319"/>
      <c r="U5" s="319"/>
      <c r="V5" s="319"/>
      <c r="W5" s="319"/>
      <c r="X5" s="324"/>
      <c r="Y5" s="504" t="s">
        <v>3</v>
      </c>
      <c r="Z5" s="505"/>
      <c r="AA5" s="505"/>
      <c r="AB5" s="505"/>
      <c r="AC5" s="505"/>
      <c r="AD5" s="506"/>
      <c r="AE5" s="507" t="s">
        <v>387</v>
      </c>
      <c r="AF5" s="508"/>
      <c r="AG5" s="508"/>
      <c r="AH5" s="508"/>
      <c r="AI5" s="508"/>
      <c r="AJ5" s="508"/>
      <c r="AK5" s="508"/>
      <c r="AL5" s="508"/>
      <c r="AM5" s="508"/>
      <c r="AN5" s="508"/>
      <c r="AO5" s="508"/>
      <c r="AP5" s="509"/>
      <c r="AQ5" s="510" t="s">
        <v>394</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385</v>
      </c>
      <c r="AF6" s="522"/>
      <c r="AG6" s="522"/>
      <c r="AH6" s="522"/>
      <c r="AI6" s="522"/>
      <c r="AJ6" s="522"/>
      <c r="AK6" s="522"/>
      <c r="AL6" s="522"/>
      <c r="AM6" s="522"/>
      <c r="AN6" s="522"/>
      <c r="AO6" s="522"/>
      <c r="AP6" s="522"/>
      <c r="AQ6" s="116"/>
      <c r="AR6" s="116"/>
      <c r="AS6" s="116"/>
      <c r="AT6" s="116"/>
      <c r="AU6" s="116"/>
      <c r="AV6" s="116"/>
      <c r="AW6" s="116"/>
      <c r="AX6" s="523"/>
    </row>
    <row r="7" spans="1:50" ht="49.5" customHeight="1" x14ac:dyDescent="0.15">
      <c r="A7" s="443" t="s">
        <v>25</v>
      </c>
      <c r="B7" s="444"/>
      <c r="C7" s="444"/>
      <c r="D7" s="444"/>
      <c r="E7" s="444"/>
      <c r="F7" s="444"/>
      <c r="G7" s="445" t="s">
        <v>383</v>
      </c>
      <c r="H7" s="446"/>
      <c r="I7" s="446"/>
      <c r="J7" s="446"/>
      <c r="K7" s="446"/>
      <c r="L7" s="446"/>
      <c r="M7" s="446"/>
      <c r="N7" s="446"/>
      <c r="O7" s="446"/>
      <c r="P7" s="446"/>
      <c r="Q7" s="446"/>
      <c r="R7" s="446"/>
      <c r="S7" s="446"/>
      <c r="T7" s="446"/>
      <c r="U7" s="446"/>
      <c r="V7" s="447"/>
      <c r="W7" s="447"/>
      <c r="X7" s="447"/>
      <c r="Y7" s="448" t="s">
        <v>5</v>
      </c>
      <c r="Z7" s="373"/>
      <c r="AA7" s="373"/>
      <c r="AB7" s="373"/>
      <c r="AC7" s="373"/>
      <c r="AD7" s="375"/>
      <c r="AE7" s="449" t="s">
        <v>406</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398</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409</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直接実施、委託・請負</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8"/>
    </row>
    <row r="13" spans="1:50" ht="21" customHeight="1" x14ac:dyDescent="0.15">
      <c r="A13" s="458"/>
      <c r="B13" s="459"/>
      <c r="C13" s="459"/>
      <c r="D13" s="459"/>
      <c r="E13" s="459"/>
      <c r="F13" s="460"/>
      <c r="G13" s="469" t="s">
        <v>7</v>
      </c>
      <c r="H13" s="470"/>
      <c r="I13" s="475" t="s">
        <v>8</v>
      </c>
      <c r="J13" s="476"/>
      <c r="K13" s="476"/>
      <c r="L13" s="476"/>
      <c r="M13" s="476"/>
      <c r="N13" s="476"/>
      <c r="O13" s="477"/>
      <c r="P13" s="63" t="s">
        <v>386</v>
      </c>
      <c r="Q13" s="64"/>
      <c r="R13" s="64"/>
      <c r="S13" s="64"/>
      <c r="T13" s="64"/>
      <c r="U13" s="64"/>
      <c r="V13" s="65"/>
      <c r="W13" s="63" t="s">
        <v>386</v>
      </c>
      <c r="X13" s="64"/>
      <c r="Y13" s="64"/>
      <c r="Z13" s="64"/>
      <c r="AA13" s="64"/>
      <c r="AB13" s="64"/>
      <c r="AC13" s="65"/>
      <c r="AD13" s="63">
        <v>6</v>
      </c>
      <c r="AE13" s="64"/>
      <c r="AF13" s="64"/>
      <c r="AG13" s="64"/>
      <c r="AH13" s="64"/>
      <c r="AI13" s="64"/>
      <c r="AJ13" s="65"/>
      <c r="AK13" s="63">
        <v>5</v>
      </c>
      <c r="AL13" s="64"/>
      <c r="AM13" s="64"/>
      <c r="AN13" s="64"/>
      <c r="AO13" s="64"/>
      <c r="AP13" s="64"/>
      <c r="AQ13" s="65"/>
      <c r="AR13" s="649"/>
      <c r="AS13" s="650"/>
      <c r="AT13" s="650"/>
      <c r="AU13" s="650"/>
      <c r="AV13" s="650"/>
      <c r="AW13" s="650"/>
      <c r="AX13" s="651"/>
    </row>
    <row r="14" spans="1:50" ht="21" customHeight="1" x14ac:dyDescent="0.15">
      <c r="A14" s="458"/>
      <c r="B14" s="459"/>
      <c r="C14" s="459"/>
      <c r="D14" s="459"/>
      <c r="E14" s="459"/>
      <c r="F14" s="460"/>
      <c r="G14" s="471"/>
      <c r="H14" s="472"/>
      <c r="I14" s="335" t="s">
        <v>9</v>
      </c>
      <c r="J14" s="466"/>
      <c r="K14" s="466"/>
      <c r="L14" s="466"/>
      <c r="M14" s="466"/>
      <c r="N14" s="466"/>
      <c r="O14" s="467"/>
      <c r="P14" s="63" t="s">
        <v>386</v>
      </c>
      <c r="Q14" s="64"/>
      <c r="R14" s="64"/>
      <c r="S14" s="64"/>
      <c r="T14" s="64"/>
      <c r="U14" s="64"/>
      <c r="V14" s="65"/>
      <c r="W14" s="63" t="s">
        <v>386</v>
      </c>
      <c r="X14" s="64"/>
      <c r="Y14" s="64"/>
      <c r="Z14" s="64"/>
      <c r="AA14" s="64"/>
      <c r="AB14" s="64"/>
      <c r="AC14" s="65"/>
      <c r="AD14" s="63" t="s">
        <v>387</v>
      </c>
      <c r="AE14" s="64"/>
      <c r="AF14" s="64"/>
      <c r="AG14" s="64"/>
      <c r="AH14" s="64"/>
      <c r="AI14" s="64"/>
      <c r="AJ14" s="65"/>
      <c r="AK14" s="63"/>
      <c r="AL14" s="64"/>
      <c r="AM14" s="64"/>
      <c r="AN14" s="64"/>
      <c r="AO14" s="64"/>
      <c r="AP14" s="64"/>
      <c r="AQ14" s="65"/>
      <c r="AR14" s="647"/>
      <c r="AS14" s="647"/>
      <c r="AT14" s="647"/>
      <c r="AU14" s="647"/>
      <c r="AV14" s="647"/>
      <c r="AW14" s="647"/>
      <c r="AX14" s="648"/>
    </row>
    <row r="15" spans="1:50" ht="21" customHeight="1" x14ac:dyDescent="0.15">
      <c r="A15" s="458"/>
      <c r="B15" s="459"/>
      <c r="C15" s="459"/>
      <c r="D15" s="459"/>
      <c r="E15" s="459"/>
      <c r="F15" s="460"/>
      <c r="G15" s="471"/>
      <c r="H15" s="472"/>
      <c r="I15" s="335" t="s">
        <v>62</v>
      </c>
      <c r="J15" s="336"/>
      <c r="K15" s="336"/>
      <c r="L15" s="336"/>
      <c r="M15" s="336"/>
      <c r="N15" s="336"/>
      <c r="O15" s="337"/>
      <c r="P15" s="63" t="s">
        <v>386</v>
      </c>
      <c r="Q15" s="64"/>
      <c r="R15" s="64"/>
      <c r="S15" s="64"/>
      <c r="T15" s="64"/>
      <c r="U15" s="64"/>
      <c r="V15" s="65"/>
      <c r="W15" s="63" t="s">
        <v>386</v>
      </c>
      <c r="X15" s="64"/>
      <c r="Y15" s="64"/>
      <c r="Z15" s="64"/>
      <c r="AA15" s="64"/>
      <c r="AB15" s="64"/>
      <c r="AC15" s="65"/>
      <c r="AD15" s="63" t="s">
        <v>387</v>
      </c>
      <c r="AE15" s="64"/>
      <c r="AF15" s="64"/>
      <c r="AG15" s="64"/>
      <c r="AH15" s="64"/>
      <c r="AI15" s="64"/>
      <c r="AJ15" s="65"/>
      <c r="AK15" s="63" t="s">
        <v>387</v>
      </c>
      <c r="AL15" s="64"/>
      <c r="AM15" s="64"/>
      <c r="AN15" s="64"/>
      <c r="AO15" s="64"/>
      <c r="AP15" s="64"/>
      <c r="AQ15" s="65"/>
      <c r="AR15" s="63"/>
      <c r="AS15" s="64"/>
      <c r="AT15" s="64"/>
      <c r="AU15" s="64"/>
      <c r="AV15" s="64"/>
      <c r="AW15" s="64"/>
      <c r="AX15" s="646"/>
    </row>
    <row r="16" spans="1:50" ht="21" customHeight="1" x14ac:dyDescent="0.15">
      <c r="A16" s="458"/>
      <c r="B16" s="459"/>
      <c r="C16" s="459"/>
      <c r="D16" s="459"/>
      <c r="E16" s="459"/>
      <c r="F16" s="460"/>
      <c r="G16" s="471"/>
      <c r="H16" s="472"/>
      <c r="I16" s="335" t="s">
        <v>63</v>
      </c>
      <c r="J16" s="336"/>
      <c r="K16" s="336"/>
      <c r="L16" s="336"/>
      <c r="M16" s="336"/>
      <c r="N16" s="336"/>
      <c r="O16" s="337"/>
      <c r="P16" s="63" t="s">
        <v>386</v>
      </c>
      <c r="Q16" s="64"/>
      <c r="R16" s="64"/>
      <c r="S16" s="64"/>
      <c r="T16" s="64"/>
      <c r="U16" s="64"/>
      <c r="V16" s="65"/>
      <c r="W16" s="63" t="s">
        <v>386</v>
      </c>
      <c r="X16" s="64"/>
      <c r="Y16" s="64"/>
      <c r="Z16" s="64"/>
      <c r="AA16" s="64"/>
      <c r="AB16" s="64"/>
      <c r="AC16" s="65"/>
      <c r="AD16" s="63" t="s">
        <v>387</v>
      </c>
      <c r="AE16" s="64"/>
      <c r="AF16" s="64"/>
      <c r="AG16" s="64"/>
      <c r="AH16" s="64"/>
      <c r="AI16" s="64"/>
      <c r="AJ16" s="65"/>
      <c r="AK16" s="63"/>
      <c r="AL16" s="64"/>
      <c r="AM16" s="64"/>
      <c r="AN16" s="64"/>
      <c r="AO16" s="64"/>
      <c r="AP16" s="64"/>
      <c r="AQ16" s="65"/>
      <c r="AR16" s="438"/>
      <c r="AS16" s="439"/>
      <c r="AT16" s="439"/>
      <c r="AU16" s="439"/>
      <c r="AV16" s="439"/>
      <c r="AW16" s="439"/>
      <c r="AX16" s="440"/>
    </row>
    <row r="17" spans="1:50" ht="24.75" customHeight="1" x14ac:dyDescent="0.15">
      <c r="A17" s="458"/>
      <c r="B17" s="459"/>
      <c r="C17" s="459"/>
      <c r="D17" s="459"/>
      <c r="E17" s="459"/>
      <c r="F17" s="460"/>
      <c r="G17" s="471"/>
      <c r="H17" s="472"/>
      <c r="I17" s="335" t="s">
        <v>61</v>
      </c>
      <c r="J17" s="466"/>
      <c r="K17" s="466"/>
      <c r="L17" s="466"/>
      <c r="M17" s="466"/>
      <c r="N17" s="466"/>
      <c r="O17" s="467"/>
      <c r="P17" s="63" t="s">
        <v>386</v>
      </c>
      <c r="Q17" s="64"/>
      <c r="R17" s="64"/>
      <c r="S17" s="64"/>
      <c r="T17" s="64"/>
      <c r="U17" s="64"/>
      <c r="V17" s="65"/>
      <c r="W17" s="63" t="s">
        <v>386</v>
      </c>
      <c r="X17" s="64"/>
      <c r="Y17" s="64"/>
      <c r="Z17" s="64"/>
      <c r="AA17" s="64"/>
      <c r="AB17" s="64"/>
      <c r="AC17" s="65"/>
      <c r="AD17" s="63" t="s">
        <v>387</v>
      </c>
      <c r="AE17" s="64"/>
      <c r="AF17" s="64"/>
      <c r="AG17" s="64"/>
      <c r="AH17" s="64"/>
      <c r="AI17" s="64"/>
      <c r="AJ17" s="65"/>
      <c r="AK17" s="63"/>
      <c r="AL17" s="64"/>
      <c r="AM17" s="64"/>
      <c r="AN17" s="64"/>
      <c r="AO17" s="64"/>
      <c r="AP17" s="64"/>
      <c r="AQ17" s="65"/>
      <c r="AR17" s="441"/>
      <c r="AS17" s="441"/>
      <c r="AT17" s="441"/>
      <c r="AU17" s="441"/>
      <c r="AV17" s="441"/>
      <c r="AW17" s="441"/>
      <c r="AX17" s="442"/>
    </row>
    <row r="18" spans="1:50" ht="24.75" customHeight="1" x14ac:dyDescent="0.15">
      <c r="A18" s="458"/>
      <c r="B18" s="459"/>
      <c r="C18" s="459"/>
      <c r="D18" s="459"/>
      <c r="E18" s="459"/>
      <c r="F18" s="460"/>
      <c r="G18" s="473"/>
      <c r="H18" s="474"/>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SUM(AD13:AJ17)</f>
        <v>6</v>
      </c>
      <c r="AE18" s="309"/>
      <c r="AF18" s="309"/>
      <c r="AG18" s="309"/>
      <c r="AH18" s="309"/>
      <c r="AI18" s="309"/>
      <c r="AJ18" s="310"/>
      <c r="AK18" s="308">
        <f>SUM(AK13:AQ17)</f>
        <v>5</v>
      </c>
      <c r="AL18" s="309"/>
      <c r="AM18" s="309"/>
      <c r="AN18" s="309"/>
      <c r="AO18" s="309"/>
      <c r="AP18" s="309"/>
      <c r="AQ18" s="310"/>
      <c r="AR18" s="308">
        <f>SUM(AR13:AX17)</f>
        <v>0</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3" t="s">
        <v>386</v>
      </c>
      <c r="Q19" s="64"/>
      <c r="R19" s="64"/>
      <c r="S19" s="64"/>
      <c r="T19" s="64"/>
      <c r="U19" s="64"/>
      <c r="V19" s="65"/>
      <c r="W19" s="63" t="s">
        <v>386</v>
      </c>
      <c r="X19" s="64"/>
      <c r="Y19" s="64"/>
      <c r="Z19" s="64"/>
      <c r="AA19" s="64"/>
      <c r="AB19" s="64"/>
      <c r="AC19" s="65"/>
      <c r="AD19" s="63">
        <v>5</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f>IF(AD18=0, "-", AD19/AD18)</f>
        <v>0.83333333333333337</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27</v>
      </c>
      <c r="AV22" s="102"/>
      <c r="AW22" s="100" t="s">
        <v>355</v>
      </c>
      <c r="AX22" s="101"/>
    </row>
    <row r="23" spans="1:50" ht="22.5" customHeight="1" x14ac:dyDescent="0.15">
      <c r="A23" s="208"/>
      <c r="B23" s="206"/>
      <c r="C23" s="206"/>
      <c r="D23" s="206"/>
      <c r="E23" s="206"/>
      <c r="F23" s="207"/>
      <c r="G23" s="314" t="s">
        <v>427</v>
      </c>
      <c r="H23" s="674"/>
      <c r="I23" s="674"/>
      <c r="J23" s="674"/>
      <c r="K23" s="674"/>
      <c r="L23" s="674"/>
      <c r="M23" s="674"/>
      <c r="N23" s="674"/>
      <c r="O23" s="675"/>
      <c r="P23" s="246" t="s">
        <v>399</v>
      </c>
      <c r="Q23" s="187"/>
      <c r="R23" s="187"/>
      <c r="S23" s="187"/>
      <c r="T23" s="187"/>
      <c r="U23" s="187"/>
      <c r="V23" s="187"/>
      <c r="W23" s="187"/>
      <c r="X23" s="188"/>
      <c r="Y23" s="285" t="s">
        <v>14</v>
      </c>
      <c r="Z23" s="286"/>
      <c r="AA23" s="287"/>
      <c r="AB23" s="659" t="s">
        <v>410</v>
      </c>
      <c r="AC23" s="288"/>
      <c r="AD23" s="288"/>
      <c r="AE23" s="85" t="s">
        <v>400</v>
      </c>
      <c r="AF23" s="86"/>
      <c r="AG23" s="86"/>
      <c r="AH23" s="86"/>
      <c r="AI23" s="87"/>
      <c r="AJ23" s="85" t="s">
        <v>400</v>
      </c>
      <c r="AK23" s="86"/>
      <c r="AL23" s="86"/>
      <c r="AM23" s="86"/>
      <c r="AN23" s="87"/>
      <c r="AO23" s="85">
        <v>0</v>
      </c>
      <c r="AP23" s="86"/>
      <c r="AQ23" s="86"/>
      <c r="AR23" s="86"/>
      <c r="AS23" s="87"/>
      <c r="AT23" s="218"/>
      <c r="AU23" s="218"/>
      <c r="AV23" s="218"/>
      <c r="AW23" s="218"/>
      <c r="AX23" s="219"/>
    </row>
    <row r="24" spans="1:50" ht="22.5" customHeight="1" x14ac:dyDescent="0.15">
      <c r="A24" s="209"/>
      <c r="B24" s="210"/>
      <c r="C24" s="210"/>
      <c r="D24" s="210"/>
      <c r="E24" s="210"/>
      <c r="F24" s="211"/>
      <c r="G24" s="676"/>
      <c r="H24" s="677"/>
      <c r="I24" s="677"/>
      <c r="J24" s="677"/>
      <c r="K24" s="677"/>
      <c r="L24" s="677"/>
      <c r="M24" s="677"/>
      <c r="N24" s="677"/>
      <c r="O24" s="678"/>
      <c r="P24" s="267"/>
      <c r="Q24" s="267"/>
      <c r="R24" s="267"/>
      <c r="S24" s="267"/>
      <c r="T24" s="267"/>
      <c r="U24" s="267"/>
      <c r="V24" s="267"/>
      <c r="W24" s="267"/>
      <c r="X24" s="268"/>
      <c r="Y24" s="167" t="s">
        <v>65</v>
      </c>
      <c r="Z24" s="113"/>
      <c r="AA24" s="163"/>
      <c r="AB24" s="328" t="s">
        <v>410</v>
      </c>
      <c r="AC24" s="278"/>
      <c r="AD24" s="278"/>
      <c r="AE24" s="85" t="s">
        <v>400</v>
      </c>
      <c r="AF24" s="86"/>
      <c r="AG24" s="86"/>
      <c r="AH24" s="86"/>
      <c r="AI24" s="87"/>
      <c r="AJ24" s="85" t="s">
        <v>400</v>
      </c>
      <c r="AK24" s="86"/>
      <c r="AL24" s="86"/>
      <c r="AM24" s="86"/>
      <c r="AN24" s="87"/>
      <c r="AO24" s="85">
        <v>0</v>
      </c>
      <c r="AP24" s="86"/>
      <c r="AQ24" s="86"/>
      <c r="AR24" s="86"/>
      <c r="AS24" s="87"/>
      <c r="AT24" s="85">
        <v>1</v>
      </c>
      <c r="AU24" s="86"/>
      <c r="AV24" s="86"/>
      <c r="AW24" s="86"/>
      <c r="AX24" s="88"/>
    </row>
    <row r="25" spans="1:50" ht="22.5" customHeight="1" x14ac:dyDescent="0.15">
      <c r="A25" s="652"/>
      <c r="B25" s="653"/>
      <c r="C25" s="653"/>
      <c r="D25" s="653"/>
      <c r="E25" s="653"/>
      <c r="F25" s="654"/>
      <c r="G25" s="679"/>
      <c r="H25" s="680"/>
      <c r="I25" s="680"/>
      <c r="J25" s="680"/>
      <c r="K25" s="680"/>
      <c r="L25" s="680"/>
      <c r="M25" s="680"/>
      <c r="N25" s="680"/>
      <c r="O25" s="681"/>
      <c r="P25" s="189"/>
      <c r="Q25" s="189"/>
      <c r="R25" s="189"/>
      <c r="S25" s="189"/>
      <c r="T25" s="189"/>
      <c r="U25" s="189"/>
      <c r="V25" s="189"/>
      <c r="W25" s="189"/>
      <c r="X25" s="190"/>
      <c r="Y25" s="112" t="s">
        <v>15</v>
      </c>
      <c r="Z25" s="113"/>
      <c r="AA25" s="163"/>
      <c r="AB25" s="682" t="s">
        <v>359</v>
      </c>
      <c r="AC25" s="289"/>
      <c r="AD25" s="289"/>
      <c r="AE25" s="85" t="s">
        <v>400</v>
      </c>
      <c r="AF25" s="86"/>
      <c r="AG25" s="86"/>
      <c r="AH25" s="86"/>
      <c r="AI25" s="87"/>
      <c r="AJ25" s="85" t="s">
        <v>400</v>
      </c>
      <c r="AK25" s="86"/>
      <c r="AL25" s="86"/>
      <c r="AM25" s="86"/>
      <c r="AN25" s="87"/>
      <c r="AO25" s="85">
        <v>0</v>
      </c>
      <c r="AP25" s="86"/>
      <c r="AQ25" s="86"/>
      <c r="AR25" s="86"/>
      <c r="AS25" s="87"/>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7" t="s">
        <v>303</v>
      </c>
      <c r="AU26" s="688"/>
      <c r="AV26" s="688"/>
      <c r="AW26" s="688"/>
      <c r="AX26" s="689"/>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314"/>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52"/>
      <c r="B30" s="653"/>
      <c r="C30" s="653"/>
      <c r="D30" s="653"/>
      <c r="E30" s="653"/>
      <c r="F30" s="654"/>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c r="AF30" s="86"/>
      <c r="AG30" s="86"/>
      <c r="AH30" s="86"/>
      <c r="AI30" s="87"/>
      <c r="AJ30" s="85"/>
      <c r="AK30" s="86"/>
      <c r="AL30" s="86"/>
      <c r="AM30" s="86"/>
      <c r="AN30" s="87"/>
      <c r="AO30" s="85"/>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2"/>
      <c r="B35" s="653"/>
      <c r="C35" s="653"/>
      <c r="D35" s="653"/>
      <c r="E35" s="653"/>
      <c r="F35" s="654"/>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2"/>
      <c r="B40" s="653"/>
      <c r="C40" s="653"/>
      <c r="D40" s="653"/>
      <c r="E40" s="653"/>
      <c r="F40" s="654"/>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26" t="s">
        <v>320</v>
      </c>
      <c r="B47" s="685"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5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85"/>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5"/>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2"/>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3"/>
    </row>
    <row r="50" spans="1:50" ht="31.5" hidden="1" customHeight="1" x14ac:dyDescent="0.15">
      <c r="A50" s="226"/>
      <c r="B50" s="685"/>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4"/>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5"/>
    </row>
    <row r="51" spans="1:50" ht="31.5" hidden="1" customHeight="1" x14ac:dyDescent="0.15">
      <c r="A51" s="226"/>
      <c r="B51" s="686"/>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06"/>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90"/>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1" t="s">
        <v>69</v>
      </c>
      <c r="AF67" s="110"/>
      <c r="AG67" s="110"/>
      <c r="AH67" s="110"/>
      <c r="AI67" s="110"/>
      <c r="AJ67" s="611" t="s">
        <v>70</v>
      </c>
      <c r="AK67" s="110"/>
      <c r="AL67" s="110"/>
      <c r="AM67" s="110"/>
      <c r="AN67" s="110"/>
      <c r="AO67" s="611"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399</v>
      </c>
      <c r="H68" s="187"/>
      <c r="I68" s="187"/>
      <c r="J68" s="187"/>
      <c r="K68" s="187"/>
      <c r="L68" s="187"/>
      <c r="M68" s="187"/>
      <c r="N68" s="187"/>
      <c r="O68" s="187"/>
      <c r="P68" s="187"/>
      <c r="Q68" s="187"/>
      <c r="R68" s="187"/>
      <c r="S68" s="187"/>
      <c r="T68" s="187"/>
      <c r="U68" s="187"/>
      <c r="V68" s="187"/>
      <c r="W68" s="187"/>
      <c r="X68" s="188"/>
      <c r="Y68" s="325" t="s">
        <v>66</v>
      </c>
      <c r="Z68" s="326"/>
      <c r="AA68" s="327"/>
      <c r="AB68" s="194" t="s">
        <v>410</v>
      </c>
      <c r="AC68" s="195"/>
      <c r="AD68" s="196"/>
      <c r="AE68" s="85" t="s">
        <v>411</v>
      </c>
      <c r="AF68" s="86"/>
      <c r="AG68" s="86"/>
      <c r="AH68" s="86"/>
      <c r="AI68" s="87"/>
      <c r="AJ68" s="85" t="s">
        <v>411</v>
      </c>
      <c r="AK68" s="86"/>
      <c r="AL68" s="86"/>
      <c r="AM68" s="86"/>
      <c r="AN68" s="87"/>
      <c r="AO68" s="85">
        <v>0</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410</v>
      </c>
      <c r="AC69" s="203"/>
      <c r="AD69" s="204"/>
      <c r="AE69" s="85" t="s">
        <v>411</v>
      </c>
      <c r="AF69" s="86"/>
      <c r="AG69" s="86"/>
      <c r="AH69" s="86"/>
      <c r="AI69" s="87"/>
      <c r="AJ69" s="85" t="s">
        <v>411</v>
      </c>
      <c r="AK69" s="86"/>
      <c r="AL69" s="86"/>
      <c r="AM69" s="86"/>
      <c r="AN69" s="87"/>
      <c r="AO69" s="85">
        <v>0</v>
      </c>
      <c r="AP69" s="86"/>
      <c r="AQ69" s="86"/>
      <c r="AR69" s="86"/>
      <c r="AS69" s="87"/>
      <c r="AT69" s="85">
        <v>1</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401</v>
      </c>
      <c r="H83" s="136"/>
      <c r="I83" s="136"/>
      <c r="J83" s="136"/>
      <c r="K83" s="136"/>
      <c r="L83" s="136"/>
      <c r="M83" s="136"/>
      <c r="N83" s="136"/>
      <c r="O83" s="136"/>
      <c r="P83" s="136"/>
      <c r="Q83" s="136"/>
      <c r="R83" s="136"/>
      <c r="S83" s="136"/>
      <c r="T83" s="136"/>
      <c r="U83" s="136"/>
      <c r="V83" s="136"/>
      <c r="W83" s="136"/>
      <c r="X83" s="136"/>
      <c r="Y83" s="138" t="s">
        <v>17</v>
      </c>
      <c r="Z83" s="139"/>
      <c r="AA83" s="140"/>
      <c r="AB83" s="173" t="s">
        <v>423</v>
      </c>
      <c r="AC83" s="142"/>
      <c r="AD83" s="143"/>
      <c r="AE83" s="144" t="s">
        <v>422</v>
      </c>
      <c r="AF83" s="145"/>
      <c r="AG83" s="145"/>
      <c r="AH83" s="145"/>
      <c r="AI83" s="145"/>
      <c r="AJ83" s="144" t="s">
        <v>422</v>
      </c>
      <c r="AK83" s="145"/>
      <c r="AL83" s="145"/>
      <c r="AM83" s="145"/>
      <c r="AN83" s="145"/>
      <c r="AO83" s="144">
        <v>0</v>
      </c>
      <c r="AP83" s="145"/>
      <c r="AQ83" s="145"/>
      <c r="AR83" s="145"/>
      <c r="AS83" s="145"/>
      <c r="AT83" s="85">
        <f>5</f>
        <v>5</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380</v>
      </c>
      <c r="AC84" s="150"/>
      <c r="AD84" s="151"/>
      <c r="AE84" s="149">
        <v>0</v>
      </c>
      <c r="AF84" s="150"/>
      <c r="AG84" s="150"/>
      <c r="AH84" s="150"/>
      <c r="AI84" s="151"/>
      <c r="AJ84" s="149">
        <v>0</v>
      </c>
      <c r="AK84" s="150"/>
      <c r="AL84" s="150"/>
      <c r="AM84" s="150"/>
      <c r="AN84" s="151"/>
      <c r="AO84" s="149">
        <v>0</v>
      </c>
      <c r="AP84" s="150"/>
      <c r="AQ84" s="150"/>
      <c r="AR84" s="150"/>
      <c r="AS84" s="151"/>
      <c r="AT84" s="149" t="s">
        <v>428</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6" t="s">
        <v>77</v>
      </c>
      <c r="B97" s="357"/>
      <c r="C97" s="341" t="s">
        <v>19</v>
      </c>
      <c r="D97" s="342"/>
      <c r="E97" s="342"/>
      <c r="F97" s="342"/>
      <c r="G97" s="342"/>
      <c r="H97" s="342"/>
      <c r="I97" s="342"/>
      <c r="J97" s="342"/>
      <c r="K97" s="343"/>
      <c r="L97" s="594" t="s">
        <v>76</v>
      </c>
      <c r="M97" s="594"/>
      <c r="N97" s="594"/>
      <c r="O97" s="594"/>
      <c r="P97" s="594"/>
      <c r="Q97" s="594"/>
      <c r="R97" s="595" t="s">
        <v>73</v>
      </c>
      <c r="S97" s="596"/>
      <c r="T97" s="596"/>
      <c r="U97" s="596"/>
      <c r="V97" s="596"/>
      <c r="W97" s="596"/>
      <c r="X97" s="597"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598"/>
    </row>
    <row r="98" spans="1:50" ht="23.1" customHeight="1" x14ac:dyDescent="0.15">
      <c r="A98" s="358"/>
      <c r="B98" s="359"/>
      <c r="C98" s="599" t="s">
        <v>388</v>
      </c>
      <c r="D98" s="600"/>
      <c r="E98" s="600"/>
      <c r="F98" s="600"/>
      <c r="G98" s="600"/>
      <c r="H98" s="600"/>
      <c r="I98" s="600"/>
      <c r="J98" s="600"/>
      <c r="K98" s="601"/>
      <c r="L98" s="63">
        <v>0.1</v>
      </c>
      <c r="M98" s="64"/>
      <c r="N98" s="64"/>
      <c r="O98" s="64"/>
      <c r="P98" s="64"/>
      <c r="Q98" s="65"/>
      <c r="R98" s="63"/>
      <c r="S98" s="64"/>
      <c r="T98" s="64"/>
      <c r="U98" s="64"/>
      <c r="V98" s="64"/>
      <c r="W98" s="65"/>
      <c r="X98" s="665"/>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58"/>
      <c r="B99" s="359"/>
      <c r="C99" s="153" t="s">
        <v>389</v>
      </c>
      <c r="D99" s="154"/>
      <c r="E99" s="154"/>
      <c r="F99" s="154"/>
      <c r="G99" s="154"/>
      <c r="H99" s="154"/>
      <c r="I99" s="154"/>
      <c r="J99" s="154"/>
      <c r="K99" s="155"/>
      <c r="L99" s="63">
        <v>0.2</v>
      </c>
      <c r="M99" s="64"/>
      <c r="N99" s="64"/>
      <c r="O99" s="64"/>
      <c r="P99" s="64"/>
      <c r="Q99" s="65"/>
      <c r="R99" s="63"/>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58"/>
      <c r="B100" s="359"/>
      <c r="C100" s="153" t="s">
        <v>390</v>
      </c>
      <c r="D100" s="154"/>
      <c r="E100" s="154"/>
      <c r="F100" s="154"/>
      <c r="G100" s="154"/>
      <c r="H100" s="154"/>
      <c r="I100" s="154"/>
      <c r="J100" s="154"/>
      <c r="K100" s="155"/>
      <c r="L100" s="63">
        <v>0.1</v>
      </c>
      <c r="M100" s="64"/>
      <c r="N100" s="64"/>
      <c r="O100" s="64"/>
      <c r="P100" s="64"/>
      <c r="Q100" s="65"/>
      <c r="R100" s="63"/>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33" customHeight="1" x14ac:dyDescent="0.15">
      <c r="A101" s="358"/>
      <c r="B101" s="359"/>
      <c r="C101" s="153" t="s">
        <v>391</v>
      </c>
      <c r="D101" s="154"/>
      <c r="E101" s="154"/>
      <c r="F101" s="154"/>
      <c r="G101" s="154"/>
      <c r="H101" s="154"/>
      <c r="I101" s="154"/>
      <c r="J101" s="154"/>
      <c r="K101" s="155"/>
      <c r="L101" s="63">
        <v>5</v>
      </c>
      <c r="M101" s="64"/>
      <c r="N101" s="64"/>
      <c r="O101" s="64"/>
      <c r="P101" s="64"/>
      <c r="Q101" s="65"/>
      <c r="R101" s="63"/>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hidden="1" customHeight="1" x14ac:dyDescent="0.15">
      <c r="A102" s="358"/>
      <c r="B102" s="359"/>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58"/>
      <c r="B103" s="359"/>
      <c r="C103" s="362"/>
      <c r="D103" s="363"/>
      <c r="E103" s="363"/>
      <c r="F103" s="363"/>
      <c r="G103" s="363"/>
      <c r="H103" s="363"/>
      <c r="I103" s="363"/>
      <c r="J103" s="363"/>
      <c r="K103" s="364"/>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0"/>
      <c r="B104" s="361"/>
      <c r="C104" s="350" t="s">
        <v>22</v>
      </c>
      <c r="D104" s="351"/>
      <c r="E104" s="351"/>
      <c r="F104" s="351"/>
      <c r="G104" s="351"/>
      <c r="H104" s="351"/>
      <c r="I104" s="351"/>
      <c r="J104" s="351"/>
      <c r="K104" s="352"/>
      <c r="L104" s="353">
        <f>SUM(L98:Q103)</f>
        <v>5.4</v>
      </c>
      <c r="M104" s="354"/>
      <c r="N104" s="354"/>
      <c r="O104" s="354"/>
      <c r="P104" s="354"/>
      <c r="Q104" s="355"/>
      <c r="R104" s="353">
        <f>SUM(R98:W103)</f>
        <v>0</v>
      </c>
      <c r="S104" s="354"/>
      <c r="T104" s="354"/>
      <c r="U104" s="354"/>
      <c r="V104" s="354"/>
      <c r="W104" s="35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9" t="s">
        <v>39</v>
      </c>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30"/>
      <c r="AD107" s="428" t="s">
        <v>43</v>
      </c>
      <c r="AE107" s="428"/>
      <c r="AF107" s="428"/>
      <c r="AG107" s="618" t="s">
        <v>38</v>
      </c>
      <c r="AH107" s="428"/>
      <c r="AI107" s="428"/>
      <c r="AJ107" s="428"/>
      <c r="AK107" s="428"/>
      <c r="AL107" s="428"/>
      <c r="AM107" s="428"/>
      <c r="AN107" s="428"/>
      <c r="AO107" s="428"/>
      <c r="AP107" s="428"/>
      <c r="AQ107" s="428"/>
      <c r="AR107" s="428"/>
      <c r="AS107" s="428"/>
      <c r="AT107" s="428"/>
      <c r="AU107" s="428"/>
      <c r="AV107" s="428"/>
      <c r="AW107" s="428"/>
      <c r="AX107" s="619"/>
    </row>
    <row r="108" spans="1:50" ht="26.25" customHeight="1" x14ac:dyDescent="0.15">
      <c r="A108" s="299" t="s">
        <v>312</v>
      </c>
      <c r="B108" s="300"/>
      <c r="C108" s="526" t="s">
        <v>313</v>
      </c>
      <c r="D108" s="527"/>
      <c r="E108" s="527"/>
      <c r="F108" s="527"/>
      <c r="G108" s="527"/>
      <c r="H108" s="527"/>
      <c r="I108" s="527"/>
      <c r="J108" s="527"/>
      <c r="K108" s="527"/>
      <c r="L108" s="527"/>
      <c r="M108" s="527"/>
      <c r="N108" s="527"/>
      <c r="O108" s="527"/>
      <c r="P108" s="527"/>
      <c r="Q108" s="527"/>
      <c r="R108" s="527"/>
      <c r="S108" s="527"/>
      <c r="T108" s="527"/>
      <c r="U108" s="527"/>
      <c r="V108" s="527"/>
      <c r="W108" s="527"/>
      <c r="X108" s="527"/>
      <c r="Y108" s="527"/>
      <c r="Z108" s="527"/>
      <c r="AA108" s="527"/>
      <c r="AB108" s="527"/>
      <c r="AC108" s="528"/>
      <c r="AD108" s="573" t="s">
        <v>402</v>
      </c>
      <c r="AE108" s="574"/>
      <c r="AF108" s="574"/>
      <c r="AG108" s="570" t="s">
        <v>403</v>
      </c>
      <c r="AH108" s="571"/>
      <c r="AI108" s="571"/>
      <c r="AJ108" s="571"/>
      <c r="AK108" s="571"/>
      <c r="AL108" s="571"/>
      <c r="AM108" s="571"/>
      <c r="AN108" s="571"/>
      <c r="AO108" s="571"/>
      <c r="AP108" s="571"/>
      <c r="AQ108" s="571"/>
      <c r="AR108" s="571"/>
      <c r="AS108" s="571"/>
      <c r="AT108" s="571"/>
      <c r="AU108" s="571"/>
      <c r="AV108" s="571"/>
      <c r="AW108" s="571"/>
      <c r="AX108" s="572"/>
    </row>
    <row r="109" spans="1:50" ht="26.25" customHeight="1" x14ac:dyDescent="0.15">
      <c r="A109" s="301"/>
      <c r="B109" s="302"/>
      <c r="C109" s="389" t="s">
        <v>44</v>
      </c>
      <c r="D109" s="390"/>
      <c r="E109" s="390"/>
      <c r="F109" s="390"/>
      <c r="G109" s="390"/>
      <c r="H109" s="390"/>
      <c r="I109" s="390"/>
      <c r="J109" s="390"/>
      <c r="K109" s="390"/>
      <c r="L109" s="390"/>
      <c r="M109" s="390"/>
      <c r="N109" s="390"/>
      <c r="O109" s="390"/>
      <c r="P109" s="390"/>
      <c r="Q109" s="390"/>
      <c r="R109" s="390"/>
      <c r="S109" s="390"/>
      <c r="T109" s="390"/>
      <c r="U109" s="390"/>
      <c r="V109" s="390"/>
      <c r="W109" s="390"/>
      <c r="X109" s="390"/>
      <c r="Y109" s="390"/>
      <c r="Z109" s="390"/>
      <c r="AA109" s="390"/>
      <c r="AB109" s="390"/>
      <c r="AC109" s="382"/>
      <c r="AD109" s="436" t="s">
        <v>402</v>
      </c>
      <c r="AE109" s="437"/>
      <c r="AF109" s="437"/>
      <c r="AG109" s="431" t="s">
        <v>412</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91" t="s">
        <v>314</v>
      </c>
      <c r="D110" s="392"/>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3"/>
      <c r="AD110" s="425" t="s">
        <v>402</v>
      </c>
      <c r="AE110" s="426"/>
      <c r="AF110" s="426"/>
      <c r="AG110" s="525" t="s">
        <v>412</v>
      </c>
      <c r="AH110" s="189"/>
      <c r="AI110" s="189"/>
      <c r="AJ110" s="189"/>
      <c r="AK110" s="189"/>
      <c r="AL110" s="189"/>
      <c r="AM110" s="189"/>
      <c r="AN110" s="189"/>
      <c r="AO110" s="189"/>
      <c r="AP110" s="189"/>
      <c r="AQ110" s="189"/>
      <c r="AR110" s="189"/>
      <c r="AS110" s="189"/>
      <c r="AT110" s="189"/>
      <c r="AU110" s="189"/>
      <c r="AV110" s="189"/>
      <c r="AW110" s="189"/>
      <c r="AX110" s="433"/>
    </row>
    <row r="111" spans="1:50" ht="30" customHeight="1" x14ac:dyDescent="0.15">
      <c r="A111" s="416" t="s">
        <v>46</v>
      </c>
      <c r="B111" s="417"/>
      <c r="C111" s="394" t="s">
        <v>48</v>
      </c>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403" t="s">
        <v>382</v>
      </c>
      <c r="AE111" s="404"/>
      <c r="AF111" s="404"/>
      <c r="AG111" s="293" t="s">
        <v>405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8"/>
      <c r="B112" s="419"/>
      <c r="C112" s="381" t="s">
        <v>49</v>
      </c>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436" t="s">
        <v>404</v>
      </c>
      <c r="AE112" s="437"/>
      <c r="AF112" s="437"/>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8"/>
      <c r="B113" s="419"/>
      <c r="C113" s="500" t="s">
        <v>315</v>
      </c>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436" t="s">
        <v>382</v>
      </c>
      <c r="AE113" s="437"/>
      <c r="AF113" s="437"/>
      <c r="AG113" s="431" t="s">
        <v>424</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8"/>
      <c r="B114" s="419"/>
      <c r="C114" s="381" t="s">
        <v>45</v>
      </c>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436" t="s">
        <v>426</v>
      </c>
      <c r="AE114" s="437"/>
      <c r="AF114" s="437"/>
      <c r="AG114" s="431"/>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8"/>
      <c r="B115" s="419"/>
      <c r="C115" s="381" t="s">
        <v>50</v>
      </c>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486"/>
      <c r="AD115" s="436" t="s">
        <v>382</v>
      </c>
      <c r="AE115" s="437"/>
      <c r="AF115" s="437"/>
      <c r="AG115" s="431" t="s">
        <v>425</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8"/>
      <c r="B116" s="419"/>
      <c r="C116" s="381" t="s">
        <v>55</v>
      </c>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486"/>
      <c r="AD116" s="622" t="s">
        <v>404</v>
      </c>
      <c r="AE116" s="623"/>
      <c r="AF116" s="623"/>
      <c r="AG116" s="413"/>
      <c r="AH116" s="414"/>
      <c r="AI116" s="414"/>
      <c r="AJ116" s="414"/>
      <c r="AK116" s="414"/>
      <c r="AL116" s="414"/>
      <c r="AM116" s="414"/>
      <c r="AN116" s="414"/>
      <c r="AO116" s="414"/>
      <c r="AP116" s="414"/>
      <c r="AQ116" s="414"/>
      <c r="AR116" s="414"/>
      <c r="AS116" s="414"/>
      <c r="AT116" s="414"/>
      <c r="AU116" s="414"/>
      <c r="AV116" s="414"/>
      <c r="AW116" s="414"/>
      <c r="AX116" s="415"/>
      <c r="BI116" s="10"/>
      <c r="BJ116" s="10"/>
      <c r="BK116" s="10"/>
      <c r="BL116" s="10"/>
    </row>
    <row r="117" spans="1:64" ht="40.5" customHeight="1" x14ac:dyDescent="0.15">
      <c r="A117" s="420"/>
      <c r="B117" s="421"/>
      <c r="C117" s="422" t="s">
        <v>82</v>
      </c>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4"/>
      <c r="AD117" s="425" t="s">
        <v>404</v>
      </c>
      <c r="AE117" s="426"/>
      <c r="AF117" s="427"/>
      <c r="AG117" s="568"/>
      <c r="AH117" s="401"/>
      <c r="AI117" s="401"/>
      <c r="AJ117" s="401"/>
      <c r="AK117" s="401"/>
      <c r="AL117" s="401"/>
      <c r="AM117" s="401"/>
      <c r="AN117" s="401"/>
      <c r="AO117" s="401"/>
      <c r="AP117" s="401"/>
      <c r="AQ117" s="401"/>
      <c r="AR117" s="401"/>
      <c r="AS117" s="401"/>
      <c r="AT117" s="401"/>
      <c r="AU117" s="401"/>
      <c r="AV117" s="401"/>
      <c r="AW117" s="401"/>
      <c r="AX117" s="569"/>
      <c r="BG117" s="10"/>
      <c r="BH117" s="10"/>
      <c r="BI117" s="10"/>
      <c r="BJ117" s="10"/>
    </row>
    <row r="118" spans="1:64" ht="58.5" customHeight="1" x14ac:dyDescent="0.15">
      <c r="A118" s="416" t="s">
        <v>47</v>
      </c>
      <c r="B118" s="417"/>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03" t="s">
        <v>382</v>
      </c>
      <c r="AE118" s="404"/>
      <c r="AF118" s="627"/>
      <c r="AG118" s="293" t="s">
        <v>408</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8"/>
      <c r="B119" s="419"/>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75" t="s">
        <v>404</v>
      </c>
      <c r="AE119" s="576"/>
      <c r="AF119" s="576"/>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8"/>
      <c r="B120" s="419"/>
      <c r="C120" s="381" t="s">
        <v>51</v>
      </c>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436" t="s">
        <v>382</v>
      </c>
      <c r="AE120" s="437"/>
      <c r="AF120" s="437"/>
      <c r="AG120" s="431" t="s">
        <v>412</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20"/>
      <c r="B121" s="421"/>
      <c r="C121" s="381" t="s">
        <v>52</v>
      </c>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436" t="s">
        <v>404</v>
      </c>
      <c r="AE121" s="437"/>
      <c r="AF121" s="437"/>
      <c r="AG121" s="432"/>
      <c r="AH121" s="189"/>
      <c r="AI121" s="189"/>
      <c r="AJ121" s="189"/>
      <c r="AK121" s="189"/>
      <c r="AL121" s="189"/>
      <c r="AM121" s="189"/>
      <c r="AN121" s="189"/>
      <c r="AO121" s="189"/>
      <c r="AP121" s="189"/>
      <c r="AQ121" s="189"/>
      <c r="AR121" s="189"/>
      <c r="AS121" s="189"/>
      <c r="AT121" s="189"/>
      <c r="AU121" s="189"/>
      <c r="AV121" s="189"/>
      <c r="AW121" s="189"/>
      <c r="AX121" s="433"/>
    </row>
    <row r="122" spans="1:64" ht="33.6" customHeight="1" x14ac:dyDescent="0.15">
      <c r="A122" s="612" t="s">
        <v>80</v>
      </c>
      <c r="B122" s="613"/>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395"/>
      <c r="AD122" s="403" t="s">
        <v>404</v>
      </c>
      <c r="AE122" s="404"/>
      <c r="AF122" s="404"/>
      <c r="AG122" s="579"/>
      <c r="AH122" s="187"/>
      <c r="AI122" s="187"/>
      <c r="AJ122" s="187"/>
      <c r="AK122" s="187"/>
      <c r="AL122" s="187"/>
      <c r="AM122" s="187"/>
      <c r="AN122" s="187"/>
      <c r="AO122" s="187"/>
      <c r="AP122" s="187"/>
      <c r="AQ122" s="187"/>
      <c r="AR122" s="187"/>
      <c r="AS122" s="187"/>
      <c r="AT122" s="187"/>
      <c r="AU122" s="187"/>
      <c r="AV122" s="187"/>
      <c r="AW122" s="187"/>
      <c r="AX122" s="580"/>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1"/>
      <c r="AH123" s="267"/>
      <c r="AI123" s="267"/>
      <c r="AJ123" s="267"/>
      <c r="AK123" s="267"/>
      <c r="AL123" s="267"/>
      <c r="AM123" s="267"/>
      <c r="AN123" s="267"/>
      <c r="AO123" s="267"/>
      <c r="AP123" s="267"/>
      <c r="AQ123" s="267"/>
      <c r="AR123" s="267"/>
      <c r="AS123" s="267"/>
      <c r="AT123" s="267"/>
      <c r="AU123" s="267"/>
      <c r="AV123" s="267"/>
      <c r="AW123" s="267"/>
      <c r="AX123" s="582"/>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7"/>
      <c r="V124" s="297"/>
      <c r="W124" s="297"/>
      <c r="X124" s="297"/>
      <c r="Y124" s="297"/>
      <c r="Z124" s="297"/>
      <c r="AA124" s="297"/>
      <c r="AB124" s="297"/>
      <c r="AC124" s="297"/>
      <c r="AD124" s="297"/>
      <c r="AE124" s="297"/>
      <c r="AF124" s="621"/>
      <c r="AG124" s="581"/>
      <c r="AH124" s="267"/>
      <c r="AI124" s="267"/>
      <c r="AJ124" s="267"/>
      <c r="AK124" s="267"/>
      <c r="AL124" s="267"/>
      <c r="AM124" s="267"/>
      <c r="AN124" s="267"/>
      <c r="AO124" s="267"/>
      <c r="AP124" s="267"/>
      <c r="AQ124" s="267"/>
      <c r="AR124" s="267"/>
      <c r="AS124" s="267"/>
      <c r="AT124" s="267"/>
      <c r="AU124" s="267"/>
      <c r="AV124" s="267"/>
      <c r="AW124" s="267"/>
      <c r="AX124" s="582"/>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00"/>
      <c r="U125" s="401"/>
      <c r="V125" s="401"/>
      <c r="W125" s="401"/>
      <c r="X125" s="401"/>
      <c r="Y125" s="401"/>
      <c r="Z125" s="401"/>
      <c r="AA125" s="401"/>
      <c r="AB125" s="401"/>
      <c r="AC125" s="401"/>
      <c r="AD125" s="401"/>
      <c r="AE125" s="401"/>
      <c r="AF125" s="402"/>
      <c r="AG125" s="432"/>
      <c r="AH125" s="189"/>
      <c r="AI125" s="189"/>
      <c r="AJ125" s="189"/>
      <c r="AK125" s="189"/>
      <c r="AL125" s="189"/>
      <c r="AM125" s="189"/>
      <c r="AN125" s="189"/>
      <c r="AO125" s="189"/>
      <c r="AP125" s="189"/>
      <c r="AQ125" s="189"/>
      <c r="AR125" s="189"/>
      <c r="AS125" s="189"/>
      <c r="AT125" s="189"/>
      <c r="AU125" s="189"/>
      <c r="AV125" s="189"/>
      <c r="AW125" s="189"/>
      <c r="AX125" s="433"/>
    </row>
    <row r="126" spans="1:64" ht="57" customHeight="1" x14ac:dyDescent="0.15">
      <c r="A126" s="416" t="s">
        <v>58</v>
      </c>
      <c r="B126" s="543"/>
      <c r="C126" s="372" t="s">
        <v>64</v>
      </c>
      <c r="D126" s="566"/>
      <c r="E126" s="566"/>
      <c r="F126" s="567"/>
      <c r="G126" s="537" t="s">
        <v>407</v>
      </c>
      <c r="H126" s="538"/>
      <c r="I126" s="538"/>
      <c r="J126" s="538"/>
      <c r="K126" s="538"/>
      <c r="L126" s="538"/>
      <c r="M126" s="538"/>
      <c r="N126" s="538"/>
      <c r="O126" s="538"/>
      <c r="P126" s="538"/>
      <c r="Q126" s="538"/>
      <c r="R126" s="538"/>
      <c r="S126" s="538"/>
      <c r="T126" s="538"/>
      <c r="U126" s="538"/>
      <c r="V126" s="538"/>
      <c r="W126" s="538"/>
      <c r="X126" s="538"/>
      <c r="Y126" s="538"/>
      <c r="Z126" s="538"/>
      <c r="AA126" s="538"/>
      <c r="AB126" s="538"/>
      <c r="AC126" s="538"/>
      <c r="AD126" s="538"/>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64" ht="66.75" customHeight="1" thickBot="1" x14ac:dyDescent="0.2">
      <c r="A127" s="544"/>
      <c r="B127" s="545"/>
      <c r="C127" s="408" t="s">
        <v>68</v>
      </c>
      <c r="D127" s="409"/>
      <c r="E127" s="409"/>
      <c r="F127" s="410"/>
      <c r="G127" s="411"/>
      <c r="H127" s="411"/>
      <c r="I127" s="411"/>
      <c r="J127" s="411"/>
      <c r="K127" s="411"/>
      <c r="L127" s="411"/>
      <c r="M127" s="411"/>
      <c r="N127" s="411"/>
      <c r="O127" s="411"/>
      <c r="P127" s="411"/>
      <c r="Q127" s="411"/>
      <c r="R127" s="411"/>
      <c r="S127" s="411"/>
      <c r="T127" s="411"/>
      <c r="U127" s="411"/>
      <c r="V127" s="411"/>
      <c r="W127" s="411"/>
      <c r="X127" s="411"/>
      <c r="Y127" s="411"/>
      <c r="Z127" s="411"/>
      <c r="AA127" s="411"/>
      <c r="AB127" s="411"/>
      <c r="AC127" s="411"/>
      <c r="AD127" s="411"/>
      <c r="AE127" s="411"/>
      <c r="AF127" s="411"/>
      <c r="AG127" s="411"/>
      <c r="AH127" s="411"/>
      <c r="AI127" s="411"/>
      <c r="AJ127" s="411"/>
      <c r="AK127" s="411"/>
      <c r="AL127" s="411"/>
      <c r="AM127" s="411"/>
      <c r="AN127" s="411"/>
      <c r="AO127" s="411"/>
      <c r="AP127" s="411"/>
      <c r="AQ127" s="411"/>
      <c r="AR127" s="411"/>
      <c r="AS127" s="411"/>
      <c r="AT127" s="411"/>
      <c r="AU127" s="411"/>
      <c r="AV127" s="411"/>
      <c r="AW127" s="411"/>
      <c r="AX127" s="412"/>
    </row>
    <row r="128" spans="1:64" ht="21" customHeight="1" x14ac:dyDescent="0.15">
      <c r="A128" s="405" t="s">
        <v>40</v>
      </c>
      <c r="B128" s="406"/>
      <c r="C128" s="406"/>
      <c r="D128" s="406"/>
      <c r="E128" s="406"/>
      <c r="F128" s="406"/>
      <c r="G128" s="406"/>
      <c r="H128" s="406"/>
      <c r="I128" s="406"/>
      <c r="J128" s="406"/>
      <c r="K128" s="406"/>
      <c r="L128" s="406"/>
      <c r="M128" s="406"/>
      <c r="N128" s="406"/>
      <c r="O128" s="406"/>
      <c r="P128" s="406"/>
      <c r="Q128" s="406"/>
      <c r="R128" s="406"/>
      <c r="S128" s="406"/>
      <c r="T128" s="406"/>
      <c r="U128" s="406"/>
      <c r="V128" s="406"/>
      <c r="W128" s="406"/>
      <c r="X128" s="406"/>
      <c r="Y128" s="406"/>
      <c r="Z128" s="406"/>
      <c r="AA128" s="406"/>
      <c r="AB128" s="406"/>
      <c r="AC128" s="406"/>
      <c r="AD128" s="406"/>
      <c r="AE128" s="406"/>
      <c r="AF128" s="406"/>
      <c r="AG128" s="406"/>
      <c r="AH128" s="406"/>
      <c r="AI128" s="406"/>
      <c r="AJ128" s="406"/>
      <c r="AK128" s="406"/>
      <c r="AL128" s="406"/>
      <c r="AM128" s="406"/>
      <c r="AN128" s="406"/>
      <c r="AO128" s="406"/>
      <c r="AP128" s="406"/>
      <c r="AQ128" s="406"/>
      <c r="AR128" s="406"/>
      <c r="AS128" s="406"/>
      <c r="AT128" s="406"/>
      <c r="AU128" s="406"/>
      <c r="AV128" s="406"/>
      <c r="AW128" s="406"/>
      <c r="AX128" s="407"/>
    </row>
    <row r="129" spans="1:50" ht="120" customHeight="1" thickBot="1" x14ac:dyDescent="0.2">
      <c r="A129" s="565"/>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40"/>
      <c r="B131" s="541"/>
      <c r="C131" s="541"/>
      <c r="D131" s="541"/>
      <c r="E131" s="542"/>
      <c r="F131" s="558"/>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397"/>
      <c r="B133" s="398"/>
      <c r="C133" s="398"/>
      <c r="D133" s="398"/>
      <c r="E133" s="399"/>
      <c r="F133" s="561"/>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586"/>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587"/>
      <c r="AW135" s="587"/>
      <c r="AX135" s="588"/>
    </row>
    <row r="136" spans="1:50" ht="19.7" customHeight="1" x14ac:dyDescent="0.15">
      <c r="A136" s="534" t="s">
        <v>37</v>
      </c>
      <c r="B136" s="535"/>
      <c r="C136" s="535"/>
      <c r="D136" s="535"/>
      <c r="E136" s="535"/>
      <c r="F136" s="535"/>
      <c r="G136" s="535"/>
      <c r="H136" s="535"/>
      <c r="I136" s="535"/>
      <c r="J136" s="535"/>
      <c r="K136" s="535"/>
      <c r="L136" s="535"/>
      <c r="M136" s="535"/>
      <c r="N136" s="535"/>
      <c r="O136" s="535"/>
      <c r="P136" s="535"/>
      <c r="Q136" s="535"/>
      <c r="R136" s="535"/>
      <c r="S136" s="535"/>
      <c r="T136" s="535"/>
      <c r="U136" s="535"/>
      <c r="V136" s="535"/>
      <c r="W136" s="535"/>
      <c r="X136" s="535"/>
      <c r="Y136" s="535"/>
      <c r="Z136" s="535"/>
      <c r="AA136" s="535"/>
      <c r="AB136" s="535"/>
      <c r="AC136" s="535"/>
      <c r="AD136" s="535"/>
      <c r="AE136" s="535"/>
      <c r="AF136" s="535"/>
      <c r="AG136" s="535"/>
      <c r="AH136" s="535"/>
      <c r="AI136" s="535"/>
      <c r="AJ136" s="535"/>
      <c r="AK136" s="535"/>
      <c r="AL136" s="535"/>
      <c r="AM136" s="535"/>
      <c r="AN136" s="535"/>
      <c r="AO136" s="535"/>
      <c r="AP136" s="535"/>
      <c r="AQ136" s="535"/>
      <c r="AR136" s="535"/>
      <c r="AS136" s="535"/>
      <c r="AT136" s="535"/>
      <c r="AU136" s="535"/>
      <c r="AV136" s="535"/>
      <c r="AW136" s="535"/>
      <c r="AX136" s="536"/>
    </row>
    <row r="137" spans="1:50" ht="19.899999999999999" customHeight="1" x14ac:dyDescent="0.15">
      <c r="A137" s="592" t="s">
        <v>224</v>
      </c>
      <c r="B137" s="396"/>
      <c r="C137" s="396"/>
      <c r="D137" s="396"/>
      <c r="E137" s="396"/>
      <c r="F137" s="396"/>
      <c r="G137" s="383" t="s">
        <v>383</v>
      </c>
      <c r="H137" s="384"/>
      <c r="I137" s="384"/>
      <c r="J137" s="384"/>
      <c r="K137" s="384"/>
      <c r="L137" s="384"/>
      <c r="M137" s="384"/>
      <c r="N137" s="384"/>
      <c r="O137" s="384"/>
      <c r="P137" s="385"/>
      <c r="Q137" s="396" t="s">
        <v>225</v>
      </c>
      <c r="R137" s="396"/>
      <c r="S137" s="396"/>
      <c r="T137" s="396"/>
      <c r="U137" s="396"/>
      <c r="V137" s="396"/>
      <c r="W137" s="383" t="s">
        <v>383</v>
      </c>
      <c r="X137" s="384"/>
      <c r="Y137" s="384"/>
      <c r="Z137" s="384"/>
      <c r="AA137" s="384"/>
      <c r="AB137" s="384"/>
      <c r="AC137" s="384"/>
      <c r="AD137" s="384"/>
      <c r="AE137" s="384"/>
      <c r="AF137" s="385"/>
      <c r="AG137" s="396" t="s">
        <v>226</v>
      </c>
      <c r="AH137" s="396"/>
      <c r="AI137" s="396"/>
      <c r="AJ137" s="396"/>
      <c r="AK137" s="396"/>
      <c r="AL137" s="396"/>
      <c r="AM137" s="383" t="s">
        <v>383</v>
      </c>
      <c r="AN137" s="384"/>
      <c r="AO137" s="384"/>
      <c r="AP137" s="384"/>
      <c r="AQ137" s="384"/>
      <c r="AR137" s="384"/>
      <c r="AS137" s="384"/>
      <c r="AT137" s="384"/>
      <c r="AU137" s="384"/>
      <c r="AV137" s="385"/>
      <c r="AW137" s="12"/>
      <c r="AX137" s="13"/>
    </row>
    <row r="138" spans="1:50" ht="19.899999999999999" customHeight="1" thickBot="1" x14ac:dyDescent="0.2">
      <c r="A138" s="593" t="s">
        <v>227</v>
      </c>
      <c r="B138" s="564"/>
      <c r="C138" s="564"/>
      <c r="D138" s="564"/>
      <c r="E138" s="564"/>
      <c r="F138" s="564"/>
      <c r="G138" s="386" t="s">
        <v>396</v>
      </c>
      <c r="H138" s="387"/>
      <c r="I138" s="387"/>
      <c r="J138" s="387"/>
      <c r="K138" s="387"/>
      <c r="L138" s="387"/>
      <c r="M138" s="387"/>
      <c r="N138" s="387"/>
      <c r="O138" s="387"/>
      <c r="P138" s="388"/>
      <c r="Q138" s="564" t="s">
        <v>228</v>
      </c>
      <c r="R138" s="564"/>
      <c r="S138" s="564"/>
      <c r="T138" s="564"/>
      <c r="U138" s="564"/>
      <c r="V138" s="564"/>
      <c r="W138" s="386" t="s">
        <v>397</v>
      </c>
      <c r="X138" s="387"/>
      <c r="Y138" s="387"/>
      <c r="Z138" s="387"/>
      <c r="AA138" s="387"/>
      <c r="AB138" s="387"/>
      <c r="AC138" s="387"/>
      <c r="AD138" s="387"/>
      <c r="AE138" s="387"/>
      <c r="AF138" s="388"/>
      <c r="AG138" s="577"/>
      <c r="AH138" s="578"/>
      <c r="AI138" s="578"/>
      <c r="AJ138" s="578"/>
      <c r="AK138" s="578"/>
      <c r="AL138" s="578"/>
      <c r="AM138" s="589"/>
      <c r="AN138" s="590"/>
      <c r="AO138" s="590"/>
      <c r="AP138" s="590"/>
      <c r="AQ138" s="590"/>
      <c r="AR138" s="590"/>
      <c r="AS138" s="590"/>
      <c r="AT138" s="590"/>
      <c r="AU138" s="590"/>
      <c r="AV138" s="591"/>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8"/>
      <c r="B143" s="459"/>
      <c r="C143" s="459"/>
      <c r="D143" s="459"/>
      <c r="E143" s="459"/>
      <c r="F143" s="460"/>
      <c r="G143" s="52"/>
      <c r="H143" s="53"/>
      <c r="I143" s="53"/>
      <c r="J143" s="53"/>
      <c r="K143" s="53"/>
      <c r="L143" s="53"/>
      <c r="M143" s="53"/>
      <c r="N143" s="53"/>
      <c r="O143" s="53"/>
      <c r="P143" s="53"/>
      <c r="Q143" s="53"/>
      <c r="R143" s="53"/>
      <c r="S143" s="53"/>
      <c r="T143" s="53"/>
      <c r="U143" s="53"/>
      <c r="V143" s="660" t="s">
        <v>417</v>
      </c>
      <c r="W143" s="661"/>
      <c r="X143" s="661"/>
      <c r="Y143" s="661"/>
      <c r="Z143" s="661"/>
      <c r="AA143" s="661"/>
      <c r="AB143" s="661"/>
      <c r="AC143" s="661"/>
      <c r="AD143" s="661"/>
      <c r="AE143" s="662"/>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663" t="s">
        <v>414</v>
      </c>
      <c r="W144" s="663"/>
      <c r="X144" s="663"/>
      <c r="Y144" s="663"/>
      <c r="Z144" s="663"/>
      <c r="AA144" s="663"/>
      <c r="AB144" s="663"/>
      <c r="AC144" s="663"/>
      <c r="AD144" s="663"/>
      <c r="AE144" s="66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58"/>
      <c r="B145" s="459"/>
      <c r="C145" s="459"/>
      <c r="D145" s="459"/>
      <c r="E145" s="459"/>
      <c r="F145" s="460"/>
      <c r="G145" s="52"/>
      <c r="H145" s="53"/>
      <c r="I145" s="53"/>
      <c r="J145" s="53"/>
      <c r="K145" s="53"/>
      <c r="L145" s="53"/>
      <c r="M145" s="53"/>
      <c r="N145" s="53"/>
      <c r="O145" s="53"/>
      <c r="P145" s="53"/>
      <c r="Q145" s="53"/>
      <c r="R145" s="53"/>
      <c r="S145" s="53"/>
      <c r="T145" s="53"/>
      <c r="U145" s="53"/>
      <c r="V145" s="664" t="s">
        <v>415</v>
      </c>
      <c r="W145" s="664"/>
      <c r="X145" s="664"/>
      <c r="Y145" s="664"/>
      <c r="Z145" s="664"/>
      <c r="AA145" s="664"/>
      <c r="AB145" s="664"/>
      <c r="AC145" s="664"/>
      <c r="AD145" s="664"/>
      <c r="AE145" s="664"/>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8"/>
      <c r="B146" s="459"/>
      <c r="C146" s="459"/>
      <c r="D146" s="459"/>
      <c r="E146" s="459"/>
      <c r="F146" s="460"/>
      <c r="G146" s="52"/>
      <c r="H146" s="53"/>
      <c r="I146" s="53"/>
      <c r="J146" s="53"/>
      <c r="K146" s="53"/>
      <c r="L146" s="53"/>
      <c r="M146" s="53"/>
      <c r="N146" s="53"/>
      <c r="O146" s="53"/>
      <c r="P146" s="53"/>
      <c r="Q146" s="53"/>
      <c r="R146" s="53"/>
      <c r="S146" s="53"/>
      <c r="T146" s="53"/>
      <c r="U146" s="53"/>
      <c r="V146" s="660" t="s">
        <v>418</v>
      </c>
      <c r="W146" s="661"/>
      <c r="X146" s="661"/>
      <c r="Y146" s="661"/>
      <c r="Z146" s="661"/>
      <c r="AA146" s="661"/>
      <c r="AB146" s="661"/>
      <c r="AC146" s="661"/>
      <c r="AD146" s="661"/>
      <c r="AE146" s="6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663" t="s">
        <v>416</v>
      </c>
      <c r="W147" s="663"/>
      <c r="X147" s="663"/>
      <c r="Y147" s="663"/>
      <c r="Z147" s="663"/>
      <c r="AA147" s="663"/>
      <c r="AB147" s="663"/>
      <c r="AC147" s="663"/>
      <c r="AD147" s="663"/>
      <c r="AE147" s="66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660" t="s">
        <v>419</v>
      </c>
      <c r="Y149" s="661"/>
      <c r="Z149" s="661"/>
      <c r="AA149" s="661"/>
      <c r="AB149" s="661"/>
      <c r="AC149" s="6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660" t="s">
        <v>421</v>
      </c>
      <c r="Y151" s="661"/>
      <c r="Z151" s="661"/>
      <c r="AA151" s="661"/>
      <c r="AB151" s="661"/>
      <c r="AC151" s="6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660" t="s">
        <v>420</v>
      </c>
      <c r="Y153" s="661"/>
      <c r="Z153" s="661"/>
      <c r="AA153" s="661"/>
      <c r="AB153" s="661"/>
      <c r="AC153" s="662"/>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9" t="s">
        <v>34</v>
      </c>
      <c r="B178" s="530"/>
      <c r="C178" s="530"/>
      <c r="D178" s="530"/>
      <c r="E178" s="530"/>
      <c r="F178" s="531"/>
      <c r="G178" s="368" t="s">
        <v>430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118"/>
      <c r="B179" s="532"/>
      <c r="C179" s="532"/>
      <c r="D179" s="532"/>
      <c r="E179" s="532"/>
      <c r="F179" s="533"/>
      <c r="G179" s="372" t="s">
        <v>19</v>
      </c>
      <c r="H179" s="373"/>
      <c r="I179" s="373"/>
      <c r="J179" s="373"/>
      <c r="K179" s="373"/>
      <c r="L179" s="374" t="s">
        <v>20</v>
      </c>
      <c r="M179" s="373"/>
      <c r="N179" s="373"/>
      <c r="O179" s="373"/>
      <c r="P179" s="373"/>
      <c r="Q179" s="373"/>
      <c r="R179" s="373"/>
      <c r="S179" s="373"/>
      <c r="T179" s="373"/>
      <c r="U179" s="373"/>
      <c r="V179" s="373"/>
      <c r="W179" s="373"/>
      <c r="X179" s="375"/>
      <c r="Y179" s="376" t="s">
        <v>21</v>
      </c>
      <c r="Z179" s="377"/>
      <c r="AA179" s="377"/>
      <c r="AB179" s="378"/>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76" t="s">
        <v>21</v>
      </c>
      <c r="AV179" s="377"/>
      <c r="AW179" s="377"/>
      <c r="AX179" s="379"/>
    </row>
    <row r="180" spans="1:50" ht="24.75" customHeight="1" x14ac:dyDescent="0.15">
      <c r="A180" s="118"/>
      <c r="B180" s="532"/>
      <c r="C180" s="532"/>
      <c r="D180" s="532"/>
      <c r="E180" s="532"/>
      <c r="F180" s="533"/>
      <c r="G180" s="89" t="s">
        <v>392</v>
      </c>
      <c r="H180" s="90"/>
      <c r="I180" s="90"/>
      <c r="J180" s="90"/>
      <c r="K180" s="91"/>
      <c r="L180" s="92" t="s">
        <v>393</v>
      </c>
      <c r="M180" s="93"/>
      <c r="N180" s="93"/>
      <c r="O180" s="93"/>
      <c r="P180" s="93"/>
      <c r="Q180" s="93"/>
      <c r="R180" s="93"/>
      <c r="S180" s="93"/>
      <c r="T180" s="93"/>
      <c r="U180" s="93"/>
      <c r="V180" s="93"/>
      <c r="W180" s="93"/>
      <c r="X180" s="94"/>
      <c r="Y180" s="95">
        <v>5</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0"/>
    </row>
    <row r="181" spans="1:50" ht="24.75" customHeight="1" x14ac:dyDescent="0.15">
      <c r="A181" s="118"/>
      <c r="B181" s="532"/>
      <c r="C181" s="532"/>
      <c r="D181" s="532"/>
      <c r="E181" s="532"/>
      <c r="F181" s="533"/>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32"/>
      <c r="C182" s="532"/>
      <c r="D182" s="532"/>
      <c r="E182" s="532"/>
      <c r="F182" s="533"/>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2"/>
      <c r="C183" s="532"/>
      <c r="D183" s="532"/>
      <c r="E183" s="532"/>
      <c r="F183" s="533"/>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2"/>
      <c r="C184" s="532"/>
      <c r="D184" s="532"/>
      <c r="E184" s="532"/>
      <c r="F184" s="533"/>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2"/>
      <c r="C185" s="532"/>
      <c r="D185" s="532"/>
      <c r="E185" s="532"/>
      <c r="F185" s="533"/>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2"/>
      <c r="C186" s="532"/>
      <c r="D186" s="532"/>
      <c r="E186" s="532"/>
      <c r="F186" s="533"/>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2"/>
      <c r="C187" s="532"/>
      <c r="D187" s="532"/>
      <c r="E187" s="532"/>
      <c r="F187" s="533"/>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32"/>
      <c r="C188" s="532"/>
      <c r="D188" s="532"/>
      <c r="E188" s="532"/>
      <c r="F188" s="533"/>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2"/>
      <c r="C189" s="532"/>
      <c r="D189" s="532"/>
      <c r="E189" s="532"/>
      <c r="F189" s="533"/>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2"/>
      <c r="C190" s="532"/>
      <c r="D190" s="532"/>
      <c r="E190" s="532"/>
      <c r="F190" s="533"/>
      <c r="G190" s="75" t="s">
        <v>22</v>
      </c>
      <c r="H190" s="76"/>
      <c r="I190" s="76"/>
      <c r="J190" s="76"/>
      <c r="K190" s="76"/>
      <c r="L190" s="77"/>
      <c r="M190" s="78"/>
      <c r="N190" s="78"/>
      <c r="O190" s="78"/>
      <c r="P190" s="78"/>
      <c r="Q190" s="78"/>
      <c r="R190" s="78"/>
      <c r="S190" s="78"/>
      <c r="T190" s="78"/>
      <c r="U190" s="78"/>
      <c r="V190" s="78"/>
      <c r="W190" s="78"/>
      <c r="X190" s="79"/>
      <c r="Y190" s="80">
        <f>SUM(Y180:AB189)</f>
        <v>5</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2"/>
      <c r="C191" s="532"/>
      <c r="D191" s="532"/>
      <c r="E191" s="532"/>
      <c r="F191" s="533"/>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118"/>
      <c r="B192" s="532"/>
      <c r="C192" s="532"/>
      <c r="D192" s="532"/>
      <c r="E192" s="532"/>
      <c r="F192" s="533"/>
      <c r="G192" s="372" t="s">
        <v>19</v>
      </c>
      <c r="H192" s="373"/>
      <c r="I192" s="373"/>
      <c r="J192" s="373"/>
      <c r="K192" s="373"/>
      <c r="L192" s="374" t="s">
        <v>20</v>
      </c>
      <c r="M192" s="373"/>
      <c r="N192" s="373"/>
      <c r="O192" s="373"/>
      <c r="P192" s="373"/>
      <c r="Q192" s="373"/>
      <c r="R192" s="373"/>
      <c r="S192" s="373"/>
      <c r="T192" s="373"/>
      <c r="U192" s="373"/>
      <c r="V192" s="373"/>
      <c r="W192" s="373"/>
      <c r="X192" s="375"/>
      <c r="Y192" s="376" t="s">
        <v>21</v>
      </c>
      <c r="Z192" s="377"/>
      <c r="AA192" s="377"/>
      <c r="AB192" s="378"/>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76" t="s">
        <v>21</v>
      </c>
      <c r="AV192" s="377"/>
      <c r="AW192" s="377"/>
      <c r="AX192" s="379"/>
    </row>
    <row r="193" spans="1:50" ht="24.75" customHeight="1" x14ac:dyDescent="0.15">
      <c r="A193" s="118"/>
      <c r="B193" s="532"/>
      <c r="C193" s="532"/>
      <c r="D193" s="532"/>
      <c r="E193" s="532"/>
      <c r="F193" s="533"/>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0"/>
    </row>
    <row r="194" spans="1:50" ht="24.75" customHeight="1" x14ac:dyDescent="0.15">
      <c r="A194" s="118"/>
      <c r="B194" s="532"/>
      <c r="C194" s="532"/>
      <c r="D194" s="532"/>
      <c r="E194" s="532"/>
      <c r="F194" s="533"/>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32"/>
      <c r="C195" s="532"/>
      <c r="D195" s="532"/>
      <c r="E195" s="532"/>
      <c r="F195" s="533"/>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2"/>
      <c r="C196" s="532"/>
      <c r="D196" s="532"/>
      <c r="E196" s="532"/>
      <c r="F196" s="533"/>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2"/>
      <c r="C197" s="532"/>
      <c r="D197" s="532"/>
      <c r="E197" s="532"/>
      <c r="F197" s="533"/>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2"/>
      <c r="C198" s="532"/>
      <c r="D198" s="532"/>
      <c r="E198" s="532"/>
      <c r="F198" s="533"/>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2"/>
      <c r="C199" s="532"/>
      <c r="D199" s="532"/>
      <c r="E199" s="532"/>
      <c r="F199" s="533"/>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2"/>
      <c r="C200" s="532"/>
      <c r="D200" s="532"/>
      <c r="E200" s="532"/>
      <c r="F200" s="533"/>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x14ac:dyDescent="0.15">
      <c r="A201" s="118"/>
      <c r="B201" s="532"/>
      <c r="C201" s="532"/>
      <c r="D201" s="532"/>
      <c r="E201" s="532"/>
      <c r="F201" s="533"/>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2"/>
      <c r="C202" s="532"/>
      <c r="D202" s="532"/>
      <c r="E202" s="532"/>
      <c r="F202" s="533"/>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2"/>
      <c r="C203" s="532"/>
      <c r="D203" s="532"/>
      <c r="E203" s="532"/>
      <c r="F203" s="533"/>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2"/>
      <c r="C204" s="532"/>
      <c r="D204" s="532"/>
      <c r="E204" s="532"/>
      <c r="F204" s="533"/>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118"/>
      <c r="B205" s="532"/>
      <c r="C205" s="532"/>
      <c r="D205" s="532"/>
      <c r="E205" s="532"/>
      <c r="F205" s="533"/>
      <c r="G205" s="372" t="s">
        <v>19</v>
      </c>
      <c r="H205" s="373"/>
      <c r="I205" s="373"/>
      <c r="J205" s="373"/>
      <c r="K205" s="373"/>
      <c r="L205" s="374" t="s">
        <v>20</v>
      </c>
      <c r="M205" s="373"/>
      <c r="N205" s="373"/>
      <c r="O205" s="373"/>
      <c r="P205" s="373"/>
      <c r="Q205" s="373"/>
      <c r="R205" s="373"/>
      <c r="S205" s="373"/>
      <c r="T205" s="373"/>
      <c r="U205" s="373"/>
      <c r="V205" s="373"/>
      <c r="W205" s="373"/>
      <c r="X205" s="375"/>
      <c r="Y205" s="376" t="s">
        <v>21</v>
      </c>
      <c r="Z205" s="377"/>
      <c r="AA205" s="377"/>
      <c r="AB205" s="378"/>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76" t="s">
        <v>21</v>
      </c>
      <c r="AV205" s="377"/>
      <c r="AW205" s="377"/>
      <c r="AX205" s="379"/>
    </row>
    <row r="206" spans="1:50" ht="24.75" customHeight="1" x14ac:dyDescent="0.15">
      <c r="A206" s="118"/>
      <c r="B206" s="532"/>
      <c r="C206" s="532"/>
      <c r="D206" s="532"/>
      <c r="E206" s="532"/>
      <c r="F206" s="533"/>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0"/>
    </row>
    <row r="207" spans="1:50" ht="24.75" customHeight="1" x14ac:dyDescent="0.15">
      <c r="A207" s="118"/>
      <c r="B207" s="532"/>
      <c r="C207" s="532"/>
      <c r="D207" s="532"/>
      <c r="E207" s="532"/>
      <c r="F207" s="533"/>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2"/>
      <c r="C208" s="532"/>
      <c r="D208" s="532"/>
      <c r="E208" s="532"/>
      <c r="F208" s="533"/>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32"/>
      <c r="C209" s="532"/>
      <c r="D209" s="532"/>
      <c r="E209" s="532"/>
      <c r="F209" s="533"/>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32"/>
      <c r="C210" s="532"/>
      <c r="D210" s="532"/>
      <c r="E210" s="532"/>
      <c r="F210" s="533"/>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2"/>
      <c r="C211" s="532"/>
      <c r="D211" s="532"/>
      <c r="E211" s="532"/>
      <c r="F211" s="533"/>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2"/>
      <c r="C212" s="532"/>
      <c r="D212" s="532"/>
      <c r="E212" s="532"/>
      <c r="F212" s="533"/>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2"/>
      <c r="C213" s="532"/>
      <c r="D213" s="532"/>
      <c r="E213" s="532"/>
      <c r="F213" s="533"/>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x14ac:dyDescent="0.15">
      <c r="A214" s="118"/>
      <c r="B214" s="532"/>
      <c r="C214" s="532"/>
      <c r="D214" s="532"/>
      <c r="E214" s="532"/>
      <c r="F214" s="533"/>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2"/>
      <c r="C215" s="532"/>
      <c r="D215" s="532"/>
      <c r="E215" s="532"/>
      <c r="F215" s="533"/>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2"/>
      <c r="C216" s="532"/>
      <c r="D216" s="532"/>
      <c r="E216" s="532"/>
      <c r="F216" s="533"/>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2"/>
      <c r="C217" s="532"/>
      <c r="D217" s="532"/>
      <c r="E217" s="532"/>
      <c r="F217" s="533"/>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118"/>
      <c r="B218" s="532"/>
      <c r="C218" s="532"/>
      <c r="D218" s="532"/>
      <c r="E218" s="532"/>
      <c r="F218" s="533"/>
      <c r="G218" s="372" t="s">
        <v>19</v>
      </c>
      <c r="H218" s="373"/>
      <c r="I218" s="373"/>
      <c r="J218" s="373"/>
      <c r="K218" s="373"/>
      <c r="L218" s="374" t="s">
        <v>20</v>
      </c>
      <c r="M218" s="373"/>
      <c r="N218" s="373"/>
      <c r="O218" s="373"/>
      <c r="P218" s="373"/>
      <c r="Q218" s="373"/>
      <c r="R218" s="373"/>
      <c r="S218" s="373"/>
      <c r="T218" s="373"/>
      <c r="U218" s="373"/>
      <c r="V218" s="373"/>
      <c r="W218" s="373"/>
      <c r="X218" s="375"/>
      <c r="Y218" s="376" t="s">
        <v>21</v>
      </c>
      <c r="Z218" s="377"/>
      <c r="AA218" s="377"/>
      <c r="AB218" s="378"/>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76" t="s">
        <v>21</v>
      </c>
      <c r="AV218" s="377"/>
      <c r="AW218" s="377"/>
      <c r="AX218" s="379"/>
    </row>
    <row r="219" spans="1:50" ht="24.75" customHeight="1" x14ac:dyDescent="0.15">
      <c r="A219" s="118"/>
      <c r="B219" s="532"/>
      <c r="C219" s="532"/>
      <c r="D219" s="532"/>
      <c r="E219" s="532"/>
      <c r="F219" s="533"/>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0"/>
    </row>
    <row r="220" spans="1:50" ht="24.75" customHeight="1" x14ac:dyDescent="0.15">
      <c r="A220" s="118"/>
      <c r="B220" s="532"/>
      <c r="C220" s="532"/>
      <c r="D220" s="532"/>
      <c r="E220" s="532"/>
      <c r="F220" s="533"/>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2"/>
      <c r="C221" s="532"/>
      <c r="D221" s="532"/>
      <c r="E221" s="532"/>
      <c r="F221" s="533"/>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32"/>
      <c r="C222" s="532"/>
      <c r="D222" s="532"/>
      <c r="E222" s="532"/>
      <c r="F222" s="533"/>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32"/>
      <c r="C223" s="532"/>
      <c r="D223" s="532"/>
      <c r="E223" s="532"/>
      <c r="F223" s="533"/>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2"/>
      <c r="C224" s="532"/>
      <c r="D224" s="532"/>
      <c r="E224" s="532"/>
      <c r="F224" s="533"/>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2"/>
      <c r="C225" s="532"/>
      <c r="D225" s="532"/>
      <c r="E225" s="532"/>
      <c r="F225" s="533"/>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x14ac:dyDescent="0.15">
      <c r="A226" s="118"/>
      <c r="B226" s="532"/>
      <c r="C226" s="532"/>
      <c r="D226" s="532"/>
      <c r="E226" s="532"/>
      <c r="F226" s="533"/>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x14ac:dyDescent="0.15">
      <c r="A227" s="118"/>
      <c r="B227" s="532"/>
      <c r="C227" s="532"/>
      <c r="D227" s="532"/>
      <c r="E227" s="532"/>
      <c r="F227" s="533"/>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2"/>
      <c r="C228" s="532"/>
      <c r="D228" s="532"/>
      <c r="E228" s="532"/>
      <c r="F228" s="533"/>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2"/>
      <c r="C229" s="532"/>
      <c r="D229" s="532"/>
      <c r="E229" s="532"/>
      <c r="F229" s="533"/>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65" t="s">
        <v>321</v>
      </c>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42" customHeight="1" x14ac:dyDescent="0.15">
      <c r="A236" s="104">
        <v>1</v>
      </c>
      <c r="B236" s="104">
        <v>1</v>
      </c>
      <c r="C236" s="109" t="s">
        <v>429</v>
      </c>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5</v>
      </c>
      <c r="AL236" s="107"/>
      <c r="AM236" s="107"/>
      <c r="AN236" s="107"/>
      <c r="AO236" s="107"/>
      <c r="AP236" s="108"/>
      <c r="AQ236" s="109" t="s">
        <v>413</v>
      </c>
      <c r="AR236" s="105"/>
      <c r="AS236" s="105"/>
      <c r="AT236" s="105"/>
      <c r="AU236" s="106">
        <v>97.6</v>
      </c>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655" t="s">
        <v>323</v>
      </c>
      <c r="B497" s="656"/>
      <c r="C497" s="656"/>
      <c r="D497" s="656"/>
      <c r="E497" s="656"/>
      <c r="F497" s="656"/>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7"/>
      <c r="AL497" s="30"/>
      <c r="AM497" s="30"/>
      <c r="AN497" s="30"/>
      <c r="AO497" s="30"/>
      <c r="AP497" s="30"/>
      <c r="AQ497" s="30"/>
      <c r="AR497" s="30"/>
      <c r="AS497" s="30"/>
      <c r="AT497" s="30"/>
      <c r="AU497" s="30"/>
      <c r="AV497" s="30"/>
      <c r="AW497" s="30"/>
      <c r="AX497" s="31"/>
    </row>
  </sheetData>
  <sheetProtection password="CC77" sheet="1" scenarios="1" formatRows="0"/>
  <mergeCells count="2470">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07" priority="545">
      <formula>IF(RIGHT(TEXT(P14,"0.#"),1)=".",FALSE,TRUE)</formula>
    </cfRule>
    <cfRule type="expression" dxfId="206" priority="546">
      <formula>IF(RIGHT(TEXT(P14,"0.#"),1)=".",TRUE,FALSE)</formula>
    </cfRule>
  </conditionalFormatting>
  <conditionalFormatting sqref="AE23:AI23">
    <cfRule type="expression" dxfId="205" priority="535">
      <formula>IF(RIGHT(TEXT(AE23,"0.#"),1)=".",FALSE,TRUE)</formula>
    </cfRule>
    <cfRule type="expression" dxfId="204" priority="536">
      <formula>IF(RIGHT(TEXT(AE23,"0.#"),1)=".",TRUE,FALSE)</formula>
    </cfRule>
  </conditionalFormatting>
  <conditionalFormatting sqref="AE69:AX69">
    <cfRule type="expression" dxfId="203" priority="467">
      <formula>IF(RIGHT(TEXT(AE69,"0.#"),1)=".",FALSE,TRUE)</formula>
    </cfRule>
    <cfRule type="expression" dxfId="202" priority="468">
      <formula>IF(RIGHT(TEXT(AE69,"0.#"),1)=".",TRUE,FALSE)</formula>
    </cfRule>
  </conditionalFormatting>
  <conditionalFormatting sqref="AE83:AI83">
    <cfRule type="expression" dxfId="201" priority="449">
      <formula>IF(RIGHT(TEXT(AE83,"0.#"),1)=".",FALSE,TRUE)</formula>
    </cfRule>
    <cfRule type="expression" dxfId="200" priority="450">
      <formula>IF(RIGHT(TEXT(AE83,"0.#"),1)=".",TRUE,FALSE)</formula>
    </cfRule>
  </conditionalFormatting>
  <conditionalFormatting sqref="AJ83:AX83">
    <cfRule type="expression" dxfId="199" priority="447">
      <formula>IF(RIGHT(TEXT(AJ83,"0.#"),1)=".",FALSE,TRUE)</formula>
    </cfRule>
    <cfRule type="expression" dxfId="198" priority="448">
      <formula>IF(RIGHT(TEXT(AJ83,"0.#"),1)=".",TRUE,FALSE)</formula>
    </cfRule>
  </conditionalFormatting>
  <conditionalFormatting sqref="L99">
    <cfRule type="expression" dxfId="197" priority="427">
      <formula>IF(RIGHT(TEXT(L99,"0.#"),1)=".",FALSE,TRUE)</formula>
    </cfRule>
    <cfRule type="expression" dxfId="196" priority="428">
      <formula>IF(RIGHT(TEXT(L99,"0.#"),1)=".",TRUE,FALSE)</formula>
    </cfRule>
  </conditionalFormatting>
  <conditionalFormatting sqref="L104">
    <cfRule type="expression" dxfId="195" priority="425">
      <formula>IF(RIGHT(TEXT(L104,"0.#"),1)=".",FALSE,TRUE)</formula>
    </cfRule>
    <cfRule type="expression" dxfId="194" priority="426">
      <formula>IF(RIGHT(TEXT(L104,"0.#"),1)=".",TRUE,FALSE)</formula>
    </cfRule>
  </conditionalFormatting>
  <conditionalFormatting sqref="R104">
    <cfRule type="expression" dxfId="193" priority="423">
      <formula>IF(RIGHT(TEXT(R104,"0.#"),1)=".",FALSE,TRUE)</formula>
    </cfRule>
    <cfRule type="expression" dxfId="192" priority="424">
      <formula>IF(RIGHT(TEXT(R104,"0.#"),1)=".",TRUE,FALSE)</formula>
    </cfRule>
  </conditionalFormatting>
  <conditionalFormatting sqref="P18:AX18">
    <cfRule type="expression" dxfId="191" priority="421">
      <formula>IF(RIGHT(TEXT(P18,"0.#"),1)=".",FALSE,TRUE)</formula>
    </cfRule>
    <cfRule type="expression" dxfId="190" priority="422">
      <formula>IF(RIGHT(TEXT(P18,"0.#"),1)=".",TRUE,FALSE)</formula>
    </cfRule>
  </conditionalFormatting>
  <conditionalFormatting sqref="Y181">
    <cfRule type="expression" dxfId="189" priority="417">
      <formula>IF(RIGHT(TEXT(Y181,"0.#"),1)=".",FALSE,TRUE)</formula>
    </cfRule>
    <cfRule type="expression" dxfId="188" priority="418">
      <formula>IF(RIGHT(TEXT(Y181,"0.#"),1)=".",TRUE,FALSE)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5:V17 P13:AX13 AR15:AX15 AK16: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W14:AJ17">
    <cfRule type="expression" dxfId="3" priority="3">
      <formula>IF(RIGHT(TEXT(W14,"0.#"),1)=".",FALSE,TRUE)</formula>
    </cfRule>
    <cfRule type="expression" dxfId="2" priority="4">
      <formula>IF(RIGHT(TEXT(W14,"0.#"),1)=".",TRUE,FALSE)</formula>
    </cfRule>
  </conditionalFormatting>
  <conditionalFormatting sqref="AK15:AQ15">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 sqref="B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2015-06-17T05:56:25Z</cp:lastPrinted>
  <dcterms:created xsi:type="dcterms:W3CDTF">2012-03-13T00:50:25Z</dcterms:created>
  <dcterms:modified xsi:type="dcterms:W3CDTF">2015-07-03T11:11:45Z</dcterms:modified>
</cp:coreProperties>
</file>