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AE8" i="3" s="1"/>
  <c r="F39" i="4"/>
  <c r="A26" i="4"/>
  <c r="G8" i="3" s="1"/>
  <c r="G11" i="3" l="1"/>
  <c r="G6" i="3"/>
</calcChain>
</file>

<file path=xl/sharedStrings.xml><?xml version="1.0" encoding="utf-8"?>
<sst xmlns="http://schemas.openxmlformats.org/spreadsheetml/2006/main" count="1326" uniqueCount="530">
  <si>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</si>
  <si>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</si>
  <si>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</si>
  <si>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</si>
  <si>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</si>
  <si>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</si>
  <si>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</si>
  <si>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</si>
  <si>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</si>
  <si>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</si>
  <si>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</si>
  <si>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</si>
  <si>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</si>
  <si>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</si>
  <si>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</si>
  <si>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</si>
  <si>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</si>
  <si>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</si>
  <si>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</si>
  <si>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</si>
  <si>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</si>
  <si>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</si>
  <si>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</si>
  <si>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</si>
  <si>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</si>
  <si>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</si>
  <si>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</si>
  <si>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</si>
  <si>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</si>
  <si>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</si>
  <si>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</si>
  <si>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</si>
  <si>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</si>
  <si>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</si>
  <si>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</si>
  <si>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</si>
  <si>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</si>
  <si>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</si>
  <si>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</si>
  <si>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</si>
  <si>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</si>
  <si>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</si>
  <si>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</si>
  <si>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</si>
  <si>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</si>
  <si>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</si>
  <si>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</si>
  <si>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</si>
  <si>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</si>
  <si>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</si>
  <si>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</si>
  <si>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</si>
  <si>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</si>
  <si>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</si>
  <si>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</si>
  <si>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</si>
  <si>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</si>
  <si>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</si>
  <si>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</si>
  <si>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</si>
  <si>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</si>
  <si>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</si>
  <si>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</si>
  <si>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</si>
  <si>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</si>
  <si>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</si>
  <si>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</si>
  <si>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</si>
  <si>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</si>
  <si>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</si>
  <si>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</si>
  <si>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</si>
  <si>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</si>
  <si>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</si>
  <si>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</si>
  <si>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</si>
  <si>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</si>
  <si>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</si>
  <si>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</si>
  <si>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</si>
  <si>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</si>
  <si>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</si>
  <si>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</si>
  <si>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</si>
  <si>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</si>
  <si>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</si>
  <si>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</si>
  <si>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</si>
  <si>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</si>
  <si>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</si>
  <si>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</si>
  <si>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</si>
  <si>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</si>
  <si>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</si>
  <si>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</si>
  <si>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</si>
  <si>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</si>
  <si>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</si>
  <si>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</si>
  <si>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</si>
  <si>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</si>
  <si>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</si>
  <si>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</si>
  <si>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</si>
  <si>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</si>
  <si>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</si>
  <si>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</si>
  <si>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</si>
  <si>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</si>
  <si>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</si>
  <si>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</si>
  <si>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</si>
  <si>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</si>
  <si>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</si>
  <si>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</si>
  <si>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</si>
  <si>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</si>
  <si>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</si>
  <si>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</si>
  <si>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</si>
  <si>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</si>
  <si>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</si>
  <si>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</si>
  <si>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</si>
  <si>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</si>
  <si>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</si>
  <si>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</si>
  <si>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</si>
  <si>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</si>
  <si>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</si>
  <si>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</si>
  <si>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</si>
  <si>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</si>
  <si>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</si>
  <si>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</si>
  <si>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</si>
  <si>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</si>
  <si>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</si>
  <si>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</si>
  <si>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</si>
  <si>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</si>
  <si>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</si>
  <si>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</si>
  <si>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</si>
  <si>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</si>
  <si>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</si>
  <si>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</si>
  <si>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</si>
  <si>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</si>
  <si>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</si>
  <si>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</si>
  <si>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</si>
  <si>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</si>
  <si>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</si>
  <si>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</si>
  <si>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</si>
  <si>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</si>
  <si>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</si>
  <si>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</si>
  <si>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</si>
  <si>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</si>
  <si>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</si>
  <si>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</si>
  <si>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</si>
  <si>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</si>
  <si>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</si>
  <si>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</si>
  <si>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</si>
  <si>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</si>
  <si>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</si>
  <si>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</si>
  <si>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</si>
  <si>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</si>
  <si>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</si>
  <si>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</si>
  <si>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</si>
  <si>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</si>
  <si>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</si>
  <si>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</si>
  <si>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</si>
  <si>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</si>
  <si>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</si>
  <si>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</si>
  <si>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</si>
  <si>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</si>
  <si>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</si>
  <si>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</si>
  <si>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</si>
  <si>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</si>
  <si>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</si>
  <si>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</si>
  <si>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</si>
  <si>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</si>
  <si>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</si>
  <si>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</si>
  <si>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</si>
  <si>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</si>
  <si>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</si>
  <si>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</si>
  <si>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</si>
  <si>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</si>
  <si>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</si>
  <si>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</si>
  <si>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</si>
  <si>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</si>
  <si>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</si>
  <si>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</si>
  <si>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</si>
  <si>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</si>
  <si>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</si>
  <si>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</si>
  <si>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</si>
  <si>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</si>
  <si>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</si>
  <si>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</si>
  <si>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</si>
  <si>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</si>
  <si>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</si>
  <si>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</si>
  <si>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</si>
  <si>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</si>
  <si>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</si>
  <si>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</si>
  <si>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</si>
  <si>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</si>
  <si>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</si>
  <si>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</si>
  <si>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</si>
  <si>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</si>
  <si>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</si>
  <si>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</si>
  <si>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</si>
  <si>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</si>
  <si>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</si>
  <si>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</si>
  <si>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</si>
  <si>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</si>
  <si>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</si>
  <si>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</si>
  <si>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</si>
  <si>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</si>
  <si>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</si>
  <si>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</si>
  <si>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</si>
  <si>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</si>
  <si>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</si>
  <si>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</si>
  <si>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</si>
  <si>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</si>
  <si>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</si>
  <si>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</si>
  <si>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</si>
  <si>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</si>
  <si>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</si>
  <si>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</si>
  <si>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</si>
  <si>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</si>
  <si>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</si>
  <si>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</si>
  <si>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</si>
  <si>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</si>
  <si>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</si>
  <si>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</si>
  <si>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</si>
  <si>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</si>
  <si>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</si>
  <si>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</si>
  <si>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</si>
  <si>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</si>
  <si>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</si>
  <si>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</si>
  <si>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</si>
  <si>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</si>
  <si>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</si>
  <si>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</si>
  <si>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</si>
  <si>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</si>
  <si>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</si>
  <si>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</si>
  <si>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</si>
  <si>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</si>
  <si>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</si>
  <si>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</si>
  <si>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</si>
  <si>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</si>
  <si>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</si>
  <si>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</si>
  <si>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</si>
  <si>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</si>
  <si>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</si>
  <si>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</si>
  <si>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</si>
  <si>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</si>
  <si>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</si>
  <si>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</si>
  <si>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</si>
  <si>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</si>
  <si>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</si>
  <si>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</si>
  <si>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</si>
  <si>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</si>
  <si>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</si>
  <si>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</si>
  <si>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</si>
  <si>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</si>
  <si>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</si>
  <si>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</si>
  <si>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</si>
  <si>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</si>
  <si>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</si>
  <si>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</si>
  <si>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</si>
  <si>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</si>
  <si>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</si>
  <si>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</si>
  <si>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</si>
  <si>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</si>
  <si>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</si>
  <si>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</si>
  <si>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</si>
  <si>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</si>
  <si>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</si>
  <si>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</si>
  <si>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</si>
  <si>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</si>
  <si>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</si>
  <si>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</si>
  <si>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</si>
  <si>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</si>
  <si>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</si>
  <si>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</si>
  <si>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</si>
  <si>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</si>
  <si>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</si>
  <si>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</si>
  <si>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</si>
  <si>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</si>
  <si>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</si>
  <si>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</si>
  <si>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</si>
  <si>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</si>
  <si>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</si>
  <si>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</si>
  <si>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</si>
  <si>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</si>
  <si>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</si>
  <si>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</si>
  <si>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</si>
  <si>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</si>
  <si>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</si>
  <si>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</si>
  <si>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</si>
  <si>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</si>
  <si>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</si>
  <si>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</si>
  <si>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</si>
  <si>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</si>
  <si>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</si>
  <si>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</si>
  <si>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</si>
  <si>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</si>
  <si>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</si>
  <si>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</si>
  <si>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</si>
  <si>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</si>
  <si>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</si>
  <si>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</si>
  <si>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</si>
  <si>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</si>
  <si>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</si>
  <si>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</si>
  <si>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</si>
  <si>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</si>
  <si>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</si>
  <si>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</si>
  <si>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</si>
  <si>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</si>
  <si>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</si>
  <si>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</si>
  <si>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</si>
  <si>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</si>
  <si>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</si>
  <si>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</si>
  <si>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</si>
  <si>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</si>
  <si>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</si>
  <si>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</si>
  <si>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</si>
  <si>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</si>
  <si>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</si>
  <si>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</si>
  <si>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</si>
  <si>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</si>
  <si>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</si>
  <si>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</si>
  <si>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</si>
  <si>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</si>
  <si>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</si>
  <si>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</si>
  <si>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</si>
  <si>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</si>
  <si>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</si>
  <si>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</si>
  <si>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</si>
  <si>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</si>
  <si>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</si>
  <si>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</si>
  <si>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</si>
  <si>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</si>
  <si>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</si>
  <si>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</si>
  <si>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</si>
  <si>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</si>
  <si>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</si>
  <si>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</si>
  <si>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</si>
  <si>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</si>
  <si>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</si>
  <si>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</si>
  <si>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</si>
  <si>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</si>
  <si>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</si>
  <si>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</si>
  <si>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</si>
  <si>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</si>
  <si>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</si>
  <si>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</si>
  <si>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</si>
  <si>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</si>
  <si>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</si>
  <si>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</si>
  <si>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</si>
  <si>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</si>
  <si>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</si>
  <si>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</si>
  <si>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</si>
  <si>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</si>
  <si>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</si>
  <si>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</si>
  <si>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</si>
  <si>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</si>
  <si>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</si>
  <si>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</si>
  <si>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</si>
  <si>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</si>
  <si>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</si>
  <si>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</si>
  <si>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</si>
  <si>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</si>
  <si>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</si>
  <si>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</si>
  <si>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</si>
  <si>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</si>
  <si>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</si>
  <si>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</si>
  <si>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</si>
  <si>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</si>
  <si>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</si>
  <si>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</si>
  <si>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</si>
  <si>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</si>
  <si>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</si>
  <si>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</si>
  <si>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</si>
  <si>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</si>
  <si>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</si>
  <si>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</si>
  <si>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</si>
  <si>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</si>
  <si>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鉄道局</t>
    <phoneticPr fontId="5"/>
  </si>
  <si>
    <t>国土交通省</t>
  </si>
  <si>
    <t>施設課長
江口　秀二</t>
    <phoneticPr fontId="5"/>
  </si>
  <si>
    <t>施設課</t>
    <phoneticPr fontId="5"/>
  </si>
  <si>
    <t>-</t>
    <phoneticPr fontId="5"/>
  </si>
  <si>
    <t>○</t>
  </si>
  <si>
    <t>-</t>
    <phoneticPr fontId="5"/>
  </si>
  <si>
    <t>鉄道の安全運行を確保する</t>
    <phoneticPr fontId="5"/>
  </si>
  <si>
    <t>○</t>
    <phoneticPr fontId="5"/>
  </si>
  <si>
    <t>当該補助金を活用した事業を実施する箇所数</t>
    <phoneticPr fontId="5"/>
  </si>
  <si>
    <t>箇所</t>
    <rPh sb="0" eb="2">
      <t>カショ</t>
    </rPh>
    <phoneticPr fontId="5"/>
  </si>
  <si>
    <t>-</t>
    <phoneticPr fontId="5"/>
  </si>
  <si>
    <t>執行額／当該補助金を活用した事業を実施した箇所数　　　　　　　　　　　　　　</t>
    <rPh sb="0" eb="2">
      <t>シッコウ</t>
    </rPh>
    <rPh sb="2" eb="3">
      <t>ガク</t>
    </rPh>
    <phoneticPr fontId="5"/>
  </si>
  <si>
    <t>82/1</t>
    <phoneticPr fontId="5"/>
  </si>
  <si>
    <t>工事費</t>
    <rPh sb="0" eb="3">
      <t>コウジヒ</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</si>
  <si>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</si>
  <si>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t>
  </si>
  <si>
    <t>○</t>
    <phoneticPr fontId="5"/>
  </si>
  <si>
    <t>当初見込みに見合った実績となっている。</t>
    <rPh sb="0" eb="2">
      <t>トウショ</t>
    </rPh>
    <rPh sb="2" eb="4">
      <t>ミコ</t>
    </rPh>
    <rPh sb="6" eb="8">
      <t>ミア</t>
    </rPh>
    <rPh sb="10" eb="12">
      <t>ジッセキ</t>
    </rPh>
    <phoneticPr fontId="5"/>
  </si>
  <si>
    <t>国土交通省鉄道局</t>
    <rPh sb="0" eb="2">
      <t>コクド</t>
    </rPh>
    <rPh sb="2" eb="5">
      <t>コウツウショウ</t>
    </rPh>
    <rPh sb="5" eb="7">
      <t>テツドウ</t>
    </rPh>
    <rPh sb="7" eb="8">
      <t>キョク</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</si>
  <si>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</si>
  <si>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B.伊豆東海岸鉄道整備(株)</t>
    <rPh sb="2" eb="4">
      <t>イズ</t>
    </rPh>
    <rPh sb="4" eb="5">
      <t>ヒガシ</t>
    </rPh>
    <rPh sb="5" eb="7">
      <t>カイガン</t>
    </rPh>
    <rPh sb="7" eb="9">
      <t>テツドウ</t>
    </rPh>
    <rPh sb="9" eb="11">
      <t>セイビ</t>
    </rPh>
    <rPh sb="11" eb="14">
      <t>カブ</t>
    </rPh>
    <phoneticPr fontId="5"/>
  </si>
  <si>
    <t>C.伊豆急行(株)</t>
    <rPh sb="2" eb="4">
      <t>イズ</t>
    </rPh>
    <rPh sb="4" eb="6">
      <t>キュウコウ</t>
    </rPh>
    <rPh sb="6" eb="9">
      <t>カブ</t>
    </rPh>
    <phoneticPr fontId="5"/>
  </si>
  <si>
    <t>老朽化対策工事費（トンネル補強等）</t>
    <rPh sb="0" eb="3">
      <t>ロウキュウカ</t>
    </rPh>
    <rPh sb="3" eb="5">
      <t>タイサク</t>
    </rPh>
    <rPh sb="5" eb="8">
      <t>コウジヒ</t>
    </rPh>
    <rPh sb="13" eb="15">
      <t>ホキョウ</t>
    </rPh>
    <rPh sb="15" eb="16">
      <t>ナド</t>
    </rPh>
    <phoneticPr fontId="5"/>
  </si>
  <si>
    <t>（独）鉄道建設・運輸施設整備支援機構</t>
    <phoneticPr fontId="5"/>
  </si>
  <si>
    <t>伊豆東海岸鉄道整備(株)</t>
    <phoneticPr fontId="5"/>
  </si>
  <si>
    <t>老朽化対策工事費（トンネル補強等）</t>
    <phoneticPr fontId="5"/>
  </si>
  <si>
    <t>伊豆急行(株)</t>
    <phoneticPr fontId="5"/>
  </si>
  <si>
    <t>-</t>
    <phoneticPr fontId="5"/>
  </si>
  <si>
    <t>‐</t>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</si>
  <si>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</si>
  <si>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地域鉄道の老朽化対策は施設の状況により適切な時期に実施するものであり、定量的な成果目標を示すことはできない。</t>
    <rPh sb="0" eb="2">
      <t>チイキ</t>
    </rPh>
    <rPh sb="2" eb="4">
      <t>テツドウ</t>
    </rPh>
    <phoneticPr fontId="5"/>
  </si>
  <si>
    <t>件</t>
    <rPh sb="0" eb="1">
      <t>ケン</t>
    </rPh>
    <phoneticPr fontId="5"/>
  </si>
  <si>
    <t>地域鉄道において、橋りょう、トンネル等の施設の老朽化を起因とした鉄道運転事故を起こさない。</t>
    <rPh sb="0" eb="2">
      <t>チイキ</t>
    </rPh>
    <rPh sb="2" eb="4">
      <t>テツドウ</t>
    </rPh>
    <rPh sb="9" eb="10">
      <t>キョウ</t>
    </rPh>
    <rPh sb="18" eb="19">
      <t>ナド</t>
    </rPh>
    <rPh sb="20" eb="22">
      <t>シセツ</t>
    </rPh>
    <rPh sb="23" eb="26">
      <t>ロウキュウカ</t>
    </rPh>
    <rPh sb="27" eb="29">
      <t>キイン</t>
    </rPh>
    <rPh sb="32" eb="34">
      <t>テツドウ</t>
    </rPh>
    <rPh sb="34" eb="36">
      <t>ウンテン</t>
    </rPh>
    <rPh sb="36" eb="38">
      <t>ジコ</t>
    </rPh>
    <rPh sb="39" eb="40">
      <t>オ</t>
    </rPh>
    <phoneticPr fontId="5"/>
  </si>
  <si>
    <t>地域鉄道における、橋りょう、トンネル等の施設の老朽化を起因とした鉄道運転事故件数。</t>
    <rPh sb="38" eb="40">
      <t>ケンスウ</t>
    </rPh>
    <phoneticPr fontId="5"/>
  </si>
  <si>
    <t>百万円</t>
    <rPh sb="0" eb="3">
      <t>ヒャクマンエン</t>
    </rPh>
    <phoneticPr fontId="5"/>
  </si>
  <si>
    <t>透明性の確保、適切な執行管理について確認している。</t>
    <rPh sb="0" eb="3">
      <t>トウメイセイ</t>
    </rPh>
    <rPh sb="4" eb="6">
      <t>カクホ</t>
    </rPh>
    <rPh sb="7" eb="9">
      <t>テキセツ</t>
    </rPh>
    <rPh sb="10" eb="12">
      <t>シッコウ</t>
    </rPh>
    <rPh sb="12" eb="14">
      <t>カンリ</t>
    </rPh>
    <rPh sb="18" eb="20">
      <t>カクニン</t>
    </rPh>
    <phoneticPr fontId="5"/>
  </si>
  <si>
    <t>複数の工法について費用や効果を比較検討し、最も効率的な工法を選択することにより、コストの縮減に努めている。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</si>
  <si>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独）鉄道建設・運輸施設整備支援機構職員による現地審査・書類審査を実施することにより、国庫補助金の支出先・使途等については、その適否を含めて明確に把握している。</t>
    <phoneticPr fontId="5"/>
  </si>
  <si>
    <t>補助対象事業者に対する補助金交付</t>
    <phoneticPr fontId="5"/>
  </si>
  <si>
    <t>老朽化対策工事費（トンネル補強等）</t>
    <phoneticPr fontId="5"/>
  </si>
  <si>
    <t>83/1</t>
    <phoneticPr fontId="5"/>
  </si>
  <si>
    <t>インフラ長寿命化基本計画</t>
    <rPh sb="4" eb="5">
      <t>チョウ</t>
    </rPh>
    <rPh sb="5" eb="8">
      <t>ジュミョウカ</t>
    </rPh>
    <rPh sb="8" eb="10">
      <t>キホン</t>
    </rPh>
    <rPh sb="10" eb="12">
      <t>ケイカク</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</si>
  <si>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</si>
  <si>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件</t>
    <rPh sb="0" eb="1">
      <t>ケン</t>
    </rPh>
    <phoneticPr fontId="5"/>
  </si>
  <si>
    <t>-</t>
    <phoneticPr fontId="5"/>
  </si>
  <si>
    <t>国、自治体、事業者で負担しており、妥当である。</t>
    <rPh sb="0" eb="1">
      <t>クニ</t>
    </rPh>
    <rPh sb="2" eb="5">
      <t>ジチタイ</t>
    </rPh>
    <rPh sb="6" eb="9">
      <t>ジギョウシャ</t>
    </rPh>
    <rPh sb="10" eb="12">
      <t>フタン</t>
    </rPh>
    <rPh sb="17" eb="19">
      <t>ダトウ</t>
    </rPh>
    <phoneticPr fontId="5"/>
  </si>
  <si>
    <t>事業内容の見直しを検討し、より事業者のニーズに合った事業体系を構築する。</t>
    <rPh sb="0" eb="2">
      <t>ジギョウ</t>
    </rPh>
    <rPh sb="2" eb="4">
      <t>ナイヨウ</t>
    </rPh>
    <rPh sb="5" eb="7">
      <t>ミナオ</t>
    </rPh>
    <rPh sb="9" eb="11">
      <t>ケントウ</t>
    </rPh>
    <phoneticPr fontId="5"/>
  </si>
  <si>
    <t>鉄道施設総合安全対策事業
（鉄道施設老朽化対策事業）</t>
    <rPh sb="14" eb="16">
      <t>テツドウ</t>
    </rPh>
    <rPh sb="16" eb="18">
      <t>シセツ</t>
    </rPh>
    <rPh sb="18" eb="21">
      <t>ロウキュウカ</t>
    </rPh>
    <rPh sb="21" eb="23">
      <t>タイサク</t>
    </rPh>
    <rPh sb="23" eb="25">
      <t>ジギョウ</t>
    </rPh>
    <phoneticPr fontId="5"/>
  </si>
  <si>
    <t>5　安全で安心できる交通の確保、治安・生活安全の確保
　14　公共交通の安全確保・鉄道の安全性向上、
　　　ハイジャック、航空機テロ防止を推進する</t>
    <phoneticPr fontId="5"/>
  </si>
  <si>
    <t>鉄道施設総合安全対策事業費補助</t>
    <rPh sb="0" eb="2">
      <t>テツドウ</t>
    </rPh>
    <rPh sb="2" eb="4">
      <t>シセツ</t>
    </rPh>
    <rPh sb="4" eb="6">
      <t>ソウゴウ</t>
    </rPh>
    <rPh sb="6" eb="8">
      <t>アンゼン</t>
    </rPh>
    <rPh sb="8" eb="10">
      <t>タイサク</t>
    </rPh>
    <rPh sb="10" eb="12">
      <t>ジギョウ</t>
    </rPh>
    <rPh sb="12" eb="13">
      <t>ヒ</t>
    </rPh>
    <rPh sb="13" eb="15">
      <t>ホジョ</t>
    </rPh>
    <phoneticPr fontId="5"/>
  </si>
  <si>
    <t>鉄道施設安全対策事業（鉄道施設の戦略的維持管理・更新の推進）</t>
    <rPh sb="0" eb="2">
      <t>テツドウ</t>
    </rPh>
    <rPh sb="2" eb="4">
      <t>シセツ</t>
    </rPh>
    <rPh sb="4" eb="6">
      <t>アンゼン</t>
    </rPh>
    <rPh sb="6" eb="8">
      <t>タイサク</t>
    </rPh>
    <rPh sb="8" eb="10">
      <t>ジギョウ</t>
    </rPh>
    <rPh sb="11" eb="13">
      <t>テツドウ</t>
    </rPh>
    <rPh sb="13" eb="15">
      <t>シセツ</t>
    </rPh>
    <rPh sb="16" eb="19">
      <t>センリャクテキ</t>
    </rPh>
    <rPh sb="19" eb="21">
      <t>イジ</t>
    </rPh>
    <rPh sb="21" eb="23">
      <t>カンリ</t>
    </rPh>
    <rPh sb="24" eb="26">
      <t>コウシン</t>
    </rPh>
    <rPh sb="27" eb="29">
      <t>スイシン</t>
    </rPh>
    <phoneticPr fontId="5"/>
  </si>
  <si>
    <t>【鉄道施設老朽化対策事業】
地方鉄道の橋りょうやトンネルなど規模が大きい施設に対する、大規模かつ抜本的な補強・改良の促進を図ることを目的とする。</t>
    <rPh sb="14" eb="16">
      <t>チホウ</t>
    </rPh>
    <rPh sb="16" eb="18">
      <t>テツドウ</t>
    </rPh>
    <rPh sb="19" eb="20">
      <t>キョウ</t>
    </rPh>
    <rPh sb="30" eb="32">
      <t>キボ</t>
    </rPh>
    <rPh sb="33" eb="34">
      <t>オオ</t>
    </rPh>
    <rPh sb="36" eb="38">
      <t>シセツ</t>
    </rPh>
    <rPh sb="39" eb="40">
      <t>タイ</t>
    </rPh>
    <rPh sb="43" eb="46">
      <t>ダイキボ</t>
    </rPh>
    <rPh sb="48" eb="51">
      <t>バッポンテキ</t>
    </rPh>
    <rPh sb="52" eb="54">
      <t>ホキョウ</t>
    </rPh>
    <rPh sb="55" eb="57">
      <t>カイリョウ</t>
    </rPh>
    <rPh sb="58" eb="60">
      <t>ソクシン</t>
    </rPh>
    <rPh sb="61" eb="62">
      <t>ハカ</t>
    </rPh>
    <rPh sb="66" eb="68">
      <t>モクテキ</t>
    </rPh>
    <phoneticPr fontId="5"/>
  </si>
  <si>
    <t xml:space="preserve">【鉄道施設老朽化対策事業】
地方鉄道の橋りょう、トンネル等であって、「減価償却資産の耐用年数等に関する省令」の定める耐用年数（例：鉄筋コンクリート造のトンネルは60年、鉄筋コンクリート造の橋りょうは50年）を超えて使用しており、かつ「鉄道構造物等維持管理標準」等に基づく客観的評価により、老朽化の程度が著しいと認められる施設の補強・改良を行う第三セクターに対して、補助対象工事費の1/3（ただし地方公共団体の補助額以内）を予算の範囲内において補助する。
</t>
    <rPh sb="14" eb="16">
      <t>チホウ</t>
    </rPh>
    <rPh sb="16" eb="18">
      <t>テツドウ</t>
    </rPh>
    <rPh sb="19" eb="20">
      <t>キョウ</t>
    </rPh>
    <rPh sb="28" eb="29">
      <t>ナド</t>
    </rPh>
    <rPh sb="117" eb="119">
      <t>テツドウ</t>
    </rPh>
    <rPh sb="119" eb="122">
      <t>コウゾウブツ</t>
    </rPh>
    <rPh sb="122" eb="123">
      <t>ナド</t>
    </rPh>
    <rPh sb="123" eb="125">
      <t>イジ</t>
    </rPh>
    <rPh sb="125" eb="127">
      <t>カンリ</t>
    </rPh>
    <rPh sb="127" eb="129">
      <t>ヒョウジュン</t>
    </rPh>
    <rPh sb="130" eb="131">
      <t>ナド</t>
    </rPh>
    <rPh sb="132" eb="133">
      <t>モト</t>
    </rPh>
    <rPh sb="135" eb="138">
      <t>キャッカンテキ</t>
    </rPh>
    <rPh sb="138" eb="140">
      <t>ヒョウカ</t>
    </rPh>
    <rPh sb="171" eb="173">
      <t>ダイサン</t>
    </rPh>
    <rPh sb="178" eb="179">
      <t>タイ</t>
    </rPh>
    <phoneticPr fontId="5"/>
  </si>
  <si>
    <t>鉄道施設安全対策事業は、耐用年数を超えて使用している又は老朽化が認められる施設に対して、単なる対症療法ではなく、長寿命化及びライフサイクルコストの低減を目的とした補強・改良を支援するものである。一方、当該事業は、耐用年数を超えて使用しており、かつ著しい老朽化が認められる施設に対して、大規模かつ抜本的な補強・改良を支援するものである。</t>
    <rPh sb="0" eb="2">
      <t>テツドウ</t>
    </rPh>
    <rPh sb="2" eb="4">
      <t>シセツ</t>
    </rPh>
    <rPh sb="4" eb="6">
      <t>アンゼン</t>
    </rPh>
    <rPh sb="6" eb="8">
      <t>タイサク</t>
    </rPh>
    <rPh sb="8" eb="10">
      <t>ジギョウ</t>
    </rPh>
    <rPh sb="12" eb="14">
      <t>タイヨウ</t>
    </rPh>
    <rPh sb="14" eb="16">
      <t>ネンスウ</t>
    </rPh>
    <rPh sb="17" eb="18">
      <t>コ</t>
    </rPh>
    <rPh sb="20" eb="22">
      <t>シヨウ</t>
    </rPh>
    <rPh sb="26" eb="27">
      <t>マタ</t>
    </rPh>
    <rPh sb="28" eb="31">
      <t>ロウキュウカ</t>
    </rPh>
    <rPh sb="32" eb="33">
      <t>ミト</t>
    </rPh>
    <rPh sb="37" eb="39">
      <t>シセツ</t>
    </rPh>
    <rPh sb="40" eb="41">
      <t>タイ</t>
    </rPh>
    <rPh sb="44" eb="45">
      <t>タン</t>
    </rPh>
    <rPh sb="47" eb="49">
      <t>タイショウ</t>
    </rPh>
    <rPh sb="49" eb="51">
      <t>リョウホウ</t>
    </rPh>
    <rPh sb="56" eb="57">
      <t>チョウ</t>
    </rPh>
    <rPh sb="57" eb="60">
      <t>ジュミョウカ</t>
    </rPh>
    <rPh sb="60" eb="61">
      <t>オヨ</t>
    </rPh>
    <rPh sb="73" eb="75">
      <t>テイゲン</t>
    </rPh>
    <rPh sb="76" eb="78">
      <t>モクテキ</t>
    </rPh>
    <rPh sb="81" eb="83">
      <t>ホキョウ</t>
    </rPh>
    <rPh sb="84" eb="86">
      <t>カイリョウ</t>
    </rPh>
    <rPh sb="87" eb="89">
      <t>シエン</t>
    </rPh>
    <rPh sb="97" eb="99">
      <t>イッポウ</t>
    </rPh>
    <rPh sb="100" eb="102">
      <t>トウガイ</t>
    </rPh>
    <rPh sb="102" eb="104">
      <t>ジギョウ</t>
    </rPh>
    <rPh sb="106" eb="108">
      <t>タイヨウ</t>
    </rPh>
    <rPh sb="108" eb="110">
      <t>ネンスウ</t>
    </rPh>
    <rPh sb="111" eb="112">
      <t>コ</t>
    </rPh>
    <rPh sb="114" eb="116">
      <t>シヨウ</t>
    </rPh>
    <rPh sb="123" eb="124">
      <t>イチジル</t>
    </rPh>
    <rPh sb="126" eb="129">
      <t>ロウキュウカ</t>
    </rPh>
    <rPh sb="130" eb="131">
      <t>ミト</t>
    </rPh>
    <rPh sb="135" eb="137">
      <t>シセツ</t>
    </rPh>
    <rPh sb="138" eb="139">
      <t>タイ</t>
    </rPh>
    <rPh sb="142" eb="145">
      <t>ダイキボ</t>
    </rPh>
    <rPh sb="147" eb="150">
      <t>バッポンテキ</t>
    </rPh>
    <rPh sb="151" eb="153">
      <t>ホキョウ</t>
    </rPh>
    <rPh sb="154" eb="156">
      <t>カイリョウ</t>
    </rPh>
    <rPh sb="157" eb="159">
      <t>シエン</t>
    </rPh>
    <phoneticPr fontId="5"/>
  </si>
  <si>
    <t>鉄道施設の老朽化を起因とした輸送障害または鉄道運転事故は発生しておらず、目標に見合ったものであるといえる。</t>
    <rPh sb="0" eb="2">
      <t>テツドウ</t>
    </rPh>
    <rPh sb="2" eb="4">
      <t>シセツ</t>
    </rPh>
    <rPh sb="5" eb="8">
      <t>ロウキュウカ</t>
    </rPh>
    <rPh sb="9" eb="11">
      <t>キイン</t>
    </rPh>
    <rPh sb="14" eb="16">
      <t>ユソウ</t>
    </rPh>
    <rPh sb="16" eb="18">
      <t>ショウガイ</t>
    </rPh>
    <rPh sb="21" eb="23">
      <t>テツドウ</t>
    </rPh>
    <rPh sb="23" eb="25">
      <t>ウンテン</t>
    </rPh>
    <rPh sb="25" eb="27">
      <t>ジコ</t>
    </rPh>
    <rPh sb="28" eb="30">
      <t>ハッセイ</t>
    </rPh>
    <rPh sb="36" eb="38">
      <t>モクヒョウ</t>
    </rPh>
    <rPh sb="39" eb="41">
      <t>ミア</t>
    </rPh>
    <phoneticPr fontId="5"/>
  </si>
  <si>
    <t>老朽化した施設を改良し、健全なものとなっており、鉄道の安全な運行を支えている。</t>
    <rPh sb="0" eb="3">
      <t>ロウキュウカ</t>
    </rPh>
    <rPh sb="5" eb="7">
      <t>シセツ</t>
    </rPh>
    <rPh sb="8" eb="10">
      <t>カイリョウ</t>
    </rPh>
    <rPh sb="12" eb="14">
      <t>ケンゼン</t>
    </rPh>
    <rPh sb="24" eb="26">
      <t>テツドウ</t>
    </rPh>
    <rPh sb="27" eb="29">
      <t>アンゼン</t>
    </rPh>
    <rPh sb="30" eb="32">
      <t>ウンコウ</t>
    </rPh>
    <rPh sb="33" eb="34">
      <t>ササ</t>
    </rPh>
    <phoneticPr fontId="5"/>
  </si>
  <si>
    <t>地域鉄道において、橋りょう、トンネル等の施設の老朽化を起因とした輸送障害又は鉄道運転事故を起こさない。</t>
    <rPh sb="23" eb="26">
      <t>ロウキュウカ</t>
    </rPh>
    <rPh sb="32" eb="34">
      <t>ユソウ</t>
    </rPh>
    <rPh sb="34" eb="36">
      <t>ショウガイ</t>
    </rPh>
    <rPh sb="36" eb="37">
      <t>マタ</t>
    </rPh>
    <rPh sb="38" eb="40">
      <t>テツドウ</t>
    </rPh>
    <rPh sb="40" eb="42">
      <t>ウンテン</t>
    </rPh>
    <rPh sb="42" eb="44">
      <t>ジコ</t>
    </rPh>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</si>
  <si>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</si>
  <si>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橋りょうやトンネルなど規模が大きい施設について、老朽化が進行すると大規模な輸送障害や事故につながることが懸念されている。</t>
    <rPh sb="0" eb="1">
      <t>キョウ</t>
    </rPh>
    <rPh sb="11" eb="13">
      <t>キボ</t>
    </rPh>
    <rPh sb="14" eb="15">
      <t>オオ</t>
    </rPh>
    <rPh sb="17" eb="19">
      <t>シセツ</t>
    </rPh>
    <rPh sb="24" eb="27">
      <t>ロウキュウカ</t>
    </rPh>
    <rPh sb="28" eb="30">
      <t>シンコウ</t>
    </rPh>
    <rPh sb="33" eb="36">
      <t>ダイキボ</t>
    </rPh>
    <rPh sb="37" eb="39">
      <t>ユソウ</t>
    </rPh>
    <rPh sb="39" eb="41">
      <t>ショウガイ</t>
    </rPh>
    <rPh sb="42" eb="44">
      <t>ジコ</t>
    </rPh>
    <rPh sb="52" eb="54">
      <t>ケネン</t>
    </rPh>
    <phoneticPr fontId="5"/>
  </si>
  <si>
    <t>規模が大きいものについては事業者や地方公共団体のみでは抜本的な対策を実施することは困難である。</t>
    <rPh sb="0" eb="2">
      <t>キボ</t>
    </rPh>
    <rPh sb="3" eb="4">
      <t>オオ</t>
    </rPh>
    <rPh sb="13" eb="15">
      <t>ジギョウ</t>
    </rPh>
    <rPh sb="17" eb="19">
      <t>チホウ</t>
    </rPh>
    <rPh sb="19" eb="21">
      <t>コウキョウ</t>
    </rPh>
    <rPh sb="21" eb="23">
      <t>ダンタイ</t>
    </rPh>
    <rPh sb="27" eb="30">
      <t>バッポンテキ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</si>
</sst>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173996</xdr:colOff>
      <xdr:row>141</xdr:row>
      <xdr:rowOff>266686</xdr:rowOff>
    </xdr:from>
    <xdr:to>
      <xdr:col>42</xdr:col>
      <xdr:colOff>158906</xdr:colOff>
      <xdr:row>176</xdr:row>
      <xdr:rowOff>457175</xdr:rowOff>
    </xdr:to>
    <xdr:grpSp>
      <xdr:nvGrpSpPr>
        <xdr:cNvPr id="5" name="グループ化 4"/>
        <xdr:cNvGrpSpPr/>
      </xdr:nvGrpSpPr>
      <xdr:grpSpPr>
        <a:xfrm>
          <a:off x="3018796" y="31686486"/>
          <a:ext cx="5674510" cy="13703289"/>
          <a:chOff x="2965369" y="31098565"/>
          <a:chExt cx="5138066" cy="13519412"/>
        </a:xfrm>
      </xdr:grpSpPr>
      <xdr:sp macro="" textlink="">
        <xdr:nvSpPr>
          <xdr:cNvPr id="6" name="正方形/長方形 5"/>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sp macro="" textlink="">
        <xdr:nvSpPr>
          <xdr:cNvPr id="7" name="大かっこ 6"/>
          <xdr:cNvSpPr/>
        </xdr:nvSpPr>
        <xdr:spPr bwMode="auto">
          <a:xfrm>
            <a:off x="2965369" y="31790152"/>
            <a:ext cx="5138066" cy="900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国は、関係地方公共団体と連携して、本制度を活用すること等により、地方鉄道の老朽化対策の整備促進を図る。</a:t>
            </a:r>
          </a:p>
        </xdr:txBody>
      </xdr:sp>
      <xdr:sp macro="" textlink="">
        <xdr:nvSpPr>
          <xdr:cNvPr id="8" name="正方形/長方形 7"/>
          <xdr:cNvSpPr/>
        </xdr:nvSpPr>
        <xdr:spPr bwMode="auto">
          <a:xfrm>
            <a:off x="4454378" y="33268637"/>
            <a:ext cx="2176600"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８３</a:t>
            </a:r>
            <a:r>
              <a:rPr kumimoji="1" lang="ja-JP" altLang="en-US" sz="1100">
                <a:solidFill>
                  <a:sysClr val="windowText" lastClr="000000"/>
                </a:solidFill>
              </a:rPr>
              <a:t>百万円</a:t>
            </a:r>
          </a:p>
        </xdr:txBody>
      </xdr:sp>
      <xdr:cxnSp macro="">
        <xdr:nvCxnSpPr>
          <xdr:cNvPr id="11" name="直線矢印コネクタ 10"/>
          <xdr:cNvCxnSpPr/>
        </xdr:nvCxnSpPr>
        <xdr:spPr bwMode="auto">
          <a:xfrm flipH="1">
            <a:off x="5531109"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3695796" y="34505864"/>
            <a:ext cx="1685483"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4" name="テキスト ボックス 13"/>
          <xdr:cNvSpPr txBox="1"/>
        </xdr:nvSpPr>
        <xdr:spPr bwMode="auto">
          <a:xfrm>
            <a:off x="4673516" y="32680583"/>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5" name="直線矢印コネクタ 14"/>
          <xdr:cNvCxnSpPr/>
        </xdr:nvCxnSpPr>
        <xdr:spPr bwMode="auto">
          <a:xfrm flipH="1">
            <a:off x="4523080"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3908387" y="35249815"/>
            <a:ext cx="603806"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7" name="正方形/長方形 16"/>
          <xdr:cNvSpPr/>
        </xdr:nvSpPr>
        <xdr:spPr bwMode="auto">
          <a:xfrm>
            <a:off x="4471685" y="36015981"/>
            <a:ext cx="2159026" cy="1825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民鉄線既存線の改良整備・保有を業務とする地方公共団体の出資又は拠出に係る法人（１社）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8" name="直線矢印コネクタ 17"/>
          <xdr:cNvCxnSpPr/>
        </xdr:nvCxnSpPr>
        <xdr:spPr bwMode="auto">
          <a:xfrm>
            <a:off x="5533892" y="32548675"/>
            <a:ext cx="8277" cy="3729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4863963" y="35226737"/>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 name="直線矢印コネクタ 19"/>
          <xdr:cNvCxnSpPr/>
        </xdr:nvCxnSpPr>
        <xdr:spPr bwMode="auto">
          <a:xfrm flipH="1">
            <a:off x="5509805" y="39841591"/>
            <a:ext cx="8277" cy="3439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bwMode="auto">
          <a:xfrm>
            <a:off x="4430310" y="40474789"/>
            <a:ext cx="2159026" cy="1006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27" name="大かっこ 26"/>
          <xdr:cNvSpPr/>
        </xdr:nvSpPr>
        <xdr:spPr bwMode="auto">
          <a:xfrm>
            <a:off x="4242109" y="37928275"/>
            <a:ext cx="2527141" cy="17397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9" name="テキスト ボックス 28"/>
          <xdr:cNvSpPr txBox="1"/>
        </xdr:nvSpPr>
        <xdr:spPr bwMode="auto">
          <a:xfrm>
            <a:off x="4836744" y="39936962"/>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大かっこ 29"/>
          <xdr:cNvSpPr/>
        </xdr:nvSpPr>
        <xdr:spPr bwMode="auto">
          <a:xfrm>
            <a:off x="4242109" y="41664065"/>
            <a:ext cx="2585075" cy="29539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a:t>
            </a:r>
            <a:r>
              <a:rPr kumimoji="1" lang="ja-JP" altLang="en-US" sz="1100">
                <a:solidFill>
                  <a:sysClr val="windowText" lastClr="000000"/>
                </a:solidFill>
                <a:latin typeface="+mn-lt"/>
                <a:ea typeface="+mn-ea"/>
                <a:cs typeface="+mn-cs"/>
              </a:rPr>
              <a:t>線</a:t>
            </a:r>
            <a:r>
              <a:rPr kumimoji="1" lang="ja-JP" altLang="ja-JP" sz="1100">
                <a:solidFill>
                  <a:sysClr val="windowText" lastClr="000000"/>
                </a:solidFill>
                <a:latin typeface="+mn-lt"/>
                <a:ea typeface="+mn-ea"/>
                <a:cs typeface="+mn-cs"/>
              </a:rPr>
              <a:t>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AK503" sqref="AK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8" t="s">
        <v>463</v>
      </c>
      <c r="AR2" s="698"/>
      <c r="AS2" s="68" t="str">
        <f>IF(OR(AQ2="　", AQ2=""), "", "-")</f>
        <v/>
      </c>
      <c r="AT2" s="699">
        <v>143</v>
      </c>
      <c r="AU2" s="699"/>
      <c r="AV2" s="69" t="str">
        <f>IF(AW2="", "", "-")</f>
        <v/>
      </c>
      <c r="AW2" s="700"/>
      <c r="AX2" s="700"/>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66" t="s">
        <v>30</v>
      </c>
      <c r="B4" s="467"/>
      <c r="C4" s="467"/>
      <c r="D4" s="467"/>
      <c r="E4" s="467"/>
      <c r="F4" s="467"/>
      <c r="G4" s="440" t="s">
        <v>517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9" t="s">
        <v>209</v>
      </c>
      <c r="H5" s="631"/>
      <c r="I5" s="631"/>
      <c r="J5" s="631"/>
      <c r="K5" s="631"/>
      <c r="L5" s="631"/>
      <c r="M5" s="670" t="s">
        <v>92</v>
      </c>
      <c r="N5" s="671"/>
      <c r="O5" s="671"/>
      <c r="P5" s="671"/>
      <c r="Q5" s="671"/>
      <c r="R5" s="672"/>
      <c r="S5" s="630" t="s">
        <v>157</v>
      </c>
      <c r="T5" s="631"/>
      <c r="U5" s="631"/>
      <c r="V5" s="631"/>
      <c r="W5" s="631"/>
      <c r="X5" s="632"/>
      <c r="Y5" s="457" t="s">
        <v>3</v>
      </c>
      <c r="Z5" s="458"/>
      <c r="AA5" s="458"/>
      <c r="AB5" s="458"/>
      <c r="AC5" s="458"/>
      <c r="AD5" s="459"/>
      <c r="AE5" s="460" t="s">
        <v>472</v>
      </c>
      <c r="AF5" s="461"/>
      <c r="AG5" s="461"/>
      <c r="AH5" s="461"/>
      <c r="AI5" s="461"/>
      <c r="AJ5" s="461"/>
      <c r="AK5" s="461"/>
      <c r="AL5" s="461"/>
      <c r="AM5" s="461"/>
      <c r="AN5" s="461"/>
      <c r="AO5" s="461"/>
      <c r="AP5" s="462"/>
      <c r="AQ5" s="463" t="s">
        <v>471</v>
      </c>
      <c r="AR5" s="464"/>
      <c r="AS5" s="464"/>
      <c r="AT5" s="464"/>
      <c r="AU5" s="464"/>
      <c r="AV5" s="464"/>
      <c r="AW5" s="464"/>
      <c r="AX5" s="465"/>
    </row>
    <row r="6" spans="1:50" ht="52.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518</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7" t="s">
        <v>25</v>
      </c>
      <c r="B7" s="498"/>
      <c r="C7" s="498"/>
      <c r="D7" s="498"/>
      <c r="E7" s="498"/>
      <c r="F7" s="498"/>
      <c r="G7" s="499" t="s">
        <v>473</v>
      </c>
      <c r="H7" s="500"/>
      <c r="I7" s="500"/>
      <c r="J7" s="500"/>
      <c r="K7" s="500"/>
      <c r="L7" s="500"/>
      <c r="M7" s="500"/>
      <c r="N7" s="500"/>
      <c r="O7" s="500"/>
      <c r="P7" s="500"/>
      <c r="Q7" s="500"/>
      <c r="R7" s="500"/>
      <c r="S7" s="500"/>
      <c r="T7" s="500"/>
      <c r="U7" s="500"/>
      <c r="V7" s="501"/>
      <c r="W7" s="501"/>
      <c r="X7" s="501"/>
      <c r="Y7" s="502" t="s">
        <v>5</v>
      </c>
      <c r="Z7" s="383"/>
      <c r="AA7" s="383"/>
      <c r="AB7" s="383"/>
      <c r="AC7" s="383"/>
      <c r="AD7" s="385"/>
      <c r="AE7" s="503" t="s">
        <v>511</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8" t="s">
        <v>79</v>
      </c>
      <c r="Z8" s="478"/>
      <c r="AA8" s="478"/>
      <c r="AB8" s="478"/>
      <c r="AC8" s="478"/>
      <c r="AD8" s="478"/>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74.25" customHeight="1" x14ac:dyDescent="0.15">
      <c r="A9" s="193" t="s">
        <v>26</v>
      </c>
      <c r="B9" s="194"/>
      <c r="C9" s="194"/>
      <c r="D9" s="194"/>
      <c r="E9" s="194"/>
      <c r="F9" s="194"/>
      <c r="G9" s="195" t="s">
        <v>521</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87" customHeight="1" x14ac:dyDescent="0.15">
      <c r="A10" s="193" t="s">
        <v>36</v>
      </c>
      <c r="B10" s="194"/>
      <c r="C10" s="194"/>
      <c r="D10" s="194"/>
      <c r="E10" s="194"/>
      <c r="F10" s="194"/>
      <c r="G10" s="195" t="s">
        <v>522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07"/>
      <c r="B13" s="408"/>
      <c r="C13" s="408"/>
      <c r="D13" s="408"/>
      <c r="E13" s="408"/>
      <c r="F13" s="409"/>
      <c r="G13" s="516" t="s">
        <v>7</v>
      </c>
      <c r="H13" s="517"/>
      <c r="I13" s="522" t="s">
        <v>8</v>
      </c>
      <c r="J13" s="523"/>
      <c r="K13" s="523"/>
      <c r="L13" s="523"/>
      <c r="M13" s="523"/>
      <c r="N13" s="523"/>
      <c r="O13" s="524"/>
      <c r="P13" s="438">
        <v>83</v>
      </c>
      <c r="Q13" s="185"/>
      <c r="R13" s="185"/>
      <c r="S13" s="185"/>
      <c r="T13" s="185"/>
      <c r="U13" s="185"/>
      <c r="V13" s="186"/>
      <c r="W13" s="438">
        <v>83</v>
      </c>
      <c r="X13" s="185"/>
      <c r="Y13" s="185"/>
      <c r="Z13" s="185"/>
      <c r="AA13" s="185"/>
      <c r="AB13" s="185"/>
      <c r="AC13" s="186"/>
      <c r="AD13" s="184">
        <v>83</v>
      </c>
      <c r="AE13" s="185"/>
      <c r="AF13" s="185"/>
      <c r="AG13" s="185"/>
      <c r="AH13" s="185"/>
      <c r="AI13" s="185"/>
      <c r="AJ13" s="186"/>
      <c r="AK13" s="184">
        <v>83</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8"/>
      <c r="H14" s="519"/>
      <c r="I14" s="188" t="s">
        <v>9</v>
      </c>
      <c r="J14" s="189"/>
      <c r="K14" s="189"/>
      <c r="L14" s="189"/>
      <c r="M14" s="189"/>
      <c r="N14" s="189"/>
      <c r="O14" s="190"/>
      <c r="P14" s="438" t="s">
        <v>473</v>
      </c>
      <c r="Q14" s="185"/>
      <c r="R14" s="185"/>
      <c r="S14" s="185"/>
      <c r="T14" s="185"/>
      <c r="U14" s="185"/>
      <c r="V14" s="186"/>
      <c r="W14" s="438" t="s">
        <v>473</v>
      </c>
      <c r="X14" s="185"/>
      <c r="Y14" s="185"/>
      <c r="Z14" s="185"/>
      <c r="AA14" s="185"/>
      <c r="AB14" s="185"/>
      <c r="AC14" s="186"/>
      <c r="AD14" s="184" t="s">
        <v>473</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8"/>
      <c r="H15" s="519"/>
      <c r="I15" s="188" t="s">
        <v>62</v>
      </c>
      <c r="J15" s="436"/>
      <c r="K15" s="436"/>
      <c r="L15" s="436"/>
      <c r="M15" s="436"/>
      <c r="N15" s="436"/>
      <c r="O15" s="437"/>
      <c r="P15" s="438" t="s">
        <v>475</v>
      </c>
      <c r="Q15" s="185"/>
      <c r="R15" s="185"/>
      <c r="S15" s="185"/>
      <c r="T15" s="185"/>
      <c r="U15" s="185"/>
      <c r="V15" s="186"/>
      <c r="W15" s="438"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8"/>
      <c r="H16" s="519"/>
      <c r="I16" s="188" t="s">
        <v>63</v>
      </c>
      <c r="J16" s="436"/>
      <c r="K16" s="436"/>
      <c r="L16" s="436"/>
      <c r="M16" s="436"/>
      <c r="N16" s="436"/>
      <c r="O16" s="437"/>
      <c r="P16" s="438" t="s">
        <v>473</v>
      </c>
      <c r="Q16" s="185"/>
      <c r="R16" s="185"/>
      <c r="S16" s="185"/>
      <c r="T16" s="185"/>
      <c r="U16" s="185"/>
      <c r="V16" s="186"/>
      <c r="W16" s="438" t="s">
        <v>473</v>
      </c>
      <c r="X16" s="185"/>
      <c r="Y16" s="185"/>
      <c r="Z16" s="185"/>
      <c r="AA16" s="185"/>
      <c r="AB16" s="185"/>
      <c r="AC16" s="186"/>
      <c r="AD16" s="184" t="s">
        <v>473</v>
      </c>
      <c r="AE16" s="185"/>
      <c r="AF16" s="185"/>
      <c r="AG16" s="185"/>
      <c r="AH16" s="185"/>
      <c r="AI16" s="185"/>
      <c r="AJ16" s="186"/>
      <c r="AK16" s="184" t="s">
        <v>473</v>
      </c>
      <c r="AL16" s="185"/>
      <c r="AM16" s="185"/>
      <c r="AN16" s="185"/>
      <c r="AO16" s="185"/>
      <c r="AP16" s="185"/>
      <c r="AQ16" s="186"/>
      <c r="AR16" s="492"/>
      <c r="AS16" s="493"/>
      <c r="AT16" s="493"/>
      <c r="AU16" s="493"/>
      <c r="AV16" s="493"/>
      <c r="AW16" s="493"/>
      <c r="AX16" s="494"/>
    </row>
    <row r="17" spans="1:50" ht="24.75" customHeight="1" x14ac:dyDescent="0.15">
      <c r="A17" s="407"/>
      <c r="B17" s="408"/>
      <c r="C17" s="408"/>
      <c r="D17" s="408"/>
      <c r="E17" s="408"/>
      <c r="F17" s="409"/>
      <c r="G17" s="518"/>
      <c r="H17" s="519"/>
      <c r="I17" s="188" t="s">
        <v>61</v>
      </c>
      <c r="J17" s="189"/>
      <c r="K17" s="189"/>
      <c r="L17" s="189"/>
      <c r="M17" s="189"/>
      <c r="N17" s="189"/>
      <c r="O17" s="190"/>
      <c r="P17" s="438" t="s">
        <v>475</v>
      </c>
      <c r="Q17" s="185"/>
      <c r="R17" s="185"/>
      <c r="S17" s="185"/>
      <c r="T17" s="185"/>
      <c r="U17" s="185"/>
      <c r="V17" s="186"/>
      <c r="W17" s="438" t="s">
        <v>473</v>
      </c>
      <c r="X17" s="185"/>
      <c r="Y17" s="185"/>
      <c r="Z17" s="185"/>
      <c r="AA17" s="185"/>
      <c r="AB17" s="185"/>
      <c r="AC17" s="186"/>
      <c r="AD17" s="184" t="s">
        <v>473</v>
      </c>
      <c r="AE17" s="185"/>
      <c r="AF17" s="185"/>
      <c r="AG17" s="185"/>
      <c r="AH17" s="185"/>
      <c r="AI17" s="185"/>
      <c r="AJ17" s="186"/>
      <c r="AK17" s="184" t="s">
        <v>473</v>
      </c>
      <c r="AL17" s="185"/>
      <c r="AM17" s="185"/>
      <c r="AN17" s="185"/>
      <c r="AO17" s="185"/>
      <c r="AP17" s="185"/>
      <c r="AQ17" s="186"/>
      <c r="AR17" s="495"/>
      <c r="AS17" s="495"/>
      <c r="AT17" s="495"/>
      <c r="AU17" s="495"/>
      <c r="AV17" s="495"/>
      <c r="AW17" s="495"/>
      <c r="AX17" s="496"/>
    </row>
    <row r="18" spans="1:50" ht="24.75" customHeight="1" x14ac:dyDescent="0.15">
      <c r="A18" s="407"/>
      <c r="B18" s="408"/>
      <c r="C18" s="408"/>
      <c r="D18" s="408"/>
      <c r="E18" s="408"/>
      <c r="F18" s="409"/>
      <c r="G18" s="520"/>
      <c r="H18" s="521"/>
      <c r="I18" s="642" t="s">
        <v>22</v>
      </c>
      <c r="J18" s="643"/>
      <c r="K18" s="643"/>
      <c r="L18" s="643"/>
      <c r="M18" s="643"/>
      <c r="N18" s="643"/>
      <c r="O18" s="644"/>
      <c r="P18" s="664">
        <f>SUM(P13:V17)</f>
        <v>83</v>
      </c>
      <c r="Q18" s="665"/>
      <c r="R18" s="665"/>
      <c r="S18" s="665"/>
      <c r="T18" s="665"/>
      <c r="U18" s="665"/>
      <c r="V18" s="666"/>
      <c r="W18" s="664">
        <f>SUM(W13:AC17)</f>
        <v>83</v>
      </c>
      <c r="X18" s="665"/>
      <c r="Y18" s="665"/>
      <c r="Z18" s="665"/>
      <c r="AA18" s="665"/>
      <c r="AB18" s="665"/>
      <c r="AC18" s="666"/>
      <c r="AD18" s="664">
        <f>SUM(AD13:AJ17)</f>
        <v>83</v>
      </c>
      <c r="AE18" s="665"/>
      <c r="AF18" s="665"/>
      <c r="AG18" s="665"/>
      <c r="AH18" s="665"/>
      <c r="AI18" s="665"/>
      <c r="AJ18" s="666"/>
      <c r="AK18" s="664">
        <f>SUM(AK13:AQ17)</f>
        <v>83</v>
      </c>
      <c r="AL18" s="665"/>
      <c r="AM18" s="665"/>
      <c r="AN18" s="665"/>
      <c r="AO18" s="665"/>
      <c r="AP18" s="665"/>
      <c r="AQ18" s="666"/>
      <c r="AR18" s="664">
        <f>SUM(AR13:AX17)</f>
        <v>0</v>
      </c>
      <c r="AS18" s="665"/>
      <c r="AT18" s="665"/>
      <c r="AU18" s="665"/>
      <c r="AV18" s="665"/>
      <c r="AW18" s="665"/>
      <c r="AX18" s="667"/>
    </row>
    <row r="19" spans="1:50" ht="24.75" customHeight="1" x14ac:dyDescent="0.15">
      <c r="A19" s="407"/>
      <c r="B19" s="408"/>
      <c r="C19" s="408"/>
      <c r="D19" s="408"/>
      <c r="E19" s="408"/>
      <c r="F19" s="409"/>
      <c r="G19" s="662" t="s">
        <v>10</v>
      </c>
      <c r="H19" s="663"/>
      <c r="I19" s="663"/>
      <c r="J19" s="663"/>
      <c r="K19" s="663"/>
      <c r="L19" s="663"/>
      <c r="M19" s="663"/>
      <c r="N19" s="663"/>
      <c r="O19" s="663"/>
      <c r="P19" s="184">
        <v>83</v>
      </c>
      <c r="Q19" s="185"/>
      <c r="R19" s="185"/>
      <c r="S19" s="185"/>
      <c r="T19" s="185"/>
      <c r="U19" s="185"/>
      <c r="V19" s="186"/>
      <c r="W19" s="184">
        <v>83</v>
      </c>
      <c r="X19" s="185"/>
      <c r="Y19" s="185"/>
      <c r="Z19" s="185"/>
      <c r="AA19" s="185"/>
      <c r="AB19" s="185"/>
      <c r="AC19" s="186"/>
      <c r="AD19" s="184">
        <v>82</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x14ac:dyDescent="0.15">
      <c r="A20" s="510"/>
      <c r="B20" s="511"/>
      <c r="C20" s="511"/>
      <c r="D20" s="511"/>
      <c r="E20" s="511"/>
      <c r="F20" s="512"/>
      <c r="G20" s="662" t="s">
        <v>11</v>
      </c>
      <c r="H20" s="663"/>
      <c r="I20" s="663"/>
      <c r="J20" s="663"/>
      <c r="K20" s="663"/>
      <c r="L20" s="663"/>
      <c r="M20" s="663"/>
      <c r="N20" s="663"/>
      <c r="O20" s="663"/>
      <c r="P20" s="668">
        <f>IF(P18=0, "-", P19/P18)</f>
        <v>1</v>
      </c>
      <c r="Q20" s="668"/>
      <c r="R20" s="668"/>
      <c r="S20" s="668"/>
      <c r="T20" s="668"/>
      <c r="U20" s="668"/>
      <c r="V20" s="668"/>
      <c r="W20" s="668">
        <f>IF(W18=0, "-", W19/W18)</f>
        <v>1</v>
      </c>
      <c r="X20" s="668"/>
      <c r="Y20" s="668"/>
      <c r="Z20" s="668"/>
      <c r="AA20" s="668"/>
      <c r="AB20" s="668"/>
      <c r="AC20" s="668"/>
      <c r="AD20" s="668">
        <f>IF(AD18=0, "-", AD19/AD18)</f>
        <v>0.98795180722891562</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526</v>
      </c>
      <c r="H23" s="84"/>
      <c r="I23" s="84"/>
      <c r="J23" s="84"/>
      <c r="K23" s="84"/>
      <c r="L23" s="84"/>
      <c r="M23" s="84"/>
      <c r="N23" s="84"/>
      <c r="O23" s="85"/>
      <c r="P23" s="228" t="s">
        <v>527</v>
      </c>
      <c r="Q23" s="242"/>
      <c r="R23" s="242"/>
      <c r="S23" s="242"/>
      <c r="T23" s="242"/>
      <c r="U23" s="242"/>
      <c r="V23" s="242"/>
      <c r="W23" s="242"/>
      <c r="X23" s="243"/>
      <c r="Y23" s="237" t="s">
        <v>14</v>
      </c>
      <c r="Z23" s="238"/>
      <c r="AA23" s="239"/>
      <c r="AB23" s="176" t="s">
        <v>513</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36" t="s">
        <v>513</v>
      </c>
      <c r="AC24" s="206"/>
      <c r="AD24" s="206"/>
      <c r="AE24" s="97">
        <v>0</v>
      </c>
      <c r="AF24" s="98"/>
      <c r="AG24" s="98"/>
      <c r="AH24" s="98"/>
      <c r="AI24" s="99"/>
      <c r="AJ24" s="97">
        <v>0</v>
      </c>
      <c r="AK24" s="98"/>
      <c r="AL24" s="98"/>
      <c r="AM24" s="98"/>
      <c r="AN24" s="99"/>
      <c r="AO24" s="97">
        <v>0</v>
      </c>
      <c r="AP24" s="98"/>
      <c r="AQ24" s="98"/>
      <c r="AR24" s="98"/>
      <c r="AS24" s="99"/>
      <c r="AT24" s="97"/>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514</v>
      </c>
      <c r="AF25" s="98"/>
      <c r="AG25" s="98"/>
      <c r="AH25" s="98"/>
      <c r="AI25" s="99"/>
      <c r="AJ25" s="97" t="s">
        <v>514</v>
      </c>
      <c r="AK25" s="98"/>
      <c r="AL25" s="98"/>
      <c r="AM25" s="98"/>
      <c r="AN25" s="99"/>
      <c r="AO25" s="97" t="s">
        <v>514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t="s">
        <v>473</v>
      </c>
      <c r="H28" s="84"/>
      <c r="I28" s="84"/>
      <c r="J28" s="84"/>
      <c r="K28" s="84"/>
      <c r="L28" s="84"/>
      <c r="M28" s="84"/>
      <c r="N28" s="84"/>
      <c r="O28" s="85"/>
      <c r="P28" s="228" t="s">
        <v>473</v>
      </c>
      <c r="Q28" s="242"/>
      <c r="R28" s="242"/>
      <c r="S28" s="242"/>
      <c r="T28" s="242"/>
      <c r="U28" s="242"/>
      <c r="V28" s="242"/>
      <c r="W28" s="242"/>
      <c r="X28" s="243"/>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t="s">
        <v>473</v>
      </c>
      <c r="H33" s="84"/>
      <c r="I33" s="84"/>
      <c r="J33" s="84"/>
      <c r="K33" s="84"/>
      <c r="L33" s="84"/>
      <c r="M33" s="84"/>
      <c r="N33" s="84"/>
      <c r="O33" s="85"/>
      <c r="P33" s="228" t="s">
        <v>473</v>
      </c>
      <c r="Q33" s="242"/>
      <c r="R33" s="242"/>
      <c r="S33" s="242"/>
      <c r="T33" s="242"/>
      <c r="U33" s="242"/>
      <c r="V33" s="242"/>
      <c r="W33" s="242"/>
      <c r="X33" s="243"/>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t="s">
        <v>473</v>
      </c>
      <c r="H38" s="84"/>
      <c r="I38" s="84"/>
      <c r="J38" s="84"/>
      <c r="K38" s="84"/>
      <c r="L38" s="84"/>
      <c r="M38" s="84"/>
      <c r="N38" s="84"/>
      <c r="O38" s="85"/>
      <c r="P38" s="228" t="s">
        <v>473</v>
      </c>
      <c r="Q38" s="242"/>
      <c r="R38" s="242"/>
      <c r="S38" s="242"/>
      <c r="T38" s="242"/>
      <c r="U38" s="242"/>
      <c r="V38" s="242"/>
      <c r="W38" s="242"/>
      <c r="X38" s="243"/>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t="s">
        <v>473</v>
      </c>
      <c r="H43" s="84"/>
      <c r="I43" s="84"/>
      <c r="J43" s="84"/>
      <c r="K43" s="84"/>
      <c r="L43" s="84"/>
      <c r="M43" s="84"/>
      <c r="N43" s="84"/>
      <c r="O43" s="85"/>
      <c r="P43" s="228" t="s">
        <v>473</v>
      </c>
      <c r="Q43" s="242"/>
      <c r="R43" s="242"/>
      <c r="S43" s="242"/>
      <c r="T43" s="242"/>
      <c r="U43" s="242"/>
      <c r="V43" s="242"/>
      <c r="W43" s="242"/>
      <c r="X43" s="243"/>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6" t="s">
        <v>500</v>
      </c>
      <c r="H49" s="306"/>
      <c r="I49" s="306"/>
      <c r="J49" s="306"/>
      <c r="K49" s="306"/>
      <c r="L49" s="306"/>
      <c r="M49" s="306"/>
      <c r="N49" s="306"/>
      <c r="O49" s="306"/>
      <c r="P49" s="306"/>
      <c r="Q49" s="306"/>
      <c r="R49" s="306"/>
      <c r="S49" s="306"/>
      <c r="T49" s="306"/>
      <c r="U49" s="306"/>
      <c r="V49" s="306"/>
      <c r="W49" s="306"/>
      <c r="X49" s="306"/>
      <c r="Y49" s="306"/>
      <c r="Z49" s="306"/>
      <c r="AA49" s="637"/>
      <c r="AB49" s="305" t="s">
        <v>476</v>
      </c>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73"/>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73"/>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4" t="s">
        <v>502</v>
      </c>
      <c r="H54" s="242"/>
      <c r="I54" s="242"/>
      <c r="J54" s="242"/>
      <c r="K54" s="242"/>
      <c r="L54" s="242"/>
      <c r="M54" s="242"/>
      <c r="N54" s="242"/>
      <c r="O54" s="243"/>
      <c r="P54" s="228" t="s">
        <v>503</v>
      </c>
      <c r="Q54" s="229"/>
      <c r="R54" s="229"/>
      <c r="S54" s="229"/>
      <c r="T54" s="229"/>
      <c r="U54" s="229"/>
      <c r="V54" s="229"/>
      <c r="W54" s="229"/>
      <c r="X54" s="230"/>
      <c r="Y54" s="601" t="s">
        <v>86</v>
      </c>
      <c r="Z54" s="602"/>
      <c r="AA54" s="603"/>
      <c r="AB54" s="604" t="s">
        <v>501</v>
      </c>
      <c r="AC54" s="605"/>
      <c r="AD54" s="605"/>
      <c r="AE54" s="97">
        <v>0</v>
      </c>
      <c r="AF54" s="98"/>
      <c r="AG54" s="98"/>
      <c r="AH54" s="98"/>
      <c r="AI54" s="99"/>
      <c r="AJ54" s="97">
        <v>0</v>
      </c>
      <c r="AK54" s="98"/>
      <c r="AL54" s="98"/>
      <c r="AM54" s="98"/>
      <c r="AN54" s="99"/>
      <c r="AO54" s="97">
        <v>0</v>
      </c>
      <c r="AP54" s="98"/>
      <c r="AQ54" s="98"/>
      <c r="AR54" s="98"/>
      <c r="AS54" s="99"/>
      <c r="AT54" s="204"/>
      <c r="AU54" s="204"/>
      <c r="AV54" s="204"/>
      <c r="AW54" s="204"/>
      <c r="AX54" s="205"/>
    </row>
    <row r="55" spans="1:50" ht="22.5" hidden="1" customHeight="1" x14ac:dyDescent="0.15">
      <c r="A55" s="673"/>
      <c r="B55" s="109"/>
      <c r="C55" s="109"/>
      <c r="D55" s="109"/>
      <c r="E55" s="109"/>
      <c r="F55" s="110"/>
      <c r="G55" s="625"/>
      <c r="H55" s="244"/>
      <c r="I55" s="244"/>
      <c r="J55" s="244"/>
      <c r="K55" s="244"/>
      <c r="L55" s="244"/>
      <c r="M55" s="244"/>
      <c r="N55" s="244"/>
      <c r="O55" s="245"/>
      <c r="P55" s="231"/>
      <c r="Q55" s="231"/>
      <c r="R55" s="231"/>
      <c r="S55" s="231"/>
      <c r="T55" s="231"/>
      <c r="U55" s="231"/>
      <c r="V55" s="231"/>
      <c r="W55" s="231"/>
      <c r="X55" s="232"/>
      <c r="Y55" s="103" t="s">
        <v>65</v>
      </c>
      <c r="Z55" s="104"/>
      <c r="AA55" s="105"/>
      <c r="AB55" s="235" t="s">
        <v>501</v>
      </c>
      <c r="AC55" s="236"/>
      <c r="AD55" s="236"/>
      <c r="AE55" s="97">
        <v>0</v>
      </c>
      <c r="AF55" s="98"/>
      <c r="AG55" s="98"/>
      <c r="AH55" s="98"/>
      <c r="AI55" s="99"/>
      <c r="AJ55" s="97">
        <v>0</v>
      </c>
      <c r="AK55" s="98"/>
      <c r="AL55" s="98"/>
      <c r="AM55" s="98"/>
      <c r="AN55" s="99"/>
      <c r="AO55" s="97">
        <v>0</v>
      </c>
      <c r="AP55" s="98"/>
      <c r="AQ55" s="98"/>
      <c r="AR55" s="98"/>
      <c r="AS55" s="99"/>
      <c r="AT55" s="97"/>
      <c r="AU55" s="98"/>
      <c r="AV55" s="98"/>
      <c r="AW55" s="98"/>
      <c r="AX55" s="358"/>
    </row>
    <row r="56" spans="1:50" ht="22.5" hidden="1" customHeight="1" x14ac:dyDescent="0.15">
      <c r="A56" s="673"/>
      <c r="B56" s="112"/>
      <c r="C56" s="112"/>
      <c r="D56" s="112"/>
      <c r="E56" s="112"/>
      <c r="F56" s="113"/>
      <c r="G56" s="626"/>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t="s">
        <v>497</v>
      </c>
      <c r="AF56" s="98"/>
      <c r="AG56" s="98"/>
      <c r="AH56" s="98"/>
      <c r="AI56" s="99"/>
      <c r="AJ56" s="97" t="s">
        <v>497</v>
      </c>
      <c r="AK56" s="98"/>
      <c r="AL56" s="98"/>
      <c r="AM56" s="98"/>
      <c r="AN56" s="99"/>
      <c r="AO56" s="97" t="s">
        <v>497</v>
      </c>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4"/>
      <c r="H59" s="242"/>
      <c r="I59" s="242"/>
      <c r="J59" s="242"/>
      <c r="K59" s="242"/>
      <c r="L59" s="242"/>
      <c r="M59" s="242"/>
      <c r="N59" s="242"/>
      <c r="O59" s="243"/>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5"/>
      <c r="H60" s="244"/>
      <c r="I60" s="244"/>
      <c r="J60" s="244"/>
      <c r="K60" s="244"/>
      <c r="L60" s="244"/>
      <c r="M60" s="244"/>
      <c r="N60" s="244"/>
      <c r="O60" s="245"/>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73"/>
      <c r="B61" s="112"/>
      <c r="C61" s="112"/>
      <c r="D61" s="112"/>
      <c r="E61" s="112"/>
      <c r="F61" s="113"/>
      <c r="G61" s="626"/>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4"/>
      <c r="H64" s="242"/>
      <c r="I64" s="242"/>
      <c r="J64" s="242"/>
      <c r="K64" s="242"/>
      <c r="L64" s="242"/>
      <c r="M64" s="242"/>
      <c r="N64" s="242"/>
      <c r="O64" s="243"/>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5"/>
      <c r="H65" s="244"/>
      <c r="I65" s="244"/>
      <c r="J65" s="244"/>
      <c r="K65" s="244"/>
      <c r="L65" s="244"/>
      <c r="M65" s="244"/>
      <c r="N65" s="244"/>
      <c r="O65" s="245"/>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4"/>
      <c r="B66" s="112"/>
      <c r="C66" s="112"/>
      <c r="D66" s="112"/>
      <c r="E66" s="112"/>
      <c r="F66" s="113"/>
      <c r="G66" s="626"/>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22.5" customHeight="1" x14ac:dyDescent="0.15">
      <c r="A68" s="542"/>
      <c r="B68" s="543"/>
      <c r="C68" s="543"/>
      <c r="D68" s="543"/>
      <c r="E68" s="543"/>
      <c r="F68" s="544"/>
      <c r="G68" s="228" t="s">
        <v>478</v>
      </c>
      <c r="H68" s="242"/>
      <c r="I68" s="242"/>
      <c r="J68" s="242"/>
      <c r="K68" s="242"/>
      <c r="L68" s="242"/>
      <c r="M68" s="242"/>
      <c r="N68" s="242"/>
      <c r="O68" s="242"/>
      <c r="P68" s="242"/>
      <c r="Q68" s="242"/>
      <c r="R68" s="242"/>
      <c r="S68" s="242"/>
      <c r="T68" s="242"/>
      <c r="U68" s="242"/>
      <c r="V68" s="242"/>
      <c r="W68" s="242"/>
      <c r="X68" s="243"/>
      <c r="Y68" s="633" t="s">
        <v>66</v>
      </c>
      <c r="Z68" s="634"/>
      <c r="AA68" s="635"/>
      <c r="AB68" s="120" t="s">
        <v>479</v>
      </c>
      <c r="AC68" s="121"/>
      <c r="AD68" s="122"/>
      <c r="AE68" s="97">
        <v>1</v>
      </c>
      <c r="AF68" s="98"/>
      <c r="AG68" s="98"/>
      <c r="AH68" s="98"/>
      <c r="AI68" s="99"/>
      <c r="AJ68" s="97">
        <v>1</v>
      </c>
      <c r="AK68" s="98"/>
      <c r="AL68" s="98"/>
      <c r="AM68" s="98"/>
      <c r="AN68" s="99"/>
      <c r="AO68" s="97">
        <v>1</v>
      </c>
      <c r="AP68" s="98"/>
      <c r="AQ68" s="98"/>
      <c r="AR68" s="98"/>
      <c r="AS68" s="99"/>
      <c r="AT68" s="554"/>
      <c r="AU68" s="554"/>
      <c r="AV68" s="554"/>
      <c r="AW68" s="554"/>
      <c r="AX68" s="555"/>
      <c r="AY68" s="10"/>
      <c r="AZ68" s="10"/>
      <c r="BA68" s="10"/>
      <c r="BB68" s="10"/>
      <c r="BC68" s="10"/>
    </row>
    <row r="69" spans="1:60" ht="22.5" customHeight="1" x14ac:dyDescent="0.15">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479</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8"/>
      <c r="AY69" s="10"/>
      <c r="AZ69" s="10"/>
      <c r="BA69" s="10"/>
      <c r="BB69" s="10"/>
      <c r="BC69" s="10"/>
      <c r="BD69" s="10"/>
      <c r="BE69" s="10"/>
      <c r="BF69" s="10"/>
      <c r="BG69" s="10"/>
      <c r="BH69" s="10"/>
    </row>
    <row r="70" spans="1:60" ht="33" hidden="1" customHeight="1" x14ac:dyDescent="0.15">
      <c r="A70" s="539" t="s">
        <v>88</v>
      </c>
      <c r="B70" s="540"/>
      <c r="C70" s="540"/>
      <c r="D70" s="540"/>
      <c r="E70" s="540"/>
      <c r="F70" s="541"/>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2" t="s">
        <v>74</v>
      </c>
      <c r="AU70" s="273"/>
      <c r="AV70" s="273"/>
      <c r="AW70" s="273"/>
      <c r="AX70" s="274"/>
    </row>
    <row r="71" spans="1:60" ht="22.5" hidden="1" customHeight="1" x14ac:dyDescent="0.15">
      <c r="A71" s="542"/>
      <c r="B71" s="543"/>
      <c r="C71" s="543"/>
      <c r="D71" s="543"/>
      <c r="E71" s="543"/>
      <c r="F71" s="544"/>
      <c r="G71" s="228" t="s">
        <v>480</v>
      </c>
      <c r="H71" s="242"/>
      <c r="I71" s="242"/>
      <c r="J71" s="242"/>
      <c r="K71" s="242"/>
      <c r="L71" s="242"/>
      <c r="M71" s="242"/>
      <c r="N71" s="242"/>
      <c r="O71" s="242"/>
      <c r="P71" s="242"/>
      <c r="Q71" s="242"/>
      <c r="R71" s="242"/>
      <c r="S71" s="242"/>
      <c r="T71" s="242"/>
      <c r="U71" s="242"/>
      <c r="V71" s="242"/>
      <c r="W71" s="242"/>
      <c r="X71" s="243"/>
      <c r="Y71" s="675" t="s">
        <v>66</v>
      </c>
      <c r="Z71" s="676"/>
      <c r="AA71" s="677"/>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2" t="s">
        <v>74</v>
      </c>
      <c r="AU73" s="273"/>
      <c r="AV73" s="273"/>
      <c r="AW73" s="273"/>
      <c r="AX73" s="274"/>
    </row>
    <row r="74" spans="1:60" ht="22.5" hidden="1" customHeight="1" x14ac:dyDescent="0.15">
      <c r="A74" s="542"/>
      <c r="B74" s="543"/>
      <c r="C74" s="543"/>
      <c r="D74" s="543"/>
      <c r="E74" s="543"/>
      <c r="F74" s="544"/>
      <c r="G74" s="228" t="s">
        <v>480</v>
      </c>
      <c r="H74" s="242"/>
      <c r="I74" s="242"/>
      <c r="J74" s="242"/>
      <c r="K74" s="242"/>
      <c r="L74" s="242"/>
      <c r="M74" s="242"/>
      <c r="N74" s="242"/>
      <c r="O74" s="242"/>
      <c r="P74" s="242"/>
      <c r="Q74" s="242"/>
      <c r="R74" s="242"/>
      <c r="S74" s="242"/>
      <c r="T74" s="242"/>
      <c r="U74" s="242"/>
      <c r="V74" s="242"/>
      <c r="W74" s="242"/>
      <c r="X74" s="243"/>
      <c r="Y74" s="675" t="s">
        <v>66</v>
      </c>
      <c r="Z74" s="676"/>
      <c r="AA74" s="677"/>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2" t="s">
        <v>74</v>
      </c>
      <c r="AU76" s="273"/>
      <c r="AV76" s="273"/>
      <c r="AW76" s="273"/>
      <c r="AX76" s="274"/>
    </row>
    <row r="77" spans="1:60" ht="22.5" hidden="1" customHeight="1" x14ac:dyDescent="0.15">
      <c r="A77" s="542"/>
      <c r="B77" s="543"/>
      <c r="C77" s="543"/>
      <c r="D77" s="543"/>
      <c r="E77" s="543"/>
      <c r="F77" s="544"/>
      <c r="G77" s="228" t="s">
        <v>480</v>
      </c>
      <c r="H77" s="242"/>
      <c r="I77" s="242"/>
      <c r="J77" s="242"/>
      <c r="K77" s="242"/>
      <c r="L77" s="242"/>
      <c r="M77" s="242"/>
      <c r="N77" s="242"/>
      <c r="O77" s="242"/>
      <c r="P77" s="242"/>
      <c r="Q77" s="242"/>
      <c r="R77" s="242"/>
      <c r="S77" s="242"/>
      <c r="T77" s="242"/>
      <c r="U77" s="242"/>
      <c r="V77" s="242"/>
      <c r="W77" s="242"/>
      <c r="X77" s="243"/>
      <c r="Y77" s="675" t="s">
        <v>66</v>
      </c>
      <c r="Z77" s="676"/>
      <c r="AA77" s="677"/>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2" t="s">
        <v>74</v>
      </c>
      <c r="AU79" s="273"/>
      <c r="AV79" s="273"/>
      <c r="AW79" s="273"/>
      <c r="AX79" s="274"/>
    </row>
    <row r="80" spans="1:60" ht="22.5" hidden="1" customHeight="1" x14ac:dyDescent="0.15">
      <c r="A80" s="542"/>
      <c r="B80" s="543"/>
      <c r="C80" s="543"/>
      <c r="D80" s="543"/>
      <c r="E80" s="543"/>
      <c r="F80" s="544"/>
      <c r="G80" s="228" t="s">
        <v>480</v>
      </c>
      <c r="H80" s="242"/>
      <c r="I80" s="242"/>
      <c r="J80" s="242"/>
      <c r="K80" s="242"/>
      <c r="L80" s="242"/>
      <c r="M80" s="242"/>
      <c r="N80" s="242"/>
      <c r="O80" s="242"/>
      <c r="P80" s="242"/>
      <c r="Q80" s="242"/>
      <c r="R80" s="242"/>
      <c r="S80" s="242"/>
      <c r="T80" s="242"/>
      <c r="U80" s="242"/>
      <c r="V80" s="242"/>
      <c r="W80" s="242"/>
      <c r="X80" s="243"/>
      <c r="Y80" s="675" t="s">
        <v>66</v>
      </c>
      <c r="Z80" s="676"/>
      <c r="AA80" s="677"/>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481</v>
      </c>
      <c r="H83" s="303"/>
      <c r="I83" s="303"/>
      <c r="J83" s="303"/>
      <c r="K83" s="303"/>
      <c r="L83" s="303"/>
      <c r="M83" s="303"/>
      <c r="N83" s="303"/>
      <c r="O83" s="303"/>
      <c r="P83" s="303"/>
      <c r="Q83" s="303"/>
      <c r="R83" s="303"/>
      <c r="S83" s="303"/>
      <c r="T83" s="303"/>
      <c r="U83" s="303"/>
      <c r="V83" s="303"/>
      <c r="W83" s="303"/>
      <c r="X83" s="303"/>
      <c r="Y83" s="551" t="s">
        <v>17</v>
      </c>
      <c r="Z83" s="552"/>
      <c r="AA83" s="553"/>
      <c r="AB83" s="680" t="s">
        <v>504</v>
      </c>
      <c r="AC83" s="124"/>
      <c r="AD83" s="125"/>
      <c r="AE83" s="214">
        <v>83</v>
      </c>
      <c r="AF83" s="215"/>
      <c r="AG83" s="215"/>
      <c r="AH83" s="215"/>
      <c r="AI83" s="215"/>
      <c r="AJ83" s="214">
        <v>83</v>
      </c>
      <c r="AK83" s="215"/>
      <c r="AL83" s="215"/>
      <c r="AM83" s="215"/>
      <c r="AN83" s="215"/>
      <c r="AO83" s="214">
        <v>82</v>
      </c>
      <c r="AP83" s="215"/>
      <c r="AQ83" s="215"/>
      <c r="AR83" s="215"/>
      <c r="AS83" s="215"/>
      <c r="AT83" s="97">
        <v>83</v>
      </c>
      <c r="AU83" s="98"/>
      <c r="AV83" s="98"/>
      <c r="AW83" s="98"/>
      <c r="AX83" s="358"/>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464</v>
      </c>
      <c r="AC84" s="101"/>
      <c r="AD84" s="102"/>
      <c r="AE84" s="681" t="s">
        <v>510</v>
      </c>
      <c r="AF84" s="682"/>
      <c r="AG84" s="682"/>
      <c r="AH84" s="682"/>
      <c r="AI84" s="683"/>
      <c r="AJ84" s="681" t="s">
        <v>510</v>
      </c>
      <c r="AK84" s="682"/>
      <c r="AL84" s="682"/>
      <c r="AM84" s="682"/>
      <c r="AN84" s="683"/>
      <c r="AO84" s="681" t="s">
        <v>482</v>
      </c>
      <c r="AP84" s="682"/>
      <c r="AQ84" s="682"/>
      <c r="AR84" s="682"/>
      <c r="AS84" s="683"/>
      <c r="AT84" s="684" t="s">
        <v>510</v>
      </c>
      <c r="AU84" s="98"/>
      <c r="AV84" s="98"/>
      <c r="AW84" s="98"/>
      <c r="AX84" s="35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51" t="s">
        <v>17</v>
      </c>
      <c r="Z86" s="552"/>
      <c r="AA86" s="55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51" t="s">
        <v>17</v>
      </c>
      <c r="Z89" s="552"/>
      <c r="AA89" s="55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85"/>
      <c r="Y92" s="551" t="s">
        <v>17</v>
      </c>
      <c r="Z92" s="552"/>
      <c r="AA92" s="55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8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51" t="s">
        <v>17</v>
      </c>
      <c r="Z95" s="552"/>
      <c r="AA95" s="55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15" t="s">
        <v>77</v>
      </c>
      <c r="B97" s="616"/>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3.75" customHeight="1" x14ac:dyDescent="0.15">
      <c r="A98" s="617"/>
      <c r="B98" s="618"/>
      <c r="C98" s="548" t="s">
        <v>519</v>
      </c>
      <c r="D98" s="549"/>
      <c r="E98" s="549"/>
      <c r="F98" s="549"/>
      <c r="G98" s="549"/>
      <c r="H98" s="549"/>
      <c r="I98" s="549"/>
      <c r="J98" s="549"/>
      <c r="K98" s="550"/>
      <c r="L98" s="184">
        <v>83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83</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3"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4"/>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4" customHeight="1" x14ac:dyDescent="0.15">
      <c r="A108" s="656" t="s">
        <v>312</v>
      </c>
      <c r="B108" s="657"/>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477</v>
      </c>
      <c r="AE108" s="354"/>
      <c r="AF108" s="354"/>
      <c r="AG108" s="350" t="s">
        <v>528</v>
      </c>
      <c r="AH108" s="351"/>
      <c r="AI108" s="351"/>
      <c r="AJ108" s="351"/>
      <c r="AK108" s="351"/>
      <c r="AL108" s="351"/>
      <c r="AM108" s="351"/>
      <c r="AN108" s="351"/>
      <c r="AO108" s="351"/>
      <c r="AP108" s="351"/>
      <c r="AQ108" s="351"/>
      <c r="AR108" s="351"/>
      <c r="AS108" s="351"/>
      <c r="AT108" s="351"/>
      <c r="AU108" s="351"/>
      <c r="AV108" s="351"/>
      <c r="AW108" s="351"/>
      <c r="AX108" s="352"/>
    </row>
    <row r="109" spans="1:50" ht="33" customHeight="1" x14ac:dyDescent="0.15">
      <c r="A109" s="658"/>
      <c r="B109" s="65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2"/>
      <c r="AD109" s="260" t="s">
        <v>477</v>
      </c>
      <c r="AE109" s="261"/>
      <c r="AF109" s="261"/>
      <c r="AG109" s="281" t="s">
        <v>529</v>
      </c>
      <c r="AH109" s="258"/>
      <c r="AI109" s="258"/>
      <c r="AJ109" s="258"/>
      <c r="AK109" s="258"/>
      <c r="AL109" s="258"/>
      <c r="AM109" s="258"/>
      <c r="AN109" s="258"/>
      <c r="AO109" s="258"/>
      <c r="AP109" s="258"/>
      <c r="AQ109" s="258"/>
      <c r="AR109" s="258"/>
      <c r="AS109" s="258"/>
      <c r="AT109" s="258"/>
      <c r="AU109" s="258"/>
      <c r="AV109" s="258"/>
      <c r="AW109" s="258"/>
      <c r="AX109" s="282"/>
    </row>
    <row r="110" spans="1:50" ht="36.75" customHeight="1" x14ac:dyDescent="0.15">
      <c r="A110" s="660"/>
      <c r="B110" s="66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1" t="s">
        <v>477</v>
      </c>
      <c r="AE110" s="332"/>
      <c r="AF110" s="332"/>
      <c r="AG110" s="345" t="s">
        <v>484</v>
      </c>
      <c r="AH110" s="246"/>
      <c r="AI110" s="246"/>
      <c r="AJ110" s="246"/>
      <c r="AK110" s="246"/>
      <c r="AL110" s="246"/>
      <c r="AM110" s="246"/>
      <c r="AN110" s="246"/>
      <c r="AO110" s="246"/>
      <c r="AP110" s="246"/>
      <c r="AQ110" s="246"/>
      <c r="AR110" s="246"/>
      <c r="AS110" s="246"/>
      <c r="AT110" s="246"/>
      <c r="AU110" s="246"/>
      <c r="AV110" s="246"/>
      <c r="AW110" s="246"/>
      <c r="AX110" s="327"/>
    </row>
    <row r="111" spans="1:50" ht="44.25" customHeight="1" x14ac:dyDescent="0.15">
      <c r="A111" s="262" t="s">
        <v>46</v>
      </c>
      <c r="B111" s="263"/>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333" t="s">
        <v>486</v>
      </c>
      <c r="AE111" s="334"/>
      <c r="AF111" s="335"/>
      <c r="AG111" s="278" t="s">
        <v>505</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0" t="s">
        <v>477</v>
      </c>
      <c r="AE112" s="261"/>
      <c r="AF112" s="261"/>
      <c r="AG112" s="281" t="s">
        <v>515</v>
      </c>
      <c r="AH112" s="258"/>
      <c r="AI112" s="258"/>
      <c r="AJ112" s="258"/>
      <c r="AK112" s="258"/>
      <c r="AL112" s="258"/>
      <c r="AM112" s="258"/>
      <c r="AN112" s="258"/>
      <c r="AO112" s="258"/>
      <c r="AP112" s="258"/>
      <c r="AQ112" s="258"/>
      <c r="AR112" s="258"/>
      <c r="AS112" s="258"/>
      <c r="AT112" s="258"/>
      <c r="AU112" s="258"/>
      <c r="AV112" s="258"/>
      <c r="AW112" s="258"/>
      <c r="AX112" s="282"/>
    </row>
    <row r="113" spans="1:64" ht="39" customHeight="1" x14ac:dyDescent="0.15">
      <c r="A113" s="264"/>
      <c r="B113" s="265"/>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0" t="s">
        <v>477</v>
      </c>
      <c r="AE113" s="261"/>
      <c r="AF113" s="261"/>
      <c r="AG113" s="281" t="s">
        <v>512</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0" t="s">
        <v>485</v>
      </c>
      <c r="AE114" s="261"/>
      <c r="AF114" s="261"/>
      <c r="AG114" s="479"/>
      <c r="AH114" s="258"/>
      <c r="AI114" s="258"/>
      <c r="AJ114" s="258"/>
      <c r="AK114" s="258"/>
      <c r="AL114" s="258"/>
      <c r="AM114" s="258"/>
      <c r="AN114" s="258"/>
      <c r="AO114" s="258"/>
      <c r="AP114" s="258"/>
      <c r="AQ114" s="258"/>
      <c r="AR114" s="258"/>
      <c r="AS114" s="258"/>
      <c r="AT114" s="258"/>
      <c r="AU114" s="258"/>
      <c r="AV114" s="258"/>
      <c r="AW114" s="258"/>
      <c r="AX114" s="282"/>
    </row>
    <row r="115" spans="1:64" ht="33.75" customHeight="1" x14ac:dyDescent="0.15">
      <c r="A115" s="264"/>
      <c r="B115" s="265"/>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60" t="s">
        <v>477</v>
      </c>
      <c r="AE115" s="261"/>
      <c r="AF115" s="261"/>
      <c r="AG115" s="281" t="s">
        <v>499</v>
      </c>
      <c r="AH115" s="258"/>
      <c r="AI115" s="258"/>
      <c r="AJ115" s="258"/>
      <c r="AK115" s="258"/>
      <c r="AL115" s="258"/>
      <c r="AM115" s="258"/>
      <c r="AN115" s="258"/>
      <c r="AO115" s="258"/>
      <c r="AP115" s="258"/>
      <c r="AQ115" s="258"/>
      <c r="AR115" s="258"/>
      <c r="AS115" s="258"/>
      <c r="AT115" s="258"/>
      <c r="AU115" s="258"/>
      <c r="AV115" s="258"/>
      <c r="AW115" s="258"/>
      <c r="AX115" s="282"/>
    </row>
    <row r="116" spans="1:64" ht="18.75" customHeight="1" x14ac:dyDescent="0.15">
      <c r="A116" s="264"/>
      <c r="B116" s="265"/>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0" t="s">
        <v>498</v>
      </c>
      <c r="AE116" s="261"/>
      <c r="AF116" s="261"/>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6"/>
      <c r="B117" s="267"/>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260" t="s">
        <v>498</v>
      </c>
      <c r="AE117" s="261"/>
      <c r="AF117" s="261"/>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474</v>
      </c>
      <c r="AE118" s="276"/>
      <c r="AF118" s="277"/>
      <c r="AG118" s="278" t="s">
        <v>524</v>
      </c>
      <c r="AH118" s="279"/>
      <c r="AI118" s="279"/>
      <c r="AJ118" s="279"/>
      <c r="AK118" s="279"/>
      <c r="AL118" s="279"/>
      <c r="AM118" s="279"/>
      <c r="AN118" s="279"/>
      <c r="AO118" s="279"/>
      <c r="AP118" s="279"/>
      <c r="AQ118" s="279"/>
      <c r="AR118" s="279"/>
      <c r="AS118" s="279"/>
      <c r="AT118" s="279"/>
      <c r="AU118" s="279"/>
      <c r="AV118" s="279"/>
      <c r="AW118" s="279"/>
      <c r="AX118" s="280"/>
    </row>
    <row r="119" spans="1:64" ht="51"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36" t="s">
        <v>477</v>
      </c>
      <c r="AE119" s="337"/>
      <c r="AF119" s="337"/>
      <c r="AG119" s="281" t="s">
        <v>506</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36" t="s">
        <v>477</v>
      </c>
      <c r="AE120" s="337"/>
      <c r="AF120" s="337"/>
      <c r="AG120" s="281" t="s">
        <v>487</v>
      </c>
      <c r="AH120" s="258"/>
      <c r="AI120" s="258"/>
      <c r="AJ120" s="258"/>
      <c r="AK120" s="258"/>
      <c r="AL120" s="258"/>
      <c r="AM120" s="258"/>
      <c r="AN120" s="258"/>
      <c r="AO120" s="258"/>
      <c r="AP120" s="258"/>
      <c r="AQ120" s="258"/>
      <c r="AR120" s="258"/>
      <c r="AS120" s="258"/>
      <c r="AT120" s="258"/>
      <c r="AU120" s="258"/>
      <c r="AV120" s="258"/>
      <c r="AW120" s="258"/>
      <c r="AX120" s="282"/>
    </row>
    <row r="121" spans="1:64" ht="40.5" customHeight="1" x14ac:dyDescent="0.15">
      <c r="A121" s="266"/>
      <c r="B121" s="267"/>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1" t="s">
        <v>477</v>
      </c>
      <c r="AE121" s="302"/>
      <c r="AF121" s="302"/>
      <c r="AG121" s="345" t="s">
        <v>525</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570" t="s">
        <v>474</v>
      </c>
      <c r="AE122" s="276"/>
      <c r="AF122" s="276"/>
      <c r="AG122" s="322" t="s">
        <v>523</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t="s">
        <v>488</v>
      </c>
      <c r="D124" s="284"/>
      <c r="E124" s="284"/>
      <c r="F124" s="284"/>
      <c r="G124" s="284"/>
      <c r="H124" s="284"/>
      <c r="I124" s="284"/>
      <c r="J124" s="284"/>
      <c r="K124" s="284"/>
      <c r="L124" s="284"/>
      <c r="M124" s="284"/>
      <c r="N124" s="284"/>
      <c r="O124" s="285"/>
      <c r="P124" s="292">
        <v>150</v>
      </c>
      <c r="Q124" s="292"/>
      <c r="R124" s="292"/>
      <c r="S124" s="293"/>
      <c r="T124" s="257" t="s">
        <v>520</v>
      </c>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8"/>
      <c r="U125" s="347"/>
      <c r="V125" s="347"/>
      <c r="W125" s="347"/>
      <c r="X125" s="347"/>
      <c r="Y125" s="347"/>
      <c r="Z125" s="347"/>
      <c r="AA125" s="347"/>
      <c r="AB125" s="347"/>
      <c r="AC125" s="347"/>
      <c r="AD125" s="347"/>
      <c r="AE125" s="347"/>
      <c r="AF125" s="569"/>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2"/>
      <c r="C126" s="382" t="s">
        <v>64</v>
      </c>
      <c r="D126" s="433"/>
      <c r="E126" s="433"/>
      <c r="F126" s="434"/>
      <c r="G126" s="386" t="s">
        <v>507</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93" t="s">
        <v>68</v>
      </c>
      <c r="D127" s="594"/>
      <c r="E127" s="594"/>
      <c r="F127" s="595"/>
      <c r="G127" s="596" t="s">
        <v>516</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79.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72" customHeight="1" thickBot="1" x14ac:dyDescent="0.2">
      <c r="A131" s="389"/>
      <c r="B131" s="390"/>
      <c r="C131" s="390"/>
      <c r="D131" s="390"/>
      <c r="E131" s="391"/>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5" customHeight="1" thickBot="1" x14ac:dyDescent="0.2">
      <c r="A133" s="565"/>
      <c r="B133" s="566"/>
      <c r="C133" s="566"/>
      <c r="D133" s="566"/>
      <c r="E133" s="567"/>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0"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31" t="s">
        <v>224</v>
      </c>
      <c r="B137" s="319"/>
      <c r="C137" s="319"/>
      <c r="D137" s="319"/>
      <c r="E137" s="319"/>
      <c r="F137" s="319"/>
      <c r="G137" s="556">
        <v>279</v>
      </c>
      <c r="H137" s="557"/>
      <c r="I137" s="557"/>
      <c r="J137" s="557"/>
      <c r="K137" s="557"/>
      <c r="L137" s="557"/>
      <c r="M137" s="557"/>
      <c r="N137" s="557"/>
      <c r="O137" s="557"/>
      <c r="P137" s="558"/>
      <c r="Q137" s="319" t="s">
        <v>225</v>
      </c>
      <c r="R137" s="319"/>
      <c r="S137" s="319"/>
      <c r="T137" s="319"/>
      <c r="U137" s="319"/>
      <c r="V137" s="319"/>
      <c r="W137" s="556">
        <v>256</v>
      </c>
      <c r="X137" s="557"/>
      <c r="Y137" s="557"/>
      <c r="Z137" s="557"/>
      <c r="AA137" s="557"/>
      <c r="AB137" s="557"/>
      <c r="AC137" s="557"/>
      <c r="AD137" s="557"/>
      <c r="AE137" s="557"/>
      <c r="AF137" s="558"/>
      <c r="AG137" s="319" t="s">
        <v>226</v>
      </c>
      <c r="AH137" s="319"/>
      <c r="AI137" s="319"/>
      <c r="AJ137" s="319"/>
      <c r="AK137" s="319"/>
      <c r="AL137" s="319"/>
      <c r="AM137" s="528">
        <v>264</v>
      </c>
      <c r="AN137" s="529"/>
      <c r="AO137" s="529"/>
      <c r="AP137" s="529"/>
      <c r="AQ137" s="529"/>
      <c r="AR137" s="529"/>
      <c r="AS137" s="529"/>
      <c r="AT137" s="529"/>
      <c r="AU137" s="529"/>
      <c r="AV137" s="530"/>
      <c r="AW137" s="12"/>
      <c r="AX137" s="13"/>
    </row>
    <row r="138" spans="1:50" ht="19.899999999999999" customHeight="1" thickBot="1" x14ac:dyDescent="0.2">
      <c r="A138" s="532" t="s">
        <v>227</v>
      </c>
      <c r="B138" s="431"/>
      <c r="C138" s="431"/>
      <c r="D138" s="431"/>
      <c r="E138" s="431"/>
      <c r="F138" s="431"/>
      <c r="G138" s="316">
        <v>138</v>
      </c>
      <c r="H138" s="317"/>
      <c r="I138" s="317"/>
      <c r="J138" s="317"/>
      <c r="K138" s="317"/>
      <c r="L138" s="317"/>
      <c r="M138" s="317"/>
      <c r="N138" s="317"/>
      <c r="O138" s="317"/>
      <c r="P138" s="318"/>
      <c r="Q138" s="431" t="s">
        <v>228</v>
      </c>
      <c r="R138" s="431"/>
      <c r="S138" s="431"/>
      <c r="T138" s="431"/>
      <c r="U138" s="431"/>
      <c r="V138" s="431"/>
      <c r="W138" s="316">
        <v>134</v>
      </c>
      <c r="X138" s="317"/>
      <c r="Y138" s="317"/>
      <c r="Z138" s="317"/>
      <c r="AA138" s="317"/>
      <c r="AB138" s="317"/>
      <c r="AC138" s="317"/>
      <c r="AD138" s="317"/>
      <c r="AE138" s="317"/>
      <c r="AF138" s="318"/>
      <c r="AG138" s="320"/>
      <c r="AH138" s="321"/>
      <c r="AI138" s="321"/>
      <c r="AJ138" s="321"/>
      <c r="AK138" s="321"/>
      <c r="AL138" s="321"/>
      <c r="AM138" s="359"/>
      <c r="AN138" s="360"/>
      <c r="AO138" s="360"/>
      <c r="AP138" s="360"/>
      <c r="AQ138" s="360"/>
      <c r="AR138" s="360"/>
      <c r="AS138" s="360"/>
      <c r="AT138" s="360"/>
      <c r="AU138" s="360"/>
      <c r="AV138" s="361"/>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489</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462</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3"/>
    </row>
    <row r="180" spans="1:50" ht="24.75" customHeight="1" x14ac:dyDescent="0.15">
      <c r="A180" s="369"/>
      <c r="B180" s="370"/>
      <c r="C180" s="370"/>
      <c r="D180" s="370"/>
      <c r="E180" s="370"/>
      <c r="F180" s="371"/>
      <c r="G180" s="362" t="s">
        <v>483</v>
      </c>
      <c r="H180" s="334"/>
      <c r="I180" s="334"/>
      <c r="J180" s="334"/>
      <c r="K180" s="335"/>
      <c r="L180" s="363" t="s">
        <v>492</v>
      </c>
      <c r="M180" s="364"/>
      <c r="N180" s="364"/>
      <c r="O180" s="364"/>
      <c r="P180" s="364"/>
      <c r="Q180" s="364"/>
      <c r="R180" s="364"/>
      <c r="S180" s="364"/>
      <c r="T180" s="364"/>
      <c r="U180" s="364"/>
      <c r="V180" s="364"/>
      <c r="W180" s="364"/>
      <c r="X180" s="365"/>
      <c r="Y180" s="395">
        <v>83</v>
      </c>
      <c r="Z180" s="396"/>
      <c r="AA180" s="396"/>
      <c r="AB180" s="397"/>
      <c r="AC180" s="398"/>
      <c r="AD180" s="399"/>
      <c r="AE180" s="399"/>
      <c r="AF180" s="399"/>
      <c r="AG180" s="400"/>
      <c r="AH180" s="363"/>
      <c r="AI180" s="484"/>
      <c r="AJ180" s="484"/>
      <c r="AK180" s="484"/>
      <c r="AL180" s="484"/>
      <c r="AM180" s="484"/>
      <c r="AN180" s="484"/>
      <c r="AO180" s="484"/>
      <c r="AP180" s="484"/>
      <c r="AQ180" s="484"/>
      <c r="AR180" s="484"/>
      <c r="AS180" s="484"/>
      <c r="AT180" s="485"/>
      <c r="AU180" s="486"/>
      <c r="AV180" s="487"/>
      <c r="AW180" s="487"/>
      <c r="AX180" s="488"/>
    </row>
    <row r="181" spans="1:50" ht="24.75" customHeight="1" x14ac:dyDescent="0.15">
      <c r="A181" s="369"/>
      <c r="B181" s="370"/>
      <c r="C181" s="370"/>
      <c r="D181" s="370"/>
      <c r="E181" s="370"/>
      <c r="F181" s="371"/>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1"/>
    </row>
    <row r="182" spans="1:50" ht="24.75" customHeight="1" x14ac:dyDescent="0.15">
      <c r="A182" s="369"/>
      <c r="B182" s="370"/>
      <c r="C182" s="370"/>
      <c r="D182" s="370"/>
      <c r="E182" s="370"/>
      <c r="F182" s="371"/>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1"/>
    </row>
    <row r="183" spans="1:50" ht="24.75" customHeight="1" x14ac:dyDescent="0.15">
      <c r="A183" s="369"/>
      <c r="B183" s="370"/>
      <c r="C183" s="370"/>
      <c r="D183" s="370"/>
      <c r="E183" s="370"/>
      <c r="F183" s="371"/>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1"/>
    </row>
    <row r="184" spans="1:50" ht="24.75" hidden="1" customHeight="1" x14ac:dyDescent="0.15">
      <c r="A184" s="369"/>
      <c r="B184" s="370"/>
      <c r="C184" s="370"/>
      <c r="D184" s="370"/>
      <c r="E184" s="370"/>
      <c r="F184" s="37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1"/>
    </row>
    <row r="185" spans="1:50" ht="24.75" customHeight="1" x14ac:dyDescent="0.15">
      <c r="A185" s="369"/>
      <c r="B185" s="370"/>
      <c r="C185" s="370"/>
      <c r="D185" s="370"/>
      <c r="E185" s="370"/>
      <c r="F185" s="37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1"/>
    </row>
    <row r="186" spans="1:50" ht="24.75" customHeight="1" x14ac:dyDescent="0.15">
      <c r="A186" s="369"/>
      <c r="B186" s="370"/>
      <c r="C186" s="370"/>
      <c r="D186" s="370"/>
      <c r="E186" s="370"/>
      <c r="F186" s="371"/>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1"/>
    </row>
    <row r="187" spans="1:50" ht="24.75" customHeight="1" x14ac:dyDescent="0.15">
      <c r="A187" s="369"/>
      <c r="B187" s="370"/>
      <c r="C187" s="370"/>
      <c r="D187" s="370"/>
      <c r="E187" s="370"/>
      <c r="F187" s="371"/>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1"/>
    </row>
    <row r="188" spans="1:50" ht="24.75" hidden="1" customHeight="1" x14ac:dyDescent="0.15">
      <c r="A188" s="369"/>
      <c r="B188" s="370"/>
      <c r="C188" s="370"/>
      <c r="D188" s="370"/>
      <c r="E188" s="370"/>
      <c r="F188" s="371"/>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1"/>
    </row>
    <row r="189" spans="1:50" ht="24.75" customHeight="1" x14ac:dyDescent="0.15">
      <c r="A189" s="369"/>
      <c r="B189" s="370"/>
      <c r="C189" s="370"/>
      <c r="D189" s="370"/>
      <c r="E189" s="370"/>
      <c r="F189" s="371"/>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1"/>
    </row>
    <row r="190" spans="1:50" ht="24.75" customHeight="1" thickBot="1" x14ac:dyDescent="0.2">
      <c r="A190" s="369"/>
      <c r="B190" s="370"/>
      <c r="C190" s="370"/>
      <c r="D190" s="370"/>
      <c r="E190" s="370"/>
      <c r="F190" s="371"/>
      <c r="G190" s="572" t="s">
        <v>22</v>
      </c>
      <c r="H190" s="573"/>
      <c r="I190" s="573"/>
      <c r="J190" s="573"/>
      <c r="K190" s="573"/>
      <c r="L190" s="574"/>
      <c r="M190" s="155"/>
      <c r="N190" s="155"/>
      <c r="O190" s="155"/>
      <c r="P190" s="155"/>
      <c r="Q190" s="155"/>
      <c r="R190" s="155"/>
      <c r="S190" s="155"/>
      <c r="T190" s="155"/>
      <c r="U190" s="155"/>
      <c r="V190" s="155"/>
      <c r="W190" s="155"/>
      <c r="X190" s="156"/>
      <c r="Y190" s="575">
        <f>SUM(Y180:AB189)</f>
        <v>83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69"/>
      <c r="B191" s="370"/>
      <c r="C191" s="370"/>
      <c r="D191" s="370"/>
      <c r="E191" s="370"/>
      <c r="F191" s="371"/>
      <c r="G191" s="375" t="s">
        <v>490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3"/>
    </row>
    <row r="193" spans="1:50" ht="24.75" customHeight="1" x14ac:dyDescent="0.15">
      <c r="A193" s="369"/>
      <c r="B193" s="370"/>
      <c r="C193" s="370"/>
      <c r="D193" s="370"/>
      <c r="E193" s="370"/>
      <c r="F193" s="371"/>
      <c r="G193" s="362" t="s">
        <v>483</v>
      </c>
      <c r="H193" s="334"/>
      <c r="I193" s="334"/>
      <c r="J193" s="334"/>
      <c r="K193" s="335"/>
      <c r="L193" s="363" t="s">
        <v>492</v>
      </c>
      <c r="M193" s="364"/>
      <c r="N193" s="364"/>
      <c r="O193" s="364"/>
      <c r="P193" s="364"/>
      <c r="Q193" s="364"/>
      <c r="R193" s="364"/>
      <c r="S193" s="364"/>
      <c r="T193" s="364"/>
      <c r="U193" s="364"/>
      <c r="V193" s="364"/>
      <c r="W193" s="364"/>
      <c r="X193" s="365"/>
      <c r="Y193" s="395">
        <v>83</v>
      </c>
      <c r="Z193" s="396"/>
      <c r="AA193" s="396"/>
      <c r="AB193" s="397"/>
      <c r="AC193" s="398"/>
      <c r="AD193" s="399"/>
      <c r="AE193" s="399"/>
      <c r="AF193" s="399"/>
      <c r="AG193" s="400"/>
      <c r="AH193" s="363"/>
      <c r="AI193" s="484"/>
      <c r="AJ193" s="484"/>
      <c r="AK193" s="484"/>
      <c r="AL193" s="484"/>
      <c r="AM193" s="484"/>
      <c r="AN193" s="484"/>
      <c r="AO193" s="484"/>
      <c r="AP193" s="484"/>
      <c r="AQ193" s="484"/>
      <c r="AR193" s="484"/>
      <c r="AS193" s="484"/>
      <c r="AT193" s="485"/>
      <c r="AU193" s="486"/>
      <c r="AV193" s="487"/>
      <c r="AW193" s="487"/>
      <c r="AX193" s="488"/>
    </row>
    <row r="194" spans="1:50" ht="24.75" customHeight="1" x14ac:dyDescent="0.15">
      <c r="A194" s="369"/>
      <c r="B194" s="370"/>
      <c r="C194" s="370"/>
      <c r="D194" s="370"/>
      <c r="E194" s="370"/>
      <c r="F194" s="37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customHeight="1" x14ac:dyDescent="0.15">
      <c r="A195" s="369"/>
      <c r="B195" s="370"/>
      <c r="C195" s="370"/>
      <c r="D195" s="370"/>
      <c r="E195" s="370"/>
      <c r="F195" s="37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hidden="1" customHeight="1" x14ac:dyDescent="0.15">
      <c r="A196" s="369"/>
      <c r="B196" s="370"/>
      <c r="C196" s="370"/>
      <c r="D196" s="370"/>
      <c r="E196" s="370"/>
      <c r="F196" s="37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customHeight="1" x14ac:dyDescent="0.15">
      <c r="A197" s="369"/>
      <c r="B197" s="370"/>
      <c r="C197" s="370"/>
      <c r="D197" s="370"/>
      <c r="E197" s="370"/>
      <c r="F197" s="37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customHeight="1" x14ac:dyDescent="0.15">
      <c r="A198" s="369"/>
      <c r="B198" s="370"/>
      <c r="C198" s="370"/>
      <c r="D198" s="370"/>
      <c r="E198" s="370"/>
      <c r="F198" s="37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customHeight="1" x14ac:dyDescent="0.15">
      <c r="A199" s="369"/>
      <c r="B199" s="370"/>
      <c r="C199" s="370"/>
      <c r="D199" s="370"/>
      <c r="E199" s="370"/>
      <c r="F199" s="371"/>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1"/>
    </row>
    <row r="200" spans="1:50" ht="24.75" customHeight="1" x14ac:dyDescent="0.15">
      <c r="A200" s="369"/>
      <c r="B200" s="370"/>
      <c r="C200" s="370"/>
      <c r="D200" s="370"/>
      <c r="E200" s="370"/>
      <c r="F200" s="371"/>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1"/>
    </row>
    <row r="201" spans="1:50" ht="24.75" hidden="1" customHeight="1" x14ac:dyDescent="0.15">
      <c r="A201" s="369"/>
      <c r="B201" s="370"/>
      <c r="C201" s="370"/>
      <c r="D201" s="370"/>
      <c r="E201" s="370"/>
      <c r="F201" s="371"/>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1"/>
    </row>
    <row r="202" spans="1:50" ht="24.75" customHeight="1" x14ac:dyDescent="0.15">
      <c r="A202" s="369"/>
      <c r="B202" s="370"/>
      <c r="C202" s="370"/>
      <c r="D202" s="370"/>
      <c r="E202" s="370"/>
      <c r="F202" s="371"/>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1"/>
    </row>
    <row r="203" spans="1:50" ht="24.75" customHeight="1" thickBot="1" x14ac:dyDescent="0.2">
      <c r="A203" s="369"/>
      <c r="B203" s="370"/>
      <c r="C203" s="370"/>
      <c r="D203" s="370"/>
      <c r="E203" s="370"/>
      <c r="F203" s="371"/>
      <c r="G203" s="572" t="s">
        <v>22</v>
      </c>
      <c r="H203" s="573"/>
      <c r="I203" s="573"/>
      <c r="J203" s="573"/>
      <c r="K203" s="573"/>
      <c r="L203" s="574"/>
      <c r="M203" s="155"/>
      <c r="N203" s="155"/>
      <c r="O203" s="155"/>
      <c r="P203" s="155"/>
      <c r="Q203" s="155"/>
      <c r="R203" s="155"/>
      <c r="S203" s="155"/>
      <c r="T203" s="155"/>
      <c r="U203" s="155"/>
      <c r="V203" s="155"/>
      <c r="W203" s="155"/>
      <c r="X203" s="156"/>
      <c r="Y203" s="575">
        <f>SUM(Y193:AB202)</f>
        <v>83</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69"/>
      <c r="B204" s="370"/>
      <c r="C204" s="370"/>
      <c r="D204" s="370"/>
      <c r="E204" s="370"/>
      <c r="F204" s="371"/>
      <c r="G204" s="375" t="s">
        <v>491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3"/>
    </row>
    <row r="206" spans="1:50" ht="24.75" customHeight="1" x14ac:dyDescent="0.15">
      <c r="A206" s="369"/>
      <c r="B206" s="370"/>
      <c r="C206" s="370"/>
      <c r="D206" s="370"/>
      <c r="E206" s="370"/>
      <c r="F206" s="371"/>
      <c r="G206" s="362" t="s">
        <v>483</v>
      </c>
      <c r="H206" s="334"/>
      <c r="I206" s="334"/>
      <c r="J206" s="334"/>
      <c r="K206" s="335"/>
      <c r="L206" s="363" t="s">
        <v>492</v>
      </c>
      <c r="M206" s="364"/>
      <c r="N206" s="364"/>
      <c r="O206" s="364"/>
      <c r="P206" s="364"/>
      <c r="Q206" s="364"/>
      <c r="R206" s="364"/>
      <c r="S206" s="364"/>
      <c r="T206" s="364"/>
      <c r="U206" s="364"/>
      <c r="V206" s="364"/>
      <c r="W206" s="364"/>
      <c r="X206" s="365"/>
      <c r="Y206" s="395">
        <v>83</v>
      </c>
      <c r="Z206" s="396"/>
      <c r="AA206" s="396"/>
      <c r="AB206" s="397"/>
      <c r="AC206" s="398"/>
      <c r="AD206" s="399"/>
      <c r="AE206" s="399"/>
      <c r="AF206" s="399"/>
      <c r="AG206" s="400"/>
      <c r="AH206" s="363"/>
      <c r="AI206" s="484"/>
      <c r="AJ206" s="484"/>
      <c r="AK206" s="484"/>
      <c r="AL206" s="484"/>
      <c r="AM206" s="484"/>
      <c r="AN206" s="484"/>
      <c r="AO206" s="484"/>
      <c r="AP206" s="484"/>
      <c r="AQ206" s="484"/>
      <c r="AR206" s="484"/>
      <c r="AS206" s="484"/>
      <c r="AT206" s="485"/>
      <c r="AU206" s="486"/>
      <c r="AV206" s="487"/>
      <c r="AW206" s="487"/>
      <c r="AX206" s="488"/>
    </row>
    <row r="207" spans="1:50" ht="24.75" customHeight="1" x14ac:dyDescent="0.15">
      <c r="A207" s="369"/>
      <c r="B207" s="370"/>
      <c r="C207" s="370"/>
      <c r="D207" s="370"/>
      <c r="E207" s="370"/>
      <c r="F207" s="37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customHeight="1" x14ac:dyDescent="0.15">
      <c r="A208" s="369"/>
      <c r="B208" s="370"/>
      <c r="C208" s="370"/>
      <c r="D208" s="370"/>
      <c r="E208" s="370"/>
      <c r="F208" s="37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customHeight="1" x14ac:dyDescent="0.15">
      <c r="A209" s="369"/>
      <c r="B209" s="370"/>
      <c r="C209" s="370"/>
      <c r="D209" s="370"/>
      <c r="E209" s="370"/>
      <c r="F209" s="37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hidden="1" customHeight="1" x14ac:dyDescent="0.15">
      <c r="A210" s="369"/>
      <c r="B210" s="370"/>
      <c r="C210" s="370"/>
      <c r="D210" s="370"/>
      <c r="E210" s="370"/>
      <c r="F210" s="37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customHeight="1" x14ac:dyDescent="0.15">
      <c r="A211" s="369"/>
      <c r="B211" s="370"/>
      <c r="C211" s="370"/>
      <c r="D211" s="370"/>
      <c r="E211" s="370"/>
      <c r="F211" s="37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customHeight="1" x14ac:dyDescent="0.15">
      <c r="A212" s="369"/>
      <c r="B212" s="370"/>
      <c r="C212" s="370"/>
      <c r="D212" s="370"/>
      <c r="E212" s="370"/>
      <c r="F212" s="371"/>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1"/>
    </row>
    <row r="213" spans="1:50" ht="24.75" customHeight="1" x14ac:dyDescent="0.15">
      <c r="A213" s="369"/>
      <c r="B213" s="370"/>
      <c r="C213" s="370"/>
      <c r="D213" s="370"/>
      <c r="E213" s="370"/>
      <c r="F213" s="371"/>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1"/>
    </row>
    <row r="214" spans="1:50" ht="24.75" hidden="1" customHeight="1" x14ac:dyDescent="0.15">
      <c r="A214" s="369"/>
      <c r="B214" s="370"/>
      <c r="C214" s="370"/>
      <c r="D214" s="370"/>
      <c r="E214" s="370"/>
      <c r="F214" s="371"/>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1"/>
    </row>
    <row r="215" spans="1:50" ht="24.75" customHeight="1" x14ac:dyDescent="0.15">
      <c r="A215" s="369"/>
      <c r="B215" s="370"/>
      <c r="C215" s="370"/>
      <c r="D215" s="370"/>
      <c r="E215" s="370"/>
      <c r="F215" s="371"/>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1"/>
    </row>
    <row r="216" spans="1:50" ht="24.75" customHeight="1" thickBot="1" x14ac:dyDescent="0.2">
      <c r="A216" s="369"/>
      <c r="B216" s="370"/>
      <c r="C216" s="370"/>
      <c r="D216" s="370"/>
      <c r="E216" s="370"/>
      <c r="F216" s="371"/>
      <c r="G216" s="572" t="s">
        <v>22</v>
      </c>
      <c r="H216" s="573"/>
      <c r="I216" s="573"/>
      <c r="J216" s="573"/>
      <c r="K216" s="573"/>
      <c r="L216" s="574"/>
      <c r="M216" s="155"/>
      <c r="N216" s="155"/>
      <c r="O216" s="155"/>
      <c r="P216" s="155"/>
      <c r="Q216" s="155"/>
      <c r="R216" s="155"/>
      <c r="S216" s="155"/>
      <c r="T216" s="155"/>
      <c r="U216" s="155"/>
      <c r="V216" s="155"/>
      <c r="W216" s="155"/>
      <c r="X216" s="156"/>
      <c r="Y216" s="575">
        <f>SUM(Y206:AB215)</f>
        <v>83</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3"/>
    </row>
    <row r="219" spans="1:50" ht="24.75" customHeight="1" x14ac:dyDescent="0.15">
      <c r="A219" s="369"/>
      <c r="B219" s="370"/>
      <c r="C219" s="370"/>
      <c r="D219" s="370"/>
      <c r="E219" s="370"/>
      <c r="F219" s="371"/>
      <c r="G219" s="398"/>
      <c r="H219" s="399"/>
      <c r="I219" s="399"/>
      <c r="J219" s="399"/>
      <c r="K219" s="400"/>
      <c r="L219" s="363"/>
      <c r="M219" s="484"/>
      <c r="N219" s="484"/>
      <c r="O219" s="484"/>
      <c r="P219" s="484"/>
      <c r="Q219" s="484"/>
      <c r="R219" s="484"/>
      <c r="S219" s="484"/>
      <c r="T219" s="484"/>
      <c r="U219" s="484"/>
      <c r="V219" s="484"/>
      <c r="W219" s="484"/>
      <c r="X219" s="485"/>
      <c r="Y219" s="486"/>
      <c r="Z219" s="487"/>
      <c r="AA219" s="487"/>
      <c r="AB219" s="701"/>
      <c r="AC219" s="398"/>
      <c r="AD219" s="399"/>
      <c r="AE219" s="399"/>
      <c r="AF219" s="399"/>
      <c r="AG219" s="400"/>
      <c r="AH219" s="363"/>
      <c r="AI219" s="484"/>
      <c r="AJ219" s="484"/>
      <c r="AK219" s="484"/>
      <c r="AL219" s="484"/>
      <c r="AM219" s="484"/>
      <c r="AN219" s="484"/>
      <c r="AO219" s="484"/>
      <c r="AP219" s="484"/>
      <c r="AQ219" s="484"/>
      <c r="AR219" s="484"/>
      <c r="AS219" s="484"/>
      <c r="AT219" s="485"/>
      <c r="AU219" s="486"/>
      <c r="AV219" s="487"/>
      <c r="AW219" s="487"/>
      <c r="AX219" s="488"/>
    </row>
    <row r="220" spans="1:50" ht="24.75" customHeight="1" x14ac:dyDescent="0.15">
      <c r="A220" s="369"/>
      <c r="B220" s="370"/>
      <c r="C220" s="370"/>
      <c r="D220" s="370"/>
      <c r="E220" s="370"/>
      <c r="F220" s="37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customHeight="1" x14ac:dyDescent="0.15">
      <c r="A221" s="369"/>
      <c r="B221" s="370"/>
      <c r="C221" s="370"/>
      <c r="D221" s="370"/>
      <c r="E221" s="370"/>
      <c r="F221" s="37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customHeight="1" x14ac:dyDescent="0.15">
      <c r="A222" s="369"/>
      <c r="B222" s="370"/>
      <c r="C222" s="370"/>
      <c r="D222" s="370"/>
      <c r="E222" s="370"/>
      <c r="F222" s="37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customHeight="1" x14ac:dyDescent="0.15">
      <c r="A223" s="369"/>
      <c r="B223" s="370"/>
      <c r="C223" s="370"/>
      <c r="D223" s="370"/>
      <c r="E223" s="370"/>
      <c r="F223" s="37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hidden="1" customHeight="1" x14ac:dyDescent="0.15">
      <c r="A224" s="369"/>
      <c r="B224" s="370"/>
      <c r="C224" s="370"/>
      <c r="D224" s="370"/>
      <c r="E224" s="370"/>
      <c r="F224" s="37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hidden="1" customHeight="1" x14ac:dyDescent="0.15">
      <c r="A225" s="369"/>
      <c r="B225" s="370"/>
      <c r="C225" s="370"/>
      <c r="D225" s="370"/>
      <c r="E225" s="370"/>
      <c r="F225" s="37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customHeight="1" x14ac:dyDescent="0.15">
      <c r="A226" s="369"/>
      <c r="B226" s="370"/>
      <c r="C226" s="370"/>
      <c r="D226" s="370"/>
      <c r="E226" s="370"/>
      <c r="F226" s="371"/>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1"/>
    </row>
    <row r="227" spans="1:50" ht="24.75" customHeight="1" x14ac:dyDescent="0.15">
      <c r="A227" s="369"/>
      <c r="B227" s="370"/>
      <c r="C227" s="370"/>
      <c r="D227" s="370"/>
      <c r="E227" s="370"/>
      <c r="F227" s="371"/>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1"/>
    </row>
    <row r="228" spans="1:50" ht="24.75" customHeight="1" x14ac:dyDescent="0.15">
      <c r="A228" s="369"/>
      <c r="B228" s="370"/>
      <c r="C228" s="370"/>
      <c r="D228" s="370"/>
      <c r="E228" s="370"/>
      <c r="F228" s="371"/>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1"/>
    </row>
    <row r="229" spans="1:50" ht="24.75" customHeight="1" x14ac:dyDescent="0.15">
      <c r="A229" s="369"/>
      <c r="B229" s="370"/>
      <c r="C229" s="370"/>
      <c r="D229" s="370"/>
      <c r="E229" s="370"/>
      <c r="F229" s="371"/>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29.25" customHeight="1" x14ac:dyDescent="0.15">
      <c r="A236" s="582">
        <v>1</v>
      </c>
      <c r="B236" s="582">
        <v>1</v>
      </c>
      <c r="C236" s="584" t="s">
        <v>493</v>
      </c>
      <c r="D236" s="583"/>
      <c r="E236" s="583"/>
      <c r="F236" s="583"/>
      <c r="G236" s="583"/>
      <c r="H236" s="583"/>
      <c r="I236" s="583"/>
      <c r="J236" s="583"/>
      <c r="K236" s="583"/>
      <c r="L236" s="583"/>
      <c r="M236" s="584" t="s">
        <v>508</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83</v>
      </c>
      <c r="AL236" s="586"/>
      <c r="AM236" s="586"/>
      <c r="AN236" s="586"/>
      <c r="AO236" s="586"/>
      <c r="AP236" s="587"/>
      <c r="AQ236" s="584" t="s">
        <v>497</v>
      </c>
      <c r="AR236" s="583"/>
      <c r="AS236" s="583"/>
      <c r="AT236" s="583"/>
      <c r="AU236" s="584" t="s">
        <v>497</v>
      </c>
      <c r="AV236" s="583"/>
      <c r="AW236" s="583"/>
      <c r="AX236" s="583"/>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x14ac:dyDescent="0.15">
      <c r="A238" s="582">
        <v>3</v>
      </c>
      <c r="B238" s="582">
        <v>1</v>
      </c>
      <c r="C238" s="583"/>
      <c r="D238" s="583"/>
      <c r="E238" s="583"/>
      <c r="F238" s="583"/>
      <c r="G238" s="583"/>
      <c r="H238" s="583"/>
      <c r="I238" s="583"/>
      <c r="J238" s="583"/>
      <c r="K238" s="583"/>
      <c r="L238" s="583"/>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85"/>
      <c r="AL238" s="586"/>
      <c r="AM238" s="586"/>
      <c r="AN238" s="586"/>
      <c r="AO238" s="586"/>
      <c r="AP238" s="587"/>
      <c r="AQ238" s="584"/>
      <c r="AR238" s="583"/>
      <c r="AS238" s="583"/>
      <c r="AT238" s="583"/>
      <c r="AU238" s="585"/>
      <c r="AV238" s="586"/>
      <c r="AW238" s="586"/>
      <c r="AX238" s="587"/>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412</v>
      </c>
      <c r="AL268" s="241"/>
      <c r="AM268" s="241"/>
      <c r="AN268" s="241"/>
      <c r="AO268" s="241"/>
      <c r="AP268" s="241"/>
      <c r="AQ268" s="241" t="s">
        <v>23</v>
      </c>
      <c r="AR268" s="241"/>
      <c r="AS268" s="241"/>
      <c r="AT268" s="241"/>
      <c r="AU268" s="92" t="s">
        <v>24</v>
      </c>
      <c r="AV268" s="93"/>
      <c r="AW268" s="93"/>
      <c r="AX268" s="589"/>
    </row>
    <row r="269" spans="1:50" ht="24" customHeight="1" x14ac:dyDescent="0.15">
      <c r="A269" s="582">
        <v>1</v>
      </c>
      <c r="B269" s="582">
        <v>1</v>
      </c>
      <c r="C269" s="584" t="s">
        <v>494</v>
      </c>
      <c r="D269" s="583"/>
      <c r="E269" s="583"/>
      <c r="F269" s="583"/>
      <c r="G269" s="583"/>
      <c r="H269" s="583"/>
      <c r="I269" s="583"/>
      <c r="J269" s="583"/>
      <c r="K269" s="583"/>
      <c r="L269" s="583"/>
      <c r="M269" s="584" t="s">
        <v>509</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v>83</v>
      </c>
      <c r="AL269" s="586"/>
      <c r="AM269" s="586"/>
      <c r="AN269" s="586"/>
      <c r="AO269" s="586"/>
      <c r="AP269" s="587"/>
      <c r="AQ269" s="584" t="s">
        <v>497</v>
      </c>
      <c r="AR269" s="583"/>
      <c r="AS269" s="583"/>
      <c r="AT269" s="583"/>
      <c r="AU269" s="584" t="s">
        <v>497</v>
      </c>
      <c r="AV269" s="583"/>
      <c r="AW269" s="583"/>
      <c r="AX269" s="583"/>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412</v>
      </c>
      <c r="AL301" s="241"/>
      <c r="AM301" s="241"/>
      <c r="AN301" s="241"/>
      <c r="AO301" s="241"/>
      <c r="AP301" s="241"/>
      <c r="AQ301" s="241" t="s">
        <v>23</v>
      </c>
      <c r="AR301" s="241"/>
      <c r="AS301" s="241"/>
      <c r="AT301" s="241"/>
      <c r="AU301" s="92" t="s">
        <v>24</v>
      </c>
      <c r="AV301" s="93"/>
      <c r="AW301" s="93"/>
      <c r="AX301" s="589"/>
    </row>
    <row r="302" spans="1:50" ht="24" customHeight="1" x14ac:dyDescent="0.15">
      <c r="A302" s="582">
        <v>1</v>
      </c>
      <c r="B302" s="582">
        <v>1</v>
      </c>
      <c r="C302" s="584" t="s">
        <v>496</v>
      </c>
      <c r="D302" s="583"/>
      <c r="E302" s="583"/>
      <c r="F302" s="583"/>
      <c r="G302" s="583"/>
      <c r="H302" s="583"/>
      <c r="I302" s="583"/>
      <c r="J302" s="583"/>
      <c r="K302" s="583"/>
      <c r="L302" s="583"/>
      <c r="M302" s="584" t="s">
        <v>495</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v>83</v>
      </c>
      <c r="AL302" s="586"/>
      <c r="AM302" s="586"/>
      <c r="AN302" s="586"/>
      <c r="AO302" s="586"/>
      <c r="AP302" s="587"/>
      <c r="AQ302" s="584" t="s">
        <v>497</v>
      </c>
      <c r="AR302" s="583"/>
      <c r="AS302" s="583"/>
      <c r="AT302" s="583"/>
      <c r="AU302" s="584" t="s">
        <v>497</v>
      </c>
      <c r="AV302" s="583"/>
      <c r="AW302" s="583"/>
      <c r="AX302" s="583"/>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412</v>
      </c>
      <c r="AL334" s="241"/>
      <c r="AM334" s="241"/>
      <c r="AN334" s="241"/>
      <c r="AO334" s="241"/>
      <c r="AP334" s="241"/>
      <c r="AQ334" s="241" t="s">
        <v>23</v>
      </c>
      <c r="AR334" s="241"/>
      <c r="AS334" s="241"/>
      <c r="AT334" s="241"/>
      <c r="AU334" s="92" t="s">
        <v>24</v>
      </c>
      <c r="AV334" s="93"/>
      <c r="AW334" s="93"/>
      <c r="AX334" s="589"/>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412</v>
      </c>
      <c r="AL367" s="241"/>
      <c r="AM367" s="241"/>
      <c r="AN367" s="241"/>
      <c r="AO367" s="241"/>
      <c r="AP367" s="241"/>
      <c r="AQ367" s="241" t="s">
        <v>23</v>
      </c>
      <c r="AR367" s="241"/>
      <c r="AS367" s="241"/>
      <c r="AT367" s="241"/>
      <c r="AU367" s="92" t="s">
        <v>24</v>
      </c>
      <c r="AV367" s="93"/>
      <c r="AW367" s="93"/>
      <c r="AX367" s="589"/>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412</v>
      </c>
      <c r="AL400" s="241"/>
      <c r="AM400" s="241"/>
      <c r="AN400" s="241"/>
      <c r="AO400" s="241"/>
      <c r="AP400" s="241"/>
      <c r="AQ400" s="241" t="s">
        <v>23</v>
      </c>
      <c r="AR400" s="241"/>
      <c r="AS400" s="241"/>
      <c r="AT400" s="241"/>
      <c r="AU400" s="92" t="s">
        <v>24</v>
      </c>
      <c r="AV400" s="93"/>
      <c r="AW400" s="93"/>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412</v>
      </c>
      <c r="AL433" s="241"/>
      <c r="AM433" s="241"/>
      <c r="AN433" s="241"/>
      <c r="AO433" s="241"/>
      <c r="AP433" s="241"/>
      <c r="AQ433" s="241" t="s">
        <v>23</v>
      </c>
      <c r="AR433" s="241"/>
      <c r="AS433" s="241"/>
      <c r="AT433" s="241"/>
      <c r="AU433" s="92" t="s">
        <v>24</v>
      </c>
      <c r="AV433" s="93"/>
      <c r="AW433" s="93"/>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412</v>
      </c>
      <c r="AL466" s="241"/>
      <c r="AM466" s="241"/>
      <c r="AN466" s="241"/>
      <c r="AO466" s="241"/>
      <c r="AP466" s="241"/>
      <c r="AQ466" s="241" t="s">
        <v>23</v>
      </c>
      <c r="AR466" s="241"/>
      <c r="AS466" s="241"/>
      <c r="AT466" s="241"/>
      <c r="AU466" s="92" t="s">
        <v>24</v>
      </c>
      <c r="AV466" s="93"/>
      <c r="AW466" s="93"/>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D14:AQ14">
    <cfRule type="expression" dxfId="957" priority="577">
      <formula>IF(RIGHT(TEXT(AD14,"0.#"),1)=".",FALSE,TRUE)</formula>
    </cfRule>
    <cfRule type="expression" dxfId="956" priority="578">
      <formula>IF(RIGHT(TEXT(AD14,"0.#"),1)=".",TRUE,FALSE)</formula>
    </cfRule>
  </conditionalFormatting>
  <conditionalFormatting sqref="AE23:AI23">
    <cfRule type="expression" dxfId="955" priority="567">
      <formula>IF(RIGHT(TEXT(AE23,"0.#"),1)=".",FALSE,TRUE)</formula>
    </cfRule>
    <cfRule type="expression" dxfId="954" priority="568">
      <formula>IF(RIGHT(TEXT(AE23,"0.#"),1)=".",TRUE,FALSE)</formula>
    </cfRule>
  </conditionalFormatting>
  <conditionalFormatting sqref="AE69:AX69">
    <cfRule type="expression" dxfId="953" priority="499">
      <formula>IF(RIGHT(TEXT(AE69,"0.#"),1)=".",FALSE,TRUE)</formula>
    </cfRule>
    <cfRule type="expression" dxfId="952" priority="500">
      <formula>IF(RIGHT(TEXT(AE69,"0.#"),1)=".",TRUE,FALSE)</formula>
    </cfRule>
  </conditionalFormatting>
  <conditionalFormatting sqref="AE83:AI83">
    <cfRule type="expression" dxfId="951" priority="481">
      <formula>IF(RIGHT(TEXT(AE83,"0.#"),1)=".",FALSE,TRUE)</formula>
    </cfRule>
    <cfRule type="expression" dxfId="950" priority="482">
      <formula>IF(RIGHT(TEXT(AE83,"0.#"),1)=".",TRUE,FALSE)</formula>
    </cfRule>
  </conditionalFormatting>
  <conditionalFormatting sqref="AJ83:AX83">
    <cfRule type="expression" dxfId="949" priority="479">
      <formula>IF(RIGHT(TEXT(AJ83,"0.#"),1)=".",FALSE,TRUE)</formula>
    </cfRule>
    <cfRule type="expression" dxfId="948" priority="480">
      <formula>IF(RIGHT(TEXT(AJ83,"0.#"),1)=".",TRUE,FALSE)</formula>
    </cfRule>
  </conditionalFormatting>
  <conditionalFormatting sqref="L99">
    <cfRule type="expression" dxfId="947" priority="459">
      <formula>IF(RIGHT(TEXT(L99,"0.#"),1)=".",FALSE,TRUE)</formula>
    </cfRule>
    <cfRule type="expression" dxfId="946" priority="460">
      <formula>IF(RIGHT(TEXT(L99,"0.#"),1)=".",TRUE,FALSE)</formula>
    </cfRule>
  </conditionalFormatting>
  <conditionalFormatting sqref="L104">
    <cfRule type="expression" dxfId="945" priority="457">
      <formula>IF(RIGHT(TEXT(L104,"0.#"),1)=".",FALSE,TRUE)</formula>
    </cfRule>
    <cfRule type="expression" dxfId="944" priority="458">
      <formula>IF(RIGHT(TEXT(L104,"0.#"),1)=".",TRUE,FALSE)</formula>
    </cfRule>
  </conditionalFormatting>
  <conditionalFormatting sqref="R104">
    <cfRule type="expression" dxfId="943" priority="455">
      <formula>IF(RIGHT(TEXT(R104,"0.#"),1)=".",FALSE,TRUE)</formula>
    </cfRule>
    <cfRule type="expression" dxfId="942" priority="456">
      <formula>IF(RIGHT(TEXT(R104,"0.#"),1)=".",TRUE,FALSE)</formula>
    </cfRule>
  </conditionalFormatting>
  <conditionalFormatting sqref="P18:AX18">
    <cfRule type="expression" dxfId="941" priority="453">
      <formula>IF(RIGHT(TEXT(P18,"0.#"),1)=".",FALSE,TRUE)</formula>
    </cfRule>
    <cfRule type="expression" dxfId="940" priority="454">
      <formula>IF(RIGHT(TEXT(P18,"0.#"),1)=".",TRUE,FALSE)</formula>
    </cfRule>
  </conditionalFormatting>
  <conditionalFormatting sqref="Y181">
    <cfRule type="expression" dxfId="939" priority="449">
      <formula>IF(RIGHT(TEXT(Y181,"0.#"),1)=".",FALSE,TRUE)</formula>
    </cfRule>
    <cfRule type="expression" dxfId="938" priority="450">
      <formula>IF(RIGHT(TEXT(Y181,"0.#"),1)=".",TRUE,FALSE)</formula>
    </cfRule>
  </conditionalFormatting>
  <conditionalFormatting sqref="Y190">
    <cfRule type="expression" dxfId="937" priority="445">
      <formula>IF(RIGHT(TEXT(Y190,"0.#"),1)=".",FALSE,TRUE)</formula>
    </cfRule>
    <cfRule type="expression" dxfId="936" priority="446">
      <formula>IF(RIGHT(TEXT(Y190,"0.#"),1)=".",TRUE,FALSE)</formula>
    </cfRule>
  </conditionalFormatting>
  <conditionalFormatting sqref="AK236">
    <cfRule type="expression" dxfId="935" priority="367">
      <formula>IF(RIGHT(TEXT(AK236,"0.#"),1)=".",FALSE,TRUE)</formula>
    </cfRule>
    <cfRule type="expression" dxfId="934" priority="368">
      <formula>IF(RIGHT(TEXT(AK236,"0.#"),1)=".",TRUE,FALSE)</formula>
    </cfRule>
  </conditionalFormatting>
  <conditionalFormatting sqref="AE54:AI54">
    <cfRule type="expression" dxfId="933" priority="317">
      <formula>IF(RIGHT(TEXT(AE54,"0.#"),1)=".",FALSE,TRUE)</formula>
    </cfRule>
    <cfRule type="expression" dxfId="932" priority="318">
      <formula>IF(RIGHT(TEXT(AE54,"0.#"),1)=".",TRUE,FALSE)</formula>
    </cfRule>
  </conditionalFormatting>
  <conditionalFormatting sqref="P13:AX13 AR15:AX15 P15:AC17">
    <cfRule type="expression" dxfId="931" priority="275">
      <formula>IF(RIGHT(TEXT(P13,"0.#"),1)=".",FALSE,TRUE)</formula>
    </cfRule>
    <cfRule type="expression" dxfId="930" priority="276">
      <formula>IF(RIGHT(TEXT(P13,"0.#"),1)=".",TRUE,FALSE)</formula>
    </cfRule>
  </conditionalFormatting>
  <conditionalFormatting sqref="P19:AJ19">
    <cfRule type="expression" dxfId="929" priority="273">
      <formula>IF(RIGHT(TEXT(P19,"0.#"),1)=".",FALSE,TRUE)</formula>
    </cfRule>
    <cfRule type="expression" dxfId="928" priority="274">
      <formula>IF(RIGHT(TEXT(P19,"0.#"),1)=".",TRUE,FALSE)</formula>
    </cfRule>
  </conditionalFormatting>
  <conditionalFormatting sqref="AE55:AX55 AJ54:AS54">
    <cfRule type="expression" dxfId="927" priority="269">
      <formula>IF(RIGHT(TEXT(AE54,"0.#"),1)=".",FALSE,TRUE)</formula>
    </cfRule>
    <cfRule type="expression" dxfId="926" priority="270">
      <formula>IF(RIGHT(TEXT(AE54,"0.#"),1)=".",TRUE,FALSE)</formula>
    </cfRule>
  </conditionalFormatting>
  <conditionalFormatting sqref="AE68:AS68">
    <cfRule type="expression" dxfId="925" priority="265">
      <formula>IF(RIGHT(TEXT(AE68,"0.#"),1)=".",FALSE,TRUE)</formula>
    </cfRule>
    <cfRule type="expression" dxfId="924" priority="266">
      <formula>IF(RIGHT(TEXT(AE68,"0.#"),1)=".",TRUE,FALSE)</formula>
    </cfRule>
  </conditionalFormatting>
  <conditionalFormatting sqref="AE95:AI95 AE92:AI92 AE89:AI89 AE86:AI86">
    <cfRule type="expression" dxfId="923" priority="263">
      <formula>IF(RIGHT(TEXT(AE86,"0.#"),1)=".",FALSE,TRUE)</formula>
    </cfRule>
    <cfRule type="expression" dxfId="922" priority="264">
      <formula>IF(RIGHT(TEXT(AE86,"0.#"),1)=".",TRUE,FALSE)</formula>
    </cfRule>
  </conditionalFormatting>
  <conditionalFormatting sqref="AJ95:AX95 AJ92:AX92 AJ89:AX89 AJ86:AX86">
    <cfRule type="expression" dxfId="921" priority="261">
      <formula>IF(RIGHT(TEXT(AJ86,"0.#"),1)=".",FALSE,TRUE)</formula>
    </cfRule>
    <cfRule type="expression" dxfId="920" priority="262">
      <formula>IF(RIGHT(TEXT(AJ86,"0.#"),1)=".",TRUE,FALSE)</formula>
    </cfRule>
  </conditionalFormatting>
  <conditionalFormatting sqref="L100:L103 L98">
    <cfRule type="expression" dxfId="919" priority="259">
      <formula>IF(RIGHT(TEXT(L98,"0.#"),1)=".",FALSE,TRUE)</formula>
    </cfRule>
    <cfRule type="expression" dxfId="918" priority="260">
      <formula>IF(RIGHT(TEXT(L98,"0.#"),1)=".",TRUE,FALSE)</formula>
    </cfRule>
  </conditionalFormatting>
  <conditionalFormatting sqref="R98">
    <cfRule type="expression" dxfId="917" priority="255">
      <formula>IF(RIGHT(TEXT(R98,"0.#"),1)=".",FALSE,TRUE)</formula>
    </cfRule>
    <cfRule type="expression" dxfId="916" priority="256">
      <formula>IF(RIGHT(TEXT(R98,"0.#"),1)=".",TRUE,FALSE)</formula>
    </cfRule>
  </conditionalFormatting>
  <conditionalFormatting sqref="R99:R103">
    <cfRule type="expression" dxfId="915" priority="253">
      <formula>IF(RIGHT(TEXT(R99,"0.#"),1)=".",FALSE,TRUE)</formula>
    </cfRule>
    <cfRule type="expression" dxfId="914" priority="254">
      <formula>IF(RIGHT(TEXT(R99,"0.#"),1)=".",TRUE,FALSE)</formula>
    </cfRule>
  </conditionalFormatting>
  <conditionalFormatting sqref="Y182:Y189 Y180">
    <cfRule type="expression" dxfId="913" priority="251">
      <formula>IF(RIGHT(TEXT(Y180,"0.#"),1)=".",FALSE,TRUE)</formula>
    </cfRule>
    <cfRule type="expression" dxfId="912" priority="252">
      <formula>IF(RIGHT(TEXT(Y180,"0.#"),1)=".",TRUE,FALSE)</formula>
    </cfRule>
  </conditionalFormatting>
  <conditionalFormatting sqref="AU181">
    <cfRule type="expression" dxfId="911" priority="249">
      <formula>IF(RIGHT(TEXT(AU181,"0.#"),1)=".",FALSE,TRUE)</formula>
    </cfRule>
    <cfRule type="expression" dxfId="910" priority="250">
      <formula>IF(RIGHT(TEXT(AU181,"0.#"),1)=".",TRUE,FALSE)</formula>
    </cfRule>
  </conditionalFormatting>
  <conditionalFormatting sqref="AU190">
    <cfRule type="expression" dxfId="909" priority="247">
      <formula>IF(RIGHT(TEXT(AU190,"0.#"),1)=".",FALSE,TRUE)</formula>
    </cfRule>
    <cfRule type="expression" dxfId="908" priority="248">
      <formula>IF(RIGHT(TEXT(AU190,"0.#"),1)=".",TRUE,FALSE)</formula>
    </cfRule>
  </conditionalFormatting>
  <conditionalFormatting sqref="AU182:AU189 AU180">
    <cfRule type="expression" dxfId="907" priority="245">
      <formula>IF(RIGHT(TEXT(AU180,"0.#"),1)=".",FALSE,TRUE)</formula>
    </cfRule>
    <cfRule type="expression" dxfId="906" priority="246">
      <formula>IF(RIGHT(TEXT(AU180,"0.#"),1)=".",TRUE,FALSE)</formula>
    </cfRule>
  </conditionalFormatting>
  <conditionalFormatting sqref="Y220 Y207 Y194">
    <cfRule type="expression" dxfId="905" priority="231">
      <formula>IF(RIGHT(TEXT(Y194,"0.#"),1)=".",FALSE,TRUE)</formula>
    </cfRule>
    <cfRule type="expression" dxfId="904" priority="232">
      <formula>IF(RIGHT(TEXT(Y194,"0.#"),1)=".",TRUE,FALSE)</formula>
    </cfRule>
  </conditionalFormatting>
  <conditionalFormatting sqref="Y229 Y216 Y203">
    <cfRule type="expression" dxfId="903" priority="229">
      <formula>IF(RIGHT(TEXT(Y203,"0.#"),1)=".",FALSE,TRUE)</formula>
    </cfRule>
    <cfRule type="expression" dxfId="902" priority="230">
      <formula>IF(RIGHT(TEXT(Y203,"0.#"),1)=".",TRUE,FALSE)</formula>
    </cfRule>
  </conditionalFormatting>
  <conditionalFormatting sqref="Y221:Y228 Y219 Y208:Y215 Y195:Y202">
    <cfRule type="expression" dxfId="901" priority="227">
      <formula>IF(RIGHT(TEXT(Y195,"0.#"),1)=".",FALSE,TRUE)</formula>
    </cfRule>
    <cfRule type="expression" dxfId="900" priority="228">
      <formula>IF(RIGHT(TEXT(Y195,"0.#"),1)=".",TRUE,FALSE)</formula>
    </cfRule>
  </conditionalFormatting>
  <conditionalFormatting sqref="AU220 AU207 AU194">
    <cfRule type="expression" dxfId="899" priority="225">
      <formula>IF(RIGHT(TEXT(AU194,"0.#"),1)=".",FALSE,TRUE)</formula>
    </cfRule>
    <cfRule type="expression" dxfId="898" priority="226">
      <formula>IF(RIGHT(TEXT(AU194,"0.#"),1)=".",TRUE,FALSE)</formula>
    </cfRule>
  </conditionalFormatting>
  <conditionalFormatting sqref="AU229 AU216 AU203">
    <cfRule type="expression" dxfId="897" priority="223">
      <formula>IF(RIGHT(TEXT(AU203,"0.#"),1)=".",FALSE,TRUE)</formula>
    </cfRule>
    <cfRule type="expression" dxfId="896" priority="224">
      <formula>IF(RIGHT(TEXT(AU203,"0.#"),1)=".",TRUE,FALSE)</formula>
    </cfRule>
  </conditionalFormatting>
  <conditionalFormatting sqref="AU221:AU228 AU219 AU208:AU215 AU206 AU195:AU202 AU193">
    <cfRule type="expression" dxfId="895" priority="221">
      <formula>IF(RIGHT(TEXT(AU193,"0.#"),1)=".",FALSE,TRUE)</formula>
    </cfRule>
    <cfRule type="expression" dxfId="894" priority="222">
      <formula>IF(RIGHT(TEXT(AU193,"0.#"),1)=".",TRUE,FALSE)</formula>
    </cfRule>
  </conditionalFormatting>
  <conditionalFormatting sqref="AE56:AI56">
    <cfRule type="expression" dxfId="893" priority="195">
      <formula>IF(AND(AE56&gt;=0, RIGHT(TEXT(AE56,"0.#"),1)&lt;&gt;"."),TRUE,FALSE)</formula>
    </cfRule>
    <cfRule type="expression" dxfId="892" priority="196">
      <formula>IF(AND(AE56&gt;=0, RIGHT(TEXT(AE56,"0.#"),1)="."),TRUE,FALSE)</formula>
    </cfRule>
    <cfRule type="expression" dxfId="891" priority="197">
      <formula>IF(AND(AE56&lt;0, RIGHT(TEXT(AE56,"0.#"),1)&lt;&gt;"."),TRUE,FALSE)</formula>
    </cfRule>
    <cfRule type="expression" dxfId="890" priority="198">
      <formula>IF(AND(AE56&lt;0, RIGHT(TEXT(AE56,"0.#"),1)="."),TRUE,FALSE)</formula>
    </cfRule>
  </conditionalFormatting>
  <conditionalFormatting sqref="AJ56:AS56">
    <cfRule type="expression" dxfId="889" priority="191">
      <formula>IF(AND(AJ56&gt;=0, RIGHT(TEXT(AJ56,"0.#"),1)&lt;&gt;"."),TRUE,FALSE)</formula>
    </cfRule>
    <cfRule type="expression" dxfId="888" priority="192">
      <formula>IF(AND(AJ56&gt;=0, RIGHT(TEXT(AJ56,"0.#"),1)="."),TRUE,FALSE)</formula>
    </cfRule>
    <cfRule type="expression" dxfId="887" priority="193">
      <formula>IF(AND(AJ56&lt;0, RIGHT(TEXT(AJ56,"0.#"),1)&lt;&gt;"."),TRUE,FALSE)</formula>
    </cfRule>
    <cfRule type="expression" dxfId="886" priority="194">
      <formula>IF(AND(AJ56&lt;0, RIGHT(TEXT(AJ56,"0.#"),1)="."),TRUE,FALSE)</formula>
    </cfRule>
  </conditionalFormatting>
  <conditionalFormatting sqref="AK237:AK265">
    <cfRule type="expression" dxfId="885" priority="179">
      <formula>IF(RIGHT(TEXT(AK237,"0.#"),1)=".",FALSE,TRUE)</formula>
    </cfRule>
    <cfRule type="expression" dxfId="884" priority="180">
      <formula>IF(RIGHT(TEXT(AK237,"0.#"),1)=".",TRUE,FALSE)</formula>
    </cfRule>
  </conditionalFormatting>
  <conditionalFormatting sqref="AU237:AX265">
    <cfRule type="expression" dxfId="883" priority="175">
      <formula>IF(AND(AU237&gt;=0, RIGHT(TEXT(AU237,"0.#"),1)&lt;&gt;"."),TRUE,FALSE)</formula>
    </cfRule>
    <cfRule type="expression" dxfId="882" priority="176">
      <formula>IF(AND(AU237&gt;=0, RIGHT(TEXT(AU237,"0.#"),1)="."),TRUE,FALSE)</formula>
    </cfRule>
    <cfRule type="expression" dxfId="881" priority="177">
      <formula>IF(AND(AU237&lt;0, RIGHT(TEXT(AU237,"0.#"),1)&lt;&gt;"."),TRUE,FALSE)</formula>
    </cfRule>
    <cfRule type="expression" dxfId="880" priority="178">
      <formula>IF(AND(AU237&lt;0, RIGHT(TEXT(AU237,"0.#"),1)="."),TRUE,FALSE)</formula>
    </cfRule>
  </conditionalFormatting>
  <conditionalFormatting sqref="AK269">
    <cfRule type="expression" dxfId="879" priority="173">
      <formula>IF(RIGHT(TEXT(AK269,"0.#"),1)=".",FALSE,TRUE)</formula>
    </cfRule>
    <cfRule type="expression" dxfId="878" priority="174">
      <formula>IF(RIGHT(TEXT(AK269,"0.#"),1)=".",TRUE,FALSE)</formula>
    </cfRule>
  </conditionalFormatting>
  <conditionalFormatting sqref="AK270:AK298">
    <cfRule type="expression" dxfId="877" priority="167">
      <formula>IF(RIGHT(TEXT(AK270,"0.#"),1)=".",FALSE,TRUE)</formula>
    </cfRule>
    <cfRule type="expression" dxfId="876" priority="168">
      <formula>IF(RIGHT(TEXT(AK270,"0.#"),1)=".",TRUE,FALSE)</formula>
    </cfRule>
  </conditionalFormatting>
  <conditionalFormatting sqref="AU270:AX298">
    <cfRule type="expression" dxfId="875" priority="163">
      <formula>IF(AND(AU270&gt;=0, RIGHT(TEXT(AU270,"0.#"),1)&lt;&gt;"."),TRUE,FALSE)</formula>
    </cfRule>
    <cfRule type="expression" dxfId="874" priority="164">
      <formula>IF(AND(AU270&gt;=0, RIGHT(TEXT(AU270,"0.#"),1)="."),TRUE,FALSE)</formula>
    </cfRule>
    <cfRule type="expression" dxfId="873" priority="165">
      <formula>IF(AND(AU270&lt;0, RIGHT(TEXT(AU270,"0.#"),1)&lt;&gt;"."),TRUE,FALSE)</formula>
    </cfRule>
    <cfRule type="expression" dxfId="872" priority="166">
      <formula>IF(AND(AU270&lt;0, RIGHT(TEXT(AU270,"0.#"),1)="."),TRUE,FALSE)</formula>
    </cfRule>
  </conditionalFormatting>
  <conditionalFormatting sqref="AK302">
    <cfRule type="expression" dxfId="871" priority="161">
      <formula>IF(RIGHT(TEXT(AK302,"0.#"),1)=".",FALSE,TRUE)</formula>
    </cfRule>
    <cfRule type="expression" dxfId="870" priority="162">
      <formula>IF(RIGHT(TEXT(AK302,"0.#"),1)=".",TRUE,FALSE)</formula>
    </cfRule>
  </conditionalFormatting>
  <conditionalFormatting sqref="AK303:AK331">
    <cfRule type="expression" dxfId="869" priority="155">
      <formula>IF(RIGHT(TEXT(AK303,"0.#"),1)=".",FALSE,TRUE)</formula>
    </cfRule>
    <cfRule type="expression" dxfId="868" priority="156">
      <formula>IF(RIGHT(TEXT(AK303,"0.#"),1)=".",TRUE,FALSE)</formula>
    </cfRule>
  </conditionalFormatting>
  <conditionalFormatting sqref="AU303:AX331">
    <cfRule type="expression" dxfId="867" priority="151">
      <formula>IF(AND(AU303&gt;=0, RIGHT(TEXT(AU303,"0.#"),1)&lt;&gt;"."),TRUE,FALSE)</formula>
    </cfRule>
    <cfRule type="expression" dxfId="866" priority="152">
      <formula>IF(AND(AU303&gt;=0, RIGHT(TEXT(AU303,"0.#"),1)="."),TRUE,FALSE)</formula>
    </cfRule>
    <cfRule type="expression" dxfId="865" priority="153">
      <formula>IF(AND(AU303&lt;0, RIGHT(TEXT(AU303,"0.#"),1)&lt;&gt;"."),TRUE,FALSE)</formula>
    </cfRule>
    <cfRule type="expression" dxfId="864" priority="154">
      <formula>IF(AND(AU303&lt;0, RIGHT(TEXT(AU303,"0.#"),1)="."),TRUE,FALSE)</formula>
    </cfRule>
  </conditionalFormatting>
  <conditionalFormatting sqref="AK335">
    <cfRule type="expression" dxfId="863" priority="149">
      <formula>IF(RIGHT(TEXT(AK335,"0.#"),1)=".",FALSE,TRUE)</formula>
    </cfRule>
    <cfRule type="expression" dxfId="862" priority="150">
      <formula>IF(RIGHT(TEXT(AK335,"0.#"),1)=".",TRUE,FALSE)</formula>
    </cfRule>
  </conditionalFormatting>
  <conditionalFormatting sqref="AU335:AX335">
    <cfRule type="expression" dxfId="861" priority="145">
      <formula>IF(AND(AU335&gt;=0, RIGHT(TEXT(AU335,"0.#"),1)&lt;&gt;"."),TRUE,FALSE)</formula>
    </cfRule>
    <cfRule type="expression" dxfId="860" priority="146">
      <formula>IF(AND(AU335&gt;=0, RIGHT(TEXT(AU335,"0.#"),1)="."),TRUE,FALSE)</formula>
    </cfRule>
    <cfRule type="expression" dxfId="859" priority="147">
      <formula>IF(AND(AU335&lt;0, RIGHT(TEXT(AU335,"0.#"),1)&lt;&gt;"."),TRUE,FALSE)</formula>
    </cfRule>
    <cfRule type="expression" dxfId="858" priority="148">
      <formula>IF(AND(AU335&lt;0, RIGHT(TEXT(AU335,"0.#"),1)="."),TRUE,FALSE)</formula>
    </cfRule>
  </conditionalFormatting>
  <conditionalFormatting sqref="AK336:AK364">
    <cfRule type="expression" dxfId="857" priority="143">
      <formula>IF(RIGHT(TEXT(AK336,"0.#"),1)=".",FALSE,TRUE)</formula>
    </cfRule>
    <cfRule type="expression" dxfId="856" priority="144">
      <formula>IF(RIGHT(TEXT(AK336,"0.#"),1)=".",TRUE,FALSE)</formula>
    </cfRule>
  </conditionalFormatting>
  <conditionalFormatting sqref="AU336:AX364">
    <cfRule type="expression" dxfId="855" priority="139">
      <formula>IF(AND(AU336&gt;=0, RIGHT(TEXT(AU336,"0.#"),1)&lt;&gt;"."),TRUE,FALSE)</formula>
    </cfRule>
    <cfRule type="expression" dxfId="854" priority="140">
      <formula>IF(AND(AU336&gt;=0, RIGHT(TEXT(AU336,"0.#"),1)="."),TRUE,FALSE)</formula>
    </cfRule>
    <cfRule type="expression" dxfId="853" priority="141">
      <formula>IF(AND(AU336&lt;0, RIGHT(TEXT(AU336,"0.#"),1)&lt;&gt;"."),TRUE,FALSE)</formula>
    </cfRule>
    <cfRule type="expression" dxfId="852" priority="142">
      <formula>IF(AND(AU336&lt;0, RIGHT(TEXT(AU336,"0.#"),1)="."),TRUE,FALSE)</formula>
    </cfRule>
  </conditionalFormatting>
  <conditionalFormatting sqref="AK368">
    <cfRule type="expression" dxfId="851" priority="137">
      <formula>IF(RIGHT(TEXT(AK368,"0.#"),1)=".",FALSE,TRUE)</formula>
    </cfRule>
    <cfRule type="expression" dxfId="850" priority="138">
      <formula>IF(RIGHT(TEXT(AK368,"0.#"),1)=".",TRUE,FALSE)</formula>
    </cfRule>
  </conditionalFormatting>
  <conditionalFormatting sqref="AU368:AX368">
    <cfRule type="expression" dxfId="849" priority="133">
      <formula>IF(AND(AU368&gt;=0, RIGHT(TEXT(AU368,"0.#"),1)&lt;&gt;"."),TRUE,FALSE)</formula>
    </cfRule>
    <cfRule type="expression" dxfId="848" priority="134">
      <formula>IF(AND(AU368&gt;=0, RIGHT(TEXT(AU368,"0.#"),1)="."),TRUE,FALSE)</formula>
    </cfRule>
    <cfRule type="expression" dxfId="847" priority="135">
      <formula>IF(AND(AU368&lt;0, RIGHT(TEXT(AU368,"0.#"),1)&lt;&gt;"."),TRUE,FALSE)</formula>
    </cfRule>
    <cfRule type="expression" dxfId="846" priority="136">
      <formula>IF(AND(AU368&lt;0, RIGHT(TEXT(AU368,"0.#"),1)="."),TRUE,FALSE)</formula>
    </cfRule>
  </conditionalFormatting>
  <conditionalFormatting sqref="AK369:AK397">
    <cfRule type="expression" dxfId="845" priority="131">
      <formula>IF(RIGHT(TEXT(AK369,"0.#"),1)=".",FALSE,TRUE)</formula>
    </cfRule>
    <cfRule type="expression" dxfId="844" priority="132">
      <formula>IF(RIGHT(TEXT(AK369,"0.#"),1)=".",TRUE,FALSE)</formula>
    </cfRule>
  </conditionalFormatting>
  <conditionalFormatting sqref="AU369:AX397">
    <cfRule type="expression" dxfId="843" priority="127">
      <formula>IF(AND(AU369&gt;=0, RIGHT(TEXT(AU369,"0.#"),1)&lt;&gt;"."),TRUE,FALSE)</formula>
    </cfRule>
    <cfRule type="expression" dxfId="842" priority="128">
      <formula>IF(AND(AU369&gt;=0, RIGHT(TEXT(AU369,"0.#"),1)="."),TRUE,FALSE)</formula>
    </cfRule>
    <cfRule type="expression" dxfId="841" priority="129">
      <formula>IF(AND(AU369&lt;0, RIGHT(TEXT(AU369,"0.#"),1)&lt;&gt;"."),TRUE,FALSE)</formula>
    </cfRule>
    <cfRule type="expression" dxfId="840" priority="130">
      <formula>IF(AND(AU369&lt;0, RIGHT(TEXT(AU369,"0.#"),1)="."),TRUE,FALSE)</formula>
    </cfRule>
  </conditionalFormatting>
  <conditionalFormatting sqref="AK401">
    <cfRule type="expression" dxfId="839" priority="125">
      <formula>IF(RIGHT(TEXT(AK401,"0.#"),1)=".",FALSE,TRUE)</formula>
    </cfRule>
    <cfRule type="expression" dxfId="838" priority="126">
      <formula>IF(RIGHT(TEXT(AK401,"0.#"),1)=".",TRUE,FALSE)</formula>
    </cfRule>
  </conditionalFormatting>
  <conditionalFormatting sqref="AU401:AX401">
    <cfRule type="expression" dxfId="837" priority="121">
      <formula>IF(AND(AU401&gt;=0, RIGHT(TEXT(AU401,"0.#"),1)&lt;&gt;"."),TRUE,FALSE)</formula>
    </cfRule>
    <cfRule type="expression" dxfId="836" priority="122">
      <formula>IF(AND(AU401&gt;=0, RIGHT(TEXT(AU401,"0.#"),1)="."),TRUE,FALSE)</formula>
    </cfRule>
    <cfRule type="expression" dxfId="835" priority="123">
      <formula>IF(AND(AU401&lt;0, RIGHT(TEXT(AU401,"0.#"),1)&lt;&gt;"."),TRUE,FALSE)</formula>
    </cfRule>
    <cfRule type="expression" dxfId="834" priority="124">
      <formula>IF(AND(AU401&lt;0, RIGHT(TEXT(AU401,"0.#"),1)="."),TRUE,FALSE)</formula>
    </cfRule>
  </conditionalFormatting>
  <conditionalFormatting sqref="AK402:AK430">
    <cfRule type="expression" dxfId="833" priority="119">
      <formula>IF(RIGHT(TEXT(AK402,"0.#"),1)=".",FALSE,TRUE)</formula>
    </cfRule>
    <cfRule type="expression" dxfId="832" priority="120">
      <formula>IF(RIGHT(TEXT(AK402,"0.#"),1)=".",TRUE,FALSE)</formula>
    </cfRule>
  </conditionalFormatting>
  <conditionalFormatting sqref="AU402:AX430">
    <cfRule type="expression" dxfId="831" priority="115">
      <formula>IF(AND(AU402&gt;=0, RIGHT(TEXT(AU402,"0.#"),1)&lt;&gt;"."),TRUE,FALSE)</formula>
    </cfRule>
    <cfRule type="expression" dxfId="830" priority="116">
      <formula>IF(AND(AU402&gt;=0, RIGHT(TEXT(AU402,"0.#"),1)="."),TRUE,FALSE)</formula>
    </cfRule>
    <cfRule type="expression" dxfId="829" priority="117">
      <formula>IF(AND(AU402&lt;0, RIGHT(TEXT(AU402,"0.#"),1)&lt;&gt;"."),TRUE,FALSE)</formula>
    </cfRule>
    <cfRule type="expression" dxfId="828" priority="118">
      <formula>IF(AND(AU402&lt;0, RIGHT(TEXT(AU402,"0.#"),1)="."),TRUE,FALSE)</formula>
    </cfRule>
  </conditionalFormatting>
  <conditionalFormatting sqref="AK434">
    <cfRule type="expression" dxfId="827" priority="113">
      <formula>IF(RIGHT(TEXT(AK434,"0.#"),1)=".",FALSE,TRUE)</formula>
    </cfRule>
    <cfRule type="expression" dxfId="826" priority="114">
      <formula>IF(RIGHT(TEXT(AK434,"0.#"),1)=".",TRUE,FALSE)</formula>
    </cfRule>
  </conditionalFormatting>
  <conditionalFormatting sqref="AU434:AX434">
    <cfRule type="expression" dxfId="825" priority="109">
      <formula>IF(AND(AU434&gt;=0, RIGHT(TEXT(AU434,"0.#"),1)&lt;&gt;"."),TRUE,FALSE)</formula>
    </cfRule>
    <cfRule type="expression" dxfId="824" priority="110">
      <formula>IF(AND(AU434&gt;=0, RIGHT(TEXT(AU434,"0.#"),1)="."),TRUE,FALSE)</formula>
    </cfRule>
    <cfRule type="expression" dxfId="823" priority="111">
      <formula>IF(AND(AU434&lt;0, RIGHT(TEXT(AU434,"0.#"),1)&lt;&gt;"."),TRUE,FALSE)</formula>
    </cfRule>
    <cfRule type="expression" dxfId="822" priority="112">
      <formula>IF(AND(AU434&lt;0, RIGHT(TEXT(AU434,"0.#"),1)="."),TRUE,FALSE)</formula>
    </cfRule>
  </conditionalFormatting>
  <conditionalFormatting sqref="AK435:AK463">
    <cfRule type="expression" dxfId="821" priority="107">
      <formula>IF(RIGHT(TEXT(AK435,"0.#"),1)=".",FALSE,TRUE)</formula>
    </cfRule>
    <cfRule type="expression" dxfId="820" priority="108">
      <formula>IF(RIGHT(TEXT(AK435,"0.#"),1)=".",TRUE,FALSE)</formula>
    </cfRule>
  </conditionalFormatting>
  <conditionalFormatting sqref="AU435:AX463">
    <cfRule type="expression" dxfId="819" priority="103">
      <formula>IF(AND(AU435&gt;=0, RIGHT(TEXT(AU435,"0.#"),1)&lt;&gt;"."),TRUE,FALSE)</formula>
    </cfRule>
    <cfRule type="expression" dxfId="818" priority="104">
      <formula>IF(AND(AU435&gt;=0, RIGHT(TEXT(AU435,"0.#"),1)="."),TRUE,FALSE)</formula>
    </cfRule>
    <cfRule type="expression" dxfId="817" priority="105">
      <formula>IF(AND(AU435&lt;0, RIGHT(TEXT(AU435,"0.#"),1)&lt;&gt;"."),TRUE,FALSE)</formula>
    </cfRule>
    <cfRule type="expression" dxfId="816" priority="106">
      <formula>IF(AND(AU435&lt;0, RIGHT(TEXT(AU435,"0.#"),1)="."),TRUE,FALSE)</formula>
    </cfRule>
  </conditionalFormatting>
  <conditionalFormatting sqref="AK467">
    <cfRule type="expression" dxfId="815" priority="101">
      <formula>IF(RIGHT(TEXT(AK467,"0.#"),1)=".",FALSE,TRUE)</formula>
    </cfRule>
    <cfRule type="expression" dxfId="814" priority="102">
      <formula>IF(RIGHT(TEXT(AK467,"0.#"),1)=".",TRUE,FALSE)</formula>
    </cfRule>
  </conditionalFormatting>
  <conditionalFormatting sqref="AU467:AX467">
    <cfRule type="expression" dxfId="813" priority="97">
      <formula>IF(AND(AU467&gt;=0, RIGHT(TEXT(AU467,"0.#"),1)&lt;&gt;"."),TRUE,FALSE)</formula>
    </cfRule>
    <cfRule type="expression" dxfId="812" priority="98">
      <formula>IF(AND(AU467&gt;=0, RIGHT(TEXT(AU467,"0.#"),1)="."),TRUE,FALSE)</formula>
    </cfRule>
    <cfRule type="expression" dxfId="811" priority="99">
      <formula>IF(AND(AU467&lt;0, RIGHT(TEXT(AU467,"0.#"),1)&lt;&gt;"."),TRUE,FALSE)</formula>
    </cfRule>
    <cfRule type="expression" dxfId="810" priority="100">
      <formula>IF(AND(AU467&lt;0, RIGHT(TEXT(AU467,"0.#"),1)="."),TRUE,FALSE)</formula>
    </cfRule>
  </conditionalFormatting>
  <conditionalFormatting sqref="AK468:AK496">
    <cfRule type="expression" dxfId="809" priority="95">
      <formula>IF(RIGHT(TEXT(AK468,"0.#"),1)=".",FALSE,TRUE)</formula>
    </cfRule>
    <cfRule type="expression" dxfId="808" priority="96">
      <formula>IF(RIGHT(TEXT(AK468,"0.#"),1)=".",TRUE,FALSE)</formula>
    </cfRule>
  </conditionalFormatting>
  <conditionalFormatting sqref="AU468:AX496">
    <cfRule type="expression" dxfId="807" priority="91">
      <formula>IF(AND(AU468&gt;=0, RIGHT(TEXT(AU468,"0.#"),1)&lt;&gt;"."),TRUE,FALSE)</formula>
    </cfRule>
    <cfRule type="expression" dxfId="806" priority="92">
      <formula>IF(AND(AU468&gt;=0, RIGHT(TEXT(AU468,"0.#"),1)="."),TRUE,FALSE)</formula>
    </cfRule>
    <cfRule type="expression" dxfId="805" priority="93">
      <formula>IF(AND(AU468&lt;0, RIGHT(TEXT(AU468,"0.#"),1)&lt;&gt;"."),TRUE,FALSE)</formula>
    </cfRule>
    <cfRule type="expression" dxfId="804" priority="94">
      <formula>IF(AND(AU468&lt;0, RIGHT(TEXT(AU468,"0.#"),1)="."),TRUE,FALSE)</formula>
    </cfRule>
  </conditionalFormatting>
  <conditionalFormatting sqref="AE24:AX24 AJ23:AS23">
    <cfRule type="expression" dxfId="803" priority="89">
      <formula>IF(RIGHT(TEXT(AE23,"0.#"),1)=".",FALSE,TRUE)</formula>
    </cfRule>
    <cfRule type="expression" dxfId="802" priority="90">
      <formula>IF(RIGHT(TEXT(AE23,"0.#"),1)=".",TRUE,FALSE)</formula>
    </cfRule>
  </conditionalFormatting>
  <conditionalFormatting sqref="AE25:AI25">
    <cfRule type="expression" dxfId="801" priority="81">
      <formula>IF(AND(AE25&gt;=0, RIGHT(TEXT(AE25,"0.#"),1)&lt;&gt;"."),TRUE,FALSE)</formula>
    </cfRule>
    <cfRule type="expression" dxfId="800" priority="82">
      <formula>IF(AND(AE25&gt;=0, RIGHT(TEXT(AE25,"0.#"),1)="."),TRUE,FALSE)</formula>
    </cfRule>
    <cfRule type="expression" dxfId="799" priority="83">
      <formula>IF(AND(AE25&lt;0, RIGHT(TEXT(AE25,"0.#"),1)&lt;&gt;"."),TRUE,FALSE)</formula>
    </cfRule>
    <cfRule type="expression" dxfId="798" priority="84">
      <formula>IF(AND(AE25&lt;0, RIGHT(TEXT(AE25,"0.#"),1)="."),TRUE,FALSE)</formula>
    </cfRule>
  </conditionalFormatting>
  <conditionalFormatting sqref="AJ25:AS25">
    <cfRule type="expression" dxfId="797" priority="77">
      <formula>IF(AND(AJ25&gt;=0, RIGHT(TEXT(AJ25,"0.#"),1)&lt;&gt;"."),TRUE,FALSE)</formula>
    </cfRule>
    <cfRule type="expression" dxfId="796" priority="78">
      <formula>IF(AND(AJ25&gt;=0, RIGHT(TEXT(AJ25,"0.#"),1)="."),TRUE,FALSE)</formula>
    </cfRule>
    <cfRule type="expression" dxfId="795" priority="79">
      <formula>IF(AND(AJ25&lt;0, RIGHT(TEXT(AJ25,"0.#"),1)&lt;&gt;"."),TRUE,FALSE)</formula>
    </cfRule>
    <cfRule type="expression" dxfId="794" priority="80">
      <formula>IF(AND(AJ25&lt;0, RIGHT(TEXT(AJ25,"0.#"),1)="."),TRUE,FALSE)</formula>
    </cfRule>
  </conditionalFormatting>
  <conditionalFormatting sqref="AE43:AI43 AE38:AI38 AE33:AI33 AE28:AI28">
    <cfRule type="expression" dxfId="793" priority="63">
      <formula>IF(RIGHT(TEXT(AE28,"0.#"),1)=".",FALSE,TRUE)</formula>
    </cfRule>
    <cfRule type="expression" dxfId="792" priority="64">
      <formula>IF(RIGHT(TEXT(AE28,"0.#"),1)=".",TRUE,FALSE)</formula>
    </cfRule>
  </conditionalFormatting>
  <conditionalFormatting sqref="AE44:AX44 AJ43:AS43 AE39:AX39 AJ38:AS38 AE34:AX34 AJ33:AS33 AE29:AX29 AJ28:AS28">
    <cfRule type="expression" dxfId="791" priority="61">
      <formula>IF(RIGHT(TEXT(AE28,"0.#"),1)=".",FALSE,TRUE)</formula>
    </cfRule>
    <cfRule type="expression" dxfId="790" priority="62">
      <formula>IF(RIGHT(TEXT(AE28,"0.#"),1)=".",TRUE,FALSE)</formula>
    </cfRule>
  </conditionalFormatting>
  <conditionalFormatting sqref="AE45:AI45 AE40:AI40 AE35:AI35 AE30:AI30">
    <cfRule type="expression" dxfId="789" priority="57">
      <formula>IF(AND(AE30&gt;=0, RIGHT(TEXT(AE30,"0.#"),1)&lt;&gt;"."),TRUE,FALSE)</formula>
    </cfRule>
    <cfRule type="expression" dxfId="788" priority="58">
      <formula>IF(AND(AE30&gt;=0, RIGHT(TEXT(AE30,"0.#"),1)="."),TRUE,FALSE)</formula>
    </cfRule>
    <cfRule type="expression" dxfId="787" priority="59">
      <formula>IF(AND(AE30&lt;0, RIGHT(TEXT(AE30,"0.#"),1)&lt;&gt;"."),TRUE,FALSE)</formula>
    </cfRule>
    <cfRule type="expression" dxfId="786" priority="60">
      <formula>IF(AND(AE30&lt;0, RIGHT(TEXT(AE30,"0.#"),1)="."),TRUE,FALSE)</formula>
    </cfRule>
  </conditionalFormatting>
  <conditionalFormatting sqref="AJ45:AS45 AJ40:AS40 AJ35:AS35 AJ30:AS30">
    <cfRule type="expression" dxfId="785" priority="53">
      <formula>IF(AND(AJ30&gt;=0, RIGHT(TEXT(AJ30,"0.#"),1)&lt;&gt;"."),TRUE,FALSE)</formula>
    </cfRule>
    <cfRule type="expression" dxfId="784" priority="54">
      <formula>IF(AND(AJ30&gt;=0, RIGHT(TEXT(AJ30,"0.#"),1)="."),TRUE,FALSE)</formula>
    </cfRule>
    <cfRule type="expression" dxfId="783" priority="55">
      <formula>IF(AND(AJ30&lt;0, RIGHT(TEXT(AJ30,"0.#"),1)&lt;&gt;"."),TRUE,FALSE)</formula>
    </cfRule>
    <cfRule type="expression" dxfId="782" priority="56">
      <formula>IF(AND(AJ30&lt;0, RIGHT(TEXT(AJ30,"0.#"),1)="."),TRUE,FALSE)</formula>
    </cfRule>
  </conditionalFormatting>
  <conditionalFormatting sqref="AE64:AI64 AE59:AI59">
    <cfRule type="expression" dxfId="781" priority="51">
      <formula>IF(RIGHT(TEXT(AE59,"0.#"),1)=".",FALSE,TRUE)</formula>
    </cfRule>
    <cfRule type="expression" dxfId="780" priority="52">
      <formula>IF(RIGHT(TEXT(AE59,"0.#"),1)=".",TRUE,FALSE)</formula>
    </cfRule>
  </conditionalFormatting>
  <conditionalFormatting sqref="AE65:AX65 AJ64:AS64 AE60:AX60 AJ59:AS59">
    <cfRule type="expression" dxfId="779" priority="49">
      <formula>IF(RIGHT(TEXT(AE59,"0.#"),1)=".",FALSE,TRUE)</formula>
    </cfRule>
    <cfRule type="expression" dxfId="778" priority="50">
      <formula>IF(RIGHT(TEXT(AE59,"0.#"),1)=".",TRUE,FALSE)</formula>
    </cfRule>
  </conditionalFormatting>
  <conditionalFormatting sqref="AE66:AI66 AE61:AI61">
    <cfRule type="expression" dxfId="777" priority="45">
      <formula>IF(AND(AE61&gt;=0, RIGHT(TEXT(AE61,"0.#"),1)&lt;&gt;"."),TRUE,FALSE)</formula>
    </cfRule>
    <cfRule type="expression" dxfId="776" priority="46">
      <formula>IF(AND(AE61&gt;=0, RIGHT(TEXT(AE61,"0.#"),1)="."),TRUE,FALSE)</formula>
    </cfRule>
    <cfRule type="expression" dxfId="775" priority="47">
      <formula>IF(AND(AE61&lt;0, RIGHT(TEXT(AE61,"0.#"),1)&lt;&gt;"."),TRUE,FALSE)</formula>
    </cfRule>
    <cfRule type="expression" dxfId="774" priority="48">
      <formula>IF(AND(AE61&lt;0, RIGHT(TEXT(AE61,"0.#"),1)="."),TRUE,FALSE)</formula>
    </cfRule>
  </conditionalFormatting>
  <conditionalFormatting sqref="AJ66:AS66 AJ61:AS61">
    <cfRule type="expression" dxfId="773" priority="41">
      <formula>IF(AND(AJ61&gt;=0, RIGHT(TEXT(AJ61,"0.#"),1)&lt;&gt;"."),TRUE,FALSE)</formula>
    </cfRule>
    <cfRule type="expression" dxfId="772" priority="42">
      <formula>IF(AND(AJ61&gt;=0, RIGHT(TEXT(AJ61,"0.#"),1)="."),TRUE,FALSE)</formula>
    </cfRule>
    <cfRule type="expression" dxfId="771" priority="43">
      <formula>IF(AND(AJ61&lt;0, RIGHT(TEXT(AJ61,"0.#"),1)&lt;&gt;"."),TRUE,FALSE)</formula>
    </cfRule>
    <cfRule type="expression" dxfId="770" priority="44">
      <formula>IF(AND(AJ61&lt;0, RIGHT(TEXT(AJ61,"0.#"),1)="."),TRUE,FALSE)</formula>
    </cfRule>
  </conditionalFormatting>
  <conditionalFormatting sqref="AE81:AX81 AE78:AX78 AE75:AX75 AE72:AX72">
    <cfRule type="expression" dxfId="769" priority="39">
      <formula>IF(RIGHT(TEXT(AE72,"0.#"),1)=".",FALSE,TRUE)</formula>
    </cfRule>
    <cfRule type="expression" dxfId="768" priority="40">
      <formula>IF(RIGHT(TEXT(AE72,"0.#"),1)=".",TRUE,FALSE)</formula>
    </cfRule>
  </conditionalFormatting>
  <conditionalFormatting sqref="AE80:AS80 AE77:AS77 AE74:AS74 AE71:AS71">
    <cfRule type="expression" dxfId="767" priority="37">
      <formula>IF(RIGHT(TEXT(AE71,"0.#"),1)=".",FALSE,TRUE)</formula>
    </cfRule>
    <cfRule type="expression" dxfId="766" priority="38">
      <formula>IF(RIGHT(TEXT(AE71,"0.#"),1)=".",TRUE,FALSE)</formula>
    </cfRule>
  </conditionalFormatting>
  <conditionalFormatting sqref="W14:AC14">
    <cfRule type="expression" dxfId="765" priority="33">
      <formula>IF(RIGHT(TEXT(W14,"0.#"),1)=".",FALSE,TRUE)</formula>
    </cfRule>
    <cfRule type="expression" dxfId="764" priority="34">
      <formula>IF(RIGHT(TEXT(W14,"0.#"),1)=".",TRUE,FALSE)</formula>
    </cfRule>
  </conditionalFormatting>
  <conditionalFormatting sqref="AD15:AJ15">
    <cfRule type="expression" dxfId="763" priority="29">
      <formula>IF(RIGHT(TEXT(AD15,"0.#"),1)=".",FALSE,TRUE)</formula>
    </cfRule>
    <cfRule type="expression" dxfId="762" priority="30">
      <formula>IF(RIGHT(TEXT(AD15,"0.#"),1)=".",TRUE,FALSE)</formula>
    </cfRule>
  </conditionalFormatting>
  <conditionalFormatting sqref="AD16:AJ16">
    <cfRule type="expression" dxfId="761" priority="25">
      <formula>IF(RIGHT(TEXT(AD16,"0.#"),1)=".",FALSE,TRUE)</formula>
    </cfRule>
    <cfRule type="expression" dxfId="760" priority="26">
      <formula>IF(RIGHT(TEXT(AD16,"0.#"),1)=".",TRUE,FALSE)</formula>
    </cfRule>
  </conditionalFormatting>
  <conditionalFormatting sqref="AD17:AJ17">
    <cfRule type="expression" dxfId="759" priority="21">
      <formula>IF(RIGHT(TEXT(AD17,"0.#"),1)=".",FALSE,TRUE)</formula>
    </cfRule>
    <cfRule type="expression" dxfId="758" priority="22">
      <formula>IF(RIGHT(TEXT(AD17,"0.#"),1)=".",TRUE,FALSE)</formula>
    </cfRule>
  </conditionalFormatting>
  <conditionalFormatting sqref="AK15:AQ15">
    <cfRule type="expression" dxfId="757" priority="17">
      <formula>IF(RIGHT(TEXT(AK15,"0.#"),1)=".",FALSE,TRUE)</formula>
    </cfRule>
    <cfRule type="expression" dxfId="756" priority="18">
      <formula>IF(RIGHT(TEXT(AK15,"0.#"),1)=".",TRUE,FALSE)</formula>
    </cfRule>
  </conditionalFormatting>
  <conditionalFormatting sqref="AK16:AQ16">
    <cfRule type="expression" dxfId="755" priority="13">
      <formula>IF(RIGHT(TEXT(AK16,"0.#"),1)=".",FALSE,TRUE)</formula>
    </cfRule>
    <cfRule type="expression" dxfId="754" priority="14">
      <formula>IF(RIGHT(TEXT(AK16,"0.#"),1)=".",TRUE,FALSE)</formula>
    </cfRule>
  </conditionalFormatting>
  <conditionalFormatting sqref="AK17:AQ17">
    <cfRule type="expression" dxfId="753" priority="9">
      <formula>IF(RIGHT(TEXT(AK17,"0.#"),1)=".",FALSE,TRUE)</formula>
    </cfRule>
    <cfRule type="expression" dxfId="752" priority="10">
      <formula>IF(RIGHT(TEXT(AK17,"0.#"),1)=".",TRUE,FALSE)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Y193">
    <cfRule type="expression" dxfId="749" priority="5">
      <formula>IF(RIGHT(TEXT(Y193,"0.#"),1)=".",FALSE,TRUE)</formula>
    </cfRule>
    <cfRule type="expression" dxfId="748" priority="6">
      <formula>IF(RIGHT(TEXT(Y193,"0.#"),1)=".",TRUE,FALSE)</formula>
    </cfRule>
  </conditionalFormatting>
  <conditionalFormatting sqref="Y206">
    <cfRule type="expression" dxfId="747" priority="3">
      <formula>IF(RIGHT(TEXT(Y206,"0.#"),1)=".",FALSE,TRUE)</formula>
    </cfRule>
    <cfRule type="expression" dxfId="746" priority="4">
      <formula>IF(RIGHT(TEXT(Y206,"0.#"),1)=".",TRUE,FALSE)</formula>
    </cfRule>
  </conditionalFormatting>
  <conditionalFormatting sqref="P14:V14">
    <cfRule type="expression" dxfId="745" priority="1">
      <formula>IF(RIGHT(TEXT(P14,"0.#"),1)=".",FALSE,TRUE)</formula>
    </cfRule>
    <cfRule type="expression" dxfId="744" priority="2">
      <formula>IF(RIGHT(TEXT(P14,"0.#"),1)=".",TRUE,FALSE)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115" zoomScaleNormal="115"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36"/>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36"/>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36"/>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36"/>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36"/>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36"/>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36"/>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36"/>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36"/>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36"/>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02" t="s">
        <v>466</v>
      </c>
      <c r="AC51" s="703"/>
      <c r="AD51" s="70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5" t="s">
        <v>371</v>
      </c>
      <c r="H2" s="376"/>
      <c r="I2" s="376"/>
      <c r="J2" s="376"/>
      <c r="K2" s="376"/>
      <c r="L2" s="376"/>
      <c r="M2" s="376"/>
      <c r="N2" s="376"/>
      <c r="O2" s="376"/>
      <c r="P2" s="376"/>
      <c r="Q2" s="376"/>
      <c r="R2" s="376"/>
      <c r="S2" s="376"/>
      <c r="T2" s="376"/>
      <c r="U2" s="376"/>
      <c r="V2" s="376"/>
      <c r="W2" s="376"/>
      <c r="X2" s="376"/>
      <c r="Y2" s="376"/>
      <c r="Z2" s="376"/>
      <c r="AA2" s="376"/>
      <c r="AB2" s="377"/>
      <c r="AC2" s="375" t="s">
        <v>461</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16"/>
      <c r="B3" s="717"/>
      <c r="C3" s="717"/>
      <c r="D3" s="717"/>
      <c r="E3" s="717"/>
      <c r="F3" s="718"/>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3"/>
    </row>
    <row r="4" spans="1:50" ht="24.75" customHeight="1" x14ac:dyDescent="0.15">
      <c r="A4" s="716"/>
      <c r="B4" s="717"/>
      <c r="C4" s="717"/>
      <c r="D4" s="717"/>
      <c r="E4" s="717"/>
      <c r="F4" s="718"/>
      <c r="G4" s="398"/>
      <c r="H4" s="399"/>
      <c r="I4" s="399"/>
      <c r="J4" s="399"/>
      <c r="K4" s="400"/>
      <c r="L4" s="363"/>
      <c r="M4" s="484"/>
      <c r="N4" s="484"/>
      <c r="O4" s="484"/>
      <c r="P4" s="484"/>
      <c r="Q4" s="484"/>
      <c r="R4" s="484"/>
      <c r="S4" s="484"/>
      <c r="T4" s="484"/>
      <c r="U4" s="484"/>
      <c r="V4" s="484"/>
      <c r="W4" s="484"/>
      <c r="X4" s="485"/>
      <c r="Y4" s="486"/>
      <c r="Z4" s="487"/>
      <c r="AA4" s="487"/>
      <c r="AB4" s="701"/>
      <c r="AC4" s="398"/>
      <c r="AD4" s="399"/>
      <c r="AE4" s="399"/>
      <c r="AF4" s="399"/>
      <c r="AG4" s="400"/>
      <c r="AH4" s="363"/>
      <c r="AI4" s="484"/>
      <c r="AJ4" s="484"/>
      <c r="AK4" s="484"/>
      <c r="AL4" s="484"/>
      <c r="AM4" s="484"/>
      <c r="AN4" s="484"/>
      <c r="AO4" s="484"/>
      <c r="AP4" s="484"/>
      <c r="AQ4" s="484"/>
      <c r="AR4" s="484"/>
      <c r="AS4" s="484"/>
      <c r="AT4" s="485"/>
      <c r="AU4" s="486"/>
      <c r="AV4" s="487"/>
      <c r="AW4" s="487"/>
      <c r="AX4" s="488"/>
    </row>
    <row r="5" spans="1:50" ht="24.75" customHeight="1" x14ac:dyDescent="0.15">
      <c r="A5" s="716"/>
      <c r="B5" s="717"/>
      <c r="C5" s="717"/>
      <c r="D5" s="717"/>
      <c r="E5" s="717"/>
      <c r="F5" s="71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1"/>
    </row>
    <row r="6" spans="1:50" ht="24.75" customHeight="1" x14ac:dyDescent="0.15">
      <c r="A6" s="716"/>
      <c r="B6" s="717"/>
      <c r="C6" s="717"/>
      <c r="D6" s="717"/>
      <c r="E6" s="717"/>
      <c r="F6" s="71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1"/>
    </row>
    <row r="7" spans="1:50" ht="24.75" customHeight="1" x14ac:dyDescent="0.15">
      <c r="A7" s="716"/>
      <c r="B7" s="717"/>
      <c r="C7" s="717"/>
      <c r="D7" s="717"/>
      <c r="E7" s="717"/>
      <c r="F7" s="71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1"/>
    </row>
    <row r="8" spans="1:50" ht="24.75" customHeight="1" x14ac:dyDescent="0.15">
      <c r="A8" s="716"/>
      <c r="B8" s="717"/>
      <c r="C8" s="717"/>
      <c r="D8" s="717"/>
      <c r="E8" s="717"/>
      <c r="F8" s="71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1"/>
    </row>
    <row r="9" spans="1:50" ht="24.75" customHeight="1" x14ac:dyDescent="0.15">
      <c r="A9" s="716"/>
      <c r="B9" s="717"/>
      <c r="C9" s="717"/>
      <c r="D9" s="717"/>
      <c r="E9" s="717"/>
      <c r="F9" s="71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1"/>
    </row>
    <row r="10" spans="1:50" ht="24.75" customHeight="1" x14ac:dyDescent="0.15">
      <c r="A10" s="716"/>
      <c r="B10" s="717"/>
      <c r="C10" s="717"/>
      <c r="D10" s="717"/>
      <c r="E10" s="717"/>
      <c r="F10" s="71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1"/>
    </row>
    <row r="11" spans="1:50" ht="24.75" customHeight="1" x14ac:dyDescent="0.15">
      <c r="A11" s="716"/>
      <c r="B11" s="717"/>
      <c r="C11" s="717"/>
      <c r="D11" s="717"/>
      <c r="E11" s="717"/>
      <c r="F11" s="71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1"/>
    </row>
    <row r="12" spans="1:50" ht="24.75" customHeight="1" x14ac:dyDescent="0.15">
      <c r="A12" s="716"/>
      <c r="B12" s="717"/>
      <c r="C12" s="717"/>
      <c r="D12" s="717"/>
      <c r="E12" s="717"/>
      <c r="F12" s="71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1"/>
    </row>
    <row r="13" spans="1:50" ht="24.75" customHeight="1" x14ac:dyDescent="0.15">
      <c r="A13" s="716"/>
      <c r="B13" s="717"/>
      <c r="C13" s="717"/>
      <c r="D13" s="717"/>
      <c r="E13" s="717"/>
      <c r="F13" s="71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1"/>
    </row>
    <row r="14" spans="1:50" ht="24.75" customHeight="1" thickBot="1" x14ac:dyDescent="0.2">
      <c r="A14" s="716"/>
      <c r="B14" s="717"/>
      <c r="C14" s="717"/>
      <c r="D14" s="717"/>
      <c r="E14" s="717"/>
      <c r="F14" s="718"/>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16"/>
      <c r="B15" s="717"/>
      <c r="C15" s="717"/>
      <c r="D15" s="717"/>
      <c r="E15" s="717"/>
      <c r="F15" s="718"/>
      <c r="G15" s="375" t="s">
        <v>372</v>
      </c>
      <c r="H15" s="376"/>
      <c r="I15" s="376"/>
      <c r="J15" s="376"/>
      <c r="K15" s="376"/>
      <c r="L15" s="376"/>
      <c r="M15" s="376"/>
      <c r="N15" s="376"/>
      <c r="O15" s="376"/>
      <c r="P15" s="376"/>
      <c r="Q15" s="376"/>
      <c r="R15" s="376"/>
      <c r="S15" s="376"/>
      <c r="T15" s="376"/>
      <c r="U15" s="376"/>
      <c r="V15" s="376"/>
      <c r="W15" s="376"/>
      <c r="X15" s="376"/>
      <c r="Y15" s="376"/>
      <c r="Z15" s="376"/>
      <c r="AA15" s="376"/>
      <c r="AB15" s="377"/>
      <c r="AC15" s="375" t="s">
        <v>373</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16"/>
      <c r="B16" s="717"/>
      <c r="C16" s="717"/>
      <c r="D16" s="717"/>
      <c r="E16" s="717"/>
      <c r="F16" s="718"/>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3"/>
    </row>
    <row r="17" spans="1:50" ht="24.75" customHeight="1" x14ac:dyDescent="0.15">
      <c r="A17" s="716"/>
      <c r="B17" s="717"/>
      <c r="C17" s="717"/>
      <c r="D17" s="717"/>
      <c r="E17" s="717"/>
      <c r="F17" s="718"/>
      <c r="G17" s="398"/>
      <c r="H17" s="399"/>
      <c r="I17" s="399"/>
      <c r="J17" s="399"/>
      <c r="K17" s="400"/>
      <c r="L17" s="363"/>
      <c r="M17" s="484"/>
      <c r="N17" s="484"/>
      <c r="O17" s="484"/>
      <c r="P17" s="484"/>
      <c r="Q17" s="484"/>
      <c r="R17" s="484"/>
      <c r="S17" s="484"/>
      <c r="T17" s="484"/>
      <c r="U17" s="484"/>
      <c r="V17" s="484"/>
      <c r="W17" s="484"/>
      <c r="X17" s="485"/>
      <c r="Y17" s="486"/>
      <c r="Z17" s="487"/>
      <c r="AA17" s="487"/>
      <c r="AB17" s="701"/>
      <c r="AC17" s="398"/>
      <c r="AD17" s="399"/>
      <c r="AE17" s="399"/>
      <c r="AF17" s="399"/>
      <c r="AG17" s="400"/>
      <c r="AH17" s="363"/>
      <c r="AI17" s="484"/>
      <c r="AJ17" s="484"/>
      <c r="AK17" s="484"/>
      <c r="AL17" s="484"/>
      <c r="AM17" s="484"/>
      <c r="AN17" s="484"/>
      <c r="AO17" s="484"/>
      <c r="AP17" s="484"/>
      <c r="AQ17" s="484"/>
      <c r="AR17" s="484"/>
      <c r="AS17" s="484"/>
      <c r="AT17" s="485"/>
      <c r="AU17" s="486"/>
      <c r="AV17" s="487"/>
      <c r="AW17" s="487"/>
      <c r="AX17" s="488"/>
    </row>
    <row r="18" spans="1:50" ht="24.75" customHeight="1" x14ac:dyDescent="0.15">
      <c r="A18" s="716"/>
      <c r="B18" s="717"/>
      <c r="C18" s="717"/>
      <c r="D18" s="717"/>
      <c r="E18" s="717"/>
      <c r="F18" s="71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1"/>
    </row>
    <row r="19" spans="1:50" ht="24.75" customHeight="1" x14ac:dyDescent="0.15">
      <c r="A19" s="716"/>
      <c r="B19" s="717"/>
      <c r="C19" s="717"/>
      <c r="D19" s="717"/>
      <c r="E19" s="717"/>
      <c r="F19" s="71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1"/>
    </row>
    <row r="20" spans="1:50" ht="24.75" customHeight="1" x14ac:dyDescent="0.15">
      <c r="A20" s="716"/>
      <c r="B20" s="717"/>
      <c r="C20" s="717"/>
      <c r="D20" s="717"/>
      <c r="E20" s="717"/>
      <c r="F20" s="71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1"/>
    </row>
    <row r="21" spans="1:50" ht="24.75" customHeight="1" x14ac:dyDescent="0.15">
      <c r="A21" s="716"/>
      <c r="B21" s="717"/>
      <c r="C21" s="717"/>
      <c r="D21" s="717"/>
      <c r="E21" s="717"/>
      <c r="F21" s="71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1"/>
    </row>
    <row r="22" spans="1:50" ht="24.75" customHeight="1" x14ac:dyDescent="0.15">
      <c r="A22" s="716"/>
      <c r="B22" s="717"/>
      <c r="C22" s="717"/>
      <c r="D22" s="717"/>
      <c r="E22" s="717"/>
      <c r="F22" s="71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1"/>
    </row>
    <row r="23" spans="1:50" ht="24.75" customHeight="1" x14ac:dyDescent="0.15">
      <c r="A23" s="716"/>
      <c r="B23" s="717"/>
      <c r="C23" s="717"/>
      <c r="D23" s="717"/>
      <c r="E23" s="717"/>
      <c r="F23" s="71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1"/>
    </row>
    <row r="24" spans="1:50" ht="24.75" customHeight="1" x14ac:dyDescent="0.15">
      <c r="A24" s="716"/>
      <c r="B24" s="717"/>
      <c r="C24" s="717"/>
      <c r="D24" s="717"/>
      <c r="E24" s="717"/>
      <c r="F24" s="71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1"/>
    </row>
    <row r="25" spans="1:50" ht="24.75" customHeight="1" x14ac:dyDescent="0.15">
      <c r="A25" s="716"/>
      <c r="B25" s="717"/>
      <c r="C25" s="717"/>
      <c r="D25" s="717"/>
      <c r="E25" s="717"/>
      <c r="F25" s="71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1"/>
    </row>
    <row r="26" spans="1:50" ht="24.75" customHeight="1" x14ac:dyDescent="0.15">
      <c r="A26" s="716"/>
      <c r="B26" s="717"/>
      <c r="C26" s="717"/>
      <c r="D26" s="717"/>
      <c r="E26" s="717"/>
      <c r="F26" s="71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1"/>
    </row>
    <row r="27" spans="1:50" ht="24.75" customHeight="1" thickBot="1" x14ac:dyDescent="0.2">
      <c r="A27" s="716"/>
      <c r="B27" s="717"/>
      <c r="C27" s="717"/>
      <c r="D27" s="717"/>
      <c r="E27" s="717"/>
      <c r="F27" s="718"/>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16"/>
      <c r="B28" s="717"/>
      <c r="C28" s="717"/>
      <c r="D28" s="717"/>
      <c r="E28" s="717"/>
      <c r="F28" s="718"/>
      <c r="G28" s="375" t="s">
        <v>374</v>
      </c>
      <c r="H28" s="376"/>
      <c r="I28" s="376"/>
      <c r="J28" s="376"/>
      <c r="K28" s="376"/>
      <c r="L28" s="376"/>
      <c r="M28" s="376"/>
      <c r="N28" s="376"/>
      <c r="O28" s="376"/>
      <c r="P28" s="376"/>
      <c r="Q28" s="376"/>
      <c r="R28" s="376"/>
      <c r="S28" s="376"/>
      <c r="T28" s="376"/>
      <c r="U28" s="376"/>
      <c r="V28" s="376"/>
      <c r="W28" s="376"/>
      <c r="X28" s="376"/>
      <c r="Y28" s="376"/>
      <c r="Z28" s="376"/>
      <c r="AA28" s="376"/>
      <c r="AB28" s="377"/>
      <c r="AC28" s="375" t="s">
        <v>375</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16"/>
      <c r="B29" s="717"/>
      <c r="C29" s="717"/>
      <c r="D29" s="717"/>
      <c r="E29" s="717"/>
      <c r="F29" s="718"/>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3"/>
    </row>
    <row r="30" spans="1:50" ht="24.75" customHeight="1" x14ac:dyDescent="0.15">
      <c r="A30" s="716"/>
      <c r="B30" s="717"/>
      <c r="C30" s="717"/>
      <c r="D30" s="717"/>
      <c r="E30" s="717"/>
      <c r="F30" s="718"/>
      <c r="G30" s="398"/>
      <c r="H30" s="399"/>
      <c r="I30" s="399"/>
      <c r="J30" s="399"/>
      <c r="K30" s="400"/>
      <c r="L30" s="363"/>
      <c r="M30" s="484"/>
      <c r="N30" s="484"/>
      <c r="O30" s="484"/>
      <c r="P30" s="484"/>
      <c r="Q30" s="484"/>
      <c r="R30" s="484"/>
      <c r="S30" s="484"/>
      <c r="T30" s="484"/>
      <c r="U30" s="484"/>
      <c r="V30" s="484"/>
      <c r="W30" s="484"/>
      <c r="X30" s="485"/>
      <c r="Y30" s="486"/>
      <c r="Z30" s="487"/>
      <c r="AA30" s="487"/>
      <c r="AB30" s="701"/>
      <c r="AC30" s="398"/>
      <c r="AD30" s="399"/>
      <c r="AE30" s="399"/>
      <c r="AF30" s="399"/>
      <c r="AG30" s="400"/>
      <c r="AH30" s="363"/>
      <c r="AI30" s="484"/>
      <c r="AJ30" s="484"/>
      <c r="AK30" s="484"/>
      <c r="AL30" s="484"/>
      <c r="AM30" s="484"/>
      <c r="AN30" s="484"/>
      <c r="AO30" s="484"/>
      <c r="AP30" s="484"/>
      <c r="AQ30" s="484"/>
      <c r="AR30" s="484"/>
      <c r="AS30" s="484"/>
      <c r="AT30" s="485"/>
      <c r="AU30" s="486"/>
      <c r="AV30" s="487"/>
      <c r="AW30" s="487"/>
      <c r="AX30" s="488"/>
    </row>
    <row r="31" spans="1:50" ht="24.75" customHeight="1" x14ac:dyDescent="0.15">
      <c r="A31" s="716"/>
      <c r="B31" s="717"/>
      <c r="C31" s="717"/>
      <c r="D31" s="717"/>
      <c r="E31" s="717"/>
      <c r="F31" s="71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1"/>
    </row>
    <row r="32" spans="1:50" ht="24.75" customHeight="1" x14ac:dyDescent="0.15">
      <c r="A32" s="716"/>
      <c r="B32" s="717"/>
      <c r="C32" s="717"/>
      <c r="D32" s="717"/>
      <c r="E32" s="717"/>
      <c r="F32" s="71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1"/>
    </row>
    <row r="33" spans="1:50" ht="24.75" customHeight="1" x14ac:dyDescent="0.15">
      <c r="A33" s="716"/>
      <c r="B33" s="717"/>
      <c r="C33" s="717"/>
      <c r="D33" s="717"/>
      <c r="E33" s="717"/>
      <c r="F33" s="71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1"/>
    </row>
    <row r="34" spans="1:50" ht="24.75" customHeight="1" x14ac:dyDescent="0.15">
      <c r="A34" s="716"/>
      <c r="B34" s="717"/>
      <c r="C34" s="717"/>
      <c r="D34" s="717"/>
      <c r="E34" s="717"/>
      <c r="F34" s="71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1"/>
    </row>
    <row r="35" spans="1:50" ht="24.75" customHeight="1" x14ac:dyDescent="0.15">
      <c r="A35" s="716"/>
      <c r="B35" s="717"/>
      <c r="C35" s="717"/>
      <c r="D35" s="717"/>
      <c r="E35" s="717"/>
      <c r="F35" s="71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1"/>
    </row>
    <row r="36" spans="1:50" ht="24.75" customHeight="1" x14ac:dyDescent="0.15">
      <c r="A36" s="716"/>
      <c r="B36" s="717"/>
      <c r="C36" s="717"/>
      <c r="D36" s="717"/>
      <c r="E36" s="717"/>
      <c r="F36" s="71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1"/>
    </row>
    <row r="37" spans="1:50" ht="24.75" customHeight="1" x14ac:dyDescent="0.15">
      <c r="A37" s="716"/>
      <c r="B37" s="717"/>
      <c r="C37" s="717"/>
      <c r="D37" s="717"/>
      <c r="E37" s="717"/>
      <c r="F37" s="71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1"/>
    </row>
    <row r="38" spans="1:50" ht="24.75" customHeight="1" x14ac:dyDescent="0.15">
      <c r="A38" s="716"/>
      <c r="B38" s="717"/>
      <c r="C38" s="717"/>
      <c r="D38" s="717"/>
      <c r="E38" s="717"/>
      <c r="F38" s="71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1"/>
    </row>
    <row r="39" spans="1:50" ht="24.75" customHeight="1" x14ac:dyDescent="0.15">
      <c r="A39" s="716"/>
      <c r="B39" s="717"/>
      <c r="C39" s="717"/>
      <c r="D39" s="717"/>
      <c r="E39" s="717"/>
      <c r="F39" s="71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1"/>
    </row>
    <row r="40" spans="1:50" ht="24.75" customHeight="1" thickBot="1" x14ac:dyDescent="0.2">
      <c r="A40" s="716"/>
      <c r="B40" s="717"/>
      <c r="C40" s="717"/>
      <c r="D40" s="717"/>
      <c r="E40" s="717"/>
      <c r="F40" s="718"/>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16"/>
      <c r="B41" s="717"/>
      <c r="C41" s="717"/>
      <c r="D41" s="717"/>
      <c r="E41" s="717"/>
      <c r="F41" s="718"/>
      <c r="G41" s="375" t="s">
        <v>376</v>
      </c>
      <c r="H41" s="376"/>
      <c r="I41" s="376"/>
      <c r="J41" s="376"/>
      <c r="K41" s="376"/>
      <c r="L41" s="376"/>
      <c r="M41" s="376"/>
      <c r="N41" s="376"/>
      <c r="O41" s="376"/>
      <c r="P41" s="376"/>
      <c r="Q41" s="376"/>
      <c r="R41" s="376"/>
      <c r="S41" s="376"/>
      <c r="T41" s="376"/>
      <c r="U41" s="376"/>
      <c r="V41" s="376"/>
      <c r="W41" s="376"/>
      <c r="X41" s="376"/>
      <c r="Y41" s="376"/>
      <c r="Z41" s="376"/>
      <c r="AA41" s="376"/>
      <c r="AB41" s="377"/>
      <c r="AC41" s="375" t="s">
        <v>377</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16"/>
      <c r="B42" s="717"/>
      <c r="C42" s="717"/>
      <c r="D42" s="717"/>
      <c r="E42" s="717"/>
      <c r="F42" s="718"/>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3"/>
    </row>
    <row r="43" spans="1:50" ht="24.75" customHeight="1" x14ac:dyDescent="0.15">
      <c r="A43" s="716"/>
      <c r="B43" s="717"/>
      <c r="C43" s="717"/>
      <c r="D43" s="717"/>
      <c r="E43" s="717"/>
      <c r="F43" s="718"/>
      <c r="G43" s="398"/>
      <c r="H43" s="399"/>
      <c r="I43" s="399"/>
      <c r="J43" s="399"/>
      <c r="K43" s="400"/>
      <c r="L43" s="363"/>
      <c r="M43" s="484"/>
      <c r="N43" s="484"/>
      <c r="O43" s="484"/>
      <c r="P43" s="484"/>
      <c r="Q43" s="484"/>
      <c r="R43" s="484"/>
      <c r="S43" s="484"/>
      <c r="T43" s="484"/>
      <c r="U43" s="484"/>
      <c r="V43" s="484"/>
      <c r="W43" s="484"/>
      <c r="X43" s="485"/>
      <c r="Y43" s="486"/>
      <c r="Z43" s="487"/>
      <c r="AA43" s="487"/>
      <c r="AB43" s="701"/>
      <c r="AC43" s="398"/>
      <c r="AD43" s="399"/>
      <c r="AE43" s="399"/>
      <c r="AF43" s="399"/>
      <c r="AG43" s="400"/>
      <c r="AH43" s="363"/>
      <c r="AI43" s="484"/>
      <c r="AJ43" s="484"/>
      <c r="AK43" s="484"/>
      <c r="AL43" s="484"/>
      <c r="AM43" s="484"/>
      <c r="AN43" s="484"/>
      <c r="AO43" s="484"/>
      <c r="AP43" s="484"/>
      <c r="AQ43" s="484"/>
      <c r="AR43" s="484"/>
      <c r="AS43" s="484"/>
      <c r="AT43" s="485"/>
      <c r="AU43" s="486"/>
      <c r="AV43" s="487"/>
      <c r="AW43" s="487"/>
      <c r="AX43" s="488"/>
    </row>
    <row r="44" spans="1:50" ht="24.75" customHeight="1" x14ac:dyDescent="0.15">
      <c r="A44" s="716"/>
      <c r="B44" s="717"/>
      <c r="C44" s="717"/>
      <c r="D44" s="717"/>
      <c r="E44" s="717"/>
      <c r="F44" s="71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1"/>
    </row>
    <row r="45" spans="1:50" ht="24.75" customHeight="1" x14ac:dyDescent="0.15">
      <c r="A45" s="716"/>
      <c r="B45" s="717"/>
      <c r="C45" s="717"/>
      <c r="D45" s="717"/>
      <c r="E45" s="717"/>
      <c r="F45" s="71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1"/>
    </row>
    <row r="46" spans="1:50" ht="24.75" customHeight="1" x14ac:dyDescent="0.15">
      <c r="A46" s="716"/>
      <c r="B46" s="717"/>
      <c r="C46" s="717"/>
      <c r="D46" s="717"/>
      <c r="E46" s="717"/>
      <c r="F46" s="71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1"/>
    </row>
    <row r="47" spans="1:50" ht="24.75" customHeight="1" x14ac:dyDescent="0.15">
      <c r="A47" s="716"/>
      <c r="B47" s="717"/>
      <c r="C47" s="717"/>
      <c r="D47" s="717"/>
      <c r="E47" s="717"/>
      <c r="F47" s="71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1"/>
    </row>
    <row r="48" spans="1:50" ht="24.75" customHeight="1" x14ac:dyDescent="0.15">
      <c r="A48" s="716"/>
      <c r="B48" s="717"/>
      <c r="C48" s="717"/>
      <c r="D48" s="717"/>
      <c r="E48" s="717"/>
      <c r="F48" s="71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1"/>
    </row>
    <row r="49" spans="1:50" ht="24.75" customHeight="1" x14ac:dyDescent="0.15">
      <c r="A49" s="716"/>
      <c r="B49" s="717"/>
      <c r="C49" s="717"/>
      <c r="D49" s="717"/>
      <c r="E49" s="717"/>
      <c r="F49" s="71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1"/>
    </row>
    <row r="50" spans="1:50" ht="24.75" customHeight="1" x14ac:dyDescent="0.15">
      <c r="A50" s="716"/>
      <c r="B50" s="717"/>
      <c r="C50" s="717"/>
      <c r="D50" s="717"/>
      <c r="E50" s="717"/>
      <c r="F50" s="71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1"/>
    </row>
    <row r="51" spans="1:50" ht="24.75" customHeight="1" x14ac:dyDescent="0.15">
      <c r="A51" s="716"/>
      <c r="B51" s="717"/>
      <c r="C51" s="717"/>
      <c r="D51" s="717"/>
      <c r="E51" s="717"/>
      <c r="F51" s="71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1"/>
    </row>
    <row r="52" spans="1:50" ht="24.75" customHeight="1" x14ac:dyDescent="0.15">
      <c r="A52" s="716"/>
      <c r="B52" s="717"/>
      <c r="C52" s="717"/>
      <c r="D52" s="717"/>
      <c r="E52" s="717"/>
      <c r="F52" s="71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1"/>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75" t="s">
        <v>378</v>
      </c>
      <c r="H55" s="376"/>
      <c r="I55" s="376"/>
      <c r="J55" s="376"/>
      <c r="K55" s="376"/>
      <c r="L55" s="376"/>
      <c r="M55" s="376"/>
      <c r="N55" s="376"/>
      <c r="O55" s="376"/>
      <c r="P55" s="376"/>
      <c r="Q55" s="376"/>
      <c r="R55" s="376"/>
      <c r="S55" s="376"/>
      <c r="T55" s="376"/>
      <c r="U55" s="376"/>
      <c r="V55" s="376"/>
      <c r="W55" s="376"/>
      <c r="X55" s="376"/>
      <c r="Y55" s="376"/>
      <c r="Z55" s="376"/>
      <c r="AA55" s="376"/>
      <c r="AB55" s="377"/>
      <c r="AC55" s="375" t="s">
        <v>379</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16"/>
      <c r="B56" s="717"/>
      <c r="C56" s="717"/>
      <c r="D56" s="717"/>
      <c r="E56" s="717"/>
      <c r="F56" s="718"/>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3"/>
    </row>
    <row r="57" spans="1:50" ht="24.75" customHeight="1" x14ac:dyDescent="0.15">
      <c r="A57" s="716"/>
      <c r="B57" s="717"/>
      <c r="C57" s="717"/>
      <c r="D57" s="717"/>
      <c r="E57" s="717"/>
      <c r="F57" s="718"/>
      <c r="G57" s="398"/>
      <c r="H57" s="399"/>
      <c r="I57" s="399"/>
      <c r="J57" s="399"/>
      <c r="K57" s="400"/>
      <c r="L57" s="363"/>
      <c r="M57" s="484"/>
      <c r="N57" s="484"/>
      <c r="O57" s="484"/>
      <c r="P57" s="484"/>
      <c r="Q57" s="484"/>
      <c r="R57" s="484"/>
      <c r="S57" s="484"/>
      <c r="T57" s="484"/>
      <c r="U57" s="484"/>
      <c r="V57" s="484"/>
      <c r="W57" s="484"/>
      <c r="X57" s="485"/>
      <c r="Y57" s="486"/>
      <c r="Z57" s="487"/>
      <c r="AA57" s="487"/>
      <c r="AB57" s="701"/>
      <c r="AC57" s="398"/>
      <c r="AD57" s="399"/>
      <c r="AE57" s="399"/>
      <c r="AF57" s="399"/>
      <c r="AG57" s="400"/>
      <c r="AH57" s="363"/>
      <c r="AI57" s="484"/>
      <c r="AJ57" s="484"/>
      <c r="AK57" s="484"/>
      <c r="AL57" s="484"/>
      <c r="AM57" s="484"/>
      <c r="AN57" s="484"/>
      <c r="AO57" s="484"/>
      <c r="AP57" s="484"/>
      <c r="AQ57" s="484"/>
      <c r="AR57" s="484"/>
      <c r="AS57" s="484"/>
      <c r="AT57" s="485"/>
      <c r="AU57" s="486"/>
      <c r="AV57" s="487"/>
      <c r="AW57" s="487"/>
      <c r="AX57" s="488"/>
    </row>
    <row r="58" spans="1:50" ht="24.75" customHeight="1" x14ac:dyDescent="0.15">
      <c r="A58" s="716"/>
      <c r="B58" s="717"/>
      <c r="C58" s="717"/>
      <c r="D58" s="717"/>
      <c r="E58" s="717"/>
      <c r="F58" s="71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1"/>
    </row>
    <row r="59" spans="1:50" ht="24.75" customHeight="1" x14ac:dyDescent="0.15">
      <c r="A59" s="716"/>
      <c r="B59" s="717"/>
      <c r="C59" s="717"/>
      <c r="D59" s="717"/>
      <c r="E59" s="717"/>
      <c r="F59" s="71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1"/>
    </row>
    <row r="60" spans="1:50" ht="24.75" customHeight="1" x14ac:dyDescent="0.15">
      <c r="A60" s="716"/>
      <c r="B60" s="717"/>
      <c r="C60" s="717"/>
      <c r="D60" s="717"/>
      <c r="E60" s="717"/>
      <c r="F60" s="71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1"/>
    </row>
    <row r="61" spans="1:50" ht="24.75" customHeight="1" x14ac:dyDescent="0.15">
      <c r="A61" s="716"/>
      <c r="B61" s="717"/>
      <c r="C61" s="717"/>
      <c r="D61" s="717"/>
      <c r="E61" s="717"/>
      <c r="F61" s="71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1"/>
    </row>
    <row r="62" spans="1:50" ht="24.75" customHeight="1" x14ac:dyDescent="0.15">
      <c r="A62" s="716"/>
      <c r="B62" s="717"/>
      <c r="C62" s="717"/>
      <c r="D62" s="717"/>
      <c r="E62" s="717"/>
      <c r="F62" s="71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1"/>
    </row>
    <row r="63" spans="1:50" ht="24.75" customHeight="1" x14ac:dyDescent="0.15">
      <c r="A63" s="716"/>
      <c r="B63" s="717"/>
      <c r="C63" s="717"/>
      <c r="D63" s="717"/>
      <c r="E63" s="717"/>
      <c r="F63" s="71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1"/>
    </row>
    <row r="64" spans="1:50" ht="24.75" customHeight="1" x14ac:dyDescent="0.15">
      <c r="A64" s="716"/>
      <c r="B64" s="717"/>
      <c r="C64" s="717"/>
      <c r="D64" s="717"/>
      <c r="E64" s="717"/>
      <c r="F64" s="71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1"/>
    </row>
    <row r="65" spans="1:50" ht="24.75" customHeight="1" x14ac:dyDescent="0.15">
      <c r="A65" s="716"/>
      <c r="B65" s="717"/>
      <c r="C65" s="717"/>
      <c r="D65" s="717"/>
      <c r="E65" s="717"/>
      <c r="F65" s="71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1"/>
    </row>
    <row r="66" spans="1:50" ht="24.75" customHeight="1" x14ac:dyDescent="0.15">
      <c r="A66" s="716"/>
      <c r="B66" s="717"/>
      <c r="C66" s="717"/>
      <c r="D66" s="717"/>
      <c r="E66" s="717"/>
      <c r="F66" s="71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1"/>
    </row>
    <row r="67" spans="1:50" ht="24.75" customHeight="1" thickBot="1" x14ac:dyDescent="0.2">
      <c r="A67" s="716"/>
      <c r="B67" s="717"/>
      <c r="C67" s="717"/>
      <c r="D67" s="717"/>
      <c r="E67" s="717"/>
      <c r="F67" s="718"/>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16"/>
      <c r="B68" s="717"/>
      <c r="C68" s="717"/>
      <c r="D68" s="717"/>
      <c r="E68" s="717"/>
      <c r="F68" s="718"/>
      <c r="G68" s="375" t="s">
        <v>380</v>
      </c>
      <c r="H68" s="376"/>
      <c r="I68" s="376"/>
      <c r="J68" s="376"/>
      <c r="K68" s="376"/>
      <c r="L68" s="376"/>
      <c r="M68" s="376"/>
      <c r="N68" s="376"/>
      <c r="O68" s="376"/>
      <c r="P68" s="376"/>
      <c r="Q68" s="376"/>
      <c r="R68" s="376"/>
      <c r="S68" s="376"/>
      <c r="T68" s="376"/>
      <c r="U68" s="376"/>
      <c r="V68" s="376"/>
      <c r="W68" s="376"/>
      <c r="X68" s="376"/>
      <c r="Y68" s="376"/>
      <c r="Z68" s="376"/>
      <c r="AA68" s="376"/>
      <c r="AB68" s="377"/>
      <c r="AC68" s="375" t="s">
        <v>381</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16"/>
      <c r="B69" s="717"/>
      <c r="C69" s="717"/>
      <c r="D69" s="717"/>
      <c r="E69" s="717"/>
      <c r="F69" s="718"/>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3"/>
    </row>
    <row r="70" spans="1:50" ht="24.75" customHeight="1" x14ac:dyDescent="0.15">
      <c r="A70" s="716"/>
      <c r="B70" s="717"/>
      <c r="C70" s="717"/>
      <c r="D70" s="717"/>
      <c r="E70" s="717"/>
      <c r="F70" s="718"/>
      <c r="G70" s="398"/>
      <c r="H70" s="399"/>
      <c r="I70" s="399"/>
      <c r="J70" s="399"/>
      <c r="K70" s="400"/>
      <c r="L70" s="363"/>
      <c r="M70" s="484"/>
      <c r="N70" s="484"/>
      <c r="O70" s="484"/>
      <c r="P70" s="484"/>
      <c r="Q70" s="484"/>
      <c r="R70" s="484"/>
      <c r="S70" s="484"/>
      <c r="T70" s="484"/>
      <c r="U70" s="484"/>
      <c r="V70" s="484"/>
      <c r="W70" s="484"/>
      <c r="X70" s="485"/>
      <c r="Y70" s="486"/>
      <c r="Z70" s="487"/>
      <c r="AA70" s="487"/>
      <c r="AB70" s="701"/>
      <c r="AC70" s="398"/>
      <c r="AD70" s="399"/>
      <c r="AE70" s="399"/>
      <c r="AF70" s="399"/>
      <c r="AG70" s="400"/>
      <c r="AH70" s="363"/>
      <c r="AI70" s="484"/>
      <c r="AJ70" s="484"/>
      <c r="AK70" s="484"/>
      <c r="AL70" s="484"/>
      <c r="AM70" s="484"/>
      <c r="AN70" s="484"/>
      <c r="AO70" s="484"/>
      <c r="AP70" s="484"/>
      <c r="AQ70" s="484"/>
      <c r="AR70" s="484"/>
      <c r="AS70" s="484"/>
      <c r="AT70" s="485"/>
      <c r="AU70" s="486"/>
      <c r="AV70" s="487"/>
      <c r="AW70" s="487"/>
      <c r="AX70" s="488"/>
    </row>
    <row r="71" spans="1:50" ht="24.75" customHeight="1" x14ac:dyDescent="0.15">
      <c r="A71" s="716"/>
      <c r="B71" s="717"/>
      <c r="C71" s="717"/>
      <c r="D71" s="717"/>
      <c r="E71" s="717"/>
      <c r="F71" s="71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1"/>
    </row>
    <row r="72" spans="1:50" ht="24.75" customHeight="1" x14ac:dyDescent="0.15">
      <c r="A72" s="716"/>
      <c r="B72" s="717"/>
      <c r="C72" s="717"/>
      <c r="D72" s="717"/>
      <c r="E72" s="717"/>
      <c r="F72" s="71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1"/>
    </row>
    <row r="73" spans="1:50" ht="24.75" customHeight="1" x14ac:dyDescent="0.15">
      <c r="A73" s="716"/>
      <c r="B73" s="717"/>
      <c r="C73" s="717"/>
      <c r="D73" s="717"/>
      <c r="E73" s="717"/>
      <c r="F73" s="71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1"/>
    </row>
    <row r="74" spans="1:50" ht="24.75" customHeight="1" x14ac:dyDescent="0.15">
      <c r="A74" s="716"/>
      <c r="B74" s="717"/>
      <c r="C74" s="717"/>
      <c r="D74" s="717"/>
      <c r="E74" s="717"/>
      <c r="F74" s="71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1"/>
    </row>
    <row r="75" spans="1:50" ht="24.75" customHeight="1" x14ac:dyDescent="0.15">
      <c r="A75" s="716"/>
      <c r="B75" s="717"/>
      <c r="C75" s="717"/>
      <c r="D75" s="717"/>
      <c r="E75" s="717"/>
      <c r="F75" s="71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1"/>
    </row>
    <row r="76" spans="1:50" ht="24.75" customHeight="1" x14ac:dyDescent="0.15">
      <c r="A76" s="716"/>
      <c r="B76" s="717"/>
      <c r="C76" s="717"/>
      <c r="D76" s="717"/>
      <c r="E76" s="717"/>
      <c r="F76" s="71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1"/>
    </row>
    <row r="77" spans="1:50" ht="24.75" customHeight="1" x14ac:dyDescent="0.15">
      <c r="A77" s="716"/>
      <c r="B77" s="717"/>
      <c r="C77" s="717"/>
      <c r="D77" s="717"/>
      <c r="E77" s="717"/>
      <c r="F77" s="71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1"/>
    </row>
    <row r="78" spans="1:50" ht="24.75" customHeight="1" x14ac:dyDescent="0.15">
      <c r="A78" s="716"/>
      <c r="B78" s="717"/>
      <c r="C78" s="717"/>
      <c r="D78" s="717"/>
      <c r="E78" s="717"/>
      <c r="F78" s="71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1"/>
    </row>
    <row r="79" spans="1:50" ht="24.75" customHeight="1" x14ac:dyDescent="0.15">
      <c r="A79" s="716"/>
      <c r="B79" s="717"/>
      <c r="C79" s="717"/>
      <c r="D79" s="717"/>
      <c r="E79" s="717"/>
      <c r="F79" s="71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1"/>
    </row>
    <row r="80" spans="1:50" ht="24.75" customHeight="1" thickBot="1" x14ac:dyDescent="0.2">
      <c r="A80" s="716"/>
      <c r="B80" s="717"/>
      <c r="C80" s="717"/>
      <c r="D80" s="717"/>
      <c r="E80" s="717"/>
      <c r="F80" s="718"/>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16"/>
      <c r="B81" s="717"/>
      <c r="C81" s="717"/>
      <c r="D81" s="717"/>
      <c r="E81" s="717"/>
      <c r="F81" s="718"/>
      <c r="G81" s="375" t="s">
        <v>382</v>
      </c>
      <c r="H81" s="376"/>
      <c r="I81" s="376"/>
      <c r="J81" s="376"/>
      <c r="K81" s="376"/>
      <c r="L81" s="376"/>
      <c r="M81" s="376"/>
      <c r="N81" s="376"/>
      <c r="O81" s="376"/>
      <c r="P81" s="376"/>
      <c r="Q81" s="376"/>
      <c r="R81" s="376"/>
      <c r="S81" s="376"/>
      <c r="T81" s="376"/>
      <c r="U81" s="376"/>
      <c r="V81" s="376"/>
      <c r="W81" s="376"/>
      <c r="X81" s="376"/>
      <c r="Y81" s="376"/>
      <c r="Z81" s="376"/>
      <c r="AA81" s="376"/>
      <c r="AB81" s="377"/>
      <c r="AC81" s="375" t="s">
        <v>383</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16"/>
      <c r="B82" s="717"/>
      <c r="C82" s="717"/>
      <c r="D82" s="717"/>
      <c r="E82" s="717"/>
      <c r="F82" s="718"/>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3"/>
    </row>
    <row r="83" spans="1:50" ht="24.75" customHeight="1" x14ac:dyDescent="0.15">
      <c r="A83" s="716"/>
      <c r="B83" s="717"/>
      <c r="C83" s="717"/>
      <c r="D83" s="717"/>
      <c r="E83" s="717"/>
      <c r="F83" s="718"/>
      <c r="G83" s="398"/>
      <c r="H83" s="399"/>
      <c r="I83" s="399"/>
      <c r="J83" s="399"/>
      <c r="K83" s="400"/>
      <c r="L83" s="363"/>
      <c r="M83" s="484"/>
      <c r="N83" s="484"/>
      <c r="O83" s="484"/>
      <c r="P83" s="484"/>
      <c r="Q83" s="484"/>
      <c r="R83" s="484"/>
      <c r="S83" s="484"/>
      <c r="T83" s="484"/>
      <c r="U83" s="484"/>
      <c r="V83" s="484"/>
      <c r="W83" s="484"/>
      <c r="X83" s="485"/>
      <c r="Y83" s="486"/>
      <c r="Z83" s="487"/>
      <c r="AA83" s="487"/>
      <c r="AB83" s="701"/>
      <c r="AC83" s="398"/>
      <c r="AD83" s="399"/>
      <c r="AE83" s="399"/>
      <c r="AF83" s="399"/>
      <c r="AG83" s="400"/>
      <c r="AH83" s="363"/>
      <c r="AI83" s="484"/>
      <c r="AJ83" s="484"/>
      <c r="AK83" s="484"/>
      <c r="AL83" s="484"/>
      <c r="AM83" s="484"/>
      <c r="AN83" s="484"/>
      <c r="AO83" s="484"/>
      <c r="AP83" s="484"/>
      <c r="AQ83" s="484"/>
      <c r="AR83" s="484"/>
      <c r="AS83" s="484"/>
      <c r="AT83" s="485"/>
      <c r="AU83" s="486"/>
      <c r="AV83" s="487"/>
      <c r="AW83" s="487"/>
      <c r="AX83" s="488"/>
    </row>
    <row r="84" spans="1:50" ht="24.75" customHeight="1" x14ac:dyDescent="0.15">
      <c r="A84" s="716"/>
      <c r="B84" s="717"/>
      <c r="C84" s="717"/>
      <c r="D84" s="717"/>
      <c r="E84" s="717"/>
      <c r="F84" s="71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1"/>
    </row>
    <row r="85" spans="1:50" ht="24.75" customHeight="1" x14ac:dyDescent="0.15">
      <c r="A85" s="716"/>
      <c r="B85" s="717"/>
      <c r="C85" s="717"/>
      <c r="D85" s="717"/>
      <c r="E85" s="717"/>
      <c r="F85" s="71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1"/>
    </row>
    <row r="86" spans="1:50" ht="24.75" customHeight="1" x14ac:dyDescent="0.15">
      <c r="A86" s="716"/>
      <c r="B86" s="717"/>
      <c r="C86" s="717"/>
      <c r="D86" s="717"/>
      <c r="E86" s="717"/>
      <c r="F86" s="71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1"/>
    </row>
    <row r="87" spans="1:50" ht="24.75" customHeight="1" x14ac:dyDescent="0.15">
      <c r="A87" s="716"/>
      <c r="B87" s="717"/>
      <c r="C87" s="717"/>
      <c r="D87" s="717"/>
      <c r="E87" s="717"/>
      <c r="F87" s="71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1"/>
    </row>
    <row r="88" spans="1:50" ht="24.75" customHeight="1" x14ac:dyDescent="0.15">
      <c r="A88" s="716"/>
      <c r="B88" s="717"/>
      <c r="C88" s="717"/>
      <c r="D88" s="717"/>
      <c r="E88" s="717"/>
      <c r="F88" s="71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1"/>
    </row>
    <row r="89" spans="1:50" ht="24.75" customHeight="1" x14ac:dyDescent="0.15">
      <c r="A89" s="716"/>
      <c r="B89" s="717"/>
      <c r="C89" s="717"/>
      <c r="D89" s="717"/>
      <c r="E89" s="717"/>
      <c r="F89" s="71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1"/>
    </row>
    <row r="90" spans="1:50" ht="24.75" customHeight="1" x14ac:dyDescent="0.15">
      <c r="A90" s="716"/>
      <c r="B90" s="717"/>
      <c r="C90" s="717"/>
      <c r="D90" s="717"/>
      <c r="E90" s="717"/>
      <c r="F90" s="71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1"/>
    </row>
    <row r="91" spans="1:50" ht="24.75" customHeight="1" x14ac:dyDescent="0.15">
      <c r="A91" s="716"/>
      <c r="B91" s="717"/>
      <c r="C91" s="717"/>
      <c r="D91" s="717"/>
      <c r="E91" s="717"/>
      <c r="F91" s="71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1"/>
    </row>
    <row r="92" spans="1:50" ht="24.75" customHeight="1" x14ac:dyDescent="0.15">
      <c r="A92" s="716"/>
      <c r="B92" s="717"/>
      <c r="C92" s="717"/>
      <c r="D92" s="717"/>
      <c r="E92" s="717"/>
      <c r="F92" s="71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1"/>
    </row>
    <row r="93" spans="1:50" ht="24.75" customHeight="1" thickBot="1" x14ac:dyDescent="0.2">
      <c r="A93" s="716"/>
      <c r="B93" s="717"/>
      <c r="C93" s="717"/>
      <c r="D93" s="717"/>
      <c r="E93" s="717"/>
      <c r="F93" s="718"/>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16"/>
      <c r="B94" s="717"/>
      <c r="C94" s="717"/>
      <c r="D94" s="717"/>
      <c r="E94" s="717"/>
      <c r="F94" s="718"/>
      <c r="G94" s="375" t="s">
        <v>384</v>
      </c>
      <c r="H94" s="376"/>
      <c r="I94" s="376"/>
      <c r="J94" s="376"/>
      <c r="K94" s="376"/>
      <c r="L94" s="376"/>
      <c r="M94" s="376"/>
      <c r="N94" s="376"/>
      <c r="O94" s="376"/>
      <c r="P94" s="376"/>
      <c r="Q94" s="376"/>
      <c r="R94" s="376"/>
      <c r="S94" s="376"/>
      <c r="T94" s="376"/>
      <c r="U94" s="376"/>
      <c r="V94" s="376"/>
      <c r="W94" s="376"/>
      <c r="X94" s="376"/>
      <c r="Y94" s="376"/>
      <c r="Z94" s="376"/>
      <c r="AA94" s="376"/>
      <c r="AB94" s="377"/>
      <c r="AC94" s="375" t="s">
        <v>385</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16"/>
      <c r="B95" s="717"/>
      <c r="C95" s="717"/>
      <c r="D95" s="717"/>
      <c r="E95" s="717"/>
      <c r="F95" s="718"/>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3"/>
    </row>
    <row r="96" spans="1:50" ht="24.75" customHeight="1" x14ac:dyDescent="0.15">
      <c r="A96" s="716"/>
      <c r="B96" s="717"/>
      <c r="C96" s="717"/>
      <c r="D96" s="717"/>
      <c r="E96" s="717"/>
      <c r="F96" s="718"/>
      <c r="G96" s="398"/>
      <c r="H96" s="399"/>
      <c r="I96" s="399"/>
      <c r="J96" s="399"/>
      <c r="K96" s="400"/>
      <c r="L96" s="363"/>
      <c r="M96" s="484"/>
      <c r="N96" s="484"/>
      <c r="O96" s="484"/>
      <c r="P96" s="484"/>
      <c r="Q96" s="484"/>
      <c r="R96" s="484"/>
      <c r="S96" s="484"/>
      <c r="T96" s="484"/>
      <c r="U96" s="484"/>
      <c r="V96" s="484"/>
      <c r="W96" s="484"/>
      <c r="X96" s="485"/>
      <c r="Y96" s="486"/>
      <c r="Z96" s="487"/>
      <c r="AA96" s="487"/>
      <c r="AB96" s="701"/>
      <c r="AC96" s="398"/>
      <c r="AD96" s="399"/>
      <c r="AE96" s="399"/>
      <c r="AF96" s="399"/>
      <c r="AG96" s="400"/>
      <c r="AH96" s="363"/>
      <c r="AI96" s="484"/>
      <c r="AJ96" s="484"/>
      <c r="AK96" s="484"/>
      <c r="AL96" s="484"/>
      <c r="AM96" s="484"/>
      <c r="AN96" s="484"/>
      <c r="AO96" s="484"/>
      <c r="AP96" s="484"/>
      <c r="AQ96" s="484"/>
      <c r="AR96" s="484"/>
      <c r="AS96" s="484"/>
      <c r="AT96" s="485"/>
      <c r="AU96" s="486"/>
      <c r="AV96" s="487"/>
      <c r="AW96" s="487"/>
      <c r="AX96" s="488"/>
    </row>
    <row r="97" spans="1:50" ht="24.75" customHeight="1" x14ac:dyDescent="0.15">
      <c r="A97" s="716"/>
      <c r="B97" s="717"/>
      <c r="C97" s="717"/>
      <c r="D97" s="717"/>
      <c r="E97" s="717"/>
      <c r="F97" s="71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1"/>
    </row>
    <row r="98" spans="1:50" ht="24.75" customHeight="1" x14ac:dyDescent="0.15">
      <c r="A98" s="716"/>
      <c r="B98" s="717"/>
      <c r="C98" s="717"/>
      <c r="D98" s="717"/>
      <c r="E98" s="717"/>
      <c r="F98" s="71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1"/>
    </row>
    <row r="99" spans="1:50" ht="24.75" customHeight="1" x14ac:dyDescent="0.15">
      <c r="A99" s="716"/>
      <c r="B99" s="717"/>
      <c r="C99" s="717"/>
      <c r="D99" s="717"/>
      <c r="E99" s="717"/>
      <c r="F99" s="71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1"/>
    </row>
    <row r="100" spans="1:50" ht="24.75" customHeight="1" x14ac:dyDescent="0.15">
      <c r="A100" s="716"/>
      <c r="B100" s="717"/>
      <c r="C100" s="717"/>
      <c r="D100" s="717"/>
      <c r="E100" s="717"/>
      <c r="F100" s="71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1"/>
    </row>
    <row r="101" spans="1:50" ht="24.75" customHeight="1" x14ac:dyDescent="0.15">
      <c r="A101" s="716"/>
      <c r="B101" s="717"/>
      <c r="C101" s="717"/>
      <c r="D101" s="717"/>
      <c r="E101" s="717"/>
      <c r="F101" s="71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1"/>
    </row>
    <row r="102" spans="1:50" ht="24.75" customHeight="1" x14ac:dyDescent="0.15">
      <c r="A102" s="716"/>
      <c r="B102" s="717"/>
      <c r="C102" s="717"/>
      <c r="D102" s="717"/>
      <c r="E102" s="717"/>
      <c r="F102" s="71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1"/>
    </row>
    <row r="103" spans="1:50" ht="24.75" customHeight="1" x14ac:dyDescent="0.15">
      <c r="A103" s="716"/>
      <c r="B103" s="717"/>
      <c r="C103" s="717"/>
      <c r="D103" s="717"/>
      <c r="E103" s="717"/>
      <c r="F103" s="71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1"/>
    </row>
    <row r="104" spans="1:50" ht="24.75" customHeight="1" x14ac:dyDescent="0.15">
      <c r="A104" s="716"/>
      <c r="B104" s="717"/>
      <c r="C104" s="717"/>
      <c r="D104" s="717"/>
      <c r="E104" s="717"/>
      <c r="F104" s="71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1"/>
    </row>
    <row r="105" spans="1:50" ht="24.75" customHeight="1" x14ac:dyDescent="0.15">
      <c r="A105" s="716"/>
      <c r="B105" s="717"/>
      <c r="C105" s="717"/>
      <c r="D105" s="717"/>
      <c r="E105" s="717"/>
      <c r="F105" s="71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1"/>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75" t="s">
        <v>386</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387</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16"/>
      <c r="B109" s="717"/>
      <c r="C109" s="717"/>
      <c r="D109" s="717"/>
      <c r="E109" s="717"/>
      <c r="F109" s="718"/>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3"/>
    </row>
    <row r="110" spans="1:50" ht="24.75" customHeight="1" x14ac:dyDescent="0.15">
      <c r="A110" s="716"/>
      <c r="B110" s="717"/>
      <c r="C110" s="717"/>
      <c r="D110" s="717"/>
      <c r="E110" s="717"/>
      <c r="F110" s="718"/>
      <c r="G110" s="398"/>
      <c r="H110" s="399"/>
      <c r="I110" s="399"/>
      <c r="J110" s="399"/>
      <c r="K110" s="400"/>
      <c r="L110" s="363"/>
      <c r="M110" s="484"/>
      <c r="N110" s="484"/>
      <c r="O110" s="484"/>
      <c r="P110" s="484"/>
      <c r="Q110" s="484"/>
      <c r="R110" s="484"/>
      <c r="S110" s="484"/>
      <c r="T110" s="484"/>
      <c r="U110" s="484"/>
      <c r="V110" s="484"/>
      <c r="W110" s="484"/>
      <c r="X110" s="485"/>
      <c r="Y110" s="486"/>
      <c r="Z110" s="487"/>
      <c r="AA110" s="487"/>
      <c r="AB110" s="701"/>
      <c r="AC110" s="398"/>
      <c r="AD110" s="399"/>
      <c r="AE110" s="399"/>
      <c r="AF110" s="399"/>
      <c r="AG110" s="400"/>
      <c r="AH110" s="36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716"/>
      <c r="B111" s="717"/>
      <c r="C111" s="717"/>
      <c r="D111" s="717"/>
      <c r="E111" s="717"/>
      <c r="F111" s="71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1"/>
    </row>
    <row r="112" spans="1:50" ht="24.75" customHeight="1" x14ac:dyDescent="0.15">
      <c r="A112" s="716"/>
      <c r="B112" s="717"/>
      <c r="C112" s="717"/>
      <c r="D112" s="717"/>
      <c r="E112" s="717"/>
      <c r="F112" s="71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1"/>
    </row>
    <row r="113" spans="1:50" ht="24.75" customHeight="1" x14ac:dyDescent="0.15">
      <c r="A113" s="716"/>
      <c r="B113" s="717"/>
      <c r="C113" s="717"/>
      <c r="D113" s="717"/>
      <c r="E113" s="717"/>
      <c r="F113" s="71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1"/>
    </row>
    <row r="114" spans="1:50" ht="24.75" customHeight="1" x14ac:dyDescent="0.15">
      <c r="A114" s="716"/>
      <c r="B114" s="717"/>
      <c r="C114" s="717"/>
      <c r="D114" s="717"/>
      <c r="E114" s="717"/>
      <c r="F114" s="71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1"/>
    </row>
    <row r="115" spans="1:50" ht="24.75" customHeight="1" x14ac:dyDescent="0.15">
      <c r="A115" s="716"/>
      <c r="B115" s="717"/>
      <c r="C115" s="717"/>
      <c r="D115" s="717"/>
      <c r="E115" s="717"/>
      <c r="F115" s="71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1"/>
    </row>
    <row r="116" spans="1:50" ht="24.75" customHeight="1" x14ac:dyDescent="0.15">
      <c r="A116" s="716"/>
      <c r="B116" s="717"/>
      <c r="C116" s="717"/>
      <c r="D116" s="717"/>
      <c r="E116" s="717"/>
      <c r="F116" s="71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1"/>
    </row>
    <row r="117" spans="1:50" ht="24.75" customHeight="1" x14ac:dyDescent="0.15">
      <c r="A117" s="716"/>
      <c r="B117" s="717"/>
      <c r="C117" s="717"/>
      <c r="D117" s="717"/>
      <c r="E117" s="717"/>
      <c r="F117" s="71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1"/>
    </row>
    <row r="118" spans="1:50" ht="24.75" customHeight="1" x14ac:dyDescent="0.15">
      <c r="A118" s="716"/>
      <c r="B118" s="717"/>
      <c r="C118" s="717"/>
      <c r="D118" s="717"/>
      <c r="E118" s="717"/>
      <c r="F118" s="71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1"/>
    </row>
    <row r="119" spans="1:50" ht="24.75" customHeight="1" x14ac:dyDescent="0.15">
      <c r="A119" s="716"/>
      <c r="B119" s="717"/>
      <c r="C119" s="717"/>
      <c r="D119" s="717"/>
      <c r="E119" s="717"/>
      <c r="F119" s="71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1"/>
    </row>
    <row r="120" spans="1:50" ht="24.75" customHeight="1" thickBot="1" x14ac:dyDescent="0.2">
      <c r="A120" s="716"/>
      <c r="B120" s="717"/>
      <c r="C120" s="717"/>
      <c r="D120" s="717"/>
      <c r="E120" s="717"/>
      <c r="F120" s="718"/>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16"/>
      <c r="B121" s="717"/>
      <c r="C121" s="717"/>
      <c r="D121" s="717"/>
      <c r="E121" s="717"/>
      <c r="F121" s="718"/>
      <c r="G121" s="375" t="s">
        <v>408</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388</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16"/>
      <c r="B122" s="717"/>
      <c r="C122" s="717"/>
      <c r="D122" s="717"/>
      <c r="E122" s="717"/>
      <c r="F122" s="718"/>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3"/>
    </row>
    <row r="123" spans="1:50" ht="24.75" customHeight="1" x14ac:dyDescent="0.15">
      <c r="A123" s="716"/>
      <c r="B123" s="717"/>
      <c r="C123" s="717"/>
      <c r="D123" s="717"/>
      <c r="E123" s="717"/>
      <c r="F123" s="718"/>
      <c r="G123" s="398"/>
      <c r="H123" s="399"/>
      <c r="I123" s="399"/>
      <c r="J123" s="399"/>
      <c r="K123" s="400"/>
      <c r="L123" s="363"/>
      <c r="M123" s="484"/>
      <c r="N123" s="484"/>
      <c r="O123" s="484"/>
      <c r="P123" s="484"/>
      <c r="Q123" s="484"/>
      <c r="R123" s="484"/>
      <c r="S123" s="484"/>
      <c r="T123" s="484"/>
      <c r="U123" s="484"/>
      <c r="V123" s="484"/>
      <c r="W123" s="484"/>
      <c r="X123" s="485"/>
      <c r="Y123" s="486"/>
      <c r="Z123" s="487"/>
      <c r="AA123" s="487"/>
      <c r="AB123" s="701"/>
      <c r="AC123" s="398"/>
      <c r="AD123" s="399"/>
      <c r="AE123" s="399"/>
      <c r="AF123" s="399"/>
      <c r="AG123" s="400"/>
      <c r="AH123" s="36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716"/>
      <c r="B124" s="717"/>
      <c r="C124" s="717"/>
      <c r="D124" s="717"/>
      <c r="E124" s="717"/>
      <c r="F124" s="71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1"/>
    </row>
    <row r="125" spans="1:50" ht="24.75" customHeight="1" x14ac:dyDescent="0.15">
      <c r="A125" s="716"/>
      <c r="B125" s="717"/>
      <c r="C125" s="717"/>
      <c r="D125" s="717"/>
      <c r="E125" s="717"/>
      <c r="F125" s="71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1"/>
    </row>
    <row r="126" spans="1:50" ht="24.75" customHeight="1" x14ac:dyDescent="0.15">
      <c r="A126" s="716"/>
      <c r="B126" s="717"/>
      <c r="C126" s="717"/>
      <c r="D126" s="717"/>
      <c r="E126" s="717"/>
      <c r="F126" s="71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1"/>
    </row>
    <row r="127" spans="1:50" ht="24.75" customHeight="1" x14ac:dyDescent="0.15">
      <c r="A127" s="716"/>
      <c r="B127" s="717"/>
      <c r="C127" s="717"/>
      <c r="D127" s="717"/>
      <c r="E127" s="717"/>
      <c r="F127" s="71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1"/>
    </row>
    <row r="128" spans="1:50" ht="24.75" customHeight="1" x14ac:dyDescent="0.15">
      <c r="A128" s="716"/>
      <c r="B128" s="717"/>
      <c r="C128" s="717"/>
      <c r="D128" s="717"/>
      <c r="E128" s="717"/>
      <c r="F128" s="71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1"/>
    </row>
    <row r="129" spans="1:50" ht="24.75" customHeight="1" x14ac:dyDescent="0.15">
      <c r="A129" s="716"/>
      <c r="B129" s="717"/>
      <c r="C129" s="717"/>
      <c r="D129" s="717"/>
      <c r="E129" s="717"/>
      <c r="F129" s="71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1"/>
    </row>
    <row r="130" spans="1:50" ht="24.75" customHeight="1" x14ac:dyDescent="0.15">
      <c r="A130" s="716"/>
      <c r="B130" s="717"/>
      <c r="C130" s="717"/>
      <c r="D130" s="717"/>
      <c r="E130" s="717"/>
      <c r="F130" s="71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1"/>
    </row>
    <row r="131" spans="1:50" ht="24.75" customHeight="1" x14ac:dyDescent="0.15">
      <c r="A131" s="716"/>
      <c r="B131" s="717"/>
      <c r="C131" s="717"/>
      <c r="D131" s="717"/>
      <c r="E131" s="717"/>
      <c r="F131" s="71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1"/>
    </row>
    <row r="132" spans="1:50" ht="24.75" customHeight="1" x14ac:dyDescent="0.15">
      <c r="A132" s="716"/>
      <c r="B132" s="717"/>
      <c r="C132" s="717"/>
      <c r="D132" s="717"/>
      <c r="E132" s="717"/>
      <c r="F132" s="71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1"/>
    </row>
    <row r="133" spans="1:50" ht="24.75" customHeight="1" thickBot="1" x14ac:dyDescent="0.2">
      <c r="A133" s="716"/>
      <c r="B133" s="717"/>
      <c r="C133" s="717"/>
      <c r="D133" s="717"/>
      <c r="E133" s="717"/>
      <c r="F133" s="718"/>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16"/>
      <c r="B134" s="717"/>
      <c r="C134" s="717"/>
      <c r="D134" s="717"/>
      <c r="E134" s="717"/>
      <c r="F134" s="718"/>
      <c r="G134" s="375" t="s">
        <v>389</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390</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16"/>
      <c r="B135" s="717"/>
      <c r="C135" s="717"/>
      <c r="D135" s="717"/>
      <c r="E135" s="717"/>
      <c r="F135" s="718"/>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3"/>
    </row>
    <row r="136" spans="1:50" ht="24.75" customHeight="1" x14ac:dyDescent="0.15">
      <c r="A136" s="716"/>
      <c r="B136" s="717"/>
      <c r="C136" s="717"/>
      <c r="D136" s="717"/>
      <c r="E136" s="717"/>
      <c r="F136" s="718"/>
      <c r="G136" s="398"/>
      <c r="H136" s="399"/>
      <c r="I136" s="399"/>
      <c r="J136" s="399"/>
      <c r="K136" s="400"/>
      <c r="L136" s="363"/>
      <c r="M136" s="484"/>
      <c r="N136" s="484"/>
      <c r="O136" s="484"/>
      <c r="P136" s="484"/>
      <c r="Q136" s="484"/>
      <c r="R136" s="484"/>
      <c r="S136" s="484"/>
      <c r="T136" s="484"/>
      <c r="U136" s="484"/>
      <c r="V136" s="484"/>
      <c r="W136" s="484"/>
      <c r="X136" s="485"/>
      <c r="Y136" s="486"/>
      <c r="Z136" s="487"/>
      <c r="AA136" s="487"/>
      <c r="AB136" s="701"/>
      <c r="AC136" s="398"/>
      <c r="AD136" s="399"/>
      <c r="AE136" s="399"/>
      <c r="AF136" s="399"/>
      <c r="AG136" s="400"/>
      <c r="AH136" s="36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716"/>
      <c r="B137" s="717"/>
      <c r="C137" s="717"/>
      <c r="D137" s="717"/>
      <c r="E137" s="717"/>
      <c r="F137" s="71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1"/>
    </row>
    <row r="138" spans="1:50" ht="24.75" customHeight="1" x14ac:dyDescent="0.15">
      <c r="A138" s="716"/>
      <c r="B138" s="717"/>
      <c r="C138" s="717"/>
      <c r="D138" s="717"/>
      <c r="E138" s="717"/>
      <c r="F138" s="71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1"/>
    </row>
    <row r="139" spans="1:50" ht="24.75" customHeight="1" x14ac:dyDescent="0.15">
      <c r="A139" s="716"/>
      <c r="B139" s="717"/>
      <c r="C139" s="717"/>
      <c r="D139" s="717"/>
      <c r="E139" s="717"/>
      <c r="F139" s="71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1"/>
    </row>
    <row r="140" spans="1:50" ht="24.75" customHeight="1" x14ac:dyDescent="0.15">
      <c r="A140" s="716"/>
      <c r="B140" s="717"/>
      <c r="C140" s="717"/>
      <c r="D140" s="717"/>
      <c r="E140" s="717"/>
      <c r="F140" s="71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1"/>
    </row>
    <row r="141" spans="1:50" ht="24.75" customHeight="1" x14ac:dyDescent="0.15">
      <c r="A141" s="716"/>
      <c r="B141" s="717"/>
      <c r="C141" s="717"/>
      <c r="D141" s="717"/>
      <c r="E141" s="717"/>
      <c r="F141" s="71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1"/>
    </row>
    <row r="142" spans="1:50" ht="24.75" customHeight="1" x14ac:dyDescent="0.15">
      <c r="A142" s="716"/>
      <c r="B142" s="717"/>
      <c r="C142" s="717"/>
      <c r="D142" s="717"/>
      <c r="E142" s="717"/>
      <c r="F142" s="71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1"/>
    </row>
    <row r="143" spans="1:50" ht="24.75" customHeight="1" x14ac:dyDescent="0.15">
      <c r="A143" s="716"/>
      <c r="B143" s="717"/>
      <c r="C143" s="717"/>
      <c r="D143" s="717"/>
      <c r="E143" s="717"/>
      <c r="F143" s="71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1"/>
    </row>
    <row r="144" spans="1:50" ht="24.75" customHeight="1" x14ac:dyDescent="0.15">
      <c r="A144" s="716"/>
      <c r="B144" s="717"/>
      <c r="C144" s="717"/>
      <c r="D144" s="717"/>
      <c r="E144" s="717"/>
      <c r="F144" s="71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1"/>
    </row>
    <row r="145" spans="1:50" ht="24.75" customHeight="1" x14ac:dyDescent="0.15">
      <c r="A145" s="716"/>
      <c r="B145" s="717"/>
      <c r="C145" s="717"/>
      <c r="D145" s="717"/>
      <c r="E145" s="717"/>
      <c r="F145" s="71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1"/>
    </row>
    <row r="146" spans="1:50" ht="24.75" customHeight="1" thickBot="1" x14ac:dyDescent="0.2">
      <c r="A146" s="716"/>
      <c r="B146" s="717"/>
      <c r="C146" s="717"/>
      <c r="D146" s="717"/>
      <c r="E146" s="717"/>
      <c r="F146" s="718"/>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16"/>
      <c r="B147" s="717"/>
      <c r="C147" s="717"/>
      <c r="D147" s="717"/>
      <c r="E147" s="717"/>
      <c r="F147" s="718"/>
      <c r="G147" s="375" t="s">
        <v>391</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392</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16"/>
      <c r="B148" s="717"/>
      <c r="C148" s="717"/>
      <c r="D148" s="717"/>
      <c r="E148" s="717"/>
      <c r="F148" s="718"/>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3"/>
    </row>
    <row r="149" spans="1:50" ht="24.75" customHeight="1" x14ac:dyDescent="0.15">
      <c r="A149" s="716"/>
      <c r="B149" s="717"/>
      <c r="C149" s="717"/>
      <c r="D149" s="717"/>
      <c r="E149" s="717"/>
      <c r="F149" s="718"/>
      <c r="G149" s="398"/>
      <c r="H149" s="399"/>
      <c r="I149" s="399"/>
      <c r="J149" s="399"/>
      <c r="K149" s="400"/>
      <c r="L149" s="363"/>
      <c r="M149" s="484"/>
      <c r="N149" s="484"/>
      <c r="O149" s="484"/>
      <c r="P149" s="484"/>
      <c r="Q149" s="484"/>
      <c r="R149" s="484"/>
      <c r="S149" s="484"/>
      <c r="T149" s="484"/>
      <c r="U149" s="484"/>
      <c r="V149" s="484"/>
      <c r="W149" s="484"/>
      <c r="X149" s="485"/>
      <c r="Y149" s="486"/>
      <c r="Z149" s="487"/>
      <c r="AA149" s="487"/>
      <c r="AB149" s="701"/>
      <c r="AC149" s="398"/>
      <c r="AD149" s="399"/>
      <c r="AE149" s="399"/>
      <c r="AF149" s="399"/>
      <c r="AG149" s="400"/>
      <c r="AH149" s="36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716"/>
      <c r="B150" s="717"/>
      <c r="C150" s="717"/>
      <c r="D150" s="717"/>
      <c r="E150" s="717"/>
      <c r="F150" s="71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1"/>
    </row>
    <row r="151" spans="1:50" ht="24.75" customHeight="1" x14ac:dyDescent="0.15">
      <c r="A151" s="716"/>
      <c r="B151" s="717"/>
      <c r="C151" s="717"/>
      <c r="D151" s="717"/>
      <c r="E151" s="717"/>
      <c r="F151" s="71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1"/>
    </row>
    <row r="152" spans="1:50" ht="24.75" customHeight="1" x14ac:dyDescent="0.15">
      <c r="A152" s="716"/>
      <c r="B152" s="717"/>
      <c r="C152" s="717"/>
      <c r="D152" s="717"/>
      <c r="E152" s="717"/>
      <c r="F152" s="71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1"/>
    </row>
    <row r="153" spans="1:50" ht="24.75" customHeight="1" x14ac:dyDescent="0.15">
      <c r="A153" s="716"/>
      <c r="B153" s="717"/>
      <c r="C153" s="717"/>
      <c r="D153" s="717"/>
      <c r="E153" s="717"/>
      <c r="F153" s="71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1"/>
    </row>
    <row r="154" spans="1:50" ht="24.75" customHeight="1" x14ac:dyDescent="0.15">
      <c r="A154" s="716"/>
      <c r="B154" s="717"/>
      <c r="C154" s="717"/>
      <c r="D154" s="717"/>
      <c r="E154" s="717"/>
      <c r="F154" s="71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1"/>
    </row>
    <row r="155" spans="1:50" ht="24.75" customHeight="1" x14ac:dyDescent="0.15">
      <c r="A155" s="716"/>
      <c r="B155" s="717"/>
      <c r="C155" s="717"/>
      <c r="D155" s="717"/>
      <c r="E155" s="717"/>
      <c r="F155" s="71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1"/>
    </row>
    <row r="156" spans="1:50" ht="24.75" customHeight="1" x14ac:dyDescent="0.15">
      <c r="A156" s="716"/>
      <c r="B156" s="717"/>
      <c r="C156" s="717"/>
      <c r="D156" s="717"/>
      <c r="E156" s="717"/>
      <c r="F156" s="71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1"/>
    </row>
    <row r="157" spans="1:50" ht="24.75" customHeight="1" x14ac:dyDescent="0.15">
      <c r="A157" s="716"/>
      <c r="B157" s="717"/>
      <c r="C157" s="717"/>
      <c r="D157" s="717"/>
      <c r="E157" s="717"/>
      <c r="F157" s="71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1"/>
    </row>
    <row r="158" spans="1:50" ht="24.75" customHeight="1" x14ac:dyDescent="0.15">
      <c r="A158" s="716"/>
      <c r="B158" s="717"/>
      <c r="C158" s="717"/>
      <c r="D158" s="717"/>
      <c r="E158" s="717"/>
      <c r="F158" s="71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1"/>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75" t="s">
        <v>393</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394</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16"/>
      <c r="B162" s="717"/>
      <c r="C162" s="717"/>
      <c r="D162" s="717"/>
      <c r="E162" s="717"/>
      <c r="F162" s="718"/>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3"/>
    </row>
    <row r="163" spans="1:50" ht="24.75" customHeight="1" x14ac:dyDescent="0.15">
      <c r="A163" s="716"/>
      <c r="B163" s="717"/>
      <c r="C163" s="717"/>
      <c r="D163" s="717"/>
      <c r="E163" s="717"/>
      <c r="F163" s="718"/>
      <c r="G163" s="398"/>
      <c r="H163" s="399"/>
      <c r="I163" s="399"/>
      <c r="J163" s="399"/>
      <c r="K163" s="400"/>
      <c r="L163" s="363"/>
      <c r="M163" s="484"/>
      <c r="N163" s="484"/>
      <c r="O163" s="484"/>
      <c r="P163" s="484"/>
      <c r="Q163" s="484"/>
      <c r="R163" s="484"/>
      <c r="S163" s="484"/>
      <c r="T163" s="484"/>
      <c r="U163" s="484"/>
      <c r="V163" s="484"/>
      <c r="W163" s="484"/>
      <c r="X163" s="485"/>
      <c r="Y163" s="486"/>
      <c r="Z163" s="487"/>
      <c r="AA163" s="487"/>
      <c r="AB163" s="701"/>
      <c r="AC163" s="398"/>
      <c r="AD163" s="399"/>
      <c r="AE163" s="399"/>
      <c r="AF163" s="399"/>
      <c r="AG163" s="400"/>
      <c r="AH163" s="36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716"/>
      <c r="B164" s="717"/>
      <c r="C164" s="717"/>
      <c r="D164" s="717"/>
      <c r="E164" s="717"/>
      <c r="F164" s="71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1"/>
    </row>
    <row r="165" spans="1:50" ht="24.75" customHeight="1" x14ac:dyDescent="0.15">
      <c r="A165" s="716"/>
      <c r="B165" s="717"/>
      <c r="C165" s="717"/>
      <c r="D165" s="717"/>
      <c r="E165" s="717"/>
      <c r="F165" s="71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1"/>
    </row>
    <row r="166" spans="1:50" ht="24.75" customHeight="1" x14ac:dyDescent="0.15">
      <c r="A166" s="716"/>
      <c r="B166" s="717"/>
      <c r="C166" s="717"/>
      <c r="D166" s="717"/>
      <c r="E166" s="717"/>
      <c r="F166" s="71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1"/>
    </row>
    <row r="167" spans="1:50" ht="24.75" customHeight="1" x14ac:dyDescent="0.15">
      <c r="A167" s="716"/>
      <c r="B167" s="717"/>
      <c r="C167" s="717"/>
      <c r="D167" s="717"/>
      <c r="E167" s="717"/>
      <c r="F167" s="71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1"/>
    </row>
    <row r="168" spans="1:50" ht="24.75" customHeight="1" x14ac:dyDescent="0.15">
      <c r="A168" s="716"/>
      <c r="B168" s="717"/>
      <c r="C168" s="717"/>
      <c r="D168" s="717"/>
      <c r="E168" s="717"/>
      <c r="F168" s="71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1"/>
    </row>
    <row r="169" spans="1:50" ht="24.75" customHeight="1" x14ac:dyDescent="0.15">
      <c r="A169" s="716"/>
      <c r="B169" s="717"/>
      <c r="C169" s="717"/>
      <c r="D169" s="717"/>
      <c r="E169" s="717"/>
      <c r="F169" s="71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1"/>
    </row>
    <row r="170" spans="1:50" ht="24.75" customHeight="1" x14ac:dyDescent="0.15">
      <c r="A170" s="716"/>
      <c r="B170" s="717"/>
      <c r="C170" s="717"/>
      <c r="D170" s="717"/>
      <c r="E170" s="717"/>
      <c r="F170" s="71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1"/>
    </row>
    <row r="171" spans="1:50" ht="24.75" customHeight="1" x14ac:dyDescent="0.15">
      <c r="A171" s="716"/>
      <c r="B171" s="717"/>
      <c r="C171" s="717"/>
      <c r="D171" s="717"/>
      <c r="E171" s="717"/>
      <c r="F171" s="71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1"/>
    </row>
    <row r="172" spans="1:50" ht="24.75" customHeight="1" x14ac:dyDescent="0.15">
      <c r="A172" s="716"/>
      <c r="B172" s="717"/>
      <c r="C172" s="717"/>
      <c r="D172" s="717"/>
      <c r="E172" s="717"/>
      <c r="F172" s="71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1"/>
    </row>
    <row r="173" spans="1:50" ht="24.75" customHeight="1" thickBot="1" x14ac:dyDescent="0.2">
      <c r="A173" s="716"/>
      <c r="B173" s="717"/>
      <c r="C173" s="717"/>
      <c r="D173" s="717"/>
      <c r="E173" s="717"/>
      <c r="F173" s="718"/>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16"/>
      <c r="B174" s="717"/>
      <c r="C174" s="717"/>
      <c r="D174" s="717"/>
      <c r="E174" s="717"/>
      <c r="F174" s="718"/>
      <c r="G174" s="375" t="s">
        <v>395</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396</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16"/>
      <c r="B175" s="717"/>
      <c r="C175" s="717"/>
      <c r="D175" s="717"/>
      <c r="E175" s="717"/>
      <c r="F175" s="718"/>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3"/>
    </row>
    <row r="176" spans="1:50" ht="24.75" customHeight="1" x14ac:dyDescent="0.15">
      <c r="A176" s="716"/>
      <c r="B176" s="717"/>
      <c r="C176" s="717"/>
      <c r="D176" s="717"/>
      <c r="E176" s="717"/>
      <c r="F176" s="718"/>
      <c r="G176" s="398"/>
      <c r="H176" s="399"/>
      <c r="I176" s="399"/>
      <c r="J176" s="399"/>
      <c r="K176" s="400"/>
      <c r="L176" s="363"/>
      <c r="M176" s="484"/>
      <c r="N176" s="484"/>
      <c r="O176" s="484"/>
      <c r="P176" s="484"/>
      <c r="Q176" s="484"/>
      <c r="R176" s="484"/>
      <c r="S176" s="484"/>
      <c r="T176" s="484"/>
      <c r="U176" s="484"/>
      <c r="V176" s="484"/>
      <c r="W176" s="484"/>
      <c r="X176" s="485"/>
      <c r="Y176" s="486"/>
      <c r="Z176" s="487"/>
      <c r="AA176" s="487"/>
      <c r="AB176" s="701"/>
      <c r="AC176" s="398"/>
      <c r="AD176" s="399"/>
      <c r="AE176" s="399"/>
      <c r="AF176" s="399"/>
      <c r="AG176" s="400"/>
      <c r="AH176" s="36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716"/>
      <c r="B177" s="717"/>
      <c r="C177" s="717"/>
      <c r="D177" s="717"/>
      <c r="E177" s="717"/>
      <c r="F177" s="71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1"/>
    </row>
    <row r="178" spans="1:50" ht="24.75" customHeight="1" x14ac:dyDescent="0.15">
      <c r="A178" s="716"/>
      <c r="B178" s="717"/>
      <c r="C178" s="717"/>
      <c r="D178" s="717"/>
      <c r="E178" s="717"/>
      <c r="F178" s="71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1"/>
    </row>
    <row r="179" spans="1:50" ht="24.75" customHeight="1" x14ac:dyDescent="0.15">
      <c r="A179" s="716"/>
      <c r="B179" s="717"/>
      <c r="C179" s="717"/>
      <c r="D179" s="717"/>
      <c r="E179" s="717"/>
      <c r="F179" s="71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1"/>
    </row>
    <row r="180" spans="1:50" ht="24.75" customHeight="1" x14ac:dyDescent="0.15">
      <c r="A180" s="716"/>
      <c r="B180" s="717"/>
      <c r="C180" s="717"/>
      <c r="D180" s="717"/>
      <c r="E180" s="717"/>
      <c r="F180" s="71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1"/>
    </row>
    <row r="181" spans="1:50" ht="24.75" customHeight="1" x14ac:dyDescent="0.15">
      <c r="A181" s="716"/>
      <c r="B181" s="717"/>
      <c r="C181" s="717"/>
      <c r="D181" s="717"/>
      <c r="E181" s="717"/>
      <c r="F181" s="71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1"/>
    </row>
    <row r="182" spans="1:50" ht="24.75" customHeight="1" x14ac:dyDescent="0.15">
      <c r="A182" s="716"/>
      <c r="B182" s="717"/>
      <c r="C182" s="717"/>
      <c r="D182" s="717"/>
      <c r="E182" s="717"/>
      <c r="F182" s="71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1"/>
    </row>
    <row r="183" spans="1:50" ht="24.75" customHeight="1" x14ac:dyDescent="0.15">
      <c r="A183" s="716"/>
      <c r="B183" s="717"/>
      <c r="C183" s="717"/>
      <c r="D183" s="717"/>
      <c r="E183" s="717"/>
      <c r="F183" s="71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1"/>
    </row>
    <row r="184" spans="1:50" ht="24.75" customHeight="1" x14ac:dyDescent="0.15">
      <c r="A184" s="716"/>
      <c r="B184" s="717"/>
      <c r="C184" s="717"/>
      <c r="D184" s="717"/>
      <c r="E184" s="717"/>
      <c r="F184" s="71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1"/>
    </row>
    <row r="185" spans="1:50" ht="24.75" customHeight="1" x14ac:dyDescent="0.15">
      <c r="A185" s="716"/>
      <c r="B185" s="717"/>
      <c r="C185" s="717"/>
      <c r="D185" s="717"/>
      <c r="E185" s="717"/>
      <c r="F185" s="71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1"/>
    </row>
    <row r="186" spans="1:50" ht="24.75" customHeight="1" thickBot="1" x14ac:dyDescent="0.2">
      <c r="A186" s="716"/>
      <c r="B186" s="717"/>
      <c r="C186" s="717"/>
      <c r="D186" s="717"/>
      <c r="E186" s="717"/>
      <c r="F186" s="718"/>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16"/>
      <c r="B187" s="717"/>
      <c r="C187" s="717"/>
      <c r="D187" s="717"/>
      <c r="E187" s="717"/>
      <c r="F187" s="718"/>
      <c r="G187" s="375" t="s">
        <v>397</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398</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16"/>
      <c r="B188" s="717"/>
      <c r="C188" s="717"/>
      <c r="D188" s="717"/>
      <c r="E188" s="717"/>
      <c r="F188" s="718"/>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3"/>
    </row>
    <row r="189" spans="1:50" ht="24.75" customHeight="1" x14ac:dyDescent="0.15">
      <c r="A189" s="716"/>
      <c r="B189" s="717"/>
      <c r="C189" s="717"/>
      <c r="D189" s="717"/>
      <c r="E189" s="717"/>
      <c r="F189" s="718"/>
      <c r="G189" s="398"/>
      <c r="H189" s="399"/>
      <c r="I189" s="399"/>
      <c r="J189" s="399"/>
      <c r="K189" s="400"/>
      <c r="L189" s="363"/>
      <c r="M189" s="484"/>
      <c r="N189" s="484"/>
      <c r="O189" s="484"/>
      <c r="P189" s="484"/>
      <c r="Q189" s="484"/>
      <c r="R189" s="484"/>
      <c r="S189" s="484"/>
      <c r="T189" s="484"/>
      <c r="U189" s="484"/>
      <c r="V189" s="484"/>
      <c r="W189" s="484"/>
      <c r="X189" s="485"/>
      <c r="Y189" s="486"/>
      <c r="Z189" s="487"/>
      <c r="AA189" s="487"/>
      <c r="AB189" s="701"/>
      <c r="AC189" s="398"/>
      <c r="AD189" s="399"/>
      <c r="AE189" s="399"/>
      <c r="AF189" s="399"/>
      <c r="AG189" s="400"/>
      <c r="AH189" s="36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716"/>
      <c r="B190" s="717"/>
      <c r="C190" s="717"/>
      <c r="D190" s="717"/>
      <c r="E190" s="717"/>
      <c r="F190" s="71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1"/>
    </row>
    <row r="191" spans="1:50" ht="24.75" customHeight="1" x14ac:dyDescent="0.15">
      <c r="A191" s="716"/>
      <c r="B191" s="717"/>
      <c r="C191" s="717"/>
      <c r="D191" s="717"/>
      <c r="E191" s="717"/>
      <c r="F191" s="71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1"/>
    </row>
    <row r="192" spans="1:50" ht="24.75" customHeight="1" x14ac:dyDescent="0.15">
      <c r="A192" s="716"/>
      <c r="B192" s="717"/>
      <c r="C192" s="717"/>
      <c r="D192" s="717"/>
      <c r="E192" s="717"/>
      <c r="F192" s="71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1"/>
    </row>
    <row r="193" spans="1:50" ht="24.75" customHeight="1" x14ac:dyDescent="0.15">
      <c r="A193" s="716"/>
      <c r="B193" s="717"/>
      <c r="C193" s="717"/>
      <c r="D193" s="717"/>
      <c r="E193" s="717"/>
      <c r="F193" s="71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1"/>
    </row>
    <row r="194" spans="1:50" ht="24.75" customHeight="1" x14ac:dyDescent="0.15">
      <c r="A194" s="716"/>
      <c r="B194" s="717"/>
      <c r="C194" s="717"/>
      <c r="D194" s="717"/>
      <c r="E194" s="717"/>
      <c r="F194" s="71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customHeight="1" x14ac:dyDescent="0.15">
      <c r="A195" s="716"/>
      <c r="B195" s="717"/>
      <c r="C195" s="717"/>
      <c r="D195" s="717"/>
      <c r="E195" s="717"/>
      <c r="F195" s="71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customHeight="1" x14ac:dyDescent="0.15">
      <c r="A196" s="716"/>
      <c r="B196" s="717"/>
      <c r="C196" s="717"/>
      <c r="D196" s="717"/>
      <c r="E196" s="717"/>
      <c r="F196" s="71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customHeight="1" x14ac:dyDescent="0.15">
      <c r="A197" s="716"/>
      <c r="B197" s="717"/>
      <c r="C197" s="717"/>
      <c r="D197" s="717"/>
      <c r="E197" s="717"/>
      <c r="F197" s="71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customHeight="1" x14ac:dyDescent="0.15">
      <c r="A198" s="716"/>
      <c r="B198" s="717"/>
      <c r="C198" s="717"/>
      <c r="D198" s="717"/>
      <c r="E198" s="717"/>
      <c r="F198" s="71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customHeight="1" thickBot="1" x14ac:dyDescent="0.2">
      <c r="A199" s="716"/>
      <c r="B199" s="717"/>
      <c r="C199" s="717"/>
      <c r="D199" s="717"/>
      <c r="E199" s="717"/>
      <c r="F199" s="718"/>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16"/>
      <c r="B200" s="717"/>
      <c r="C200" s="717"/>
      <c r="D200" s="717"/>
      <c r="E200" s="717"/>
      <c r="F200" s="718"/>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399</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16"/>
      <c r="B201" s="717"/>
      <c r="C201" s="717"/>
      <c r="D201" s="717"/>
      <c r="E201" s="717"/>
      <c r="F201" s="718"/>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3"/>
    </row>
    <row r="202" spans="1:50" ht="24.75" customHeight="1" x14ac:dyDescent="0.15">
      <c r="A202" s="716"/>
      <c r="B202" s="717"/>
      <c r="C202" s="717"/>
      <c r="D202" s="717"/>
      <c r="E202" s="717"/>
      <c r="F202" s="718"/>
      <c r="G202" s="398"/>
      <c r="H202" s="399"/>
      <c r="I202" s="399"/>
      <c r="J202" s="399"/>
      <c r="K202" s="400"/>
      <c r="L202" s="363"/>
      <c r="M202" s="484"/>
      <c r="N202" s="484"/>
      <c r="O202" s="484"/>
      <c r="P202" s="484"/>
      <c r="Q202" s="484"/>
      <c r="R202" s="484"/>
      <c r="S202" s="484"/>
      <c r="T202" s="484"/>
      <c r="U202" s="484"/>
      <c r="V202" s="484"/>
      <c r="W202" s="484"/>
      <c r="X202" s="485"/>
      <c r="Y202" s="486"/>
      <c r="Z202" s="487"/>
      <c r="AA202" s="487"/>
      <c r="AB202" s="701"/>
      <c r="AC202" s="398"/>
      <c r="AD202" s="399"/>
      <c r="AE202" s="399"/>
      <c r="AF202" s="399"/>
      <c r="AG202" s="400"/>
      <c r="AH202" s="36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716"/>
      <c r="B203" s="717"/>
      <c r="C203" s="717"/>
      <c r="D203" s="717"/>
      <c r="E203" s="717"/>
      <c r="F203" s="71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1"/>
    </row>
    <row r="204" spans="1:50" ht="24.75" customHeight="1" x14ac:dyDescent="0.15">
      <c r="A204" s="716"/>
      <c r="B204" s="717"/>
      <c r="C204" s="717"/>
      <c r="D204" s="717"/>
      <c r="E204" s="717"/>
      <c r="F204" s="71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1"/>
    </row>
    <row r="205" spans="1:50" ht="24.75" customHeight="1" x14ac:dyDescent="0.15">
      <c r="A205" s="716"/>
      <c r="B205" s="717"/>
      <c r="C205" s="717"/>
      <c r="D205" s="717"/>
      <c r="E205" s="717"/>
      <c r="F205" s="71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1"/>
    </row>
    <row r="206" spans="1:50" ht="24.75" customHeight="1" x14ac:dyDescent="0.15">
      <c r="A206" s="716"/>
      <c r="B206" s="717"/>
      <c r="C206" s="717"/>
      <c r="D206" s="717"/>
      <c r="E206" s="717"/>
      <c r="F206" s="71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1"/>
    </row>
    <row r="207" spans="1:50" ht="24.75" customHeight="1" x14ac:dyDescent="0.15">
      <c r="A207" s="716"/>
      <c r="B207" s="717"/>
      <c r="C207" s="717"/>
      <c r="D207" s="717"/>
      <c r="E207" s="717"/>
      <c r="F207" s="71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customHeight="1" x14ac:dyDescent="0.15">
      <c r="A208" s="716"/>
      <c r="B208" s="717"/>
      <c r="C208" s="717"/>
      <c r="D208" s="717"/>
      <c r="E208" s="717"/>
      <c r="F208" s="71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customHeight="1" x14ac:dyDescent="0.15">
      <c r="A209" s="716"/>
      <c r="B209" s="717"/>
      <c r="C209" s="717"/>
      <c r="D209" s="717"/>
      <c r="E209" s="717"/>
      <c r="F209" s="71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customHeight="1" x14ac:dyDescent="0.15">
      <c r="A210" s="716"/>
      <c r="B210" s="717"/>
      <c r="C210" s="717"/>
      <c r="D210" s="717"/>
      <c r="E210" s="717"/>
      <c r="F210" s="71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customHeight="1" x14ac:dyDescent="0.15">
      <c r="A211" s="716"/>
      <c r="B211" s="717"/>
      <c r="C211" s="717"/>
      <c r="D211" s="717"/>
      <c r="E211" s="717"/>
      <c r="F211" s="71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75" t="s">
        <v>400</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401</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16"/>
      <c r="B215" s="717"/>
      <c r="C215" s="717"/>
      <c r="D215" s="717"/>
      <c r="E215" s="717"/>
      <c r="F215" s="718"/>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3"/>
    </row>
    <row r="216" spans="1:50" ht="24.75" customHeight="1" x14ac:dyDescent="0.15">
      <c r="A216" s="716"/>
      <c r="B216" s="717"/>
      <c r="C216" s="717"/>
      <c r="D216" s="717"/>
      <c r="E216" s="717"/>
      <c r="F216" s="718"/>
      <c r="G216" s="398"/>
      <c r="H216" s="399"/>
      <c r="I216" s="399"/>
      <c r="J216" s="399"/>
      <c r="K216" s="400"/>
      <c r="L216" s="363"/>
      <c r="M216" s="484"/>
      <c r="N216" s="484"/>
      <c r="O216" s="484"/>
      <c r="P216" s="484"/>
      <c r="Q216" s="484"/>
      <c r="R216" s="484"/>
      <c r="S216" s="484"/>
      <c r="T216" s="484"/>
      <c r="U216" s="484"/>
      <c r="V216" s="484"/>
      <c r="W216" s="484"/>
      <c r="X216" s="485"/>
      <c r="Y216" s="486"/>
      <c r="Z216" s="487"/>
      <c r="AA216" s="487"/>
      <c r="AB216" s="701"/>
      <c r="AC216" s="398"/>
      <c r="AD216" s="399"/>
      <c r="AE216" s="399"/>
      <c r="AF216" s="399"/>
      <c r="AG216" s="400"/>
      <c r="AH216" s="36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716"/>
      <c r="B217" s="717"/>
      <c r="C217" s="717"/>
      <c r="D217" s="717"/>
      <c r="E217" s="717"/>
      <c r="F217" s="71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1"/>
    </row>
    <row r="218" spans="1:50" ht="24.75" customHeight="1" x14ac:dyDescent="0.15">
      <c r="A218" s="716"/>
      <c r="B218" s="717"/>
      <c r="C218" s="717"/>
      <c r="D218" s="717"/>
      <c r="E218" s="717"/>
      <c r="F218" s="71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1"/>
    </row>
    <row r="219" spans="1:50" ht="24.75" customHeight="1" x14ac:dyDescent="0.15">
      <c r="A219" s="716"/>
      <c r="B219" s="717"/>
      <c r="C219" s="717"/>
      <c r="D219" s="717"/>
      <c r="E219" s="717"/>
      <c r="F219" s="71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1"/>
    </row>
    <row r="220" spans="1:50" ht="24.75" customHeight="1" x14ac:dyDescent="0.15">
      <c r="A220" s="716"/>
      <c r="B220" s="717"/>
      <c r="C220" s="717"/>
      <c r="D220" s="717"/>
      <c r="E220" s="717"/>
      <c r="F220" s="71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customHeight="1" x14ac:dyDescent="0.15">
      <c r="A221" s="716"/>
      <c r="B221" s="717"/>
      <c r="C221" s="717"/>
      <c r="D221" s="717"/>
      <c r="E221" s="717"/>
      <c r="F221" s="71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customHeight="1" x14ac:dyDescent="0.15">
      <c r="A222" s="716"/>
      <c r="B222" s="717"/>
      <c r="C222" s="717"/>
      <c r="D222" s="717"/>
      <c r="E222" s="717"/>
      <c r="F222" s="71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customHeight="1" x14ac:dyDescent="0.15">
      <c r="A223" s="716"/>
      <c r="B223" s="717"/>
      <c r="C223" s="717"/>
      <c r="D223" s="717"/>
      <c r="E223" s="717"/>
      <c r="F223" s="71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customHeight="1" x14ac:dyDescent="0.15">
      <c r="A224" s="716"/>
      <c r="B224" s="717"/>
      <c r="C224" s="717"/>
      <c r="D224" s="717"/>
      <c r="E224" s="717"/>
      <c r="F224" s="71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customHeight="1" x14ac:dyDescent="0.15">
      <c r="A225" s="716"/>
      <c r="B225" s="717"/>
      <c r="C225" s="717"/>
      <c r="D225" s="717"/>
      <c r="E225" s="717"/>
      <c r="F225" s="71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customHeight="1" thickBot="1" x14ac:dyDescent="0.2">
      <c r="A226" s="716"/>
      <c r="B226" s="717"/>
      <c r="C226" s="717"/>
      <c r="D226" s="717"/>
      <c r="E226" s="717"/>
      <c r="F226" s="718"/>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16"/>
      <c r="B227" s="717"/>
      <c r="C227" s="717"/>
      <c r="D227" s="717"/>
      <c r="E227" s="717"/>
      <c r="F227" s="718"/>
      <c r="G227" s="375" t="s">
        <v>402</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403</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16"/>
      <c r="B228" s="717"/>
      <c r="C228" s="717"/>
      <c r="D228" s="717"/>
      <c r="E228" s="717"/>
      <c r="F228" s="718"/>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3"/>
    </row>
    <row r="229" spans="1:50" ht="24.75" customHeight="1" x14ac:dyDescent="0.15">
      <c r="A229" s="716"/>
      <c r="B229" s="717"/>
      <c r="C229" s="717"/>
      <c r="D229" s="717"/>
      <c r="E229" s="717"/>
      <c r="F229" s="718"/>
      <c r="G229" s="398"/>
      <c r="H229" s="399"/>
      <c r="I229" s="399"/>
      <c r="J229" s="399"/>
      <c r="K229" s="400"/>
      <c r="L229" s="363"/>
      <c r="M229" s="484"/>
      <c r="N229" s="484"/>
      <c r="O229" s="484"/>
      <c r="P229" s="484"/>
      <c r="Q229" s="484"/>
      <c r="R229" s="484"/>
      <c r="S229" s="484"/>
      <c r="T229" s="484"/>
      <c r="U229" s="484"/>
      <c r="V229" s="484"/>
      <c r="W229" s="484"/>
      <c r="X229" s="485"/>
      <c r="Y229" s="486"/>
      <c r="Z229" s="487"/>
      <c r="AA229" s="487"/>
      <c r="AB229" s="701"/>
      <c r="AC229" s="398"/>
      <c r="AD229" s="399"/>
      <c r="AE229" s="399"/>
      <c r="AF229" s="399"/>
      <c r="AG229" s="400"/>
      <c r="AH229" s="36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716"/>
      <c r="B230" s="717"/>
      <c r="C230" s="717"/>
      <c r="D230" s="717"/>
      <c r="E230" s="717"/>
      <c r="F230" s="71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1"/>
    </row>
    <row r="231" spans="1:50" ht="24.75" customHeight="1" x14ac:dyDescent="0.15">
      <c r="A231" s="716"/>
      <c r="B231" s="717"/>
      <c r="C231" s="717"/>
      <c r="D231" s="717"/>
      <c r="E231" s="717"/>
      <c r="F231" s="71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1"/>
    </row>
    <row r="232" spans="1:50" ht="24.75" customHeight="1" x14ac:dyDescent="0.15">
      <c r="A232" s="716"/>
      <c r="B232" s="717"/>
      <c r="C232" s="717"/>
      <c r="D232" s="717"/>
      <c r="E232" s="717"/>
      <c r="F232" s="71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1"/>
    </row>
    <row r="233" spans="1:50" ht="24.75" customHeight="1" x14ac:dyDescent="0.15">
      <c r="A233" s="716"/>
      <c r="B233" s="717"/>
      <c r="C233" s="717"/>
      <c r="D233" s="717"/>
      <c r="E233" s="717"/>
      <c r="F233" s="71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1"/>
    </row>
    <row r="234" spans="1:50" ht="24.75" customHeight="1" x14ac:dyDescent="0.15">
      <c r="A234" s="716"/>
      <c r="B234" s="717"/>
      <c r="C234" s="717"/>
      <c r="D234" s="717"/>
      <c r="E234" s="717"/>
      <c r="F234" s="71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1"/>
    </row>
    <row r="235" spans="1:50" ht="24.75" customHeight="1" x14ac:dyDescent="0.15">
      <c r="A235" s="716"/>
      <c r="B235" s="717"/>
      <c r="C235" s="717"/>
      <c r="D235" s="717"/>
      <c r="E235" s="717"/>
      <c r="F235" s="71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1"/>
    </row>
    <row r="236" spans="1:50" ht="24.75" customHeight="1" x14ac:dyDescent="0.15">
      <c r="A236" s="716"/>
      <c r="B236" s="717"/>
      <c r="C236" s="717"/>
      <c r="D236" s="717"/>
      <c r="E236" s="717"/>
      <c r="F236" s="71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1"/>
    </row>
    <row r="237" spans="1:50" ht="24.75" customHeight="1" x14ac:dyDescent="0.15">
      <c r="A237" s="716"/>
      <c r="B237" s="717"/>
      <c r="C237" s="717"/>
      <c r="D237" s="717"/>
      <c r="E237" s="717"/>
      <c r="F237" s="71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1"/>
    </row>
    <row r="238" spans="1:50" ht="24.75" customHeight="1" x14ac:dyDescent="0.15">
      <c r="A238" s="716"/>
      <c r="B238" s="717"/>
      <c r="C238" s="717"/>
      <c r="D238" s="717"/>
      <c r="E238" s="717"/>
      <c r="F238" s="71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1"/>
    </row>
    <row r="239" spans="1:50" ht="24.75" customHeight="1" thickBot="1" x14ac:dyDescent="0.2">
      <c r="A239" s="716"/>
      <c r="B239" s="717"/>
      <c r="C239" s="717"/>
      <c r="D239" s="717"/>
      <c r="E239" s="717"/>
      <c r="F239" s="718"/>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16"/>
      <c r="B240" s="717"/>
      <c r="C240" s="717"/>
      <c r="D240" s="717"/>
      <c r="E240" s="717"/>
      <c r="F240" s="718"/>
      <c r="G240" s="375" t="s">
        <v>404</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405</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16"/>
      <c r="B241" s="717"/>
      <c r="C241" s="717"/>
      <c r="D241" s="717"/>
      <c r="E241" s="717"/>
      <c r="F241" s="718"/>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3"/>
    </row>
    <row r="242" spans="1:50" ht="24.75" customHeight="1" x14ac:dyDescent="0.15">
      <c r="A242" s="716"/>
      <c r="B242" s="717"/>
      <c r="C242" s="717"/>
      <c r="D242" s="717"/>
      <c r="E242" s="717"/>
      <c r="F242" s="718"/>
      <c r="G242" s="398"/>
      <c r="H242" s="399"/>
      <c r="I242" s="399"/>
      <c r="J242" s="399"/>
      <c r="K242" s="400"/>
      <c r="L242" s="363"/>
      <c r="M242" s="484"/>
      <c r="N242" s="484"/>
      <c r="O242" s="484"/>
      <c r="P242" s="484"/>
      <c r="Q242" s="484"/>
      <c r="R242" s="484"/>
      <c r="S242" s="484"/>
      <c r="T242" s="484"/>
      <c r="U242" s="484"/>
      <c r="V242" s="484"/>
      <c r="W242" s="484"/>
      <c r="X242" s="485"/>
      <c r="Y242" s="486"/>
      <c r="Z242" s="487"/>
      <c r="AA242" s="487"/>
      <c r="AB242" s="701"/>
      <c r="AC242" s="398"/>
      <c r="AD242" s="399"/>
      <c r="AE242" s="399"/>
      <c r="AF242" s="399"/>
      <c r="AG242" s="400"/>
      <c r="AH242" s="36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716"/>
      <c r="B243" s="717"/>
      <c r="C243" s="717"/>
      <c r="D243" s="717"/>
      <c r="E243" s="717"/>
      <c r="F243" s="71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1"/>
    </row>
    <row r="244" spans="1:50" ht="24.75" customHeight="1" x14ac:dyDescent="0.15">
      <c r="A244" s="716"/>
      <c r="B244" s="717"/>
      <c r="C244" s="717"/>
      <c r="D244" s="717"/>
      <c r="E244" s="717"/>
      <c r="F244" s="71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1"/>
    </row>
    <row r="245" spans="1:50" ht="24.75" customHeight="1" x14ac:dyDescent="0.15">
      <c r="A245" s="716"/>
      <c r="B245" s="717"/>
      <c r="C245" s="717"/>
      <c r="D245" s="717"/>
      <c r="E245" s="717"/>
      <c r="F245" s="71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1"/>
    </row>
    <row r="246" spans="1:50" ht="24.75" customHeight="1" x14ac:dyDescent="0.15">
      <c r="A246" s="716"/>
      <c r="B246" s="717"/>
      <c r="C246" s="717"/>
      <c r="D246" s="717"/>
      <c r="E246" s="717"/>
      <c r="F246" s="71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1"/>
    </row>
    <row r="247" spans="1:50" ht="24.75" customHeight="1" x14ac:dyDescent="0.15">
      <c r="A247" s="716"/>
      <c r="B247" s="717"/>
      <c r="C247" s="717"/>
      <c r="D247" s="717"/>
      <c r="E247" s="717"/>
      <c r="F247" s="71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1"/>
    </row>
    <row r="248" spans="1:50" ht="24.75" customHeight="1" x14ac:dyDescent="0.15">
      <c r="A248" s="716"/>
      <c r="B248" s="717"/>
      <c r="C248" s="717"/>
      <c r="D248" s="717"/>
      <c r="E248" s="717"/>
      <c r="F248" s="71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1"/>
    </row>
    <row r="249" spans="1:50" ht="24.75" customHeight="1" x14ac:dyDescent="0.15">
      <c r="A249" s="716"/>
      <c r="B249" s="717"/>
      <c r="C249" s="717"/>
      <c r="D249" s="717"/>
      <c r="E249" s="717"/>
      <c r="F249" s="71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1"/>
    </row>
    <row r="250" spans="1:50" ht="24.75" customHeight="1" x14ac:dyDescent="0.15">
      <c r="A250" s="716"/>
      <c r="B250" s="717"/>
      <c r="C250" s="717"/>
      <c r="D250" s="717"/>
      <c r="E250" s="717"/>
      <c r="F250" s="71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1"/>
    </row>
    <row r="251" spans="1:50" ht="24.75" customHeight="1" x14ac:dyDescent="0.15">
      <c r="A251" s="716"/>
      <c r="B251" s="717"/>
      <c r="C251" s="717"/>
      <c r="D251" s="717"/>
      <c r="E251" s="717"/>
      <c r="F251" s="71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1"/>
    </row>
    <row r="252" spans="1:50" ht="24.75" customHeight="1" thickBot="1" x14ac:dyDescent="0.2">
      <c r="A252" s="716"/>
      <c r="B252" s="717"/>
      <c r="C252" s="717"/>
      <c r="D252" s="717"/>
      <c r="E252" s="717"/>
      <c r="F252" s="718"/>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16"/>
      <c r="B253" s="717"/>
      <c r="C253" s="717"/>
      <c r="D253" s="717"/>
      <c r="E253" s="717"/>
      <c r="F253" s="718"/>
      <c r="G253" s="375" t="s">
        <v>406</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407</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16"/>
      <c r="B254" s="717"/>
      <c r="C254" s="717"/>
      <c r="D254" s="717"/>
      <c r="E254" s="717"/>
      <c r="F254" s="718"/>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3"/>
    </row>
    <row r="255" spans="1:50" ht="24.75" customHeight="1" x14ac:dyDescent="0.15">
      <c r="A255" s="716"/>
      <c r="B255" s="717"/>
      <c r="C255" s="717"/>
      <c r="D255" s="717"/>
      <c r="E255" s="717"/>
      <c r="F255" s="718"/>
      <c r="G255" s="398"/>
      <c r="H255" s="399"/>
      <c r="I255" s="399"/>
      <c r="J255" s="399"/>
      <c r="K255" s="400"/>
      <c r="L255" s="363"/>
      <c r="M255" s="484"/>
      <c r="N255" s="484"/>
      <c r="O255" s="484"/>
      <c r="P255" s="484"/>
      <c r="Q255" s="484"/>
      <c r="R255" s="484"/>
      <c r="S255" s="484"/>
      <c r="T255" s="484"/>
      <c r="U255" s="484"/>
      <c r="V255" s="484"/>
      <c r="W255" s="484"/>
      <c r="X255" s="485"/>
      <c r="Y255" s="486"/>
      <c r="Z255" s="487"/>
      <c r="AA255" s="487"/>
      <c r="AB255" s="701"/>
      <c r="AC255" s="398"/>
      <c r="AD255" s="399"/>
      <c r="AE255" s="399"/>
      <c r="AF255" s="399"/>
      <c r="AG255" s="400"/>
      <c r="AH255" s="36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716"/>
      <c r="B256" s="717"/>
      <c r="C256" s="717"/>
      <c r="D256" s="717"/>
      <c r="E256" s="717"/>
      <c r="F256" s="71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1"/>
    </row>
    <row r="257" spans="1:50" ht="24.75" customHeight="1" x14ac:dyDescent="0.15">
      <c r="A257" s="716"/>
      <c r="B257" s="717"/>
      <c r="C257" s="717"/>
      <c r="D257" s="717"/>
      <c r="E257" s="717"/>
      <c r="F257" s="71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1"/>
    </row>
    <row r="258" spans="1:50" ht="24.75" customHeight="1" x14ac:dyDescent="0.15">
      <c r="A258" s="716"/>
      <c r="B258" s="717"/>
      <c r="C258" s="717"/>
      <c r="D258" s="717"/>
      <c r="E258" s="717"/>
      <c r="F258" s="71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1"/>
    </row>
    <row r="259" spans="1:50" ht="24.75" customHeight="1" x14ac:dyDescent="0.15">
      <c r="A259" s="716"/>
      <c r="B259" s="717"/>
      <c r="C259" s="717"/>
      <c r="D259" s="717"/>
      <c r="E259" s="717"/>
      <c r="F259" s="71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1"/>
    </row>
    <row r="260" spans="1:50" ht="24.75" customHeight="1" x14ac:dyDescent="0.15">
      <c r="A260" s="716"/>
      <c r="B260" s="717"/>
      <c r="C260" s="717"/>
      <c r="D260" s="717"/>
      <c r="E260" s="717"/>
      <c r="F260" s="71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1"/>
    </row>
    <row r="261" spans="1:50" ht="24.75" customHeight="1" x14ac:dyDescent="0.15">
      <c r="A261" s="716"/>
      <c r="B261" s="717"/>
      <c r="C261" s="717"/>
      <c r="D261" s="717"/>
      <c r="E261" s="717"/>
      <c r="F261" s="71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1"/>
    </row>
    <row r="262" spans="1:50" ht="24.75" customHeight="1" x14ac:dyDescent="0.15">
      <c r="A262" s="716"/>
      <c r="B262" s="717"/>
      <c r="C262" s="717"/>
      <c r="D262" s="717"/>
      <c r="E262" s="717"/>
      <c r="F262" s="71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1"/>
    </row>
    <row r="263" spans="1:50" ht="24.75" customHeight="1" x14ac:dyDescent="0.15">
      <c r="A263" s="716"/>
      <c r="B263" s="717"/>
      <c r="C263" s="717"/>
      <c r="D263" s="717"/>
      <c r="E263" s="717"/>
      <c r="F263" s="71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1"/>
    </row>
    <row r="264" spans="1:50" ht="24.75" customHeight="1" x14ac:dyDescent="0.15">
      <c r="A264" s="716"/>
      <c r="B264" s="717"/>
      <c r="C264" s="717"/>
      <c r="D264" s="717"/>
      <c r="E264" s="717"/>
      <c r="F264" s="71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1"/>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5"/>
      <c r="AL4" s="586"/>
      <c r="AM4" s="586"/>
      <c r="AN4" s="586"/>
      <c r="AO4" s="586"/>
      <c r="AP4" s="587"/>
      <c r="AQ4" s="584"/>
      <c r="AR4" s="583"/>
      <c r="AS4" s="583"/>
      <c r="AT4" s="583"/>
      <c r="AU4" s="585"/>
      <c r="AV4" s="586"/>
      <c r="AW4" s="586"/>
      <c r="AX4" s="587"/>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c r="AL37" s="586"/>
      <c r="AM37" s="586"/>
      <c r="AN37" s="586"/>
      <c r="AO37" s="586"/>
      <c r="AP37" s="587"/>
      <c r="AQ37" s="584"/>
      <c r="AR37" s="583"/>
      <c r="AS37" s="583"/>
      <c r="AT37" s="583"/>
      <c r="AU37" s="585"/>
      <c r="AV37" s="586"/>
      <c r="AW37" s="586"/>
      <c r="AX37" s="587"/>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c r="AL70" s="586"/>
      <c r="AM70" s="586"/>
      <c r="AN70" s="586"/>
      <c r="AO70" s="586"/>
      <c r="AP70" s="587"/>
      <c r="AQ70" s="584"/>
      <c r="AR70" s="583"/>
      <c r="AS70" s="583"/>
      <c r="AT70" s="583"/>
      <c r="AU70" s="585"/>
      <c r="AV70" s="586"/>
      <c r="AW70" s="586"/>
      <c r="AX70" s="587"/>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c r="AL71" s="586"/>
      <c r="AM71" s="586"/>
      <c r="AN71" s="586"/>
      <c r="AO71" s="586"/>
      <c r="AP71" s="587"/>
      <c r="AQ71" s="584"/>
      <c r="AR71" s="583"/>
      <c r="AS71" s="583"/>
      <c r="AT71" s="583"/>
      <c r="AU71" s="585"/>
      <c r="AV71" s="586"/>
      <c r="AW71" s="586"/>
      <c r="AX71" s="587"/>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c r="AL72" s="586"/>
      <c r="AM72" s="586"/>
      <c r="AN72" s="586"/>
      <c r="AO72" s="586"/>
      <c r="AP72" s="587"/>
      <c r="AQ72" s="584"/>
      <c r="AR72" s="583"/>
      <c r="AS72" s="583"/>
      <c r="AT72" s="583"/>
      <c r="AU72" s="585"/>
      <c r="AV72" s="586"/>
      <c r="AW72" s="586"/>
      <c r="AX72" s="587"/>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c r="AL73" s="586"/>
      <c r="AM73" s="586"/>
      <c r="AN73" s="586"/>
      <c r="AO73" s="586"/>
      <c r="AP73" s="587"/>
      <c r="AQ73" s="584"/>
      <c r="AR73" s="583"/>
      <c r="AS73" s="583"/>
      <c r="AT73" s="583"/>
      <c r="AU73" s="585"/>
      <c r="AV73" s="586"/>
      <c r="AW73" s="586"/>
      <c r="AX73" s="587"/>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c r="AL74" s="586"/>
      <c r="AM74" s="586"/>
      <c r="AN74" s="586"/>
      <c r="AO74" s="586"/>
      <c r="AP74" s="587"/>
      <c r="AQ74" s="584"/>
      <c r="AR74" s="583"/>
      <c r="AS74" s="583"/>
      <c r="AT74" s="583"/>
      <c r="AU74" s="585"/>
      <c r="AV74" s="586"/>
      <c r="AW74" s="586"/>
      <c r="AX74" s="587"/>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c r="AL75" s="586"/>
      <c r="AM75" s="586"/>
      <c r="AN75" s="586"/>
      <c r="AO75" s="586"/>
      <c r="AP75" s="587"/>
      <c r="AQ75" s="584"/>
      <c r="AR75" s="583"/>
      <c r="AS75" s="583"/>
      <c r="AT75" s="583"/>
      <c r="AU75" s="585"/>
      <c r="AV75" s="586"/>
      <c r="AW75" s="586"/>
      <c r="AX75" s="587"/>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c r="AL76" s="586"/>
      <c r="AM76" s="586"/>
      <c r="AN76" s="586"/>
      <c r="AO76" s="586"/>
      <c r="AP76" s="587"/>
      <c r="AQ76" s="584"/>
      <c r="AR76" s="583"/>
      <c r="AS76" s="583"/>
      <c r="AT76" s="583"/>
      <c r="AU76" s="585"/>
      <c r="AV76" s="586"/>
      <c r="AW76" s="586"/>
      <c r="AX76" s="587"/>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c r="AL77" s="586"/>
      <c r="AM77" s="586"/>
      <c r="AN77" s="586"/>
      <c r="AO77" s="586"/>
      <c r="AP77" s="587"/>
      <c r="AQ77" s="584"/>
      <c r="AR77" s="583"/>
      <c r="AS77" s="583"/>
      <c r="AT77" s="583"/>
      <c r="AU77" s="585"/>
      <c r="AV77" s="586"/>
      <c r="AW77" s="586"/>
      <c r="AX77" s="587"/>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c r="AL78" s="586"/>
      <c r="AM78" s="586"/>
      <c r="AN78" s="586"/>
      <c r="AO78" s="586"/>
      <c r="AP78" s="587"/>
      <c r="AQ78" s="584"/>
      <c r="AR78" s="583"/>
      <c r="AS78" s="583"/>
      <c r="AT78" s="583"/>
      <c r="AU78" s="585"/>
      <c r="AV78" s="586"/>
      <c r="AW78" s="586"/>
      <c r="AX78" s="587"/>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c r="AL79" s="586"/>
      <c r="AM79" s="586"/>
      <c r="AN79" s="586"/>
      <c r="AO79" s="586"/>
      <c r="AP79" s="587"/>
      <c r="AQ79" s="584"/>
      <c r="AR79" s="583"/>
      <c r="AS79" s="583"/>
      <c r="AT79" s="583"/>
      <c r="AU79" s="585"/>
      <c r="AV79" s="586"/>
      <c r="AW79" s="586"/>
      <c r="AX79" s="587"/>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c r="AL103" s="586"/>
      <c r="AM103" s="586"/>
      <c r="AN103" s="586"/>
      <c r="AO103" s="586"/>
      <c r="AP103" s="587"/>
      <c r="AQ103" s="584"/>
      <c r="AR103" s="583"/>
      <c r="AS103" s="583"/>
      <c r="AT103" s="583"/>
      <c r="AU103" s="585"/>
      <c r="AV103" s="586"/>
      <c r="AW103" s="586"/>
      <c r="AX103" s="587"/>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c r="AL104" s="586"/>
      <c r="AM104" s="586"/>
      <c r="AN104" s="586"/>
      <c r="AO104" s="586"/>
      <c r="AP104" s="587"/>
      <c r="AQ104" s="584"/>
      <c r="AR104" s="583"/>
      <c r="AS104" s="583"/>
      <c r="AT104" s="583"/>
      <c r="AU104" s="585"/>
      <c r="AV104" s="586"/>
      <c r="AW104" s="586"/>
      <c r="AX104" s="587"/>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c r="AL105" s="586"/>
      <c r="AM105" s="586"/>
      <c r="AN105" s="586"/>
      <c r="AO105" s="586"/>
      <c r="AP105" s="587"/>
      <c r="AQ105" s="584"/>
      <c r="AR105" s="583"/>
      <c r="AS105" s="583"/>
      <c r="AT105" s="583"/>
      <c r="AU105" s="585"/>
      <c r="AV105" s="586"/>
      <c r="AW105" s="586"/>
      <c r="AX105" s="587"/>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c r="AL106" s="586"/>
      <c r="AM106" s="586"/>
      <c r="AN106" s="586"/>
      <c r="AO106" s="586"/>
      <c r="AP106" s="587"/>
      <c r="AQ106" s="584"/>
      <c r="AR106" s="583"/>
      <c r="AS106" s="583"/>
      <c r="AT106" s="583"/>
      <c r="AU106" s="585"/>
      <c r="AV106" s="586"/>
      <c r="AW106" s="586"/>
      <c r="AX106" s="587"/>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c r="AL107" s="586"/>
      <c r="AM107" s="586"/>
      <c r="AN107" s="586"/>
      <c r="AO107" s="586"/>
      <c r="AP107" s="587"/>
      <c r="AQ107" s="584"/>
      <c r="AR107" s="583"/>
      <c r="AS107" s="583"/>
      <c r="AT107" s="583"/>
      <c r="AU107" s="585"/>
      <c r="AV107" s="586"/>
      <c r="AW107" s="586"/>
      <c r="AX107" s="587"/>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c r="AL108" s="586"/>
      <c r="AM108" s="586"/>
      <c r="AN108" s="586"/>
      <c r="AO108" s="586"/>
      <c r="AP108" s="587"/>
      <c r="AQ108" s="584"/>
      <c r="AR108" s="583"/>
      <c r="AS108" s="583"/>
      <c r="AT108" s="583"/>
      <c r="AU108" s="585"/>
      <c r="AV108" s="586"/>
      <c r="AW108" s="586"/>
      <c r="AX108" s="587"/>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412</v>
      </c>
      <c r="AL135" s="241"/>
      <c r="AM135" s="241"/>
      <c r="AN135" s="241"/>
      <c r="AO135" s="241"/>
      <c r="AP135" s="241"/>
      <c r="AQ135" s="241" t="s">
        <v>23</v>
      </c>
      <c r="AR135" s="241"/>
      <c r="AS135" s="241"/>
      <c r="AT135" s="241"/>
      <c r="AU135" s="92" t="s">
        <v>24</v>
      </c>
      <c r="AV135" s="93"/>
      <c r="AW135" s="93"/>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412</v>
      </c>
      <c r="AL168" s="241"/>
      <c r="AM168" s="241"/>
      <c r="AN168" s="241"/>
      <c r="AO168" s="241"/>
      <c r="AP168" s="241"/>
      <c r="AQ168" s="241" t="s">
        <v>23</v>
      </c>
      <c r="AR168" s="241"/>
      <c r="AS168" s="241"/>
      <c r="AT168" s="241"/>
      <c r="AU168" s="92" t="s">
        <v>24</v>
      </c>
      <c r="AV168" s="93"/>
      <c r="AW168" s="93"/>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412</v>
      </c>
      <c r="AL201" s="241"/>
      <c r="AM201" s="241"/>
      <c r="AN201" s="241"/>
      <c r="AO201" s="241"/>
      <c r="AP201" s="241"/>
      <c r="AQ201" s="241" t="s">
        <v>23</v>
      </c>
      <c r="AR201" s="241"/>
      <c r="AS201" s="241"/>
      <c r="AT201" s="241"/>
      <c r="AU201" s="92" t="s">
        <v>24</v>
      </c>
      <c r="AV201" s="93"/>
      <c r="AW201" s="93"/>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427</v>
      </c>
      <c r="AL234" s="241"/>
      <c r="AM234" s="241"/>
      <c r="AN234" s="241"/>
      <c r="AO234" s="241"/>
      <c r="AP234" s="241"/>
      <c r="AQ234" s="241" t="s">
        <v>23</v>
      </c>
      <c r="AR234" s="241"/>
      <c r="AS234" s="241"/>
      <c r="AT234" s="241"/>
      <c r="AU234" s="92" t="s">
        <v>24</v>
      </c>
      <c r="AV234" s="93"/>
      <c r="AW234" s="93"/>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412</v>
      </c>
      <c r="AL267" s="241"/>
      <c r="AM267" s="241"/>
      <c r="AN267" s="241"/>
      <c r="AO267" s="241"/>
      <c r="AP267" s="241"/>
      <c r="AQ267" s="241" t="s">
        <v>23</v>
      </c>
      <c r="AR267" s="241"/>
      <c r="AS267" s="241"/>
      <c r="AT267" s="241"/>
      <c r="AU267" s="92" t="s">
        <v>24</v>
      </c>
      <c r="AV267" s="93"/>
      <c r="AW267" s="93"/>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412</v>
      </c>
      <c r="AL333" s="241"/>
      <c r="AM333" s="241"/>
      <c r="AN333" s="241"/>
      <c r="AO333" s="241"/>
      <c r="AP333" s="241"/>
      <c r="AQ333" s="241" t="s">
        <v>23</v>
      </c>
      <c r="AR333" s="241"/>
      <c r="AS333" s="241"/>
      <c r="AT333" s="241"/>
      <c r="AU333" s="92" t="s">
        <v>24</v>
      </c>
      <c r="AV333" s="93"/>
      <c r="AW333" s="93"/>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412</v>
      </c>
      <c r="AL399" s="241"/>
      <c r="AM399" s="241"/>
      <c r="AN399" s="241"/>
      <c r="AO399" s="241"/>
      <c r="AP399" s="241"/>
      <c r="AQ399" s="241" t="s">
        <v>23</v>
      </c>
      <c r="AR399" s="241"/>
      <c r="AS399" s="241"/>
      <c r="AT399" s="241"/>
      <c r="AU399" s="92" t="s">
        <v>24</v>
      </c>
      <c r="AV399" s="93"/>
      <c r="AW399" s="93"/>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412</v>
      </c>
      <c r="AL531" s="241"/>
      <c r="AM531" s="241"/>
      <c r="AN531" s="241"/>
      <c r="AO531" s="241"/>
      <c r="AP531" s="241"/>
      <c r="AQ531" s="241" t="s">
        <v>23</v>
      </c>
      <c r="AR531" s="241"/>
      <c r="AS531" s="241"/>
      <c r="AT531" s="241"/>
      <c r="AU531" s="92" t="s">
        <v>24</v>
      </c>
      <c r="AV531" s="93"/>
      <c r="AW531" s="93"/>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412</v>
      </c>
      <c r="AL597" s="241"/>
      <c r="AM597" s="241"/>
      <c r="AN597" s="241"/>
      <c r="AO597" s="241"/>
      <c r="AP597" s="241"/>
      <c r="AQ597" s="241" t="s">
        <v>23</v>
      </c>
      <c r="AR597" s="241"/>
      <c r="AS597" s="241"/>
      <c r="AT597" s="241"/>
      <c r="AU597" s="92" t="s">
        <v>24</v>
      </c>
      <c r="AV597" s="93"/>
      <c r="AW597" s="93"/>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412</v>
      </c>
      <c r="AL663" s="241"/>
      <c r="AM663" s="241"/>
      <c r="AN663" s="241"/>
      <c r="AO663" s="241"/>
      <c r="AP663" s="241"/>
      <c r="AQ663" s="241" t="s">
        <v>23</v>
      </c>
      <c r="AR663" s="241"/>
      <c r="AS663" s="241"/>
      <c r="AT663" s="241"/>
      <c r="AU663" s="92" t="s">
        <v>24</v>
      </c>
      <c r="AV663" s="93"/>
      <c r="AW663" s="93"/>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412</v>
      </c>
      <c r="AL696" s="241"/>
      <c r="AM696" s="241"/>
      <c r="AN696" s="241"/>
      <c r="AO696" s="241"/>
      <c r="AP696" s="241"/>
      <c r="AQ696" s="241" t="s">
        <v>23</v>
      </c>
      <c r="AR696" s="241"/>
      <c r="AS696" s="241"/>
      <c r="AT696" s="241"/>
      <c r="AU696" s="92" t="s">
        <v>24</v>
      </c>
      <c r="AV696" s="93"/>
      <c r="AW696" s="93"/>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412</v>
      </c>
      <c r="AL762" s="241"/>
      <c r="AM762" s="241"/>
      <c r="AN762" s="241"/>
      <c r="AO762" s="241"/>
      <c r="AP762" s="241"/>
      <c r="AQ762" s="241" t="s">
        <v>23</v>
      </c>
      <c r="AR762" s="241"/>
      <c r="AS762" s="241"/>
      <c r="AT762" s="241"/>
      <c r="AU762" s="92" t="s">
        <v>24</v>
      </c>
      <c r="AV762" s="93"/>
      <c r="AW762" s="93"/>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412</v>
      </c>
      <c r="AL861" s="241"/>
      <c r="AM861" s="241"/>
      <c r="AN861" s="241"/>
      <c r="AO861" s="241"/>
      <c r="AP861" s="241"/>
      <c r="AQ861" s="241" t="s">
        <v>23</v>
      </c>
      <c r="AR861" s="241"/>
      <c r="AS861" s="241"/>
      <c r="AT861" s="241"/>
      <c r="AU861" s="92" t="s">
        <v>24</v>
      </c>
      <c r="AV861" s="93"/>
      <c r="AW861" s="93"/>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412</v>
      </c>
      <c r="AL894" s="241"/>
      <c r="AM894" s="241"/>
      <c r="AN894" s="241"/>
      <c r="AO894" s="241"/>
      <c r="AP894" s="241"/>
      <c r="AQ894" s="241" t="s">
        <v>23</v>
      </c>
      <c r="AR894" s="241"/>
      <c r="AS894" s="241"/>
      <c r="AT894" s="241"/>
      <c r="AU894" s="92" t="s">
        <v>24</v>
      </c>
      <c r="AV894" s="93"/>
      <c r="AW894" s="93"/>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452</v>
      </c>
      <c r="AL1026" s="241"/>
      <c r="AM1026" s="241"/>
      <c r="AN1026" s="241"/>
      <c r="AO1026" s="241"/>
      <c r="AP1026" s="241"/>
      <c r="AQ1026" s="241" t="s">
        <v>23</v>
      </c>
      <c r="AR1026" s="241"/>
      <c r="AS1026" s="241"/>
      <c r="AT1026" s="241"/>
      <c r="AU1026" s="92" t="s">
        <v>24</v>
      </c>
      <c r="AV1026" s="93"/>
      <c r="AW1026" s="93"/>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412</v>
      </c>
      <c r="AL1092" s="241"/>
      <c r="AM1092" s="241"/>
      <c r="AN1092" s="241"/>
      <c r="AO1092" s="241"/>
      <c r="AP1092" s="241"/>
      <c r="AQ1092" s="241" t="s">
        <v>23</v>
      </c>
      <c r="AR1092" s="241"/>
      <c r="AS1092" s="241"/>
      <c r="AT1092" s="241"/>
      <c r="AU1092" s="92" t="s">
        <v>24</v>
      </c>
      <c r="AV1092" s="93"/>
      <c r="AW1092" s="93"/>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412</v>
      </c>
      <c r="AL1158" s="241"/>
      <c r="AM1158" s="241"/>
      <c r="AN1158" s="241"/>
      <c r="AO1158" s="241"/>
      <c r="AP1158" s="241"/>
      <c r="AQ1158" s="241" t="s">
        <v>23</v>
      </c>
      <c r="AR1158" s="241"/>
      <c r="AS1158" s="241"/>
      <c r="AT1158" s="241"/>
      <c r="AU1158" s="92" t="s">
        <v>24</v>
      </c>
      <c r="AV1158" s="93"/>
      <c r="AW1158" s="93"/>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customHeight="1" x14ac:dyDescent="0.15">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2015-05-28T10:04:40Z</cp:lastPrinted>
  <dcterms:created xsi:type="dcterms:W3CDTF">2012-03-13T00:50:25Z</dcterms:created>
  <dcterms:modified xsi:type="dcterms:W3CDTF">2015-07-06T01:46:23Z</dcterms:modified>
</cp:coreProperties>
</file>