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3.鉄道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<sst xmlns="http://schemas.openxmlformats.org/spreadsheetml/2006/main" count="1308" uniqueCount="524">
  <si>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</si>
  <si>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</si>
  <si>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</si>
  <si>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</si>
  <si>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</si>
  <si>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</si>
  <si>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</si>
  <si>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</si>
  <si>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</si>
  <si>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</si>
  <si>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</si>
  <si>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</si>
  <si>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</si>
  <si>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</si>
  <si>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</si>
  <si>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</si>
  <si>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</si>
  <si>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</si>
  <si>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</si>
  <si>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</si>
  <si>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</si>
  <si>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</si>
  <si>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</si>
  <si>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</si>
  <si>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</si>
  <si>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</si>
  <si>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</si>
  <si>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</si>
  <si>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</si>
  <si>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</si>
  <si>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</si>
  <si>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</si>
  <si>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</si>
  <si>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</si>
  <si>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</si>
  <si>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</si>
  <si>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</si>
  <si>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</si>
  <si>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</si>
  <si>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</si>
  <si>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</si>
  <si>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</si>
  <si>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</si>
  <si>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</si>
  <si>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</si>
  <si>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</si>
  <si>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</si>
  <si>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</si>
  <si>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</si>
  <si>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</si>
  <si>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</si>
  <si>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</si>
  <si>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</si>
  <si>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</si>
  <si>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</si>
  <si>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</si>
  <si>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</si>
  <si>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</si>
  <si>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</si>
  <si>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</si>
  <si>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</si>
  <si>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</si>
  <si>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</si>
  <si>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</si>
  <si>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</si>
  <si>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</si>
  <si>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</si>
  <si>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</si>
  <si>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</si>
  <si>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</si>
  <si>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</si>
  <si>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</si>
  <si>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</si>
  <si>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</si>
  <si>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</si>
  <si>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</si>
  <si>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</si>
  <si>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</si>
  <si>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</si>
  <si>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</si>
  <si>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</si>
  <si>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</si>
  <si>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</si>
  <si>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</si>
  <si>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</si>
  <si>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</si>
  <si>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</si>
  <si>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</si>
  <si>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</si>
  <si>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</si>
  <si>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</si>
  <si>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</si>
  <si>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</si>
  <si>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</si>
  <si>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</si>
  <si>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</si>
  <si>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</si>
  <si>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</si>
  <si>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</si>
  <si>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</si>
  <si>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</si>
  <si>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</si>
  <si>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</si>
  <si>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</si>
  <si>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</si>
  <si>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</si>
  <si>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</si>
  <si>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</si>
  <si>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</si>
  <si>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</si>
  <si>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</si>
  <si>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</si>
  <si>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</si>
  <si>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</si>
  <si>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</si>
  <si>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</si>
  <si>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</si>
  <si>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</si>
  <si>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</si>
  <si>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</si>
  <si>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</si>
  <si>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</si>
  <si>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</si>
  <si>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</si>
  <si>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</si>
  <si>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</si>
  <si>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</si>
  <si>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</si>
  <si>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</si>
  <si>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</si>
  <si>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</si>
  <si>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</si>
  <si>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</si>
  <si>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</si>
  <si>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</si>
  <si>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</si>
  <si>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</si>
  <si>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</si>
  <si>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</si>
  <si>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</si>
  <si>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</si>
  <si>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</si>
  <si>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</si>
  <si>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</si>
  <si>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</si>
  <si>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</si>
  <si>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</si>
  <si>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</si>
  <si>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</si>
  <si>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</si>
  <si>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</si>
  <si>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</si>
  <si>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</si>
  <si>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</si>
  <si>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</si>
  <si>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</si>
  <si>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</si>
  <si>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</si>
  <si>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</si>
  <si>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</si>
  <si>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</si>
  <si>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</si>
  <si>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</si>
  <si>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</si>
  <si>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</si>
  <si>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</si>
  <si>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</si>
  <si>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</si>
  <si>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</si>
  <si>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</si>
  <si>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</si>
  <si>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</si>
  <si>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</si>
  <si>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</si>
  <si>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</si>
  <si>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</si>
  <si>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</si>
  <si>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</si>
  <si>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</si>
  <si>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</si>
  <si>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</si>
  <si>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</si>
  <si>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</si>
  <si>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</si>
  <si>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</si>
  <si>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</si>
  <si>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</si>
  <si>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</si>
  <si>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</si>
  <si>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</si>
  <si>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</si>
  <si>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</si>
  <si>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</si>
  <si>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</si>
  <si>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</si>
  <si>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</si>
  <si>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</si>
  <si>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</si>
  <si>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</si>
  <si>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</si>
  <si>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</si>
  <si>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</si>
  <si>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</si>
  <si>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</si>
  <si>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</si>
  <si>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</si>
  <si>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</si>
  <si>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</si>
  <si>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</si>
  <si>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</si>
  <si>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</si>
  <si>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</si>
  <si>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</si>
  <si>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</si>
  <si>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</si>
  <si>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</si>
  <si>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</si>
  <si>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</si>
  <si>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</si>
  <si>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</si>
  <si>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</si>
  <si>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</si>
  <si>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</si>
  <si>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</si>
  <si>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</si>
  <si>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</si>
  <si>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</si>
  <si>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</si>
  <si>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</si>
  <si>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</si>
  <si>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</si>
  <si>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</si>
  <si>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</si>
  <si>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</si>
  <si>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</si>
  <si>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</si>
  <si>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</si>
  <si>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</si>
  <si>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</si>
  <si>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</si>
  <si>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</si>
  <si>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</si>
  <si>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</si>
  <si>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</si>
  <si>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</si>
  <si>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</si>
  <si>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</si>
  <si>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</si>
  <si>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</si>
  <si>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</si>
  <si>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</si>
  <si>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</si>
  <si>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</si>
  <si>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</si>
  <si>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</si>
  <si>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</si>
  <si>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</si>
  <si>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</si>
  <si>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</si>
  <si>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</si>
  <si>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</si>
  <si>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</si>
  <si>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</si>
  <si>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</si>
  <si>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</si>
  <si>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</si>
  <si>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</si>
  <si>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</si>
  <si>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</si>
  <si>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</si>
  <si>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</si>
  <si>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</si>
  <si>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</si>
  <si>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</si>
  <si>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</si>
  <si>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</si>
  <si>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</si>
  <si>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</si>
  <si>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</si>
  <si>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</si>
  <si>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</si>
  <si>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</si>
  <si>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</si>
  <si>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</si>
  <si>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</si>
  <si>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</si>
  <si>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</si>
  <si>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</si>
  <si>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</si>
  <si>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</si>
  <si>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</si>
  <si>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</si>
  <si>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</si>
  <si>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</si>
  <si>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</si>
  <si>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</si>
  <si>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</si>
  <si>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</si>
  <si>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</si>
  <si>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</si>
  <si>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</si>
  <si>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</si>
  <si>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</si>
  <si>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</si>
  <si>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</si>
  <si>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</si>
  <si>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</si>
  <si>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</si>
  <si>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</si>
  <si>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</si>
  <si>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</si>
  <si>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</si>
  <si>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</si>
  <si>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</si>
  <si>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</si>
  <si>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</si>
  <si>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</si>
  <si>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</si>
  <si>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</si>
  <si>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</si>
  <si>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</si>
  <si>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</si>
  <si>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</si>
  <si>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</si>
  <si>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</si>
  <si>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</si>
  <si>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</si>
  <si>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</si>
  <si>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</si>
  <si>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</si>
  <si>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</si>
  <si>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</si>
  <si>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</si>
  <si>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</si>
  <si>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</si>
  <si>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</si>
  <si>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</si>
  <si>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</si>
  <si>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</si>
  <si>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</si>
  <si>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</si>
  <si>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</si>
  <si>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</si>
  <si>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</si>
  <si>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</si>
  <si>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</si>
  <si>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</si>
  <si>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</si>
  <si>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</si>
  <si>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</si>
  <si>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</si>
  <si>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</si>
  <si>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</si>
  <si>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</si>
  <si>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</si>
  <si>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</si>
  <si>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</si>
  <si>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</si>
  <si>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</si>
  <si>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</si>
  <si>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</si>
  <si>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</si>
  <si>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</si>
  <si>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</si>
  <si>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</si>
  <si>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</si>
  <si>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</si>
  <si>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</si>
  <si>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</si>
  <si>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</si>
  <si>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</si>
  <si>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</si>
  <si>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</si>
  <si>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</si>
  <si>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</si>
  <si>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</si>
  <si>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</si>
  <si>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</si>
  <si>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</si>
  <si>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</si>
  <si>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</si>
  <si>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</si>
  <si>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</si>
  <si>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</si>
  <si>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</si>
  <si>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</si>
  <si>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</si>
  <si>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</si>
  <si>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</si>
  <si>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</si>
  <si>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</si>
  <si>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</si>
  <si>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</si>
  <si>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</si>
  <si>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</si>
  <si>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</si>
  <si>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</si>
  <si>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</si>
  <si>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</si>
  <si>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</si>
  <si>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</si>
  <si>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</si>
  <si>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</si>
  <si>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</si>
  <si>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</si>
  <si>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</si>
  <si>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</si>
  <si>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</si>
  <si>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</si>
  <si>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</si>
  <si>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</si>
  <si>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</si>
  <si>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</si>
  <si>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</si>
  <si>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</si>
  <si>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</si>
  <si>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</si>
  <si>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</si>
  <si>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</si>
  <si>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</si>
  <si>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</si>
  <si>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</si>
  <si>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</si>
  <si>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</si>
  <si>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</si>
  <si>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</si>
  <si>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</si>
  <si>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</si>
  <si>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</si>
  <si>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</si>
  <si>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</si>
  <si>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</si>
  <si>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</si>
  <si>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</si>
  <si>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</si>
  <si>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</si>
  <si>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</si>
  <si>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</si>
  <si>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</si>
  <si>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</si>
  <si>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</si>
  <si>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</si>
  <si>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</si>
  <si>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</si>
  <si>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</si>
  <si>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</si>
  <si>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</si>
  <si>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</si>
  <si>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</si>
  <si>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</si>
  <si>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</si>
  <si>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</si>
  <si>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</si>
  <si>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</si>
  <si>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</si>
  <si>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</si>
  <si>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</si>
  <si>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</si>
  <si>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</si>
  <si>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</si>
  <si>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</si>
  <si>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</si>
  <si>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</si>
  <si>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</si>
  <si>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</si>
  <si>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</si>
  <si>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</si>
  <si>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</si>
  <si>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</si>
  <si>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</si>
  <si>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踏切保安設備整備費補助金</t>
    <rPh sb="0" eb="2">
      <t>フミキリ</t>
    </rPh>
    <rPh sb="2" eb="4">
      <t>ホアン</t>
    </rPh>
    <rPh sb="4" eb="6">
      <t>セツビ</t>
    </rPh>
    <rPh sb="6" eb="9">
      <t>セイビヒ</t>
    </rPh>
    <rPh sb="9" eb="12">
      <t>ホジョキン</t>
    </rPh>
    <phoneticPr fontId="5"/>
  </si>
  <si>
    <t>鉄道局</t>
    <rPh sb="0" eb="2">
      <t>テツドウ</t>
    </rPh>
    <rPh sb="2" eb="3">
      <t>キョク</t>
    </rPh>
    <phoneticPr fontId="5"/>
  </si>
  <si>
    <t>施設課</t>
    <rPh sb="0" eb="3">
      <t>シセツカ</t>
    </rPh>
    <phoneticPr fontId="5"/>
  </si>
  <si>
    <t>課長　江口　秀二</t>
    <rPh sb="0" eb="2">
      <t>カチョウ</t>
    </rPh>
    <rPh sb="3" eb="5">
      <t>エグチ</t>
    </rPh>
    <rPh sb="6" eb="8">
      <t>シュウジ</t>
    </rPh>
    <phoneticPr fontId="5"/>
  </si>
  <si>
    <t>○</t>
  </si>
  <si>
    <t>踏切改良促進法　第8条</t>
    <rPh sb="0" eb="2">
      <t>フミキリ</t>
    </rPh>
    <rPh sb="2" eb="4">
      <t>カイリョウ</t>
    </rPh>
    <rPh sb="4" eb="7">
      <t>ソクシンホウ</t>
    </rPh>
    <rPh sb="8" eb="9">
      <t>ダイ</t>
    </rPh>
    <rPh sb="10" eb="11">
      <t>ジョウ</t>
    </rPh>
    <phoneticPr fontId="5"/>
  </si>
  <si>
    <t>交通安全基本計画
（平成23年3月31日　中央交通安全対策会議決定）</t>
    <rPh sb="0" eb="2">
      <t>コウツウ</t>
    </rPh>
    <rPh sb="2" eb="4">
      <t>アンゼン</t>
    </rPh>
    <rPh sb="4" eb="6">
      <t>キホン</t>
    </rPh>
    <rPh sb="6" eb="8">
      <t>ケイカク</t>
    </rPh>
    <rPh sb="10" eb="12">
      <t>ヘイセイ</t>
    </rPh>
    <rPh sb="14" eb="15">
      <t>ネン</t>
    </rPh>
    <rPh sb="16" eb="17">
      <t>ガツ</t>
    </rPh>
    <rPh sb="19" eb="20">
      <t>ニチ</t>
    </rPh>
    <rPh sb="21" eb="23">
      <t>チュウオウ</t>
    </rPh>
    <rPh sb="23" eb="25">
      <t>コウツウ</t>
    </rPh>
    <rPh sb="25" eb="27">
      <t>アンゼン</t>
    </rPh>
    <rPh sb="27" eb="29">
      <t>タイサク</t>
    </rPh>
    <rPh sb="29" eb="31">
      <t>カイギ</t>
    </rPh>
    <rPh sb="31" eb="33">
      <t>ケッテイ</t>
    </rPh>
    <phoneticPr fontId="5"/>
  </si>
  <si>
    <t>踏切道の改良を促進することにより、交通事故の防止及び交通の円滑化に寄与することを目的としている。</t>
    <rPh sb="0" eb="2">
      <t>フミキリ</t>
    </rPh>
    <rPh sb="2" eb="3">
      <t>ドウ</t>
    </rPh>
    <rPh sb="4" eb="6">
      <t>カイリョウ</t>
    </rPh>
    <rPh sb="7" eb="9">
      <t>ソクシン</t>
    </rPh>
    <rPh sb="17" eb="19">
      <t>コウツウ</t>
    </rPh>
    <rPh sb="19" eb="21">
      <t>ジコ</t>
    </rPh>
    <rPh sb="22" eb="24">
      <t>ボウシ</t>
    </rPh>
    <rPh sb="24" eb="25">
      <t>オヨ</t>
    </rPh>
    <rPh sb="26" eb="28">
      <t>コウツウ</t>
    </rPh>
    <rPh sb="29" eb="32">
      <t>エンカツカ</t>
    </rPh>
    <rPh sb="33" eb="35">
      <t>キヨ</t>
    </rPh>
    <rPh sb="40" eb="42">
      <t>モクテキ</t>
    </rPh>
    <phoneticPr fontId="5"/>
  </si>
  <si>
    <t>踏切道改良促進法に基づく、踏切遮断機・警報機、踏切警報時間制御装置及び高規格化保安設備の整備について、鉄道事業者が負担する事業費の一部を国（１／２又は１／３）及び地方公共団体（１／３）が補助する。</t>
    <rPh sb="0" eb="2">
      <t>フミキリ</t>
    </rPh>
    <rPh sb="2" eb="3">
      <t>ドウ</t>
    </rPh>
    <rPh sb="3" eb="5">
      <t>カイリョウ</t>
    </rPh>
    <rPh sb="5" eb="8">
      <t>ソクシンホウ</t>
    </rPh>
    <rPh sb="9" eb="10">
      <t>モト</t>
    </rPh>
    <rPh sb="13" eb="15">
      <t>フミキリ</t>
    </rPh>
    <rPh sb="15" eb="17">
      <t>シャダン</t>
    </rPh>
    <rPh sb="17" eb="18">
      <t>キ</t>
    </rPh>
    <rPh sb="19" eb="22">
      <t>ケイホウキ</t>
    </rPh>
    <rPh sb="23" eb="25">
      <t>フミキリ</t>
    </rPh>
    <rPh sb="25" eb="27">
      <t>ケイホウ</t>
    </rPh>
    <rPh sb="27" eb="29">
      <t>ジカン</t>
    </rPh>
    <rPh sb="29" eb="31">
      <t>セイギョ</t>
    </rPh>
    <rPh sb="31" eb="33">
      <t>ソウチ</t>
    </rPh>
    <rPh sb="33" eb="34">
      <t>オヨ</t>
    </rPh>
    <rPh sb="35" eb="36">
      <t>コウ</t>
    </rPh>
    <rPh sb="36" eb="38">
      <t>キカク</t>
    </rPh>
    <rPh sb="38" eb="39">
      <t>カ</t>
    </rPh>
    <rPh sb="39" eb="41">
      <t>ホアン</t>
    </rPh>
    <rPh sb="41" eb="43">
      <t>セツビ</t>
    </rPh>
    <rPh sb="44" eb="46">
      <t>セイビ</t>
    </rPh>
    <rPh sb="51" eb="53">
      <t>テツドウ</t>
    </rPh>
    <rPh sb="53" eb="56">
      <t>ジギョウシャ</t>
    </rPh>
    <rPh sb="57" eb="59">
      <t>フタン</t>
    </rPh>
    <rPh sb="61" eb="64">
      <t>ジギョウヒ</t>
    </rPh>
    <rPh sb="65" eb="67">
      <t>イチブ</t>
    </rPh>
    <rPh sb="68" eb="69">
      <t>クニ</t>
    </rPh>
    <rPh sb="73" eb="74">
      <t>マタ</t>
    </rPh>
    <rPh sb="79" eb="80">
      <t>オヨ</t>
    </rPh>
    <rPh sb="81" eb="83">
      <t>チホウ</t>
    </rPh>
    <rPh sb="83" eb="85">
      <t>コウキョウ</t>
    </rPh>
    <rPh sb="85" eb="87">
      <t>ダンタイ</t>
    </rPh>
    <rPh sb="93" eb="95">
      <t>ホジョ</t>
    </rPh>
    <phoneticPr fontId="5"/>
  </si>
  <si>
    <t>踏切事故件数</t>
    <rPh sb="0" eb="2">
      <t>フミキリ</t>
    </rPh>
    <rPh sb="2" eb="4">
      <t>ジコ</t>
    </rPh>
    <rPh sb="4" eb="6">
      <t>ケンスウ</t>
    </rPh>
    <phoneticPr fontId="5"/>
  </si>
  <si>
    <t>平成27年までに踏切事故件数を平成22年と比較して約1割削減することを目指す。</t>
    <rPh sb="0" eb="2">
      <t>ヘイセイ</t>
    </rPh>
    <rPh sb="4" eb="5">
      <t>ネン</t>
    </rPh>
    <rPh sb="8" eb="10">
      <t>フミキリ</t>
    </rPh>
    <rPh sb="10" eb="12">
      <t>ジコ</t>
    </rPh>
    <rPh sb="12" eb="14">
      <t>ケンスウ</t>
    </rPh>
    <rPh sb="15" eb="17">
      <t>ヘイセイ</t>
    </rPh>
    <rPh sb="19" eb="20">
      <t>ネン</t>
    </rPh>
    <rPh sb="21" eb="23">
      <t>ヒカク</t>
    </rPh>
    <rPh sb="25" eb="26">
      <t>ヤク</t>
    </rPh>
    <rPh sb="27" eb="28">
      <t>ワリ</t>
    </rPh>
    <rPh sb="28" eb="30">
      <t>サクゲン</t>
    </rPh>
    <rPh sb="35" eb="37">
      <t>メザ</t>
    </rPh>
    <phoneticPr fontId="5"/>
  </si>
  <si>
    <t>件（年）</t>
    <rPh sb="0" eb="1">
      <t>ケン</t>
    </rPh>
    <rPh sb="2" eb="3">
      <t>ネン</t>
    </rPh>
    <phoneticPr fontId="5"/>
  </si>
  <si>
    <t>踏切保安設備の整備箇所数</t>
    <rPh sb="0" eb="2">
      <t>フミキリ</t>
    </rPh>
    <rPh sb="2" eb="4">
      <t>ホアン</t>
    </rPh>
    <rPh sb="4" eb="6">
      <t>セツビ</t>
    </rPh>
    <rPh sb="7" eb="9">
      <t>セイビ</t>
    </rPh>
    <rPh sb="9" eb="11">
      <t>カショ</t>
    </rPh>
    <rPh sb="11" eb="12">
      <t>スウ</t>
    </rPh>
    <phoneticPr fontId="5"/>
  </si>
  <si>
    <t>箇所</t>
    <rPh sb="0" eb="2">
      <t>カショ</t>
    </rPh>
    <phoneticPr fontId="5"/>
  </si>
  <si>
    <t>-</t>
    <phoneticPr fontId="5"/>
  </si>
  <si>
    <t>執行額／整備箇所数　　　　　　　　　　　　　　</t>
    <rPh sb="0" eb="2">
      <t>シッコウ</t>
    </rPh>
    <rPh sb="2" eb="3">
      <t>ガク</t>
    </rPh>
    <rPh sb="4" eb="6">
      <t>セイビ</t>
    </rPh>
    <rPh sb="6" eb="8">
      <t>カショ</t>
    </rPh>
    <rPh sb="8" eb="9">
      <t>スウ</t>
    </rPh>
    <phoneticPr fontId="5"/>
  </si>
  <si>
    <t>　　　７２　１２</t>
    <phoneticPr fontId="5"/>
  </si>
  <si>
    <t>　　　　71　16</t>
    <phoneticPr fontId="5"/>
  </si>
  <si>
    <t>　　　　74　13</t>
    <phoneticPr fontId="5"/>
  </si>
  <si>
    <t>　　　　　　　ｰ</t>
    <phoneticPr fontId="5"/>
  </si>
  <si>
    <t>○</t>
    <phoneticPr fontId="5"/>
  </si>
  <si>
    <t>踏切道改良促進法に基づき指定した踏切に限定している。</t>
    <rPh sb="0" eb="2">
      <t>フミキリ</t>
    </rPh>
    <rPh sb="2" eb="3">
      <t>ドウ</t>
    </rPh>
    <rPh sb="3" eb="5">
      <t>カイリョウ</t>
    </rPh>
    <rPh sb="5" eb="7">
      <t>ソクシン</t>
    </rPh>
    <rPh sb="7" eb="8">
      <t>ホウ</t>
    </rPh>
    <rPh sb="9" eb="10">
      <t>モト</t>
    </rPh>
    <rPh sb="12" eb="14">
      <t>シテイ</t>
    </rPh>
    <rPh sb="16" eb="18">
      <t>フミキリ</t>
    </rPh>
    <rPh sb="19" eb="21">
      <t>ゲンテイ</t>
    </rPh>
    <phoneticPr fontId="5"/>
  </si>
  <si>
    <t>踏切改良促進法に基づき指定しており、年度ごとに指定数及び事業者の工事件数に差異があるため、年度によって、不用率が大きい場合がある。</t>
    <rPh sb="0" eb="2">
      <t>フミキリ</t>
    </rPh>
    <rPh sb="2" eb="4">
      <t>カイリョウ</t>
    </rPh>
    <rPh sb="4" eb="7">
      <t>ソクシンホウ</t>
    </rPh>
    <rPh sb="8" eb="9">
      <t>モト</t>
    </rPh>
    <rPh sb="11" eb="13">
      <t>シテイ</t>
    </rPh>
    <rPh sb="18" eb="20">
      <t>ネンド</t>
    </rPh>
    <rPh sb="23" eb="25">
      <t>シテイ</t>
    </rPh>
    <rPh sb="25" eb="26">
      <t>スウ</t>
    </rPh>
    <rPh sb="26" eb="27">
      <t>オヨ</t>
    </rPh>
    <rPh sb="28" eb="31">
      <t>ジギョウシャ</t>
    </rPh>
    <rPh sb="32" eb="34">
      <t>コウジ</t>
    </rPh>
    <rPh sb="34" eb="36">
      <t>ケンスウ</t>
    </rPh>
    <rPh sb="37" eb="39">
      <t>サイ</t>
    </rPh>
    <rPh sb="45" eb="47">
      <t>ネンド</t>
    </rPh>
    <rPh sb="52" eb="54">
      <t>フヨウ</t>
    </rPh>
    <rPh sb="54" eb="55">
      <t>リツ</t>
    </rPh>
    <rPh sb="56" eb="57">
      <t>オオ</t>
    </rPh>
    <rPh sb="59" eb="61">
      <t>バアイ</t>
    </rPh>
    <phoneticPr fontId="5"/>
  </si>
  <si>
    <t>踏切事故件数については、年々、減少傾向にあり、事業効果は上がっている。また、踏切事故防止効果が高く、国が支援すべきと考えられる踏切を踏切道改良促進法施行規則の指定基準（第5条～第8条）に基づき、整備箇所を厳選して事業を実施している。</t>
    <rPh sb="0" eb="2">
      <t>フミキリ</t>
    </rPh>
    <rPh sb="2" eb="4">
      <t>ジコ</t>
    </rPh>
    <rPh sb="4" eb="6">
      <t>ケンスウ</t>
    </rPh>
    <rPh sb="12" eb="14">
      <t>ネンネン</t>
    </rPh>
    <rPh sb="15" eb="17">
      <t>ゲンショウ</t>
    </rPh>
    <rPh sb="17" eb="19">
      <t>ケイコウ</t>
    </rPh>
    <rPh sb="23" eb="25">
      <t>ジギョウ</t>
    </rPh>
    <rPh sb="25" eb="27">
      <t>コウカ</t>
    </rPh>
    <rPh sb="28" eb="29">
      <t>ア</t>
    </rPh>
    <rPh sb="38" eb="40">
      <t>フミキリ</t>
    </rPh>
    <rPh sb="40" eb="42">
      <t>ジコ</t>
    </rPh>
    <rPh sb="42" eb="44">
      <t>ボウシ</t>
    </rPh>
    <rPh sb="44" eb="46">
      <t>コウカ</t>
    </rPh>
    <rPh sb="47" eb="48">
      <t>タカ</t>
    </rPh>
    <rPh sb="50" eb="51">
      <t>クニ</t>
    </rPh>
    <rPh sb="52" eb="54">
      <t>シエン</t>
    </rPh>
    <rPh sb="58" eb="59">
      <t>カンガ</t>
    </rPh>
    <rPh sb="63" eb="65">
      <t>フミキリ</t>
    </rPh>
    <rPh sb="66" eb="68">
      <t>フミキリ</t>
    </rPh>
    <rPh sb="68" eb="69">
      <t>ドウ</t>
    </rPh>
    <rPh sb="69" eb="71">
      <t>カイリョウ</t>
    </rPh>
    <rPh sb="71" eb="74">
      <t>ソクシンホウ</t>
    </rPh>
    <rPh sb="74" eb="76">
      <t>セコウ</t>
    </rPh>
    <rPh sb="76" eb="78">
      <t>キソク</t>
    </rPh>
    <rPh sb="79" eb="81">
      <t>シテイ</t>
    </rPh>
    <rPh sb="81" eb="83">
      <t>キジュン</t>
    </rPh>
    <rPh sb="84" eb="85">
      <t>ダイ</t>
    </rPh>
    <rPh sb="86" eb="87">
      <t>ジョウ</t>
    </rPh>
    <rPh sb="88" eb="89">
      <t>ダイ</t>
    </rPh>
    <rPh sb="90" eb="91">
      <t>ジョウ</t>
    </rPh>
    <rPh sb="93" eb="94">
      <t>モト</t>
    </rPh>
    <rPh sb="97" eb="99">
      <t>セイビ</t>
    </rPh>
    <rPh sb="99" eb="101">
      <t>カショ</t>
    </rPh>
    <rPh sb="102" eb="104">
      <t>ゲンセン</t>
    </rPh>
    <rPh sb="106" eb="108">
      <t>ジギョウ</t>
    </rPh>
    <rPh sb="109" eb="111">
      <t>ジッシ</t>
    </rPh>
    <phoneticPr fontId="5"/>
  </si>
  <si>
    <t>関係各所と連携し必要な事業箇所の把握・精査に努め、事業を実施する。把握・精査した内容を基に、指定すべき踏切道を抽出することで指定数の増進をはかり、また、指定された踏切道について、計画的に工事着手するよう指導することにより、不用率の縮減に努める。</t>
    <rPh sb="0" eb="2">
      <t>カンケイ</t>
    </rPh>
    <rPh sb="2" eb="4">
      <t>カクショ</t>
    </rPh>
    <rPh sb="5" eb="7">
      <t>レンケイ</t>
    </rPh>
    <rPh sb="8" eb="10">
      <t>ヒツヨウ</t>
    </rPh>
    <rPh sb="11" eb="13">
      <t>ジギョウ</t>
    </rPh>
    <rPh sb="13" eb="15">
      <t>カショ</t>
    </rPh>
    <rPh sb="16" eb="18">
      <t>ハアク</t>
    </rPh>
    <rPh sb="19" eb="21">
      <t>セイサ</t>
    </rPh>
    <rPh sb="22" eb="23">
      <t>ツト</t>
    </rPh>
    <rPh sb="25" eb="27">
      <t>ジギョウ</t>
    </rPh>
    <rPh sb="28" eb="30">
      <t>ジッシ</t>
    </rPh>
    <rPh sb="33" eb="35">
      <t>ハアク</t>
    </rPh>
    <rPh sb="36" eb="38">
      <t>セイサ</t>
    </rPh>
    <rPh sb="40" eb="42">
      <t>ナイヨウ</t>
    </rPh>
    <rPh sb="43" eb="44">
      <t>モト</t>
    </rPh>
    <rPh sb="46" eb="48">
      <t>シテイ</t>
    </rPh>
    <rPh sb="51" eb="53">
      <t>フミキリ</t>
    </rPh>
    <rPh sb="53" eb="54">
      <t>ドウ</t>
    </rPh>
    <rPh sb="55" eb="57">
      <t>チュウシュツ</t>
    </rPh>
    <rPh sb="62" eb="64">
      <t>シテイ</t>
    </rPh>
    <rPh sb="64" eb="65">
      <t>スウ</t>
    </rPh>
    <rPh sb="66" eb="68">
      <t>ゾウシン</t>
    </rPh>
    <rPh sb="76" eb="78">
      <t>シテイ</t>
    </rPh>
    <rPh sb="81" eb="83">
      <t>フミキリ</t>
    </rPh>
    <rPh sb="83" eb="84">
      <t>ドウ</t>
    </rPh>
    <rPh sb="89" eb="92">
      <t>ケイカクテキ</t>
    </rPh>
    <rPh sb="93" eb="95">
      <t>コウジ</t>
    </rPh>
    <rPh sb="95" eb="97">
      <t>チャクシュ</t>
    </rPh>
    <rPh sb="101" eb="103">
      <t>シドウ</t>
    </rPh>
    <rPh sb="111" eb="113">
      <t>フヨウ</t>
    </rPh>
    <rPh sb="113" eb="114">
      <t>リツ</t>
    </rPh>
    <rPh sb="115" eb="117">
      <t>シュクゲン</t>
    </rPh>
    <rPh sb="118" eb="119">
      <t>ツト</t>
    </rPh>
    <phoneticPr fontId="5"/>
  </si>
  <si>
    <t>工事費</t>
    <rPh sb="0" eb="3">
      <t>コウジヒ</t>
    </rPh>
    <phoneticPr fontId="5"/>
  </si>
  <si>
    <t>踏切保安設備</t>
    <rPh sb="0" eb="2">
      <t>フミキリ</t>
    </rPh>
    <rPh sb="2" eb="4">
      <t>ホアン</t>
    </rPh>
    <rPh sb="4" eb="6">
      <t>セツビ</t>
    </rPh>
    <phoneticPr fontId="5"/>
  </si>
  <si>
    <t>B.東京急行電鉄（株）</t>
    <rPh sb="2" eb="4">
      <t>トウキョウ</t>
    </rPh>
    <rPh sb="4" eb="6">
      <t>キュウコウ</t>
    </rPh>
    <rPh sb="6" eb="8">
      <t>デンテツ</t>
    </rPh>
    <rPh sb="8" eb="11">
      <t>カブ</t>
    </rPh>
    <phoneticPr fontId="5"/>
  </si>
  <si>
    <t>東京急行電鉄（株）</t>
    <rPh sb="0" eb="2">
      <t>トウキョウ</t>
    </rPh>
    <rPh sb="2" eb="4">
      <t>キュウコウ</t>
    </rPh>
    <rPh sb="4" eb="6">
      <t>デンテツ</t>
    </rPh>
    <rPh sb="6" eb="9">
      <t>カブ</t>
    </rPh>
    <phoneticPr fontId="5"/>
  </si>
  <si>
    <t>踏切保安設備整備</t>
    <rPh sb="0" eb="2">
      <t>フミキリ</t>
    </rPh>
    <rPh sb="2" eb="4">
      <t>ホアン</t>
    </rPh>
    <rPh sb="4" eb="6">
      <t>セツビ</t>
    </rPh>
    <rPh sb="6" eb="8">
      <t>セイビ</t>
    </rPh>
    <phoneticPr fontId="5"/>
  </si>
  <si>
    <t>九州旅客鉄道（株）</t>
    <rPh sb="0" eb="2">
      <t>キュウシュウ</t>
    </rPh>
    <rPh sb="2" eb="4">
      <t>リョカク</t>
    </rPh>
    <rPh sb="4" eb="6">
      <t>テツドウ</t>
    </rPh>
    <rPh sb="6" eb="9">
      <t>カブ</t>
    </rPh>
    <phoneticPr fontId="5"/>
  </si>
  <si>
    <t>北海道旅客鉄道（株）</t>
    <rPh sb="0" eb="3">
      <t>ホッカイドウ</t>
    </rPh>
    <rPh sb="3" eb="5">
      <t>リョカク</t>
    </rPh>
    <rPh sb="5" eb="7">
      <t>テツドウ</t>
    </rPh>
    <rPh sb="7" eb="10">
      <t>カブ</t>
    </rPh>
    <phoneticPr fontId="5"/>
  </si>
  <si>
    <t>上毛電気鉄道</t>
    <rPh sb="0" eb="2">
      <t>ジョウモウ</t>
    </rPh>
    <rPh sb="2" eb="4">
      <t>デンキ</t>
    </rPh>
    <rPh sb="4" eb="6">
      <t>テツドウ</t>
    </rPh>
    <phoneticPr fontId="5"/>
  </si>
  <si>
    <t>広島電鉄（株）</t>
    <rPh sb="0" eb="2">
      <t>ヒロシマ</t>
    </rPh>
    <rPh sb="2" eb="4">
      <t>デンテツ</t>
    </rPh>
    <rPh sb="4" eb="7">
      <t>カブ</t>
    </rPh>
    <phoneticPr fontId="5"/>
  </si>
  <si>
    <t>名古屋鉄道（株）</t>
    <rPh sb="0" eb="3">
      <t>ナゴヤ</t>
    </rPh>
    <rPh sb="3" eb="5">
      <t>テツドウ</t>
    </rPh>
    <rPh sb="5" eb="8">
      <t>カブ</t>
    </rPh>
    <phoneticPr fontId="5"/>
  </si>
  <si>
    <t>島原鉄道（株）</t>
    <rPh sb="0" eb="2">
      <t>シマバラ</t>
    </rPh>
    <rPh sb="2" eb="4">
      <t>テツドウ</t>
    </rPh>
    <rPh sb="4" eb="7">
      <t>カブ</t>
    </rPh>
    <phoneticPr fontId="5"/>
  </si>
  <si>
    <t>○</t>
    <phoneticPr fontId="5"/>
  </si>
  <si>
    <t>‐</t>
  </si>
  <si>
    <t>踏切事故は鉄道の運転事故全体の約３６％を占めており、その縮減は極めて重要な課題である。</t>
    <rPh sb="0" eb="2">
      <t>フミキリ</t>
    </rPh>
    <rPh sb="2" eb="4">
      <t>ジコ</t>
    </rPh>
    <rPh sb="5" eb="7">
      <t>テツドウ</t>
    </rPh>
    <rPh sb="8" eb="10">
      <t>ウンテン</t>
    </rPh>
    <rPh sb="10" eb="12">
      <t>ジコ</t>
    </rPh>
    <rPh sb="12" eb="14">
      <t>ゼンタイ</t>
    </rPh>
    <rPh sb="15" eb="16">
      <t>ヤク</t>
    </rPh>
    <rPh sb="20" eb="21">
      <t>シ</t>
    </rPh>
    <rPh sb="28" eb="30">
      <t>シュクゲン</t>
    </rPh>
    <rPh sb="31" eb="32">
      <t>キワ</t>
    </rPh>
    <rPh sb="34" eb="36">
      <t>ジュウヨウ</t>
    </rPh>
    <rPh sb="37" eb="39">
      <t>カダイ</t>
    </rPh>
    <phoneticPr fontId="5"/>
  </si>
  <si>
    <t>規模の大きいものについては事業者や地方公共団体のみでは抜本的な対策を実施することは困難である。</t>
    <rPh sb="0" eb="2">
      <t>キボ</t>
    </rPh>
    <rPh sb="3" eb="4">
      <t>オオ</t>
    </rPh>
    <rPh sb="13" eb="16">
      <t>ジギョウシャ</t>
    </rPh>
    <rPh sb="17" eb="19">
      <t>チホウ</t>
    </rPh>
    <rPh sb="19" eb="21">
      <t>コウキョウ</t>
    </rPh>
    <rPh sb="21" eb="23">
      <t>ダンタイ</t>
    </rPh>
    <rPh sb="27" eb="30">
      <t>バッポンテキ</t>
    </rPh>
    <rPh sb="31" eb="33">
      <t>タイサク</t>
    </rPh>
    <rPh sb="34" eb="36">
      <t>ジッシ</t>
    </rPh>
    <rPh sb="41" eb="43">
      <t>コンナン</t>
    </rPh>
    <phoneticPr fontId="5"/>
  </si>
  <si>
    <t>踏切事故防止対策の推進は、「交通安全基本計画」に位置づけられている。</t>
    <rPh sb="0" eb="2">
      <t>フミキリ</t>
    </rPh>
    <rPh sb="2" eb="4">
      <t>ジコ</t>
    </rPh>
    <rPh sb="4" eb="6">
      <t>ボウシ</t>
    </rPh>
    <rPh sb="6" eb="8">
      <t>タイサク</t>
    </rPh>
    <rPh sb="9" eb="11">
      <t>スイシン</t>
    </rPh>
    <rPh sb="14" eb="16">
      <t>コウツウ</t>
    </rPh>
    <rPh sb="16" eb="18">
      <t>アンゼン</t>
    </rPh>
    <rPh sb="18" eb="20">
      <t>キホン</t>
    </rPh>
    <rPh sb="20" eb="22">
      <t>ケイカク</t>
    </rPh>
    <rPh sb="24" eb="26">
      <t>イチ</t>
    </rPh>
    <phoneticPr fontId="5"/>
  </si>
  <si>
    <t>工事内容が事業目的に必要であることを確認するとともに、踏切道改良促進法に基づき指定した踏切に限定している。</t>
    <rPh sb="27" eb="29">
      <t>フミキリ</t>
    </rPh>
    <rPh sb="29" eb="30">
      <t>ドウ</t>
    </rPh>
    <rPh sb="30" eb="32">
      <t>カイリョウ</t>
    </rPh>
    <rPh sb="32" eb="34">
      <t>ソクシン</t>
    </rPh>
    <rPh sb="34" eb="35">
      <t>ホウ</t>
    </rPh>
    <rPh sb="36" eb="37">
      <t>モト</t>
    </rPh>
    <rPh sb="39" eb="41">
      <t>シテイ</t>
    </rPh>
    <rPh sb="43" eb="45">
      <t>フミキリ</t>
    </rPh>
    <rPh sb="46" eb="48">
      <t>ゲンテイ</t>
    </rPh>
    <phoneticPr fontId="5"/>
  </si>
  <si>
    <t>赤字事業者、利益の少ない事業者に限定している。また、事業の性質に応じて補助率に差異を設けている。</t>
    <rPh sb="0" eb="2">
      <t>アカジ</t>
    </rPh>
    <rPh sb="2" eb="5">
      <t>ジギョウシャ</t>
    </rPh>
    <rPh sb="6" eb="8">
      <t>リエキ</t>
    </rPh>
    <rPh sb="9" eb="10">
      <t>スク</t>
    </rPh>
    <rPh sb="12" eb="15">
      <t>ジギョウシャ</t>
    </rPh>
    <rPh sb="16" eb="18">
      <t>ゲンテイ</t>
    </rPh>
    <rPh sb="26" eb="28">
      <t>ジギョウ</t>
    </rPh>
    <rPh sb="29" eb="31">
      <t>セイシツ</t>
    </rPh>
    <rPh sb="32" eb="33">
      <t>オウ</t>
    </rPh>
    <rPh sb="35" eb="38">
      <t>ホジョリツ</t>
    </rPh>
    <rPh sb="39" eb="41">
      <t>サイ</t>
    </rPh>
    <rPh sb="42" eb="43">
      <t>モウ</t>
    </rPh>
    <phoneticPr fontId="5"/>
  </si>
  <si>
    <t>踏切保安設備の整備等により、踏切事故件数は年々減少しており、目標に見合ったものとなっている。</t>
    <rPh sb="0" eb="2">
      <t>フミキリ</t>
    </rPh>
    <rPh sb="2" eb="4">
      <t>ホアン</t>
    </rPh>
    <rPh sb="4" eb="6">
      <t>セツビ</t>
    </rPh>
    <rPh sb="7" eb="9">
      <t>セイビ</t>
    </rPh>
    <rPh sb="9" eb="10">
      <t>トウ</t>
    </rPh>
    <rPh sb="14" eb="16">
      <t>フミキリ</t>
    </rPh>
    <rPh sb="16" eb="18">
      <t>ジコ</t>
    </rPh>
    <rPh sb="18" eb="20">
      <t>ケンスウ</t>
    </rPh>
    <rPh sb="21" eb="23">
      <t>ネンネン</t>
    </rPh>
    <rPh sb="23" eb="25">
      <t>ゲンショウ</t>
    </rPh>
    <rPh sb="30" eb="32">
      <t>モクヒョウ</t>
    </rPh>
    <rPh sb="33" eb="35">
      <t>ミア</t>
    </rPh>
    <phoneticPr fontId="5"/>
  </si>
  <si>
    <t>複数の工法について費用や効果を比較検討し、最も効率的な工法を選択することにより、コストの縮減に努めている。</t>
    <rPh sb="0" eb="2">
      <t>フクスウ</t>
    </rPh>
    <rPh sb="3" eb="5">
      <t>コウホウ</t>
    </rPh>
    <rPh sb="9" eb="11">
      <t>ヒヨウ</t>
    </rPh>
    <rPh sb="12" eb="14">
      <t>コウカ</t>
    </rPh>
    <rPh sb="15" eb="17">
      <t>ヒカク</t>
    </rPh>
    <rPh sb="17" eb="19">
      <t>ケントウ</t>
    </rPh>
    <rPh sb="21" eb="22">
      <t>モット</t>
    </rPh>
    <rPh sb="23" eb="26">
      <t>コウリツテキ</t>
    </rPh>
    <rPh sb="27" eb="29">
      <t>コウホウ</t>
    </rPh>
    <rPh sb="30" eb="32">
      <t>センタク</t>
    </rPh>
    <rPh sb="44" eb="46">
      <t>シュクゲン</t>
    </rPh>
    <rPh sb="47" eb="48">
      <t>ツト</t>
    </rPh>
    <phoneticPr fontId="5"/>
  </si>
  <si>
    <t>踏切保安設備の整備等により、踏切事故件数は年々減少しており、交通事故の防止及び円滑化に貢献している。</t>
    <rPh sb="0" eb="2">
      <t>フミキリ</t>
    </rPh>
    <rPh sb="2" eb="4">
      <t>ホアン</t>
    </rPh>
    <rPh sb="4" eb="6">
      <t>セツビ</t>
    </rPh>
    <rPh sb="7" eb="9">
      <t>セイビ</t>
    </rPh>
    <rPh sb="9" eb="10">
      <t>トウ</t>
    </rPh>
    <rPh sb="14" eb="16">
      <t>フミキリ</t>
    </rPh>
    <rPh sb="16" eb="18">
      <t>ジコ</t>
    </rPh>
    <rPh sb="18" eb="20">
      <t>ケンスウ</t>
    </rPh>
    <rPh sb="21" eb="23">
      <t>ネンネン</t>
    </rPh>
    <rPh sb="23" eb="25">
      <t>ゲンショウ</t>
    </rPh>
    <rPh sb="30" eb="32">
      <t>コウツウ</t>
    </rPh>
    <rPh sb="32" eb="34">
      <t>ジコ</t>
    </rPh>
    <rPh sb="35" eb="37">
      <t>ボウシ</t>
    </rPh>
    <rPh sb="37" eb="38">
      <t>オヨ</t>
    </rPh>
    <rPh sb="39" eb="42">
      <t>エンカツカ</t>
    </rPh>
    <rPh sb="43" eb="45">
      <t>コウケン</t>
    </rPh>
    <phoneticPr fontId="5"/>
  </si>
  <si>
    <t>踏切保安設備の整備等により、踏切事故件数は目標を上回るペースで減少している。</t>
    <rPh sb="0" eb="2">
      <t>フミキリ</t>
    </rPh>
    <rPh sb="2" eb="4">
      <t>ホアン</t>
    </rPh>
    <rPh sb="4" eb="6">
      <t>セツビ</t>
    </rPh>
    <rPh sb="7" eb="9">
      <t>セイビ</t>
    </rPh>
    <rPh sb="9" eb="10">
      <t>トウ</t>
    </rPh>
    <rPh sb="14" eb="16">
      <t>フミキリ</t>
    </rPh>
    <rPh sb="16" eb="18">
      <t>ジコ</t>
    </rPh>
    <rPh sb="18" eb="20">
      <t>ケンスウ</t>
    </rPh>
    <rPh sb="21" eb="23">
      <t>モクヒョウ</t>
    </rPh>
    <rPh sb="24" eb="26">
      <t>ウワマワ</t>
    </rPh>
    <rPh sb="31" eb="33">
      <t>ゲンショウ</t>
    </rPh>
    <phoneticPr fontId="5"/>
  </si>
  <si>
    <t>(独）鉄道建設・運輸施設整備支援機構</t>
    <rPh sb="1" eb="2">
      <t>ドク</t>
    </rPh>
    <phoneticPr fontId="5"/>
  </si>
  <si>
    <t>補助対象事業者に対する補助金の交付</t>
    <rPh sb="0" eb="2">
      <t>ホジョ</t>
    </rPh>
    <rPh sb="2" eb="4">
      <t>タイショウ</t>
    </rPh>
    <rPh sb="4" eb="7">
      <t>ジギョウシャ</t>
    </rPh>
    <rPh sb="8" eb="9">
      <t>タイ</t>
    </rPh>
    <rPh sb="11" eb="14">
      <t>ホジョキン</t>
    </rPh>
    <rPh sb="15" eb="17">
      <t>コウフ</t>
    </rPh>
    <phoneticPr fontId="5"/>
  </si>
  <si>
    <t>-</t>
    <phoneticPr fontId="5"/>
  </si>
  <si>
    <t>5　安全で安心できる交通の確保、治安・生活安全の確保
　１４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1" eb="63">
      <t>コウクウ</t>
    </rPh>
    <rPh sb="63" eb="64">
      <t>キ</t>
    </rPh>
    <rPh sb="66" eb="68">
      <t>ボウシ</t>
    </rPh>
    <rPh sb="69" eb="71">
      <t>スイシン</t>
    </rPh>
    <phoneticPr fontId="5"/>
  </si>
  <si>
    <t>A.(独)鉄道建設・運輸施設整備支援機構</t>
    <phoneticPr fontId="5"/>
  </si>
  <si>
    <t>国土交通省</t>
  </si>
  <si>
    <t>踏切保安設備整備費補助金</t>
    <rPh sb="0" eb="2">
      <t>フミキリ</t>
    </rPh>
    <rPh sb="2" eb="4">
      <t>ホアン</t>
    </rPh>
    <rPh sb="4" eb="6">
      <t>セツビ</t>
    </rPh>
    <rPh sb="6" eb="8">
      <t>セイビ</t>
    </rPh>
    <rPh sb="8" eb="9">
      <t>ヒ</t>
    </rPh>
    <rPh sb="9" eb="12">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</si>
</sst>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31</xdr:col>
      <xdr:colOff>156882</xdr:colOff>
      <xdr:row>83</xdr:row>
      <xdr:rowOff>190500</xdr:rowOff>
    </xdr:from>
    <xdr:to>
      <xdr:col>32</xdr:col>
      <xdr:colOff>100853</xdr:colOff>
      <xdr:row>83</xdr:row>
      <xdr:rowOff>403412</xdr:rowOff>
    </xdr:to>
    <xdr:cxnSp macro="">
      <xdr:nvCxnSpPr>
        <xdr:cNvPr id="4" name="直線コネクタ 3"/>
        <xdr:cNvCxnSpPr/>
      </xdr:nvCxnSpPr>
      <xdr:spPr>
        <a:xfrm flipH="1">
          <a:off x="5715000" y="26815676"/>
          <a:ext cx="123265" cy="2129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33618</xdr:colOff>
      <xdr:row>83</xdr:row>
      <xdr:rowOff>190500</xdr:rowOff>
    </xdr:from>
    <xdr:to>
      <xdr:col>37</xdr:col>
      <xdr:colOff>156883</xdr:colOff>
      <xdr:row>83</xdr:row>
      <xdr:rowOff>403412</xdr:rowOff>
    </xdr:to>
    <xdr:cxnSp macro="">
      <xdr:nvCxnSpPr>
        <xdr:cNvPr id="10" name="直線コネクタ 9"/>
        <xdr:cNvCxnSpPr/>
      </xdr:nvCxnSpPr>
      <xdr:spPr>
        <a:xfrm flipH="1">
          <a:off x="6667500" y="26815676"/>
          <a:ext cx="123265" cy="2129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33618</xdr:colOff>
      <xdr:row>83</xdr:row>
      <xdr:rowOff>168089</xdr:rowOff>
    </xdr:from>
    <xdr:to>
      <xdr:col>42</xdr:col>
      <xdr:colOff>156883</xdr:colOff>
      <xdr:row>83</xdr:row>
      <xdr:rowOff>381001</xdr:rowOff>
    </xdr:to>
    <xdr:cxnSp macro="">
      <xdr:nvCxnSpPr>
        <xdr:cNvPr id="11" name="直線コネクタ 10"/>
        <xdr:cNvCxnSpPr/>
      </xdr:nvCxnSpPr>
      <xdr:spPr>
        <a:xfrm flipH="1">
          <a:off x="7563971" y="26793265"/>
          <a:ext cx="123265" cy="2129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19454</xdr:colOff>
      <xdr:row>139</xdr:row>
      <xdr:rowOff>246528</xdr:rowOff>
    </xdr:from>
    <xdr:to>
      <xdr:col>32</xdr:col>
      <xdr:colOff>45829</xdr:colOff>
      <xdr:row>142</xdr:row>
      <xdr:rowOff>68836</xdr:rowOff>
    </xdr:to>
    <xdr:sp macro="" textlink="">
      <xdr:nvSpPr>
        <xdr:cNvPr id="30" name="テキスト ボックス 29"/>
        <xdr:cNvSpPr txBox="1"/>
      </xdr:nvSpPr>
      <xdr:spPr>
        <a:xfrm>
          <a:off x="3605336" y="50628175"/>
          <a:ext cx="2177905" cy="8644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７４百万円</a:t>
          </a:r>
        </a:p>
      </xdr:txBody>
    </xdr:sp>
    <xdr:clientData/>
  </xdr:twoCellAnchor>
  <xdr:twoCellAnchor>
    <xdr:from>
      <xdr:col>26</xdr:col>
      <xdr:colOff>25793</xdr:colOff>
      <xdr:row>143</xdr:row>
      <xdr:rowOff>310030</xdr:rowOff>
    </xdr:from>
    <xdr:to>
      <xdr:col>26</xdr:col>
      <xdr:colOff>26628</xdr:colOff>
      <xdr:row>145</xdr:row>
      <xdr:rowOff>249014</xdr:rowOff>
    </xdr:to>
    <xdr:cxnSp macro="">
      <xdr:nvCxnSpPr>
        <xdr:cNvPr id="31" name="直線矢印コネクタ 30"/>
        <xdr:cNvCxnSpPr>
          <a:stCxn id="34" idx="2"/>
          <a:endCxn id="36" idx="0"/>
        </xdr:cNvCxnSpPr>
      </xdr:nvCxnSpPr>
      <xdr:spPr>
        <a:xfrm>
          <a:off x="4687440" y="52081206"/>
          <a:ext cx="835" cy="6337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80865</xdr:colOff>
      <xdr:row>151</xdr:row>
      <xdr:rowOff>285854</xdr:rowOff>
    </xdr:from>
    <xdr:to>
      <xdr:col>32</xdr:col>
      <xdr:colOff>88307</xdr:colOff>
      <xdr:row>153</xdr:row>
      <xdr:rowOff>302559</xdr:rowOff>
    </xdr:to>
    <xdr:sp macro="" textlink="">
      <xdr:nvSpPr>
        <xdr:cNvPr id="32" name="テキスト ボックス 31"/>
        <xdr:cNvSpPr txBox="1"/>
      </xdr:nvSpPr>
      <xdr:spPr>
        <a:xfrm>
          <a:off x="3666747" y="54836089"/>
          <a:ext cx="2158972" cy="711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Ｂ．鉄道事業者等</a:t>
          </a:r>
          <a:endParaRPr kumimoji="1" lang="en-US" altLang="ja-JP" sz="1100"/>
        </a:p>
        <a:p>
          <a:pPr algn="ctr"/>
          <a:r>
            <a:rPr kumimoji="1" lang="ja-JP" altLang="en-US" sz="1100"/>
            <a:t>（７社）</a:t>
          </a:r>
          <a:endParaRPr kumimoji="1" lang="en-US" altLang="ja-JP" sz="1100"/>
        </a:p>
        <a:p>
          <a:pPr algn="ctr"/>
          <a:r>
            <a:rPr kumimoji="1" lang="ja-JP" altLang="en-US" sz="1100"/>
            <a:t>７４百万円</a:t>
          </a:r>
        </a:p>
      </xdr:txBody>
    </xdr:sp>
    <xdr:clientData/>
  </xdr:twoCellAnchor>
  <xdr:oneCellAnchor>
    <xdr:from>
      <xdr:col>24</xdr:col>
      <xdr:colOff>78004</xdr:colOff>
      <xdr:row>150</xdr:row>
      <xdr:rowOff>336520</xdr:rowOff>
    </xdr:from>
    <xdr:ext cx="607859" cy="275717"/>
    <xdr:sp macro="" textlink="">
      <xdr:nvSpPr>
        <xdr:cNvPr id="33" name="テキスト ボックス 32"/>
        <xdr:cNvSpPr txBox="1"/>
      </xdr:nvSpPr>
      <xdr:spPr>
        <a:xfrm>
          <a:off x="4381063" y="54539373"/>
          <a:ext cx="607859"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13</xdr:col>
      <xdr:colOff>71717</xdr:colOff>
      <xdr:row>142</xdr:row>
      <xdr:rowOff>104856</xdr:rowOff>
    </xdr:from>
    <xdr:to>
      <xdr:col>38</xdr:col>
      <xdr:colOff>159162</xdr:colOff>
      <xdr:row>143</xdr:row>
      <xdr:rowOff>310030</xdr:rowOff>
    </xdr:to>
    <xdr:sp macro="" textlink="">
      <xdr:nvSpPr>
        <xdr:cNvPr id="34" name="テキスト ボックス 33"/>
        <xdr:cNvSpPr txBox="1"/>
      </xdr:nvSpPr>
      <xdr:spPr>
        <a:xfrm>
          <a:off x="2402541" y="51528650"/>
          <a:ext cx="4569797" cy="552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踏切道の改良を促進することにより、交通事故の防止及び交通の円滑化に寄与する ため保安設備整備に要する費用の一部を補助</a:t>
          </a:r>
          <a:r>
            <a:rPr kumimoji="1" lang="en-US" altLang="ja-JP" sz="1100"/>
            <a:t>〕</a:t>
          </a:r>
          <a:endParaRPr kumimoji="1" lang="ja-JP" altLang="en-US" sz="1100"/>
        </a:p>
      </xdr:txBody>
    </xdr:sp>
    <xdr:clientData/>
  </xdr:twoCellAnchor>
  <xdr:twoCellAnchor>
    <xdr:from>
      <xdr:col>20</xdr:col>
      <xdr:colOff>161973</xdr:colOff>
      <xdr:row>154</xdr:row>
      <xdr:rowOff>14669</xdr:rowOff>
    </xdr:from>
    <xdr:to>
      <xdr:col>32</xdr:col>
      <xdr:colOff>47107</xdr:colOff>
      <xdr:row>154</xdr:row>
      <xdr:rowOff>185559</xdr:rowOff>
    </xdr:to>
    <xdr:sp macro="" textlink="">
      <xdr:nvSpPr>
        <xdr:cNvPr id="35" name="テキスト ボックス 34"/>
        <xdr:cNvSpPr txBox="1"/>
      </xdr:nvSpPr>
      <xdr:spPr>
        <a:xfrm>
          <a:off x="3747855" y="55607051"/>
          <a:ext cx="2036664" cy="170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保安設備整備を整備</a:t>
          </a:r>
          <a:r>
            <a:rPr kumimoji="1" lang="en-US" altLang="ja-JP" sz="1100"/>
            <a:t>〕</a:t>
          </a:r>
          <a:endParaRPr kumimoji="1" lang="ja-JP" altLang="en-US" sz="1100"/>
        </a:p>
      </xdr:txBody>
    </xdr:sp>
    <xdr:clientData/>
  </xdr:twoCellAnchor>
  <xdr:oneCellAnchor>
    <xdr:from>
      <xdr:col>24</xdr:col>
      <xdr:colOff>81286</xdr:colOff>
      <xdr:row>145</xdr:row>
      <xdr:rowOff>249014</xdr:rowOff>
    </xdr:from>
    <xdr:ext cx="607859" cy="275717"/>
    <xdr:sp macro="" textlink="">
      <xdr:nvSpPr>
        <xdr:cNvPr id="36" name="テキスト ボックス 35"/>
        <xdr:cNvSpPr txBox="1"/>
      </xdr:nvSpPr>
      <xdr:spPr>
        <a:xfrm>
          <a:off x="4384345" y="52714955"/>
          <a:ext cx="607859"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19</xdr:col>
      <xdr:colOff>103124</xdr:colOff>
      <xdr:row>146</xdr:row>
      <xdr:rowOff>147516</xdr:rowOff>
    </xdr:from>
    <xdr:to>
      <xdr:col>33</xdr:col>
      <xdr:colOff>124701</xdr:colOff>
      <xdr:row>148</xdr:row>
      <xdr:rowOff>89647</xdr:rowOff>
    </xdr:to>
    <xdr:sp macro="" textlink="">
      <xdr:nvSpPr>
        <xdr:cNvPr id="37" name="テキスト ボックス 36"/>
        <xdr:cNvSpPr txBox="1"/>
      </xdr:nvSpPr>
      <xdr:spPr>
        <a:xfrm>
          <a:off x="3509712" y="52960840"/>
          <a:ext cx="2531695" cy="6368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Ａ．独立行政法人</a:t>
          </a:r>
          <a:endParaRPr kumimoji="1" lang="en-US" altLang="ja-JP" sz="1100"/>
        </a:p>
        <a:p>
          <a:pPr algn="ctr"/>
          <a:r>
            <a:rPr kumimoji="1" lang="ja-JP" altLang="en-US" sz="1100"/>
            <a:t>鉄道建設・運輸施設整備支援機構</a:t>
          </a:r>
          <a:endParaRPr kumimoji="1" lang="en-US" altLang="ja-JP" sz="1100"/>
        </a:p>
        <a:p>
          <a:pPr algn="ctr"/>
          <a:r>
            <a:rPr kumimoji="1" lang="ja-JP" altLang="en-US" sz="1100"/>
            <a:t>７４百万円</a:t>
          </a:r>
        </a:p>
      </xdr:txBody>
    </xdr:sp>
    <xdr:clientData/>
  </xdr:twoCellAnchor>
  <xdr:twoCellAnchor>
    <xdr:from>
      <xdr:col>26</xdr:col>
      <xdr:colOff>46948</xdr:colOff>
      <xdr:row>150</xdr:row>
      <xdr:rowOff>15821</xdr:rowOff>
    </xdr:from>
    <xdr:to>
      <xdr:col>26</xdr:col>
      <xdr:colOff>48536</xdr:colOff>
      <xdr:row>151</xdr:row>
      <xdr:rowOff>2256</xdr:rowOff>
    </xdr:to>
    <xdr:cxnSp macro="">
      <xdr:nvCxnSpPr>
        <xdr:cNvPr id="38" name="直線矢印コネクタ 37"/>
        <xdr:cNvCxnSpPr/>
      </xdr:nvCxnSpPr>
      <xdr:spPr>
        <a:xfrm rot="5400000">
          <a:off x="4542480" y="54384789"/>
          <a:ext cx="33381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72037</xdr:colOff>
      <xdr:row>148</xdr:row>
      <xdr:rowOff>153868</xdr:rowOff>
    </xdr:from>
    <xdr:to>
      <xdr:col>38</xdr:col>
      <xdr:colOff>124874</xdr:colOff>
      <xdr:row>150</xdr:row>
      <xdr:rowOff>11336</xdr:rowOff>
    </xdr:to>
    <xdr:sp macro="" textlink="">
      <xdr:nvSpPr>
        <xdr:cNvPr id="39" name="テキスト ボックス 38"/>
        <xdr:cNvSpPr txBox="1"/>
      </xdr:nvSpPr>
      <xdr:spPr>
        <a:xfrm>
          <a:off x="2402861" y="53661956"/>
          <a:ext cx="4535189" cy="5522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踏切保安設備整備費補助を行うにあたり、「独立行政法人鉄道建設・運輸施設整備支援機構法」に基づき、独立行政法人鉄道建設・運輸施設整備支援機構職員が現場審査・書類審査を実施し、国からの補助金を財源に間接補助を行う。</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AT511" sqref="AT511:AU51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7" t="s">
        <v>464</v>
      </c>
      <c r="AR2" s="107"/>
      <c r="AS2" s="68" t="str">
        <f>IF(OR(AQ2="　", AQ2=""), "", "-")</f>
        <v/>
      </c>
      <c r="AT2" s="108">
        <v>146</v>
      </c>
      <c r="AU2" s="108"/>
      <c r="AV2" s="69" t="str">
        <f>IF(AW2="", "", "-")</f>
        <v/>
      </c>
      <c r="AW2" s="112"/>
      <c r="AX2" s="112"/>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522</v>
      </c>
      <c r="AK3" s="301"/>
      <c r="AL3" s="301"/>
      <c r="AM3" s="301"/>
      <c r="AN3" s="301"/>
      <c r="AO3" s="301"/>
      <c r="AP3" s="301"/>
      <c r="AQ3" s="301"/>
      <c r="AR3" s="301"/>
      <c r="AS3" s="301"/>
      <c r="AT3" s="301"/>
      <c r="AU3" s="301"/>
      <c r="AV3" s="301"/>
      <c r="AW3" s="301"/>
      <c r="AX3" s="36" t="s">
        <v>91</v>
      </c>
    </row>
    <row r="4" spans="1:50" ht="24.75" customHeight="1" x14ac:dyDescent="0.15">
      <c r="A4" s="519" t="s">
        <v>30</v>
      </c>
      <c r="B4" s="520"/>
      <c r="C4" s="520"/>
      <c r="D4" s="520"/>
      <c r="E4" s="520"/>
      <c r="F4" s="520"/>
      <c r="G4" s="493" t="s">
        <v>470</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471</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7" t="s">
        <v>162</v>
      </c>
      <c r="H5" s="328"/>
      <c r="I5" s="328"/>
      <c r="J5" s="328"/>
      <c r="K5" s="328"/>
      <c r="L5" s="328"/>
      <c r="M5" s="329" t="s">
        <v>92</v>
      </c>
      <c r="N5" s="330"/>
      <c r="O5" s="330"/>
      <c r="P5" s="330"/>
      <c r="Q5" s="330"/>
      <c r="R5" s="331"/>
      <c r="S5" s="332" t="s">
        <v>157</v>
      </c>
      <c r="T5" s="328"/>
      <c r="U5" s="328"/>
      <c r="V5" s="328"/>
      <c r="W5" s="328"/>
      <c r="X5" s="333"/>
      <c r="Y5" s="510" t="s">
        <v>3</v>
      </c>
      <c r="Z5" s="511"/>
      <c r="AA5" s="511"/>
      <c r="AB5" s="511"/>
      <c r="AC5" s="511"/>
      <c r="AD5" s="512"/>
      <c r="AE5" s="513" t="s">
        <v>472</v>
      </c>
      <c r="AF5" s="514"/>
      <c r="AG5" s="514"/>
      <c r="AH5" s="514"/>
      <c r="AI5" s="514"/>
      <c r="AJ5" s="514"/>
      <c r="AK5" s="514"/>
      <c r="AL5" s="514"/>
      <c r="AM5" s="514"/>
      <c r="AN5" s="514"/>
      <c r="AO5" s="514"/>
      <c r="AP5" s="515"/>
      <c r="AQ5" s="516" t="s">
        <v>473</v>
      </c>
      <c r="AR5" s="517"/>
      <c r="AS5" s="517"/>
      <c r="AT5" s="517"/>
      <c r="AU5" s="517"/>
      <c r="AV5" s="517"/>
      <c r="AW5" s="517"/>
      <c r="AX5" s="518"/>
    </row>
    <row r="6" spans="1:50" ht="50.25"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520</v>
      </c>
      <c r="AF6" s="528"/>
      <c r="AG6" s="528"/>
      <c r="AH6" s="528"/>
      <c r="AI6" s="528"/>
      <c r="AJ6" s="528"/>
      <c r="AK6" s="528"/>
      <c r="AL6" s="528"/>
      <c r="AM6" s="528"/>
      <c r="AN6" s="528"/>
      <c r="AO6" s="528"/>
      <c r="AP6" s="528"/>
      <c r="AQ6" s="125"/>
      <c r="AR6" s="125"/>
      <c r="AS6" s="125"/>
      <c r="AT6" s="125"/>
      <c r="AU6" s="125"/>
      <c r="AV6" s="125"/>
      <c r="AW6" s="125"/>
      <c r="AX6" s="529"/>
    </row>
    <row r="7" spans="1:50" ht="49.5" customHeight="1" x14ac:dyDescent="0.15">
      <c r="A7" s="449" t="s">
        <v>25</v>
      </c>
      <c r="B7" s="450"/>
      <c r="C7" s="450"/>
      <c r="D7" s="450"/>
      <c r="E7" s="450"/>
      <c r="F7" s="450"/>
      <c r="G7" s="451" t="s">
        <v>475</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476</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477</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x14ac:dyDescent="0.15">
      <c r="A10" s="458" t="s">
        <v>36</v>
      </c>
      <c r="B10" s="459"/>
      <c r="C10" s="459"/>
      <c r="D10" s="459"/>
      <c r="E10" s="459"/>
      <c r="F10" s="459"/>
      <c r="G10" s="487" t="s">
        <v>478</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補助</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4"/>
    </row>
    <row r="13" spans="1:50" ht="21" customHeight="1" x14ac:dyDescent="0.15">
      <c r="A13" s="464"/>
      <c r="B13" s="465"/>
      <c r="C13" s="465"/>
      <c r="D13" s="465"/>
      <c r="E13" s="465"/>
      <c r="F13" s="466"/>
      <c r="G13" s="475" t="s">
        <v>7</v>
      </c>
      <c r="H13" s="476"/>
      <c r="I13" s="481" t="s">
        <v>8</v>
      </c>
      <c r="J13" s="482"/>
      <c r="K13" s="482"/>
      <c r="L13" s="482"/>
      <c r="M13" s="482"/>
      <c r="N13" s="482"/>
      <c r="O13" s="483"/>
      <c r="P13" s="72">
        <v>107</v>
      </c>
      <c r="Q13" s="73"/>
      <c r="R13" s="73"/>
      <c r="S13" s="73"/>
      <c r="T13" s="73"/>
      <c r="U13" s="73"/>
      <c r="V13" s="74"/>
      <c r="W13" s="72">
        <v>107</v>
      </c>
      <c r="X13" s="73"/>
      <c r="Y13" s="73"/>
      <c r="Z13" s="73"/>
      <c r="AA13" s="73"/>
      <c r="AB13" s="73"/>
      <c r="AC13" s="74"/>
      <c r="AD13" s="72">
        <v>107</v>
      </c>
      <c r="AE13" s="73"/>
      <c r="AF13" s="73"/>
      <c r="AG13" s="73"/>
      <c r="AH13" s="73"/>
      <c r="AI13" s="73"/>
      <c r="AJ13" s="74"/>
      <c r="AK13" s="72">
        <v>107</v>
      </c>
      <c r="AL13" s="73"/>
      <c r="AM13" s="73"/>
      <c r="AN13" s="73"/>
      <c r="AO13" s="73"/>
      <c r="AP13" s="73"/>
      <c r="AQ13" s="74"/>
      <c r="AR13" s="669"/>
      <c r="AS13" s="670"/>
      <c r="AT13" s="670"/>
      <c r="AU13" s="670"/>
      <c r="AV13" s="670"/>
      <c r="AW13" s="670"/>
      <c r="AX13" s="671"/>
    </row>
    <row r="14" spans="1:50" ht="21" customHeight="1" x14ac:dyDescent="0.15">
      <c r="A14" s="464"/>
      <c r="B14" s="465"/>
      <c r="C14" s="465"/>
      <c r="D14" s="465"/>
      <c r="E14" s="465"/>
      <c r="F14" s="466"/>
      <c r="G14" s="477"/>
      <c r="H14" s="478"/>
      <c r="I14" s="344" t="s">
        <v>9</v>
      </c>
      <c r="J14" s="472"/>
      <c r="K14" s="472"/>
      <c r="L14" s="472"/>
      <c r="M14" s="472"/>
      <c r="N14" s="472"/>
      <c r="O14" s="473"/>
      <c r="P14" s="72">
        <v>0</v>
      </c>
      <c r="Q14" s="73"/>
      <c r="R14" s="73"/>
      <c r="S14" s="73"/>
      <c r="T14" s="73"/>
      <c r="U14" s="73"/>
      <c r="V14" s="74"/>
      <c r="W14" s="72">
        <v>0</v>
      </c>
      <c r="X14" s="73"/>
      <c r="Y14" s="73"/>
      <c r="Z14" s="73"/>
      <c r="AA14" s="73"/>
      <c r="AB14" s="73"/>
      <c r="AC14" s="74"/>
      <c r="AD14" s="72">
        <v>0</v>
      </c>
      <c r="AE14" s="73"/>
      <c r="AF14" s="73"/>
      <c r="AG14" s="73"/>
      <c r="AH14" s="73"/>
      <c r="AI14" s="73"/>
      <c r="AJ14" s="74"/>
      <c r="AK14" s="72">
        <v>0</v>
      </c>
      <c r="AL14" s="73"/>
      <c r="AM14" s="73"/>
      <c r="AN14" s="73"/>
      <c r="AO14" s="73"/>
      <c r="AP14" s="73"/>
      <c r="AQ14" s="74"/>
      <c r="AR14" s="667"/>
      <c r="AS14" s="667"/>
      <c r="AT14" s="667"/>
      <c r="AU14" s="667"/>
      <c r="AV14" s="667"/>
      <c r="AW14" s="667"/>
      <c r="AX14" s="668"/>
    </row>
    <row r="15" spans="1:50" ht="21" customHeight="1" x14ac:dyDescent="0.15">
      <c r="A15" s="464"/>
      <c r="B15" s="465"/>
      <c r="C15" s="465"/>
      <c r="D15" s="465"/>
      <c r="E15" s="465"/>
      <c r="F15" s="466"/>
      <c r="G15" s="477"/>
      <c r="H15" s="478"/>
      <c r="I15" s="344" t="s">
        <v>62</v>
      </c>
      <c r="J15" s="345"/>
      <c r="K15" s="345"/>
      <c r="L15" s="345"/>
      <c r="M15" s="345"/>
      <c r="N15" s="345"/>
      <c r="O15" s="346"/>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3"/>
      <c r="AU15" s="73"/>
      <c r="AV15" s="73"/>
      <c r="AW15" s="73"/>
      <c r="AX15" s="666"/>
    </row>
    <row r="16" spans="1:50" ht="21" customHeight="1" x14ac:dyDescent="0.15">
      <c r="A16" s="464"/>
      <c r="B16" s="465"/>
      <c r="C16" s="465"/>
      <c r="D16" s="465"/>
      <c r="E16" s="465"/>
      <c r="F16" s="466"/>
      <c r="G16" s="477"/>
      <c r="H16" s="478"/>
      <c r="I16" s="344" t="s">
        <v>63</v>
      </c>
      <c r="J16" s="345"/>
      <c r="K16" s="345"/>
      <c r="L16" s="345"/>
      <c r="M16" s="345"/>
      <c r="N16" s="345"/>
      <c r="O16" s="346"/>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7">
        <f>SUM(P13:V17)</f>
        <v>107</v>
      </c>
      <c r="Q18" s="318"/>
      <c r="R18" s="318"/>
      <c r="S18" s="318"/>
      <c r="T18" s="318"/>
      <c r="U18" s="318"/>
      <c r="V18" s="319"/>
      <c r="W18" s="317">
        <f>SUM(W13:AC17)</f>
        <v>107</v>
      </c>
      <c r="X18" s="318"/>
      <c r="Y18" s="318"/>
      <c r="Z18" s="318"/>
      <c r="AA18" s="318"/>
      <c r="AB18" s="318"/>
      <c r="AC18" s="319"/>
      <c r="AD18" s="317">
        <f t="shared" ref="AD18" si="0">SUM(AD13:AJ17)</f>
        <v>107</v>
      </c>
      <c r="AE18" s="318"/>
      <c r="AF18" s="318"/>
      <c r="AG18" s="318"/>
      <c r="AH18" s="318"/>
      <c r="AI18" s="318"/>
      <c r="AJ18" s="319"/>
      <c r="AK18" s="317">
        <f t="shared" ref="AK18" si="1">SUM(AK13:AQ17)</f>
        <v>107</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4"/>
      <c r="B19" s="465"/>
      <c r="C19" s="465"/>
      <c r="D19" s="465"/>
      <c r="E19" s="465"/>
      <c r="F19" s="466"/>
      <c r="G19" s="314" t="s">
        <v>10</v>
      </c>
      <c r="H19" s="315"/>
      <c r="I19" s="315"/>
      <c r="J19" s="315"/>
      <c r="K19" s="315"/>
      <c r="L19" s="315"/>
      <c r="M19" s="315"/>
      <c r="N19" s="315"/>
      <c r="O19" s="315"/>
      <c r="P19" s="72">
        <v>72</v>
      </c>
      <c r="Q19" s="73"/>
      <c r="R19" s="73"/>
      <c r="S19" s="73"/>
      <c r="T19" s="73"/>
      <c r="U19" s="73"/>
      <c r="V19" s="74"/>
      <c r="W19" s="72">
        <v>71</v>
      </c>
      <c r="X19" s="73"/>
      <c r="Y19" s="73"/>
      <c r="Z19" s="73"/>
      <c r="AA19" s="73"/>
      <c r="AB19" s="73"/>
      <c r="AC19" s="74"/>
      <c r="AD19" s="72">
        <v>74</v>
      </c>
      <c r="AE19" s="73"/>
      <c r="AF19" s="73"/>
      <c r="AG19" s="73"/>
      <c r="AH19" s="73"/>
      <c r="AI19" s="73"/>
      <c r="AJ19" s="74"/>
      <c r="AK19" s="316"/>
      <c r="AL19" s="316"/>
      <c r="AM19" s="316"/>
      <c r="AN19" s="316"/>
      <c r="AO19" s="316"/>
      <c r="AP19" s="316"/>
      <c r="AQ19" s="316"/>
      <c r="AR19" s="316"/>
      <c r="AS19" s="316"/>
      <c r="AT19" s="316"/>
      <c r="AU19" s="316"/>
      <c r="AV19" s="316"/>
      <c r="AW19" s="316"/>
      <c r="AX19" s="321"/>
    </row>
    <row r="20" spans="1:50" ht="24.75" customHeight="1" x14ac:dyDescent="0.15">
      <c r="A20" s="467"/>
      <c r="B20" s="468"/>
      <c r="C20" s="468"/>
      <c r="D20" s="468"/>
      <c r="E20" s="468"/>
      <c r="F20" s="469"/>
      <c r="G20" s="314" t="s">
        <v>11</v>
      </c>
      <c r="H20" s="315"/>
      <c r="I20" s="315"/>
      <c r="J20" s="315"/>
      <c r="K20" s="315"/>
      <c r="L20" s="315"/>
      <c r="M20" s="315"/>
      <c r="N20" s="315"/>
      <c r="O20" s="315"/>
      <c r="P20" s="322">
        <f>IF(P18=0, "-", P19/P18)</f>
        <v>0.67289719626168221</v>
      </c>
      <c r="Q20" s="322"/>
      <c r="R20" s="322"/>
      <c r="S20" s="322"/>
      <c r="T20" s="322"/>
      <c r="U20" s="322"/>
      <c r="V20" s="322"/>
      <c r="W20" s="322">
        <f>IF(W18=0, "-", W19/W18)</f>
        <v>0.66355140186915884</v>
      </c>
      <c r="X20" s="322"/>
      <c r="Y20" s="322"/>
      <c r="Z20" s="322"/>
      <c r="AA20" s="322"/>
      <c r="AB20" s="322"/>
      <c r="AC20" s="322"/>
      <c r="AD20" s="322">
        <f>IF(AD18=0, "-", AD19/AD18)</f>
        <v>0.69158878504672894</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7"/>
      <c r="AA21" s="88"/>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9"/>
      <c r="I22" s="109"/>
      <c r="J22" s="109"/>
      <c r="K22" s="109"/>
      <c r="L22" s="109"/>
      <c r="M22" s="109"/>
      <c r="N22" s="109"/>
      <c r="O22" s="226"/>
      <c r="P22" s="243"/>
      <c r="Q22" s="109"/>
      <c r="R22" s="109"/>
      <c r="S22" s="109"/>
      <c r="T22" s="109"/>
      <c r="U22" s="109"/>
      <c r="V22" s="109"/>
      <c r="W22" s="109"/>
      <c r="X22" s="226"/>
      <c r="Y22" s="281"/>
      <c r="Z22" s="282"/>
      <c r="AA22" s="283"/>
      <c r="AB22" s="140"/>
      <c r="AC22" s="135"/>
      <c r="AD22" s="136"/>
      <c r="AE22" s="141"/>
      <c r="AF22" s="134"/>
      <c r="AG22" s="134"/>
      <c r="AH22" s="134"/>
      <c r="AI22" s="287"/>
      <c r="AJ22" s="141"/>
      <c r="AK22" s="134"/>
      <c r="AL22" s="134"/>
      <c r="AM22" s="134"/>
      <c r="AN22" s="287"/>
      <c r="AO22" s="141"/>
      <c r="AP22" s="134"/>
      <c r="AQ22" s="134"/>
      <c r="AR22" s="134"/>
      <c r="AS22" s="287"/>
      <c r="AT22" s="67"/>
      <c r="AU22" s="111">
        <v>27</v>
      </c>
      <c r="AV22" s="111"/>
      <c r="AW22" s="109" t="s">
        <v>360</v>
      </c>
      <c r="AX22" s="110"/>
    </row>
    <row r="23" spans="1:50" ht="22.5" customHeight="1" x14ac:dyDescent="0.15">
      <c r="A23" s="218"/>
      <c r="B23" s="216"/>
      <c r="C23" s="216"/>
      <c r="D23" s="216"/>
      <c r="E23" s="216"/>
      <c r="F23" s="217"/>
      <c r="G23" s="323" t="s">
        <v>480</v>
      </c>
      <c r="H23" s="290"/>
      <c r="I23" s="290"/>
      <c r="J23" s="290"/>
      <c r="K23" s="290"/>
      <c r="L23" s="290"/>
      <c r="M23" s="290"/>
      <c r="N23" s="290"/>
      <c r="O23" s="291"/>
      <c r="P23" s="256" t="s">
        <v>479</v>
      </c>
      <c r="Q23" s="197"/>
      <c r="R23" s="197"/>
      <c r="S23" s="197"/>
      <c r="T23" s="197"/>
      <c r="U23" s="197"/>
      <c r="V23" s="197"/>
      <c r="W23" s="197"/>
      <c r="X23" s="198"/>
      <c r="Y23" s="295" t="s">
        <v>14</v>
      </c>
      <c r="Z23" s="296"/>
      <c r="AA23" s="297"/>
      <c r="AB23" s="662" t="s">
        <v>481</v>
      </c>
      <c r="AC23" s="298"/>
      <c r="AD23" s="298"/>
      <c r="AE23" s="94">
        <v>305</v>
      </c>
      <c r="AF23" s="95"/>
      <c r="AG23" s="95"/>
      <c r="AH23" s="95"/>
      <c r="AI23" s="96"/>
      <c r="AJ23" s="94">
        <v>297</v>
      </c>
      <c r="AK23" s="95"/>
      <c r="AL23" s="95"/>
      <c r="AM23" s="95"/>
      <c r="AN23" s="96"/>
      <c r="AO23" s="94">
        <v>254</v>
      </c>
      <c r="AP23" s="95"/>
      <c r="AQ23" s="95"/>
      <c r="AR23" s="95"/>
      <c r="AS23" s="96"/>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6" t="s">
        <v>65</v>
      </c>
      <c r="Z24" s="122"/>
      <c r="AA24" s="172"/>
      <c r="AB24" s="337"/>
      <c r="AC24" s="288"/>
      <c r="AD24" s="288"/>
      <c r="AE24" s="94" t="s">
        <v>484</v>
      </c>
      <c r="AF24" s="95"/>
      <c r="AG24" s="95"/>
      <c r="AH24" s="95"/>
      <c r="AI24" s="96"/>
      <c r="AJ24" s="94" t="s">
        <v>484</v>
      </c>
      <c r="AK24" s="95"/>
      <c r="AL24" s="95"/>
      <c r="AM24" s="95"/>
      <c r="AN24" s="96"/>
      <c r="AO24" s="94" t="s">
        <v>484</v>
      </c>
      <c r="AP24" s="95"/>
      <c r="AQ24" s="95"/>
      <c r="AR24" s="95"/>
      <c r="AS24" s="96"/>
      <c r="AT24" s="94">
        <v>280</v>
      </c>
      <c r="AU24" s="95"/>
      <c r="AV24" s="95"/>
      <c r="AW24" s="95"/>
      <c r="AX24" s="97"/>
    </row>
    <row r="25" spans="1:50" ht="22.5" customHeight="1" x14ac:dyDescent="0.15">
      <c r="A25" s="672"/>
      <c r="B25" s="673"/>
      <c r="C25" s="673"/>
      <c r="D25" s="673"/>
      <c r="E25" s="673"/>
      <c r="F25" s="674"/>
      <c r="G25" s="324"/>
      <c r="H25" s="325"/>
      <c r="I25" s="325"/>
      <c r="J25" s="325"/>
      <c r="K25" s="325"/>
      <c r="L25" s="325"/>
      <c r="M25" s="325"/>
      <c r="N25" s="325"/>
      <c r="O25" s="326"/>
      <c r="P25" s="199"/>
      <c r="Q25" s="199"/>
      <c r="R25" s="199"/>
      <c r="S25" s="199"/>
      <c r="T25" s="199"/>
      <c r="U25" s="199"/>
      <c r="V25" s="199"/>
      <c r="W25" s="199"/>
      <c r="X25" s="200"/>
      <c r="Y25" s="121" t="s">
        <v>15</v>
      </c>
      <c r="Z25" s="122"/>
      <c r="AA25" s="172"/>
      <c r="AB25" s="684" t="s">
        <v>364</v>
      </c>
      <c r="AC25" s="266"/>
      <c r="AD25" s="266"/>
      <c r="AE25" s="94" t="s">
        <v>484</v>
      </c>
      <c r="AF25" s="95"/>
      <c r="AG25" s="95"/>
      <c r="AH25" s="95"/>
      <c r="AI25" s="96"/>
      <c r="AJ25" s="94" t="s">
        <v>484</v>
      </c>
      <c r="AK25" s="95"/>
      <c r="AL25" s="95"/>
      <c r="AM25" s="95"/>
      <c r="AN25" s="96"/>
      <c r="AO25" s="94" t="s">
        <v>484</v>
      </c>
      <c r="AP25" s="95"/>
      <c r="AQ25" s="95"/>
      <c r="AR25" s="95"/>
      <c r="AS25" s="96"/>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7"/>
      <c r="AA26" s="88"/>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3" t="s">
        <v>303</v>
      </c>
      <c r="AU26" s="664"/>
      <c r="AV26" s="664"/>
      <c r="AW26" s="664"/>
      <c r="AX26" s="665"/>
    </row>
    <row r="27" spans="1:50" ht="18.75" hidden="1" customHeight="1" x14ac:dyDescent="0.15">
      <c r="A27" s="215"/>
      <c r="B27" s="216"/>
      <c r="C27" s="216"/>
      <c r="D27" s="216"/>
      <c r="E27" s="216"/>
      <c r="F27" s="217"/>
      <c r="G27" s="225"/>
      <c r="H27" s="109"/>
      <c r="I27" s="109"/>
      <c r="J27" s="109"/>
      <c r="K27" s="109"/>
      <c r="L27" s="109"/>
      <c r="M27" s="109"/>
      <c r="N27" s="109"/>
      <c r="O27" s="226"/>
      <c r="P27" s="243"/>
      <c r="Q27" s="109"/>
      <c r="R27" s="109"/>
      <c r="S27" s="109"/>
      <c r="T27" s="109"/>
      <c r="U27" s="109"/>
      <c r="V27" s="109"/>
      <c r="W27" s="109"/>
      <c r="X27" s="226"/>
      <c r="Y27" s="281"/>
      <c r="Z27" s="282"/>
      <c r="AA27" s="283"/>
      <c r="AB27" s="140"/>
      <c r="AC27" s="135"/>
      <c r="AD27" s="136"/>
      <c r="AE27" s="141"/>
      <c r="AF27" s="134"/>
      <c r="AG27" s="134"/>
      <c r="AH27" s="134"/>
      <c r="AI27" s="287"/>
      <c r="AJ27" s="141"/>
      <c r="AK27" s="134"/>
      <c r="AL27" s="134"/>
      <c r="AM27" s="134"/>
      <c r="AN27" s="287"/>
      <c r="AO27" s="141"/>
      <c r="AP27" s="134"/>
      <c r="AQ27" s="134"/>
      <c r="AR27" s="134"/>
      <c r="AS27" s="287"/>
      <c r="AT27" s="67"/>
      <c r="AU27" s="111"/>
      <c r="AV27" s="111"/>
      <c r="AW27" s="109" t="s">
        <v>360</v>
      </c>
      <c r="AX27" s="110"/>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4"/>
      <c r="AF28" s="95"/>
      <c r="AG28" s="95"/>
      <c r="AH28" s="95"/>
      <c r="AI28" s="96"/>
      <c r="AJ28" s="94"/>
      <c r="AK28" s="95"/>
      <c r="AL28" s="95"/>
      <c r="AM28" s="95"/>
      <c r="AN28" s="96"/>
      <c r="AO28" s="94"/>
      <c r="AP28" s="95"/>
      <c r="AQ28" s="95"/>
      <c r="AR28" s="95"/>
      <c r="AS28" s="96"/>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6" t="s">
        <v>65</v>
      </c>
      <c r="Z29" s="122"/>
      <c r="AA29" s="172"/>
      <c r="AB29" s="288"/>
      <c r="AC29" s="288"/>
      <c r="AD29" s="288"/>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72"/>
      <c r="B30" s="673"/>
      <c r="C30" s="673"/>
      <c r="D30" s="673"/>
      <c r="E30" s="673"/>
      <c r="F30" s="674"/>
      <c r="G30" s="324"/>
      <c r="H30" s="325"/>
      <c r="I30" s="325"/>
      <c r="J30" s="325"/>
      <c r="K30" s="325"/>
      <c r="L30" s="325"/>
      <c r="M30" s="325"/>
      <c r="N30" s="325"/>
      <c r="O30" s="326"/>
      <c r="P30" s="199"/>
      <c r="Q30" s="199"/>
      <c r="R30" s="199"/>
      <c r="S30" s="199"/>
      <c r="T30" s="199"/>
      <c r="U30" s="199"/>
      <c r="V30" s="199"/>
      <c r="W30" s="199"/>
      <c r="X30" s="200"/>
      <c r="Y30" s="121" t="s">
        <v>15</v>
      </c>
      <c r="Z30" s="122"/>
      <c r="AA30" s="172"/>
      <c r="AB30" s="266" t="s">
        <v>16</v>
      </c>
      <c r="AC30" s="266"/>
      <c r="AD30" s="266"/>
      <c r="AE30" s="94"/>
      <c r="AF30" s="95"/>
      <c r="AG30" s="95"/>
      <c r="AH30" s="95"/>
      <c r="AI30" s="96"/>
      <c r="AJ30" s="94"/>
      <c r="AK30" s="95"/>
      <c r="AL30" s="95"/>
      <c r="AM30" s="95"/>
      <c r="AN30" s="96"/>
      <c r="AO30" s="94"/>
      <c r="AP30" s="95"/>
      <c r="AQ30" s="95"/>
      <c r="AR30" s="95"/>
      <c r="AS30" s="96"/>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7"/>
      <c r="AA31" s="88"/>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9"/>
      <c r="I32" s="109"/>
      <c r="J32" s="109"/>
      <c r="K32" s="109"/>
      <c r="L32" s="109"/>
      <c r="M32" s="109"/>
      <c r="N32" s="109"/>
      <c r="O32" s="226"/>
      <c r="P32" s="243"/>
      <c r="Q32" s="109"/>
      <c r="R32" s="109"/>
      <c r="S32" s="109"/>
      <c r="T32" s="109"/>
      <c r="U32" s="109"/>
      <c r="V32" s="109"/>
      <c r="W32" s="109"/>
      <c r="X32" s="226"/>
      <c r="Y32" s="281"/>
      <c r="Z32" s="282"/>
      <c r="AA32" s="283"/>
      <c r="AB32" s="140"/>
      <c r="AC32" s="135"/>
      <c r="AD32" s="136"/>
      <c r="AE32" s="141"/>
      <c r="AF32" s="134"/>
      <c r="AG32" s="134"/>
      <c r="AH32" s="134"/>
      <c r="AI32" s="287"/>
      <c r="AJ32" s="141"/>
      <c r="AK32" s="134"/>
      <c r="AL32" s="134"/>
      <c r="AM32" s="134"/>
      <c r="AN32" s="287"/>
      <c r="AO32" s="141"/>
      <c r="AP32" s="134"/>
      <c r="AQ32" s="134"/>
      <c r="AR32" s="134"/>
      <c r="AS32" s="287"/>
      <c r="AT32" s="67"/>
      <c r="AU32" s="111"/>
      <c r="AV32" s="111"/>
      <c r="AW32" s="109" t="s">
        <v>360</v>
      </c>
      <c r="AX32" s="110"/>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4"/>
      <c r="AF33" s="95"/>
      <c r="AG33" s="95"/>
      <c r="AH33" s="95"/>
      <c r="AI33" s="96"/>
      <c r="AJ33" s="94"/>
      <c r="AK33" s="95"/>
      <c r="AL33" s="95"/>
      <c r="AM33" s="95"/>
      <c r="AN33" s="96"/>
      <c r="AO33" s="94"/>
      <c r="AP33" s="95"/>
      <c r="AQ33" s="95"/>
      <c r="AR33" s="95"/>
      <c r="AS33" s="96"/>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6" t="s">
        <v>65</v>
      </c>
      <c r="Z34" s="122"/>
      <c r="AA34" s="172"/>
      <c r="AB34" s="288"/>
      <c r="AC34" s="288"/>
      <c r="AD34" s="288"/>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2"/>
      <c r="B35" s="673"/>
      <c r="C35" s="673"/>
      <c r="D35" s="673"/>
      <c r="E35" s="673"/>
      <c r="F35" s="674"/>
      <c r="G35" s="324"/>
      <c r="H35" s="325"/>
      <c r="I35" s="325"/>
      <c r="J35" s="325"/>
      <c r="K35" s="325"/>
      <c r="L35" s="325"/>
      <c r="M35" s="325"/>
      <c r="N35" s="325"/>
      <c r="O35" s="326"/>
      <c r="P35" s="199"/>
      <c r="Q35" s="199"/>
      <c r="R35" s="199"/>
      <c r="S35" s="199"/>
      <c r="T35" s="199"/>
      <c r="U35" s="199"/>
      <c r="V35" s="199"/>
      <c r="W35" s="199"/>
      <c r="X35" s="200"/>
      <c r="Y35" s="121" t="s">
        <v>15</v>
      </c>
      <c r="Z35" s="122"/>
      <c r="AA35" s="172"/>
      <c r="AB35" s="266" t="s">
        <v>16</v>
      </c>
      <c r="AC35" s="266"/>
      <c r="AD35" s="266"/>
      <c r="AE35" s="94"/>
      <c r="AF35" s="95"/>
      <c r="AG35" s="95"/>
      <c r="AH35" s="95"/>
      <c r="AI35" s="96"/>
      <c r="AJ35" s="94"/>
      <c r="AK35" s="95"/>
      <c r="AL35" s="95"/>
      <c r="AM35" s="95"/>
      <c r="AN35" s="96"/>
      <c r="AO35" s="94"/>
      <c r="AP35" s="95"/>
      <c r="AQ35" s="95"/>
      <c r="AR35" s="95"/>
      <c r="AS35" s="96"/>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7"/>
      <c r="AA36" s="88"/>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9"/>
      <c r="I37" s="109"/>
      <c r="J37" s="109"/>
      <c r="K37" s="109"/>
      <c r="L37" s="109"/>
      <c r="M37" s="109"/>
      <c r="N37" s="109"/>
      <c r="O37" s="226"/>
      <c r="P37" s="243"/>
      <c r="Q37" s="109"/>
      <c r="R37" s="109"/>
      <c r="S37" s="109"/>
      <c r="T37" s="109"/>
      <c r="U37" s="109"/>
      <c r="V37" s="109"/>
      <c r="W37" s="109"/>
      <c r="X37" s="226"/>
      <c r="Y37" s="281"/>
      <c r="Z37" s="282"/>
      <c r="AA37" s="283"/>
      <c r="AB37" s="140"/>
      <c r="AC37" s="135"/>
      <c r="AD37" s="136"/>
      <c r="AE37" s="141"/>
      <c r="AF37" s="134"/>
      <c r="AG37" s="134"/>
      <c r="AH37" s="134"/>
      <c r="AI37" s="287"/>
      <c r="AJ37" s="141"/>
      <c r="AK37" s="134"/>
      <c r="AL37" s="134"/>
      <c r="AM37" s="134"/>
      <c r="AN37" s="287"/>
      <c r="AO37" s="141"/>
      <c r="AP37" s="134"/>
      <c r="AQ37" s="134"/>
      <c r="AR37" s="134"/>
      <c r="AS37" s="287"/>
      <c r="AT37" s="67"/>
      <c r="AU37" s="111"/>
      <c r="AV37" s="111"/>
      <c r="AW37" s="109" t="s">
        <v>360</v>
      </c>
      <c r="AX37" s="110"/>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4"/>
      <c r="AF38" s="95"/>
      <c r="AG38" s="95"/>
      <c r="AH38" s="95"/>
      <c r="AI38" s="96"/>
      <c r="AJ38" s="94"/>
      <c r="AK38" s="95"/>
      <c r="AL38" s="95"/>
      <c r="AM38" s="95"/>
      <c r="AN38" s="96"/>
      <c r="AO38" s="94"/>
      <c r="AP38" s="95"/>
      <c r="AQ38" s="95"/>
      <c r="AR38" s="95"/>
      <c r="AS38" s="96"/>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6" t="s">
        <v>65</v>
      </c>
      <c r="Z39" s="122"/>
      <c r="AA39" s="172"/>
      <c r="AB39" s="288"/>
      <c r="AC39" s="288"/>
      <c r="AD39" s="288"/>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2"/>
      <c r="B40" s="673"/>
      <c r="C40" s="673"/>
      <c r="D40" s="673"/>
      <c r="E40" s="673"/>
      <c r="F40" s="674"/>
      <c r="G40" s="324"/>
      <c r="H40" s="325"/>
      <c r="I40" s="325"/>
      <c r="J40" s="325"/>
      <c r="K40" s="325"/>
      <c r="L40" s="325"/>
      <c r="M40" s="325"/>
      <c r="N40" s="325"/>
      <c r="O40" s="326"/>
      <c r="P40" s="199"/>
      <c r="Q40" s="199"/>
      <c r="R40" s="199"/>
      <c r="S40" s="199"/>
      <c r="T40" s="199"/>
      <c r="U40" s="199"/>
      <c r="V40" s="199"/>
      <c r="W40" s="199"/>
      <c r="X40" s="200"/>
      <c r="Y40" s="121" t="s">
        <v>15</v>
      </c>
      <c r="Z40" s="122"/>
      <c r="AA40" s="172"/>
      <c r="AB40" s="266" t="s">
        <v>16</v>
      </c>
      <c r="AC40" s="266"/>
      <c r="AD40" s="266"/>
      <c r="AE40" s="94"/>
      <c r="AF40" s="95"/>
      <c r="AG40" s="95"/>
      <c r="AH40" s="95"/>
      <c r="AI40" s="96"/>
      <c r="AJ40" s="94"/>
      <c r="AK40" s="95"/>
      <c r="AL40" s="95"/>
      <c r="AM40" s="95"/>
      <c r="AN40" s="96"/>
      <c r="AO40" s="94"/>
      <c r="AP40" s="95"/>
      <c r="AQ40" s="95"/>
      <c r="AR40" s="95"/>
      <c r="AS40" s="96"/>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7"/>
      <c r="AA41" s="88"/>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9"/>
      <c r="I42" s="109"/>
      <c r="J42" s="109"/>
      <c r="K42" s="109"/>
      <c r="L42" s="109"/>
      <c r="M42" s="109"/>
      <c r="N42" s="109"/>
      <c r="O42" s="226"/>
      <c r="P42" s="243"/>
      <c r="Q42" s="109"/>
      <c r="R42" s="109"/>
      <c r="S42" s="109"/>
      <c r="T42" s="109"/>
      <c r="U42" s="109"/>
      <c r="V42" s="109"/>
      <c r="W42" s="109"/>
      <c r="X42" s="226"/>
      <c r="Y42" s="281"/>
      <c r="Z42" s="282"/>
      <c r="AA42" s="283"/>
      <c r="AB42" s="140"/>
      <c r="AC42" s="135"/>
      <c r="AD42" s="136"/>
      <c r="AE42" s="141"/>
      <c r="AF42" s="134"/>
      <c r="AG42" s="134"/>
      <c r="AH42" s="134"/>
      <c r="AI42" s="287"/>
      <c r="AJ42" s="141"/>
      <c r="AK42" s="134"/>
      <c r="AL42" s="134"/>
      <c r="AM42" s="134"/>
      <c r="AN42" s="287"/>
      <c r="AO42" s="141"/>
      <c r="AP42" s="134"/>
      <c r="AQ42" s="134"/>
      <c r="AR42" s="134"/>
      <c r="AS42" s="287"/>
      <c r="AT42" s="67"/>
      <c r="AU42" s="111"/>
      <c r="AV42" s="111"/>
      <c r="AW42" s="109" t="s">
        <v>360</v>
      </c>
      <c r="AX42" s="110"/>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4"/>
      <c r="AF43" s="95"/>
      <c r="AG43" s="95"/>
      <c r="AH43" s="95"/>
      <c r="AI43" s="96"/>
      <c r="AJ43" s="94"/>
      <c r="AK43" s="95"/>
      <c r="AL43" s="95"/>
      <c r="AM43" s="95"/>
      <c r="AN43" s="96"/>
      <c r="AO43" s="94"/>
      <c r="AP43" s="95"/>
      <c r="AQ43" s="95"/>
      <c r="AR43" s="95"/>
      <c r="AS43" s="96"/>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6" t="s">
        <v>65</v>
      </c>
      <c r="Z44" s="122"/>
      <c r="AA44" s="172"/>
      <c r="AB44" s="288"/>
      <c r="AC44" s="288"/>
      <c r="AD44" s="288"/>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4"/>
      <c r="AF45" s="95"/>
      <c r="AG45" s="95"/>
      <c r="AH45" s="95"/>
      <c r="AI45" s="96"/>
      <c r="AJ45" s="94"/>
      <c r="AK45" s="95"/>
      <c r="AL45" s="95"/>
      <c r="AM45" s="95"/>
      <c r="AN45" s="96"/>
      <c r="AO45" s="94"/>
      <c r="AP45" s="95"/>
      <c r="AQ45" s="95"/>
      <c r="AR45" s="95"/>
      <c r="AS45" s="96"/>
      <c r="AT45" s="270"/>
      <c r="AU45" s="271"/>
      <c r="AV45" s="271"/>
      <c r="AW45" s="271"/>
      <c r="AX45" s="272"/>
    </row>
    <row r="46" spans="1:50" ht="22.5"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6" t="s">
        <v>320</v>
      </c>
      <c r="B47" s="687" t="s">
        <v>317</v>
      </c>
      <c r="C47" s="238"/>
      <c r="D47" s="238"/>
      <c r="E47" s="238"/>
      <c r="F47" s="239"/>
      <c r="G47" s="624" t="s">
        <v>311</v>
      </c>
      <c r="H47" s="624"/>
      <c r="I47" s="624"/>
      <c r="J47" s="624"/>
      <c r="K47" s="624"/>
      <c r="L47" s="624"/>
      <c r="M47" s="624"/>
      <c r="N47" s="624"/>
      <c r="O47" s="624"/>
      <c r="P47" s="624"/>
      <c r="Q47" s="624"/>
      <c r="R47" s="624"/>
      <c r="S47" s="624"/>
      <c r="T47" s="624"/>
      <c r="U47" s="624"/>
      <c r="V47" s="624"/>
      <c r="W47" s="624"/>
      <c r="X47" s="624"/>
      <c r="Y47" s="624"/>
      <c r="Z47" s="624"/>
      <c r="AA47" s="692"/>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36"/>
      <c r="B48" s="687"/>
      <c r="C48" s="238"/>
      <c r="D48" s="238"/>
      <c r="E48" s="238"/>
      <c r="F48" s="239"/>
      <c r="G48" s="109"/>
      <c r="H48" s="109"/>
      <c r="I48" s="109"/>
      <c r="J48" s="109"/>
      <c r="K48" s="109"/>
      <c r="L48" s="109"/>
      <c r="M48" s="109"/>
      <c r="N48" s="109"/>
      <c r="O48" s="109"/>
      <c r="P48" s="109"/>
      <c r="Q48" s="109"/>
      <c r="R48" s="109"/>
      <c r="S48" s="109"/>
      <c r="T48" s="109"/>
      <c r="U48" s="109"/>
      <c r="V48" s="109"/>
      <c r="W48" s="109"/>
      <c r="X48" s="109"/>
      <c r="Y48" s="109"/>
      <c r="Z48" s="109"/>
      <c r="AA48" s="226"/>
      <c r="AB48" s="24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6"/>
      <c r="B49" s="687"/>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7"/>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8"/>
    </row>
    <row r="50" spans="1:50" ht="22.5" hidden="1" customHeight="1" x14ac:dyDescent="0.15">
      <c r="A50" s="236"/>
      <c r="B50" s="687"/>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9"/>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20"/>
    </row>
    <row r="51" spans="1:50" ht="22.5" hidden="1" customHeight="1" x14ac:dyDescent="0.15">
      <c r="A51" s="236"/>
      <c r="B51" s="688"/>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1"/>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2"/>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9"/>
      <c r="I53" s="109"/>
      <c r="J53" s="109"/>
      <c r="K53" s="109"/>
      <c r="L53" s="109"/>
      <c r="M53" s="109"/>
      <c r="N53" s="109"/>
      <c r="O53" s="226"/>
      <c r="P53" s="243"/>
      <c r="Q53" s="109"/>
      <c r="R53" s="109"/>
      <c r="S53" s="109"/>
      <c r="T53" s="109"/>
      <c r="U53" s="109"/>
      <c r="V53" s="109"/>
      <c r="W53" s="109"/>
      <c r="X53" s="226"/>
      <c r="Y53" s="247"/>
      <c r="Z53" s="248"/>
      <c r="AA53" s="249"/>
      <c r="AB53" s="253"/>
      <c r="AC53" s="254"/>
      <c r="AD53" s="255"/>
      <c r="AE53" s="243"/>
      <c r="AF53" s="109"/>
      <c r="AG53" s="109"/>
      <c r="AH53" s="109"/>
      <c r="AI53" s="226"/>
      <c r="AJ53" s="243"/>
      <c r="AK53" s="109"/>
      <c r="AL53" s="109"/>
      <c r="AM53" s="109"/>
      <c r="AN53" s="226"/>
      <c r="AO53" s="243"/>
      <c r="AP53" s="109"/>
      <c r="AQ53" s="109"/>
      <c r="AR53" s="109"/>
      <c r="AS53" s="226"/>
      <c r="AT53" s="67"/>
      <c r="AU53" s="111"/>
      <c r="AV53" s="111"/>
      <c r="AW53" s="109" t="s">
        <v>360</v>
      </c>
      <c r="AX53" s="110"/>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4"/>
      <c r="AF54" s="95"/>
      <c r="AG54" s="95"/>
      <c r="AH54" s="95"/>
      <c r="AI54" s="96"/>
      <c r="AJ54" s="94"/>
      <c r="AK54" s="95"/>
      <c r="AL54" s="95"/>
      <c r="AM54" s="95"/>
      <c r="AN54" s="96"/>
      <c r="AO54" s="94"/>
      <c r="AP54" s="95"/>
      <c r="AQ54" s="95"/>
      <c r="AR54" s="95"/>
      <c r="AS54" s="96"/>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60"/>
      <c r="AC55" s="233"/>
      <c r="AD55" s="233"/>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4"/>
      <c r="AF56" s="95"/>
      <c r="AG56" s="95"/>
      <c r="AH56" s="95"/>
      <c r="AI56" s="96"/>
      <c r="AJ56" s="94"/>
      <c r="AK56" s="95"/>
      <c r="AL56" s="95"/>
      <c r="AM56" s="95"/>
      <c r="AN56" s="96"/>
      <c r="AO56" s="94"/>
      <c r="AP56" s="95"/>
      <c r="AQ56" s="95"/>
      <c r="AR56" s="95"/>
      <c r="AS56" s="96"/>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9"/>
      <c r="I58" s="109"/>
      <c r="J58" s="109"/>
      <c r="K58" s="109"/>
      <c r="L58" s="109"/>
      <c r="M58" s="109"/>
      <c r="N58" s="109"/>
      <c r="O58" s="226"/>
      <c r="P58" s="243"/>
      <c r="Q58" s="109"/>
      <c r="R58" s="109"/>
      <c r="S58" s="109"/>
      <c r="T58" s="109"/>
      <c r="U58" s="109"/>
      <c r="V58" s="109"/>
      <c r="W58" s="109"/>
      <c r="X58" s="226"/>
      <c r="Y58" s="247"/>
      <c r="Z58" s="248"/>
      <c r="AA58" s="249"/>
      <c r="AB58" s="253"/>
      <c r="AC58" s="254"/>
      <c r="AD58" s="255"/>
      <c r="AE58" s="243"/>
      <c r="AF58" s="109"/>
      <c r="AG58" s="109"/>
      <c r="AH58" s="109"/>
      <c r="AI58" s="226"/>
      <c r="AJ58" s="243"/>
      <c r="AK58" s="109"/>
      <c r="AL58" s="109"/>
      <c r="AM58" s="109"/>
      <c r="AN58" s="226"/>
      <c r="AO58" s="243"/>
      <c r="AP58" s="109"/>
      <c r="AQ58" s="109"/>
      <c r="AR58" s="109"/>
      <c r="AS58" s="226"/>
      <c r="AT58" s="67"/>
      <c r="AU58" s="111"/>
      <c r="AV58" s="111"/>
      <c r="AW58" s="109" t="s">
        <v>360</v>
      </c>
      <c r="AX58" s="110"/>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4"/>
      <c r="AF59" s="95"/>
      <c r="AG59" s="95"/>
      <c r="AH59" s="95"/>
      <c r="AI59" s="96"/>
      <c r="AJ59" s="94"/>
      <c r="AK59" s="95"/>
      <c r="AL59" s="95"/>
      <c r="AM59" s="95"/>
      <c r="AN59" s="96"/>
      <c r="AO59" s="94"/>
      <c r="AP59" s="95"/>
      <c r="AQ59" s="95"/>
      <c r="AR59" s="95"/>
      <c r="AS59" s="96"/>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4"/>
      <c r="AF61" s="95"/>
      <c r="AG61" s="95"/>
      <c r="AH61" s="95"/>
      <c r="AI61" s="96"/>
      <c r="AJ61" s="94"/>
      <c r="AK61" s="95"/>
      <c r="AL61" s="95"/>
      <c r="AM61" s="95"/>
      <c r="AN61" s="96"/>
      <c r="AO61" s="94"/>
      <c r="AP61" s="95"/>
      <c r="AQ61" s="95"/>
      <c r="AR61" s="95"/>
      <c r="AS61" s="96"/>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9"/>
      <c r="I63" s="109"/>
      <c r="J63" s="109"/>
      <c r="K63" s="109"/>
      <c r="L63" s="109"/>
      <c r="M63" s="109"/>
      <c r="N63" s="109"/>
      <c r="O63" s="226"/>
      <c r="P63" s="243"/>
      <c r="Q63" s="109"/>
      <c r="R63" s="109"/>
      <c r="S63" s="109"/>
      <c r="T63" s="109"/>
      <c r="U63" s="109"/>
      <c r="V63" s="109"/>
      <c r="W63" s="109"/>
      <c r="X63" s="226"/>
      <c r="Y63" s="247"/>
      <c r="Z63" s="248"/>
      <c r="AA63" s="249"/>
      <c r="AB63" s="253"/>
      <c r="AC63" s="254"/>
      <c r="AD63" s="255"/>
      <c r="AE63" s="243"/>
      <c r="AF63" s="109"/>
      <c r="AG63" s="109"/>
      <c r="AH63" s="109"/>
      <c r="AI63" s="226"/>
      <c r="AJ63" s="243"/>
      <c r="AK63" s="109"/>
      <c r="AL63" s="109"/>
      <c r="AM63" s="109"/>
      <c r="AN63" s="226"/>
      <c r="AO63" s="243"/>
      <c r="AP63" s="109"/>
      <c r="AQ63" s="109"/>
      <c r="AR63" s="109"/>
      <c r="AS63" s="226"/>
      <c r="AT63" s="67"/>
      <c r="AU63" s="111"/>
      <c r="AV63" s="111"/>
      <c r="AW63" s="109" t="s">
        <v>360</v>
      </c>
      <c r="AX63" s="110"/>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4"/>
      <c r="AF64" s="95"/>
      <c r="AG64" s="95"/>
      <c r="AH64" s="95"/>
      <c r="AI64" s="96"/>
      <c r="AJ64" s="94"/>
      <c r="AK64" s="95"/>
      <c r="AL64" s="95"/>
      <c r="AM64" s="95"/>
      <c r="AN64" s="96"/>
      <c r="AO64" s="94"/>
      <c r="AP64" s="95"/>
      <c r="AQ64" s="95"/>
      <c r="AR64" s="95"/>
      <c r="AS64" s="96"/>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4"/>
      <c r="AF66" s="95"/>
      <c r="AG66" s="95"/>
      <c r="AH66" s="95"/>
      <c r="AI66" s="96"/>
      <c r="AJ66" s="94"/>
      <c r="AK66" s="95"/>
      <c r="AL66" s="95"/>
      <c r="AM66" s="95"/>
      <c r="AN66" s="96"/>
      <c r="AO66" s="94"/>
      <c r="AP66" s="95"/>
      <c r="AQ66" s="95"/>
      <c r="AR66" s="95"/>
      <c r="AS66" s="96"/>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7"/>
      <c r="AA67" s="88"/>
      <c r="AB67" s="121" t="s">
        <v>12</v>
      </c>
      <c r="AC67" s="122"/>
      <c r="AD67" s="172"/>
      <c r="AE67" s="661" t="s">
        <v>69</v>
      </c>
      <c r="AF67" s="119"/>
      <c r="AG67" s="119"/>
      <c r="AH67" s="119"/>
      <c r="AI67" s="119"/>
      <c r="AJ67" s="661" t="s">
        <v>70</v>
      </c>
      <c r="AK67" s="119"/>
      <c r="AL67" s="119"/>
      <c r="AM67" s="119"/>
      <c r="AN67" s="119"/>
      <c r="AO67" s="661" t="s">
        <v>71</v>
      </c>
      <c r="AP67" s="119"/>
      <c r="AQ67" s="119"/>
      <c r="AR67" s="119"/>
      <c r="AS67" s="119"/>
      <c r="AT67" s="177" t="s">
        <v>74</v>
      </c>
      <c r="AU67" s="178"/>
      <c r="AV67" s="178"/>
      <c r="AW67" s="178"/>
      <c r="AX67" s="179"/>
    </row>
    <row r="68" spans="1:60" ht="22.5" customHeight="1" x14ac:dyDescent="0.15">
      <c r="A68" s="187"/>
      <c r="B68" s="188"/>
      <c r="C68" s="188"/>
      <c r="D68" s="188"/>
      <c r="E68" s="188"/>
      <c r="F68" s="189"/>
      <c r="G68" s="256" t="s">
        <v>482</v>
      </c>
      <c r="H68" s="197"/>
      <c r="I68" s="197"/>
      <c r="J68" s="197"/>
      <c r="K68" s="197"/>
      <c r="L68" s="197"/>
      <c r="M68" s="197"/>
      <c r="N68" s="197"/>
      <c r="O68" s="197"/>
      <c r="P68" s="197"/>
      <c r="Q68" s="197"/>
      <c r="R68" s="197"/>
      <c r="S68" s="197"/>
      <c r="T68" s="197"/>
      <c r="U68" s="197"/>
      <c r="V68" s="197"/>
      <c r="W68" s="197"/>
      <c r="X68" s="198"/>
      <c r="Y68" s="334" t="s">
        <v>66</v>
      </c>
      <c r="Z68" s="335"/>
      <c r="AA68" s="336"/>
      <c r="AB68" s="204" t="s">
        <v>483</v>
      </c>
      <c r="AC68" s="205"/>
      <c r="AD68" s="206"/>
      <c r="AE68" s="94">
        <v>12</v>
      </c>
      <c r="AF68" s="95"/>
      <c r="AG68" s="95"/>
      <c r="AH68" s="95"/>
      <c r="AI68" s="96"/>
      <c r="AJ68" s="94">
        <v>16</v>
      </c>
      <c r="AK68" s="95"/>
      <c r="AL68" s="95"/>
      <c r="AM68" s="95"/>
      <c r="AN68" s="96"/>
      <c r="AO68" s="94">
        <v>13</v>
      </c>
      <c r="AP68" s="95"/>
      <c r="AQ68" s="95"/>
      <c r="AR68" s="95"/>
      <c r="AS68" s="96"/>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6"/>
      <c r="AA69" s="157"/>
      <c r="AB69" s="212"/>
      <c r="AC69" s="213"/>
      <c r="AD69" s="214"/>
      <c r="AE69" s="94" t="s">
        <v>484</v>
      </c>
      <c r="AF69" s="95"/>
      <c r="AG69" s="95"/>
      <c r="AH69" s="95"/>
      <c r="AI69" s="96"/>
      <c r="AJ69" s="94" t="s">
        <v>484</v>
      </c>
      <c r="AK69" s="95"/>
      <c r="AL69" s="95"/>
      <c r="AM69" s="95"/>
      <c r="AN69" s="96"/>
      <c r="AO69" s="94" t="s">
        <v>484</v>
      </c>
      <c r="AP69" s="95"/>
      <c r="AQ69" s="95"/>
      <c r="AR69" s="95"/>
      <c r="AS69" s="96"/>
      <c r="AT69" s="94"/>
      <c r="AU69" s="95"/>
      <c r="AV69" s="95"/>
      <c r="AW69" s="95"/>
      <c r="AX69" s="97"/>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7"/>
      <c r="AA70" s="88"/>
      <c r="AB70" s="121" t="s">
        <v>12</v>
      </c>
      <c r="AC70" s="122"/>
      <c r="AD70" s="172"/>
      <c r="AE70" s="176" t="s">
        <v>69</v>
      </c>
      <c r="AF70" s="171"/>
      <c r="AG70" s="171"/>
      <c r="AH70" s="171"/>
      <c r="AI70" s="196"/>
      <c r="AJ70" s="176" t="s">
        <v>70</v>
      </c>
      <c r="AK70" s="171"/>
      <c r="AL70" s="171"/>
      <c r="AM70" s="171"/>
      <c r="AN70" s="196"/>
      <c r="AO70" s="176" t="s">
        <v>71</v>
      </c>
      <c r="AP70" s="171"/>
      <c r="AQ70" s="171"/>
      <c r="AR70" s="171"/>
      <c r="AS70" s="196"/>
      <c r="AT70" s="177" t="s">
        <v>74</v>
      </c>
      <c r="AU70" s="178"/>
      <c r="AV70" s="178"/>
      <c r="AW70" s="178"/>
      <c r="AX70" s="179"/>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4"/>
      <c r="AF71" s="95"/>
      <c r="AG71" s="95"/>
      <c r="AH71" s="95"/>
      <c r="AI71" s="96"/>
      <c r="AJ71" s="94"/>
      <c r="AK71" s="95"/>
      <c r="AL71" s="95"/>
      <c r="AM71" s="95"/>
      <c r="AN71" s="96"/>
      <c r="AO71" s="94"/>
      <c r="AP71" s="95"/>
      <c r="AQ71" s="95"/>
      <c r="AR71" s="95"/>
      <c r="AS71" s="96"/>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7"/>
      <c r="AA73" s="88"/>
      <c r="AB73" s="121" t="s">
        <v>12</v>
      </c>
      <c r="AC73" s="122"/>
      <c r="AD73" s="172"/>
      <c r="AE73" s="176" t="s">
        <v>69</v>
      </c>
      <c r="AF73" s="171"/>
      <c r="AG73" s="171"/>
      <c r="AH73" s="171"/>
      <c r="AI73" s="196"/>
      <c r="AJ73" s="176" t="s">
        <v>70</v>
      </c>
      <c r="AK73" s="171"/>
      <c r="AL73" s="171"/>
      <c r="AM73" s="171"/>
      <c r="AN73" s="196"/>
      <c r="AO73" s="176" t="s">
        <v>71</v>
      </c>
      <c r="AP73" s="171"/>
      <c r="AQ73" s="171"/>
      <c r="AR73" s="171"/>
      <c r="AS73" s="196"/>
      <c r="AT73" s="177" t="s">
        <v>74</v>
      </c>
      <c r="AU73" s="178"/>
      <c r="AV73" s="178"/>
      <c r="AW73" s="178"/>
      <c r="AX73" s="179"/>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4"/>
      <c r="AF74" s="95"/>
      <c r="AG74" s="95"/>
      <c r="AH74" s="95"/>
      <c r="AI74" s="96"/>
      <c r="AJ74" s="94"/>
      <c r="AK74" s="95"/>
      <c r="AL74" s="95"/>
      <c r="AM74" s="95"/>
      <c r="AN74" s="96"/>
      <c r="AO74" s="94"/>
      <c r="AP74" s="95"/>
      <c r="AQ74" s="95"/>
      <c r="AR74" s="95"/>
      <c r="AS74" s="96"/>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7"/>
      <c r="AA76" s="88"/>
      <c r="AB76" s="121" t="s">
        <v>12</v>
      </c>
      <c r="AC76" s="122"/>
      <c r="AD76" s="172"/>
      <c r="AE76" s="176" t="s">
        <v>69</v>
      </c>
      <c r="AF76" s="171"/>
      <c r="AG76" s="171"/>
      <c r="AH76" s="171"/>
      <c r="AI76" s="196"/>
      <c r="AJ76" s="176" t="s">
        <v>70</v>
      </c>
      <c r="AK76" s="171"/>
      <c r="AL76" s="171"/>
      <c r="AM76" s="171"/>
      <c r="AN76" s="196"/>
      <c r="AO76" s="176" t="s">
        <v>71</v>
      </c>
      <c r="AP76" s="171"/>
      <c r="AQ76" s="171"/>
      <c r="AR76" s="171"/>
      <c r="AS76" s="196"/>
      <c r="AT76" s="177" t="s">
        <v>74</v>
      </c>
      <c r="AU76" s="178"/>
      <c r="AV76" s="178"/>
      <c r="AW76" s="178"/>
      <c r="AX76" s="179"/>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4"/>
      <c r="AF77" s="95"/>
      <c r="AG77" s="95"/>
      <c r="AH77" s="95"/>
      <c r="AI77" s="96"/>
      <c r="AJ77" s="94"/>
      <c r="AK77" s="95"/>
      <c r="AL77" s="95"/>
      <c r="AM77" s="95"/>
      <c r="AN77" s="96"/>
      <c r="AO77" s="94"/>
      <c r="AP77" s="95"/>
      <c r="AQ77" s="95"/>
      <c r="AR77" s="95"/>
      <c r="AS77" s="96"/>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7"/>
      <c r="AA79" s="88"/>
      <c r="AB79" s="121" t="s">
        <v>12</v>
      </c>
      <c r="AC79" s="122"/>
      <c r="AD79" s="172"/>
      <c r="AE79" s="176" t="s">
        <v>69</v>
      </c>
      <c r="AF79" s="171"/>
      <c r="AG79" s="171"/>
      <c r="AH79" s="171"/>
      <c r="AI79" s="196"/>
      <c r="AJ79" s="176" t="s">
        <v>70</v>
      </c>
      <c r="AK79" s="171"/>
      <c r="AL79" s="171"/>
      <c r="AM79" s="171"/>
      <c r="AN79" s="196"/>
      <c r="AO79" s="176" t="s">
        <v>71</v>
      </c>
      <c r="AP79" s="171"/>
      <c r="AQ79" s="171"/>
      <c r="AR79" s="171"/>
      <c r="AS79" s="196"/>
      <c r="AT79" s="177" t="s">
        <v>74</v>
      </c>
      <c r="AU79" s="178"/>
      <c r="AV79" s="178"/>
      <c r="AW79" s="178"/>
      <c r="AX79" s="179"/>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4"/>
      <c r="AF80" s="95"/>
      <c r="AG80" s="95"/>
      <c r="AH80" s="95"/>
      <c r="AI80" s="96"/>
      <c r="AJ80" s="94"/>
      <c r="AK80" s="95"/>
      <c r="AL80" s="95"/>
      <c r="AM80" s="95"/>
      <c r="AN80" s="96"/>
      <c r="AO80" s="94"/>
      <c r="AP80" s="95"/>
      <c r="AQ80" s="95"/>
      <c r="AR80" s="95"/>
      <c r="AS80" s="96"/>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485</v>
      </c>
      <c r="H83" s="145"/>
      <c r="I83" s="145"/>
      <c r="J83" s="145"/>
      <c r="K83" s="145"/>
      <c r="L83" s="145"/>
      <c r="M83" s="145"/>
      <c r="N83" s="145"/>
      <c r="O83" s="145"/>
      <c r="P83" s="145"/>
      <c r="Q83" s="145"/>
      <c r="R83" s="145"/>
      <c r="S83" s="145"/>
      <c r="T83" s="145"/>
      <c r="U83" s="145"/>
      <c r="V83" s="145"/>
      <c r="W83" s="145"/>
      <c r="X83" s="145"/>
      <c r="Y83" s="147" t="s">
        <v>17</v>
      </c>
      <c r="Z83" s="148"/>
      <c r="AA83" s="149"/>
      <c r="AB83" s="182"/>
      <c r="AC83" s="151"/>
      <c r="AD83" s="152"/>
      <c r="AE83" s="153">
        <v>6</v>
      </c>
      <c r="AF83" s="154"/>
      <c r="AG83" s="154"/>
      <c r="AH83" s="154"/>
      <c r="AI83" s="154"/>
      <c r="AJ83" s="153">
        <v>4</v>
      </c>
      <c r="AK83" s="154"/>
      <c r="AL83" s="154"/>
      <c r="AM83" s="154"/>
      <c r="AN83" s="154"/>
      <c r="AO83" s="153">
        <v>6</v>
      </c>
      <c r="AP83" s="154"/>
      <c r="AQ83" s="154"/>
      <c r="AR83" s="154"/>
      <c r="AS83" s="154"/>
      <c r="AT83" s="94" t="s">
        <v>484</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465</v>
      </c>
      <c r="AC84" s="159"/>
      <c r="AD84" s="160"/>
      <c r="AE84" s="183" t="s">
        <v>486</v>
      </c>
      <c r="AF84" s="159"/>
      <c r="AG84" s="159"/>
      <c r="AH84" s="159"/>
      <c r="AI84" s="160"/>
      <c r="AJ84" s="158" t="s">
        <v>487</v>
      </c>
      <c r="AK84" s="159"/>
      <c r="AL84" s="159"/>
      <c r="AM84" s="159"/>
      <c r="AN84" s="160"/>
      <c r="AO84" s="158" t="s">
        <v>488</v>
      </c>
      <c r="AP84" s="159"/>
      <c r="AQ84" s="159"/>
      <c r="AR84" s="159"/>
      <c r="AS84" s="160"/>
      <c r="AT84" s="158" t="s">
        <v>489</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51" customHeight="1" x14ac:dyDescent="0.15">
      <c r="A98" s="379"/>
      <c r="B98" s="380"/>
      <c r="C98" s="414" t="s">
        <v>523</v>
      </c>
      <c r="D98" s="415"/>
      <c r="E98" s="415"/>
      <c r="F98" s="415"/>
      <c r="G98" s="415"/>
      <c r="H98" s="415"/>
      <c r="I98" s="415"/>
      <c r="J98" s="415"/>
      <c r="K98" s="416"/>
      <c r="L98" s="72">
        <v>107</v>
      </c>
      <c r="M98" s="73"/>
      <c r="N98" s="73"/>
      <c r="O98" s="73"/>
      <c r="P98" s="73"/>
      <c r="Q98" s="74"/>
      <c r="R98" s="72"/>
      <c r="S98" s="73"/>
      <c r="T98" s="73"/>
      <c r="U98" s="73"/>
      <c r="V98" s="73"/>
      <c r="W98" s="74"/>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hidden="1" customHeight="1" x14ac:dyDescent="0.15">
      <c r="A99" s="379"/>
      <c r="B99" s="380"/>
      <c r="C99" s="162"/>
      <c r="D99" s="163"/>
      <c r="E99" s="163"/>
      <c r="F99" s="163"/>
      <c r="G99" s="163"/>
      <c r="H99" s="163"/>
      <c r="I99" s="163"/>
      <c r="J99" s="163"/>
      <c r="K99" s="164"/>
      <c r="L99" s="72"/>
      <c r="M99" s="73"/>
      <c r="N99" s="73"/>
      <c r="O99" s="73"/>
      <c r="P99" s="73"/>
      <c r="Q99" s="74"/>
      <c r="R99" s="72"/>
      <c r="S99" s="73"/>
      <c r="T99" s="73"/>
      <c r="U99" s="73"/>
      <c r="V99" s="73"/>
      <c r="W99" s="74"/>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379"/>
      <c r="B100" s="380"/>
      <c r="C100" s="162"/>
      <c r="D100" s="163"/>
      <c r="E100" s="163"/>
      <c r="F100" s="163"/>
      <c r="G100" s="163"/>
      <c r="H100" s="163"/>
      <c r="I100" s="163"/>
      <c r="J100" s="163"/>
      <c r="K100" s="164"/>
      <c r="L100" s="72"/>
      <c r="M100" s="73"/>
      <c r="N100" s="73"/>
      <c r="O100" s="73"/>
      <c r="P100" s="73"/>
      <c r="Q100" s="74"/>
      <c r="R100" s="72"/>
      <c r="S100" s="73"/>
      <c r="T100" s="73"/>
      <c r="U100" s="73"/>
      <c r="V100" s="73"/>
      <c r="W100" s="74"/>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379"/>
      <c r="B101" s="380"/>
      <c r="C101" s="162"/>
      <c r="D101" s="163"/>
      <c r="E101" s="163"/>
      <c r="F101" s="163"/>
      <c r="G101" s="163"/>
      <c r="H101" s="163"/>
      <c r="I101" s="163"/>
      <c r="J101" s="163"/>
      <c r="K101" s="164"/>
      <c r="L101" s="72"/>
      <c r="M101" s="73"/>
      <c r="N101" s="73"/>
      <c r="O101" s="73"/>
      <c r="P101" s="73"/>
      <c r="Q101" s="74"/>
      <c r="R101" s="72"/>
      <c r="S101" s="73"/>
      <c r="T101" s="73"/>
      <c r="U101" s="73"/>
      <c r="V101" s="73"/>
      <c r="W101" s="74"/>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79"/>
      <c r="B102" s="380"/>
      <c r="C102" s="162"/>
      <c r="D102" s="163"/>
      <c r="E102" s="163"/>
      <c r="F102" s="163"/>
      <c r="G102" s="163"/>
      <c r="H102" s="163"/>
      <c r="I102" s="163"/>
      <c r="J102" s="163"/>
      <c r="K102" s="164"/>
      <c r="L102" s="72"/>
      <c r="M102" s="73"/>
      <c r="N102" s="73"/>
      <c r="O102" s="73"/>
      <c r="P102" s="73"/>
      <c r="Q102" s="74"/>
      <c r="R102" s="72"/>
      <c r="S102" s="73"/>
      <c r="T102" s="73"/>
      <c r="U102" s="73"/>
      <c r="V102" s="73"/>
      <c r="W102" s="74"/>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79"/>
      <c r="B103" s="380"/>
      <c r="C103" s="383"/>
      <c r="D103" s="384"/>
      <c r="E103" s="384"/>
      <c r="F103" s="384"/>
      <c r="G103" s="384"/>
      <c r="H103" s="384"/>
      <c r="I103" s="384"/>
      <c r="J103" s="384"/>
      <c r="K103" s="385"/>
      <c r="L103" s="72"/>
      <c r="M103" s="73"/>
      <c r="N103" s="73"/>
      <c r="O103" s="73"/>
      <c r="P103" s="73"/>
      <c r="Q103" s="74"/>
      <c r="R103" s="72"/>
      <c r="S103" s="73"/>
      <c r="T103" s="73"/>
      <c r="U103" s="73"/>
      <c r="V103" s="73"/>
      <c r="W103" s="74"/>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81"/>
      <c r="B104" s="382"/>
      <c r="C104" s="371" t="s">
        <v>22</v>
      </c>
      <c r="D104" s="372"/>
      <c r="E104" s="372"/>
      <c r="F104" s="372"/>
      <c r="G104" s="372"/>
      <c r="H104" s="372"/>
      <c r="I104" s="372"/>
      <c r="J104" s="372"/>
      <c r="K104" s="373"/>
      <c r="L104" s="374">
        <f>SUM(L98:Q103)</f>
        <v>107</v>
      </c>
      <c r="M104" s="375"/>
      <c r="N104" s="375"/>
      <c r="O104" s="375"/>
      <c r="P104" s="375"/>
      <c r="Q104" s="376"/>
      <c r="R104" s="374">
        <f>SUM(R98:W103)</f>
        <v>0</v>
      </c>
      <c r="S104" s="375"/>
      <c r="T104" s="375"/>
      <c r="U104" s="375"/>
      <c r="V104" s="375"/>
      <c r="W104" s="376"/>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37.5" customHeight="1" x14ac:dyDescent="0.15">
      <c r="A108" s="308" t="s">
        <v>312</v>
      </c>
      <c r="B108" s="309"/>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7" t="s">
        <v>490</v>
      </c>
      <c r="AE108" s="608"/>
      <c r="AF108" s="608"/>
      <c r="AG108" s="604" t="s">
        <v>508</v>
      </c>
      <c r="AH108" s="605"/>
      <c r="AI108" s="605"/>
      <c r="AJ108" s="605"/>
      <c r="AK108" s="605"/>
      <c r="AL108" s="605"/>
      <c r="AM108" s="605"/>
      <c r="AN108" s="605"/>
      <c r="AO108" s="605"/>
      <c r="AP108" s="605"/>
      <c r="AQ108" s="605"/>
      <c r="AR108" s="605"/>
      <c r="AS108" s="605"/>
      <c r="AT108" s="605"/>
      <c r="AU108" s="605"/>
      <c r="AV108" s="605"/>
      <c r="AW108" s="605"/>
      <c r="AX108" s="606"/>
    </row>
    <row r="109" spans="1:50" ht="42.75" customHeight="1" x14ac:dyDescent="0.15">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490</v>
      </c>
      <c r="AE109" s="443"/>
      <c r="AF109" s="443"/>
      <c r="AG109" s="305" t="s">
        <v>509</v>
      </c>
      <c r="AH109" s="306"/>
      <c r="AI109" s="306"/>
      <c r="AJ109" s="306"/>
      <c r="AK109" s="306"/>
      <c r="AL109" s="306"/>
      <c r="AM109" s="306"/>
      <c r="AN109" s="306"/>
      <c r="AO109" s="306"/>
      <c r="AP109" s="306"/>
      <c r="AQ109" s="306"/>
      <c r="AR109" s="306"/>
      <c r="AS109" s="306"/>
      <c r="AT109" s="306"/>
      <c r="AU109" s="306"/>
      <c r="AV109" s="306"/>
      <c r="AW109" s="306"/>
      <c r="AX109" s="307"/>
    </row>
    <row r="110" spans="1:50" ht="33.75" customHeight="1" x14ac:dyDescent="0.15">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7" t="s">
        <v>490</v>
      </c>
      <c r="AE110" s="588"/>
      <c r="AF110" s="588"/>
      <c r="AG110" s="531" t="s">
        <v>510</v>
      </c>
      <c r="AH110" s="199"/>
      <c r="AI110" s="199"/>
      <c r="AJ110" s="199"/>
      <c r="AK110" s="199"/>
      <c r="AL110" s="199"/>
      <c r="AM110" s="199"/>
      <c r="AN110" s="199"/>
      <c r="AO110" s="199"/>
      <c r="AP110" s="199"/>
      <c r="AQ110" s="199"/>
      <c r="AR110" s="199"/>
      <c r="AS110" s="199"/>
      <c r="AT110" s="199"/>
      <c r="AU110" s="199"/>
      <c r="AV110" s="199"/>
      <c r="AW110" s="199"/>
      <c r="AX110" s="532"/>
    </row>
    <row r="111" spans="1:50" ht="33.75" customHeight="1" x14ac:dyDescent="0.15">
      <c r="A111" s="552" t="s">
        <v>46</v>
      </c>
      <c r="B111" s="590"/>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589" t="s">
        <v>490</v>
      </c>
      <c r="AE111" s="439"/>
      <c r="AF111" s="439"/>
      <c r="AG111" s="302" t="s">
        <v>491</v>
      </c>
      <c r="AH111" s="303"/>
      <c r="AI111" s="303"/>
      <c r="AJ111" s="303"/>
      <c r="AK111" s="303"/>
      <c r="AL111" s="303"/>
      <c r="AM111" s="303"/>
      <c r="AN111" s="303"/>
      <c r="AO111" s="303"/>
      <c r="AP111" s="303"/>
      <c r="AQ111" s="303"/>
      <c r="AR111" s="303"/>
      <c r="AS111" s="303"/>
      <c r="AT111" s="303"/>
      <c r="AU111" s="303"/>
      <c r="AV111" s="303"/>
      <c r="AW111" s="303"/>
      <c r="AX111" s="304"/>
    </row>
    <row r="112" spans="1:50" ht="33.75" customHeight="1" x14ac:dyDescent="0.15">
      <c r="A112" s="591"/>
      <c r="B112" s="592"/>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490</v>
      </c>
      <c r="AE112" s="443"/>
      <c r="AF112" s="443"/>
      <c r="AG112" s="305" t="s">
        <v>512</v>
      </c>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591"/>
      <c r="B113" s="592"/>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507</v>
      </c>
      <c r="AE113" s="443"/>
      <c r="AF113" s="443"/>
      <c r="AG113" s="533"/>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91"/>
      <c r="B114" s="592"/>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507</v>
      </c>
      <c r="AE114" s="443"/>
      <c r="AF114" s="443"/>
      <c r="AG114" s="533"/>
      <c r="AH114" s="306"/>
      <c r="AI114" s="306"/>
      <c r="AJ114" s="306"/>
      <c r="AK114" s="306"/>
      <c r="AL114" s="306"/>
      <c r="AM114" s="306"/>
      <c r="AN114" s="306"/>
      <c r="AO114" s="306"/>
      <c r="AP114" s="306"/>
      <c r="AQ114" s="306"/>
      <c r="AR114" s="306"/>
      <c r="AS114" s="306"/>
      <c r="AT114" s="306"/>
      <c r="AU114" s="306"/>
      <c r="AV114" s="306"/>
      <c r="AW114" s="306"/>
      <c r="AX114" s="307"/>
    </row>
    <row r="115" spans="1:64" ht="59.25" customHeight="1" x14ac:dyDescent="0.15">
      <c r="A115" s="591"/>
      <c r="B115" s="592"/>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506</v>
      </c>
      <c r="AE115" s="443"/>
      <c r="AF115" s="443"/>
      <c r="AG115" s="305" t="s">
        <v>511</v>
      </c>
      <c r="AH115" s="306"/>
      <c r="AI115" s="306"/>
      <c r="AJ115" s="306"/>
      <c r="AK115" s="306"/>
      <c r="AL115" s="306"/>
      <c r="AM115" s="306"/>
      <c r="AN115" s="306"/>
      <c r="AO115" s="306"/>
      <c r="AP115" s="306"/>
      <c r="AQ115" s="306"/>
      <c r="AR115" s="306"/>
      <c r="AS115" s="306"/>
      <c r="AT115" s="306"/>
      <c r="AU115" s="306"/>
      <c r="AV115" s="306"/>
      <c r="AW115" s="306"/>
      <c r="AX115" s="307"/>
    </row>
    <row r="116" spans="1:64" ht="54.75" customHeight="1" x14ac:dyDescent="0.15">
      <c r="A116" s="591"/>
      <c r="B116" s="592"/>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6" t="s">
        <v>490</v>
      </c>
      <c r="AE116" s="637"/>
      <c r="AF116" s="637"/>
      <c r="AG116" s="367" t="s">
        <v>492</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7" t="s">
        <v>507</v>
      </c>
      <c r="AE117" s="588"/>
      <c r="AF117" s="598"/>
      <c r="AG117" s="602"/>
      <c r="AH117" s="436"/>
      <c r="AI117" s="436"/>
      <c r="AJ117" s="436"/>
      <c r="AK117" s="436"/>
      <c r="AL117" s="436"/>
      <c r="AM117" s="436"/>
      <c r="AN117" s="436"/>
      <c r="AO117" s="436"/>
      <c r="AP117" s="436"/>
      <c r="AQ117" s="436"/>
      <c r="AR117" s="436"/>
      <c r="AS117" s="436"/>
      <c r="AT117" s="436"/>
      <c r="AU117" s="436"/>
      <c r="AV117" s="436"/>
      <c r="AW117" s="436"/>
      <c r="AX117" s="603"/>
      <c r="BG117" s="10"/>
      <c r="BH117" s="10"/>
      <c r="BI117" s="10"/>
      <c r="BJ117" s="10"/>
    </row>
    <row r="118" spans="1:64" ht="33" customHeight="1" x14ac:dyDescent="0.15">
      <c r="A118" s="552"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589" t="s">
        <v>490</v>
      </c>
      <c r="AE118" s="439"/>
      <c r="AF118" s="641"/>
      <c r="AG118" s="302" t="s">
        <v>513</v>
      </c>
      <c r="AH118" s="303"/>
      <c r="AI118" s="303"/>
      <c r="AJ118" s="303"/>
      <c r="AK118" s="303"/>
      <c r="AL118" s="303"/>
      <c r="AM118" s="303"/>
      <c r="AN118" s="303"/>
      <c r="AO118" s="303"/>
      <c r="AP118" s="303"/>
      <c r="AQ118" s="303"/>
      <c r="AR118" s="303"/>
      <c r="AS118" s="303"/>
      <c r="AT118" s="303"/>
      <c r="AU118" s="303"/>
      <c r="AV118" s="303"/>
      <c r="AW118" s="303"/>
      <c r="AX118" s="304"/>
    </row>
    <row r="119" spans="1:64" ht="54" customHeight="1" x14ac:dyDescent="0.15">
      <c r="A119" s="591"/>
      <c r="B119" s="592"/>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9" t="s">
        <v>490</v>
      </c>
      <c r="AE119" s="610"/>
      <c r="AF119" s="610"/>
      <c r="AG119" s="305" t="s">
        <v>514</v>
      </c>
      <c r="AH119" s="306"/>
      <c r="AI119" s="306"/>
      <c r="AJ119" s="306"/>
      <c r="AK119" s="306"/>
      <c r="AL119" s="306"/>
      <c r="AM119" s="306"/>
      <c r="AN119" s="306"/>
      <c r="AO119" s="306"/>
      <c r="AP119" s="306"/>
      <c r="AQ119" s="306"/>
      <c r="AR119" s="306"/>
      <c r="AS119" s="306"/>
      <c r="AT119" s="306"/>
      <c r="AU119" s="306"/>
      <c r="AV119" s="306"/>
      <c r="AW119" s="306"/>
      <c r="AX119" s="307"/>
    </row>
    <row r="120" spans="1:64" ht="44.25" customHeight="1" x14ac:dyDescent="0.15">
      <c r="A120" s="591"/>
      <c r="B120" s="592"/>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506</v>
      </c>
      <c r="AE120" s="443"/>
      <c r="AF120" s="443"/>
      <c r="AG120" s="305" t="s">
        <v>516</v>
      </c>
      <c r="AH120" s="306"/>
      <c r="AI120" s="306"/>
      <c r="AJ120" s="306"/>
      <c r="AK120" s="306"/>
      <c r="AL120" s="306"/>
      <c r="AM120" s="306"/>
      <c r="AN120" s="306"/>
      <c r="AO120" s="306"/>
      <c r="AP120" s="306"/>
      <c r="AQ120" s="306"/>
      <c r="AR120" s="306"/>
      <c r="AS120" s="306"/>
      <c r="AT120" s="306"/>
      <c r="AU120" s="306"/>
      <c r="AV120" s="306"/>
      <c r="AW120" s="306"/>
      <c r="AX120" s="307"/>
    </row>
    <row r="121" spans="1:64" ht="46.5" customHeight="1" x14ac:dyDescent="0.15">
      <c r="A121" s="593"/>
      <c r="B121" s="594"/>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490</v>
      </c>
      <c r="AE121" s="443"/>
      <c r="AF121" s="443"/>
      <c r="AG121" s="531" t="s">
        <v>515</v>
      </c>
      <c r="AH121" s="199"/>
      <c r="AI121" s="199"/>
      <c r="AJ121" s="199"/>
      <c r="AK121" s="199"/>
      <c r="AL121" s="199"/>
      <c r="AM121" s="199"/>
      <c r="AN121" s="199"/>
      <c r="AO121" s="199"/>
      <c r="AP121" s="199"/>
      <c r="AQ121" s="199"/>
      <c r="AR121" s="199"/>
      <c r="AS121" s="199"/>
      <c r="AT121" s="199"/>
      <c r="AU121" s="199"/>
      <c r="AV121" s="199"/>
      <c r="AW121" s="199"/>
      <c r="AX121" s="532"/>
    </row>
    <row r="122" spans="1:64" ht="33.6" customHeight="1" x14ac:dyDescent="0.15">
      <c r="A122" s="626" t="s">
        <v>80</v>
      </c>
      <c r="B122" s="627"/>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507</v>
      </c>
      <c r="AE122" s="439"/>
      <c r="AF122" s="439"/>
      <c r="AG122" s="579"/>
      <c r="AH122" s="197"/>
      <c r="AI122" s="197"/>
      <c r="AJ122" s="197"/>
      <c r="AK122" s="197"/>
      <c r="AL122" s="197"/>
      <c r="AM122" s="197"/>
      <c r="AN122" s="197"/>
      <c r="AO122" s="197"/>
      <c r="AP122" s="197"/>
      <c r="AQ122" s="197"/>
      <c r="AR122" s="197"/>
      <c r="AS122" s="197"/>
      <c r="AT122" s="197"/>
      <c r="AU122" s="197"/>
      <c r="AV122" s="197"/>
      <c r="AW122" s="197"/>
      <c r="AX122" s="580"/>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1"/>
      <c r="AH123" s="278"/>
      <c r="AI123" s="278"/>
      <c r="AJ123" s="278"/>
      <c r="AK123" s="278"/>
      <c r="AL123" s="278"/>
      <c r="AM123" s="278"/>
      <c r="AN123" s="278"/>
      <c r="AO123" s="278"/>
      <c r="AP123" s="278"/>
      <c r="AQ123" s="278"/>
      <c r="AR123" s="278"/>
      <c r="AS123" s="278"/>
      <c r="AT123" s="278"/>
      <c r="AU123" s="278"/>
      <c r="AV123" s="278"/>
      <c r="AW123" s="278"/>
      <c r="AX123" s="582"/>
    </row>
    <row r="124" spans="1:64" ht="26.25" customHeight="1" x14ac:dyDescent="0.15">
      <c r="A124" s="628"/>
      <c r="B124" s="629"/>
      <c r="C124" s="642"/>
      <c r="D124" s="643"/>
      <c r="E124" s="643"/>
      <c r="F124" s="643"/>
      <c r="G124" s="643"/>
      <c r="H124" s="643"/>
      <c r="I124" s="643"/>
      <c r="J124" s="643"/>
      <c r="K124" s="643"/>
      <c r="L124" s="643"/>
      <c r="M124" s="643"/>
      <c r="N124" s="643"/>
      <c r="O124" s="644"/>
      <c r="P124" s="651"/>
      <c r="Q124" s="651"/>
      <c r="R124" s="651"/>
      <c r="S124" s="652"/>
      <c r="T124" s="634"/>
      <c r="U124" s="306"/>
      <c r="V124" s="306"/>
      <c r="W124" s="306"/>
      <c r="X124" s="306"/>
      <c r="Y124" s="306"/>
      <c r="Z124" s="306"/>
      <c r="AA124" s="306"/>
      <c r="AB124" s="306"/>
      <c r="AC124" s="306"/>
      <c r="AD124" s="306"/>
      <c r="AE124" s="306"/>
      <c r="AF124" s="635"/>
      <c r="AG124" s="581"/>
      <c r="AH124" s="278"/>
      <c r="AI124" s="278"/>
      <c r="AJ124" s="278"/>
      <c r="AK124" s="278"/>
      <c r="AL124" s="278"/>
      <c r="AM124" s="278"/>
      <c r="AN124" s="278"/>
      <c r="AO124" s="278"/>
      <c r="AP124" s="278"/>
      <c r="AQ124" s="278"/>
      <c r="AR124" s="278"/>
      <c r="AS124" s="278"/>
      <c r="AT124" s="278"/>
      <c r="AU124" s="278"/>
      <c r="AV124" s="278"/>
      <c r="AW124" s="278"/>
      <c r="AX124" s="582"/>
    </row>
    <row r="125" spans="1:64" ht="26.25" customHeight="1" x14ac:dyDescent="0.15">
      <c r="A125" s="630"/>
      <c r="B125" s="631"/>
      <c r="C125" s="645"/>
      <c r="D125" s="646"/>
      <c r="E125" s="646"/>
      <c r="F125" s="646"/>
      <c r="G125" s="646"/>
      <c r="H125" s="646"/>
      <c r="I125" s="646"/>
      <c r="J125" s="646"/>
      <c r="K125" s="646"/>
      <c r="L125" s="646"/>
      <c r="M125" s="646"/>
      <c r="N125" s="646"/>
      <c r="O125" s="647"/>
      <c r="P125" s="653"/>
      <c r="Q125" s="653"/>
      <c r="R125" s="653"/>
      <c r="S125" s="654"/>
      <c r="T125" s="435"/>
      <c r="U125" s="436"/>
      <c r="V125" s="436"/>
      <c r="W125" s="436"/>
      <c r="X125" s="436"/>
      <c r="Y125" s="436"/>
      <c r="Z125" s="436"/>
      <c r="AA125" s="436"/>
      <c r="AB125" s="436"/>
      <c r="AC125" s="436"/>
      <c r="AD125" s="436"/>
      <c r="AE125" s="436"/>
      <c r="AF125" s="437"/>
      <c r="AG125" s="583"/>
      <c r="AH125" s="199"/>
      <c r="AI125" s="199"/>
      <c r="AJ125" s="199"/>
      <c r="AK125" s="199"/>
      <c r="AL125" s="199"/>
      <c r="AM125" s="199"/>
      <c r="AN125" s="199"/>
      <c r="AO125" s="199"/>
      <c r="AP125" s="199"/>
      <c r="AQ125" s="199"/>
      <c r="AR125" s="199"/>
      <c r="AS125" s="199"/>
      <c r="AT125" s="199"/>
      <c r="AU125" s="199"/>
      <c r="AV125" s="199"/>
      <c r="AW125" s="199"/>
      <c r="AX125" s="532"/>
    </row>
    <row r="126" spans="1:64" ht="57" customHeight="1" x14ac:dyDescent="0.15">
      <c r="A126" s="552" t="s">
        <v>58</v>
      </c>
      <c r="B126" s="553"/>
      <c r="C126" s="393" t="s">
        <v>64</v>
      </c>
      <c r="D126" s="575"/>
      <c r="E126" s="575"/>
      <c r="F126" s="576"/>
      <c r="G126" s="546" t="s">
        <v>493</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2" t="s">
        <v>68</v>
      </c>
      <c r="D127" s="363"/>
      <c r="E127" s="363"/>
      <c r="F127" s="364"/>
      <c r="G127" s="365" t="s">
        <v>494</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1.25"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41.25" customHeight="1" thickBot="1" x14ac:dyDescent="0.2">
      <c r="A131" s="549"/>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41.25" customHeight="1" thickBot="1" x14ac:dyDescent="0.2">
      <c r="A133" s="432"/>
      <c r="B133" s="433"/>
      <c r="C133" s="433"/>
      <c r="D133" s="433"/>
      <c r="E133" s="434"/>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99.95" customHeight="1" thickBot="1" x14ac:dyDescent="0.2">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5" t="s">
        <v>224</v>
      </c>
      <c r="B137" s="406"/>
      <c r="C137" s="406"/>
      <c r="D137" s="406"/>
      <c r="E137" s="406"/>
      <c r="F137" s="406"/>
      <c r="G137" s="419">
        <v>264</v>
      </c>
      <c r="H137" s="420"/>
      <c r="I137" s="420"/>
      <c r="J137" s="420"/>
      <c r="K137" s="420"/>
      <c r="L137" s="420"/>
      <c r="M137" s="420"/>
      <c r="N137" s="420"/>
      <c r="O137" s="420"/>
      <c r="P137" s="421"/>
      <c r="Q137" s="406" t="s">
        <v>225</v>
      </c>
      <c r="R137" s="406"/>
      <c r="S137" s="406"/>
      <c r="T137" s="406"/>
      <c r="U137" s="406"/>
      <c r="V137" s="406"/>
      <c r="W137" s="419">
        <v>261</v>
      </c>
      <c r="X137" s="420"/>
      <c r="Y137" s="420"/>
      <c r="Z137" s="420"/>
      <c r="AA137" s="420"/>
      <c r="AB137" s="420"/>
      <c r="AC137" s="420"/>
      <c r="AD137" s="420"/>
      <c r="AE137" s="420"/>
      <c r="AF137" s="421"/>
      <c r="AG137" s="406" t="s">
        <v>226</v>
      </c>
      <c r="AH137" s="406"/>
      <c r="AI137" s="406"/>
      <c r="AJ137" s="406"/>
      <c r="AK137" s="406"/>
      <c r="AL137" s="406"/>
      <c r="AM137" s="402">
        <v>269</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v>141</v>
      </c>
      <c r="H138" s="423"/>
      <c r="I138" s="423"/>
      <c r="J138" s="423"/>
      <c r="K138" s="423"/>
      <c r="L138" s="423"/>
      <c r="M138" s="423"/>
      <c r="N138" s="423"/>
      <c r="O138" s="423"/>
      <c r="P138" s="424"/>
      <c r="Q138" s="408" t="s">
        <v>228</v>
      </c>
      <c r="R138" s="408"/>
      <c r="S138" s="408"/>
      <c r="T138" s="408"/>
      <c r="U138" s="408"/>
      <c r="V138" s="408"/>
      <c r="W138" s="422">
        <v>137</v>
      </c>
      <c r="X138" s="423"/>
      <c r="Y138" s="423"/>
      <c r="Z138" s="423"/>
      <c r="AA138" s="423"/>
      <c r="AB138" s="423"/>
      <c r="AC138" s="423"/>
      <c r="AD138" s="423"/>
      <c r="AE138" s="423"/>
      <c r="AF138" s="424"/>
      <c r="AG138" s="577"/>
      <c r="AH138" s="578"/>
      <c r="AI138" s="578"/>
      <c r="AJ138" s="578"/>
      <c r="AK138" s="578"/>
      <c r="AL138" s="578"/>
      <c r="AM138" s="614"/>
      <c r="AN138" s="615"/>
      <c r="AO138" s="615"/>
      <c r="AP138" s="615"/>
      <c r="AQ138" s="615"/>
      <c r="AR138" s="615"/>
      <c r="AS138" s="615"/>
      <c r="AT138" s="615"/>
      <c r="AU138" s="615"/>
      <c r="AV138" s="616"/>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71"/>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71"/>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71"/>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71"/>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71"/>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71"/>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71"/>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71"/>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71"/>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71"/>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71"/>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71"/>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7" t="s">
        <v>34</v>
      </c>
      <c r="B178" s="538"/>
      <c r="C178" s="538"/>
      <c r="D178" s="538"/>
      <c r="E178" s="538"/>
      <c r="F178" s="539"/>
      <c r="G178" s="545" t="s">
        <v>521</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463</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3.25" customHeight="1" x14ac:dyDescent="0.15">
      <c r="A179" s="127"/>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3.25" customHeight="1" x14ac:dyDescent="0.15">
      <c r="A180" s="127"/>
      <c r="B180" s="540"/>
      <c r="C180" s="540"/>
      <c r="D180" s="540"/>
      <c r="E180" s="540"/>
      <c r="F180" s="541"/>
      <c r="G180" s="98" t="s">
        <v>495</v>
      </c>
      <c r="H180" s="99"/>
      <c r="I180" s="99"/>
      <c r="J180" s="99"/>
      <c r="K180" s="100"/>
      <c r="L180" s="101" t="s">
        <v>496</v>
      </c>
      <c r="M180" s="102"/>
      <c r="N180" s="102"/>
      <c r="O180" s="102"/>
      <c r="P180" s="102"/>
      <c r="Q180" s="102"/>
      <c r="R180" s="102"/>
      <c r="S180" s="102"/>
      <c r="T180" s="102"/>
      <c r="U180" s="102"/>
      <c r="V180" s="102"/>
      <c r="W180" s="102"/>
      <c r="X180" s="103"/>
      <c r="Y180" s="104">
        <v>74</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1"/>
    </row>
    <row r="181" spans="1:50" ht="23.25" customHeight="1" x14ac:dyDescent="0.15">
      <c r="A181" s="127"/>
      <c r="B181" s="540"/>
      <c r="C181" s="540"/>
      <c r="D181" s="540"/>
      <c r="E181" s="540"/>
      <c r="F181" s="541"/>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3.25" customHeight="1" x14ac:dyDescent="0.15">
      <c r="A182" s="127"/>
      <c r="B182" s="540"/>
      <c r="C182" s="540"/>
      <c r="D182" s="540"/>
      <c r="E182" s="540"/>
      <c r="F182" s="541"/>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3.25" customHeight="1" x14ac:dyDescent="0.15">
      <c r="A183" s="127"/>
      <c r="B183" s="540"/>
      <c r="C183" s="540"/>
      <c r="D183" s="540"/>
      <c r="E183" s="540"/>
      <c r="F183" s="541"/>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3.25" customHeight="1" x14ac:dyDescent="0.15">
      <c r="A184" s="127"/>
      <c r="B184" s="540"/>
      <c r="C184" s="540"/>
      <c r="D184" s="540"/>
      <c r="E184" s="540"/>
      <c r="F184" s="541"/>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3.25" customHeight="1" x14ac:dyDescent="0.15">
      <c r="A185" s="127"/>
      <c r="B185" s="540"/>
      <c r="C185" s="540"/>
      <c r="D185" s="540"/>
      <c r="E185" s="540"/>
      <c r="F185" s="541"/>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3.25" customHeight="1" x14ac:dyDescent="0.15">
      <c r="A186" s="127"/>
      <c r="B186" s="540"/>
      <c r="C186" s="540"/>
      <c r="D186" s="540"/>
      <c r="E186" s="540"/>
      <c r="F186" s="541"/>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3.25" customHeight="1" x14ac:dyDescent="0.15">
      <c r="A187" s="127"/>
      <c r="B187" s="540"/>
      <c r="C187" s="540"/>
      <c r="D187" s="540"/>
      <c r="E187" s="540"/>
      <c r="F187" s="541"/>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3.25" customHeight="1" x14ac:dyDescent="0.15">
      <c r="A188" s="127"/>
      <c r="B188" s="540"/>
      <c r="C188" s="540"/>
      <c r="D188" s="540"/>
      <c r="E188" s="540"/>
      <c r="F188" s="541"/>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3.25" customHeight="1" x14ac:dyDescent="0.15">
      <c r="A189" s="127"/>
      <c r="B189" s="540"/>
      <c r="C189" s="540"/>
      <c r="D189" s="540"/>
      <c r="E189" s="540"/>
      <c r="F189" s="541"/>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3.25" customHeight="1" thickBot="1" x14ac:dyDescent="0.2">
      <c r="A190" s="127"/>
      <c r="B190" s="540"/>
      <c r="C190" s="540"/>
      <c r="D190" s="540"/>
      <c r="E190" s="540"/>
      <c r="F190" s="541"/>
      <c r="G190" s="84" t="s">
        <v>22</v>
      </c>
      <c r="H190" s="85"/>
      <c r="I190" s="85"/>
      <c r="J190" s="85"/>
      <c r="K190" s="85"/>
      <c r="L190" s="86"/>
      <c r="M190" s="87"/>
      <c r="N190" s="87"/>
      <c r="O190" s="87"/>
      <c r="P190" s="87"/>
      <c r="Q190" s="87"/>
      <c r="R190" s="87"/>
      <c r="S190" s="87"/>
      <c r="T190" s="87"/>
      <c r="U190" s="87"/>
      <c r="V190" s="87"/>
      <c r="W190" s="87"/>
      <c r="X190" s="88"/>
      <c r="Y190" s="89">
        <f>SUM(Y180:AB189)</f>
        <v>74</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3.25" customHeight="1" x14ac:dyDescent="0.15">
      <c r="A191" s="127"/>
      <c r="B191" s="540"/>
      <c r="C191" s="540"/>
      <c r="D191" s="540"/>
      <c r="E191" s="540"/>
      <c r="F191" s="541"/>
      <c r="G191" s="389" t="s">
        <v>497</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3.25" customHeight="1" x14ac:dyDescent="0.15">
      <c r="A192" s="127"/>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3.25" customHeight="1" x14ac:dyDescent="0.15">
      <c r="A193" s="127"/>
      <c r="B193" s="540"/>
      <c r="C193" s="540"/>
      <c r="D193" s="540"/>
      <c r="E193" s="540"/>
      <c r="F193" s="541"/>
      <c r="G193" s="98" t="s">
        <v>495</v>
      </c>
      <c r="H193" s="99"/>
      <c r="I193" s="99"/>
      <c r="J193" s="99"/>
      <c r="K193" s="100"/>
      <c r="L193" s="101" t="s">
        <v>496</v>
      </c>
      <c r="M193" s="102"/>
      <c r="N193" s="102"/>
      <c r="O193" s="102"/>
      <c r="P193" s="102"/>
      <c r="Q193" s="102"/>
      <c r="R193" s="102"/>
      <c r="S193" s="102"/>
      <c r="T193" s="102"/>
      <c r="U193" s="102"/>
      <c r="V193" s="102"/>
      <c r="W193" s="102"/>
      <c r="X193" s="103"/>
      <c r="Y193" s="104">
        <v>34</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1"/>
    </row>
    <row r="194" spans="1:50" ht="23.25" customHeight="1" x14ac:dyDescent="0.15">
      <c r="A194" s="127"/>
      <c r="B194" s="540"/>
      <c r="C194" s="540"/>
      <c r="D194" s="540"/>
      <c r="E194" s="540"/>
      <c r="F194" s="541"/>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3.25" customHeight="1" x14ac:dyDescent="0.15">
      <c r="A195" s="127"/>
      <c r="B195" s="540"/>
      <c r="C195" s="540"/>
      <c r="D195" s="540"/>
      <c r="E195" s="540"/>
      <c r="F195" s="541"/>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3.25" customHeight="1" x14ac:dyDescent="0.15">
      <c r="A196" s="127"/>
      <c r="B196" s="540"/>
      <c r="C196" s="540"/>
      <c r="D196" s="540"/>
      <c r="E196" s="540"/>
      <c r="F196" s="541"/>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3.25" customHeight="1" x14ac:dyDescent="0.15">
      <c r="A197" s="127"/>
      <c r="B197" s="540"/>
      <c r="C197" s="540"/>
      <c r="D197" s="540"/>
      <c r="E197" s="540"/>
      <c r="F197" s="541"/>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3.25" customHeight="1" x14ac:dyDescent="0.15">
      <c r="A198" s="127"/>
      <c r="B198" s="540"/>
      <c r="C198" s="540"/>
      <c r="D198" s="540"/>
      <c r="E198" s="540"/>
      <c r="F198" s="541"/>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3.25" customHeight="1" x14ac:dyDescent="0.15">
      <c r="A199" s="127"/>
      <c r="B199" s="540"/>
      <c r="C199" s="540"/>
      <c r="D199" s="540"/>
      <c r="E199" s="540"/>
      <c r="F199" s="541"/>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3.25" customHeight="1" x14ac:dyDescent="0.15">
      <c r="A200" s="127"/>
      <c r="B200" s="540"/>
      <c r="C200" s="540"/>
      <c r="D200" s="540"/>
      <c r="E200" s="540"/>
      <c r="F200" s="541"/>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3.25" customHeight="1" x14ac:dyDescent="0.15">
      <c r="A201" s="127"/>
      <c r="B201" s="540"/>
      <c r="C201" s="540"/>
      <c r="D201" s="540"/>
      <c r="E201" s="540"/>
      <c r="F201" s="541"/>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3.25" customHeight="1" x14ac:dyDescent="0.15">
      <c r="A202" s="127"/>
      <c r="B202" s="540"/>
      <c r="C202" s="540"/>
      <c r="D202" s="540"/>
      <c r="E202" s="540"/>
      <c r="F202" s="541"/>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3.25" customHeight="1" thickBot="1" x14ac:dyDescent="0.2">
      <c r="A203" s="127"/>
      <c r="B203" s="540"/>
      <c r="C203" s="540"/>
      <c r="D203" s="540"/>
      <c r="E203" s="540"/>
      <c r="F203" s="541"/>
      <c r="G203" s="84" t="s">
        <v>22</v>
      </c>
      <c r="H203" s="85"/>
      <c r="I203" s="85"/>
      <c r="J203" s="85"/>
      <c r="K203" s="85"/>
      <c r="L203" s="86"/>
      <c r="M203" s="87"/>
      <c r="N203" s="87"/>
      <c r="O203" s="87"/>
      <c r="P203" s="87"/>
      <c r="Q203" s="87"/>
      <c r="R203" s="87"/>
      <c r="S203" s="87"/>
      <c r="T203" s="87"/>
      <c r="U203" s="87"/>
      <c r="V203" s="87"/>
      <c r="W203" s="87"/>
      <c r="X203" s="88"/>
      <c r="Y203" s="89">
        <f>SUM(Y193:AB202)</f>
        <v>34</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3.25" customHeight="1" x14ac:dyDescent="0.15">
      <c r="A204" s="127"/>
      <c r="B204" s="540"/>
      <c r="C204" s="540"/>
      <c r="D204" s="540"/>
      <c r="E204" s="540"/>
      <c r="F204" s="541"/>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3.25" customHeight="1" x14ac:dyDescent="0.15">
      <c r="A205" s="127"/>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3.25" customHeight="1" x14ac:dyDescent="0.15">
      <c r="A206" s="127"/>
      <c r="B206" s="540"/>
      <c r="C206" s="540"/>
      <c r="D206" s="540"/>
      <c r="E206" s="540"/>
      <c r="F206" s="541"/>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1"/>
    </row>
    <row r="207" spans="1:50" ht="23.25" customHeight="1" x14ac:dyDescent="0.15">
      <c r="A207" s="127"/>
      <c r="B207" s="540"/>
      <c r="C207" s="540"/>
      <c r="D207" s="540"/>
      <c r="E207" s="540"/>
      <c r="F207" s="541"/>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3.25" customHeight="1" x14ac:dyDescent="0.15">
      <c r="A208" s="127"/>
      <c r="B208" s="540"/>
      <c r="C208" s="540"/>
      <c r="D208" s="540"/>
      <c r="E208" s="540"/>
      <c r="F208" s="541"/>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3.25" customHeight="1" x14ac:dyDescent="0.15">
      <c r="A209" s="127"/>
      <c r="B209" s="540"/>
      <c r="C209" s="540"/>
      <c r="D209" s="540"/>
      <c r="E209" s="540"/>
      <c r="F209" s="541"/>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3.25" customHeight="1" x14ac:dyDescent="0.15">
      <c r="A210" s="127"/>
      <c r="B210" s="540"/>
      <c r="C210" s="540"/>
      <c r="D210" s="540"/>
      <c r="E210" s="540"/>
      <c r="F210" s="541"/>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3.25" customHeight="1" x14ac:dyDescent="0.15">
      <c r="A211" s="127"/>
      <c r="B211" s="540"/>
      <c r="C211" s="540"/>
      <c r="D211" s="540"/>
      <c r="E211" s="540"/>
      <c r="F211" s="541"/>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3.25" customHeight="1" x14ac:dyDescent="0.15">
      <c r="A212" s="127"/>
      <c r="B212" s="540"/>
      <c r="C212" s="540"/>
      <c r="D212" s="540"/>
      <c r="E212" s="540"/>
      <c r="F212" s="541"/>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3.25" customHeight="1" x14ac:dyDescent="0.15">
      <c r="A213" s="127"/>
      <c r="B213" s="540"/>
      <c r="C213" s="540"/>
      <c r="D213" s="540"/>
      <c r="E213" s="540"/>
      <c r="F213" s="541"/>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3.25" customHeight="1" x14ac:dyDescent="0.15">
      <c r="A214" s="127"/>
      <c r="B214" s="540"/>
      <c r="C214" s="540"/>
      <c r="D214" s="540"/>
      <c r="E214" s="540"/>
      <c r="F214" s="541"/>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3.25" customHeight="1" x14ac:dyDescent="0.15">
      <c r="A215" s="127"/>
      <c r="B215" s="540"/>
      <c r="C215" s="540"/>
      <c r="D215" s="540"/>
      <c r="E215" s="540"/>
      <c r="F215" s="541"/>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3.25" customHeight="1" thickBot="1" x14ac:dyDescent="0.2">
      <c r="A216" s="127"/>
      <c r="B216" s="540"/>
      <c r="C216" s="540"/>
      <c r="D216" s="540"/>
      <c r="E216" s="540"/>
      <c r="F216" s="541"/>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3.25" customHeight="1" x14ac:dyDescent="0.15">
      <c r="A217" s="127"/>
      <c r="B217" s="540"/>
      <c r="C217" s="540"/>
      <c r="D217" s="540"/>
      <c r="E217" s="540"/>
      <c r="F217" s="541"/>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3.25" customHeight="1" x14ac:dyDescent="0.15">
      <c r="A218" s="127"/>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3.25" customHeight="1" x14ac:dyDescent="0.15">
      <c r="A219" s="127"/>
      <c r="B219" s="540"/>
      <c r="C219" s="540"/>
      <c r="D219" s="540"/>
      <c r="E219" s="540"/>
      <c r="F219" s="541"/>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1"/>
    </row>
    <row r="220" spans="1:50" ht="23.25" customHeight="1" x14ac:dyDescent="0.15">
      <c r="A220" s="127"/>
      <c r="B220" s="540"/>
      <c r="C220" s="540"/>
      <c r="D220" s="540"/>
      <c r="E220" s="540"/>
      <c r="F220" s="541"/>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3.25" customHeight="1" x14ac:dyDescent="0.15">
      <c r="A221" s="127"/>
      <c r="B221" s="540"/>
      <c r="C221" s="540"/>
      <c r="D221" s="540"/>
      <c r="E221" s="540"/>
      <c r="F221" s="541"/>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3.25" customHeight="1" x14ac:dyDescent="0.15">
      <c r="A222" s="127"/>
      <c r="B222" s="540"/>
      <c r="C222" s="540"/>
      <c r="D222" s="540"/>
      <c r="E222" s="540"/>
      <c r="F222" s="541"/>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3.25" customHeight="1" x14ac:dyDescent="0.15">
      <c r="A223" s="127"/>
      <c r="B223" s="540"/>
      <c r="C223" s="540"/>
      <c r="D223" s="540"/>
      <c r="E223" s="540"/>
      <c r="F223" s="541"/>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3.25" customHeight="1" x14ac:dyDescent="0.15">
      <c r="A224" s="127"/>
      <c r="B224" s="540"/>
      <c r="C224" s="540"/>
      <c r="D224" s="540"/>
      <c r="E224" s="540"/>
      <c r="F224" s="541"/>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3.25" customHeight="1" x14ac:dyDescent="0.15">
      <c r="A225" s="127"/>
      <c r="B225" s="540"/>
      <c r="C225" s="540"/>
      <c r="D225" s="540"/>
      <c r="E225" s="540"/>
      <c r="F225" s="541"/>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3.25" customHeight="1" x14ac:dyDescent="0.15">
      <c r="A226" s="127"/>
      <c r="B226" s="540"/>
      <c r="C226" s="540"/>
      <c r="D226" s="540"/>
      <c r="E226" s="540"/>
      <c r="F226" s="541"/>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3.25" customHeight="1" x14ac:dyDescent="0.15">
      <c r="A227" s="127"/>
      <c r="B227" s="540"/>
      <c r="C227" s="540"/>
      <c r="D227" s="540"/>
      <c r="E227" s="540"/>
      <c r="F227" s="541"/>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3.25" customHeight="1" x14ac:dyDescent="0.15">
      <c r="A228" s="127"/>
      <c r="B228" s="540"/>
      <c r="C228" s="540"/>
      <c r="D228" s="540"/>
      <c r="E228" s="540"/>
      <c r="F228" s="541"/>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customHeight="1" x14ac:dyDescent="0.15">
      <c r="A229" s="127"/>
      <c r="B229" s="540"/>
      <c r="C229" s="540"/>
      <c r="D229" s="540"/>
      <c r="E229" s="540"/>
      <c r="F229" s="541"/>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3.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48.75" customHeight="1" x14ac:dyDescent="0.15">
      <c r="A236" s="113">
        <v>1</v>
      </c>
      <c r="B236" s="113">
        <v>1</v>
      </c>
      <c r="C236" s="118" t="s">
        <v>517</v>
      </c>
      <c r="D236" s="114"/>
      <c r="E236" s="114"/>
      <c r="F236" s="114"/>
      <c r="G236" s="114"/>
      <c r="H236" s="114"/>
      <c r="I236" s="114"/>
      <c r="J236" s="114"/>
      <c r="K236" s="114"/>
      <c r="L236" s="114"/>
      <c r="M236" s="118" t="s">
        <v>518</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74</v>
      </c>
      <c r="AL236" s="116"/>
      <c r="AM236" s="116"/>
      <c r="AN236" s="116"/>
      <c r="AO236" s="116"/>
      <c r="AP236" s="117"/>
      <c r="AQ236" s="118" t="s">
        <v>519</v>
      </c>
      <c r="AR236" s="114"/>
      <c r="AS236" s="114"/>
      <c r="AT236" s="114"/>
      <c r="AU236" s="115" t="s">
        <v>519</v>
      </c>
      <c r="AV236" s="116"/>
      <c r="AW236" s="116"/>
      <c r="AX236" s="117"/>
    </row>
    <row r="237" spans="1:50" ht="24" hidden="1" customHeight="1" x14ac:dyDescent="0.15">
      <c r="A237" s="113">
        <v>2</v>
      </c>
      <c r="B237" s="113">
        <v>1</v>
      </c>
      <c r="C237" s="118"/>
      <c r="D237" s="114"/>
      <c r="E237" s="114"/>
      <c r="F237" s="114"/>
      <c r="G237" s="114"/>
      <c r="H237" s="114"/>
      <c r="I237" s="114"/>
      <c r="J237" s="114"/>
      <c r="K237" s="114"/>
      <c r="L237" s="114"/>
      <c r="M237" s="118"/>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8"/>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8"/>
      <c r="D239" s="114"/>
      <c r="E239" s="114"/>
      <c r="F239" s="114"/>
      <c r="G239" s="114"/>
      <c r="H239" s="114"/>
      <c r="I239" s="114"/>
      <c r="J239" s="114"/>
      <c r="K239" s="114"/>
      <c r="L239" s="114"/>
      <c r="M239" s="118"/>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8"/>
      <c r="D240" s="114"/>
      <c r="E240" s="114"/>
      <c r="F240" s="114"/>
      <c r="G240" s="114"/>
      <c r="H240" s="114"/>
      <c r="I240" s="114"/>
      <c r="J240" s="114"/>
      <c r="K240" s="114"/>
      <c r="L240" s="114"/>
      <c r="M240" s="118"/>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8"/>
      <c r="D241" s="114"/>
      <c r="E241" s="114"/>
      <c r="F241" s="114"/>
      <c r="G241" s="114"/>
      <c r="H241" s="114"/>
      <c r="I241" s="114"/>
      <c r="J241" s="114"/>
      <c r="K241" s="114"/>
      <c r="L241" s="114"/>
      <c r="M241" s="118"/>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8"/>
      <c r="D242" s="114"/>
      <c r="E242" s="114"/>
      <c r="F242" s="114"/>
      <c r="G242" s="114"/>
      <c r="H242" s="114"/>
      <c r="I242" s="114"/>
      <c r="J242" s="114"/>
      <c r="K242" s="114"/>
      <c r="L242" s="114"/>
      <c r="M242" s="118"/>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8" t="s">
        <v>498</v>
      </c>
      <c r="D269" s="114"/>
      <c r="E269" s="114"/>
      <c r="F269" s="114"/>
      <c r="G269" s="114"/>
      <c r="H269" s="114"/>
      <c r="I269" s="114"/>
      <c r="J269" s="114"/>
      <c r="K269" s="114"/>
      <c r="L269" s="114"/>
      <c r="M269" s="118" t="s">
        <v>499</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34</v>
      </c>
      <c r="AL269" s="116"/>
      <c r="AM269" s="116"/>
      <c r="AN269" s="116"/>
      <c r="AO269" s="116"/>
      <c r="AP269" s="117"/>
      <c r="AQ269" s="118" t="s">
        <v>519</v>
      </c>
      <c r="AR269" s="114"/>
      <c r="AS269" s="114"/>
      <c r="AT269" s="114"/>
      <c r="AU269" s="115" t="s">
        <v>519</v>
      </c>
      <c r="AV269" s="116"/>
      <c r="AW269" s="116"/>
      <c r="AX269" s="117"/>
    </row>
    <row r="270" spans="1:50" ht="24" customHeight="1" x14ac:dyDescent="0.15">
      <c r="A270" s="113">
        <v>2</v>
      </c>
      <c r="B270" s="113">
        <v>1</v>
      </c>
      <c r="C270" s="118" t="s">
        <v>500</v>
      </c>
      <c r="D270" s="114"/>
      <c r="E270" s="114"/>
      <c r="F270" s="114"/>
      <c r="G270" s="114"/>
      <c r="H270" s="114"/>
      <c r="I270" s="114"/>
      <c r="J270" s="114"/>
      <c r="K270" s="114"/>
      <c r="L270" s="114"/>
      <c r="M270" s="118" t="s">
        <v>499</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10</v>
      </c>
      <c r="AL270" s="116"/>
      <c r="AM270" s="116"/>
      <c r="AN270" s="116"/>
      <c r="AO270" s="116"/>
      <c r="AP270" s="117"/>
      <c r="AQ270" s="118" t="s">
        <v>519</v>
      </c>
      <c r="AR270" s="114"/>
      <c r="AS270" s="114"/>
      <c r="AT270" s="114"/>
      <c r="AU270" s="115" t="s">
        <v>519</v>
      </c>
      <c r="AV270" s="116"/>
      <c r="AW270" s="116"/>
      <c r="AX270" s="117"/>
    </row>
    <row r="271" spans="1:50" ht="24" customHeight="1" x14ac:dyDescent="0.15">
      <c r="A271" s="113">
        <v>3</v>
      </c>
      <c r="B271" s="113">
        <v>1</v>
      </c>
      <c r="C271" s="118" t="s">
        <v>501</v>
      </c>
      <c r="D271" s="114"/>
      <c r="E271" s="114"/>
      <c r="F271" s="114"/>
      <c r="G271" s="114"/>
      <c r="H271" s="114"/>
      <c r="I271" s="114"/>
      <c r="J271" s="114"/>
      <c r="K271" s="114"/>
      <c r="L271" s="114"/>
      <c r="M271" s="124" t="s">
        <v>499</v>
      </c>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6"/>
      <c r="AK271" s="115">
        <v>8</v>
      </c>
      <c r="AL271" s="116"/>
      <c r="AM271" s="116"/>
      <c r="AN271" s="116"/>
      <c r="AO271" s="116"/>
      <c r="AP271" s="117"/>
      <c r="AQ271" s="118" t="s">
        <v>519</v>
      </c>
      <c r="AR271" s="114"/>
      <c r="AS271" s="114"/>
      <c r="AT271" s="114"/>
      <c r="AU271" s="115" t="s">
        <v>519</v>
      </c>
      <c r="AV271" s="116"/>
      <c r="AW271" s="116"/>
      <c r="AX271" s="117"/>
    </row>
    <row r="272" spans="1:50" ht="24" customHeight="1" x14ac:dyDescent="0.15">
      <c r="A272" s="113">
        <v>4</v>
      </c>
      <c r="B272" s="113">
        <v>1</v>
      </c>
      <c r="C272" s="118" t="s">
        <v>502</v>
      </c>
      <c r="D272" s="114"/>
      <c r="E272" s="114"/>
      <c r="F272" s="114"/>
      <c r="G272" s="114"/>
      <c r="H272" s="114"/>
      <c r="I272" s="114"/>
      <c r="J272" s="114"/>
      <c r="K272" s="114"/>
      <c r="L272" s="114"/>
      <c r="M272" s="118" t="s">
        <v>499</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v>8</v>
      </c>
      <c r="AL272" s="116"/>
      <c r="AM272" s="116"/>
      <c r="AN272" s="116"/>
      <c r="AO272" s="116"/>
      <c r="AP272" s="117"/>
      <c r="AQ272" s="118" t="s">
        <v>519</v>
      </c>
      <c r="AR272" s="114"/>
      <c r="AS272" s="114"/>
      <c r="AT272" s="114"/>
      <c r="AU272" s="115" t="s">
        <v>519</v>
      </c>
      <c r="AV272" s="116"/>
      <c r="AW272" s="116"/>
      <c r="AX272" s="117"/>
    </row>
    <row r="273" spans="1:50" ht="24" customHeight="1" x14ac:dyDescent="0.15">
      <c r="A273" s="113">
        <v>5</v>
      </c>
      <c r="B273" s="113">
        <v>1</v>
      </c>
      <c r="C273" s="118" t="s">
        <v>503</v>
      </c>
      <c r="D273" s="114"/>
      <c r="E273" s="114"/>
      <c r="F273" s="114"/>
      <c r="G273" s="114"/>
      <c r="H273" s="114"/>
      <c r="I273" s="114"/>
      <c r="J273" s="114"/>
      <c r="K273" s="114"/>
      <c r="L273" s="114"/>
      <c r="M273" s="118" t="s">
        <v>499</v>
      </c>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v>6</v>
      </c>
      <c r="AL273" s="116"/>
      <c r="AM273" s="116"/>
      <c r="AN273" s="116"/>
      <c r="AO273" s="116"/>
      <c r="AP273" s="117"/>
      <c r="AQ273" s="118" t="s">
        <v>519</v>
      </c>
      <c r="AR273" s="114"/>
      <c r="AS273" s="114"/>
      <c r="AT273" s="114"/>
      <c r="AU273" s="115" t="s">
        <v>519</v>
      </c>
      <c r="AV273" s="116"/>
      <c r="AW273" s="116"/>
      <c r="AX273" s="117"/>
    </row>
    <row r="274" spans="1:50" ht="24" customHeight="1" x14ac:dyDescent="0.15">
      <c r="A274" s="113">
        <v>6</v>
      </c>
      <c r="B274" s="113">
        <v>1</v>
      </c>
      <c r="C274" s="118" t="s">
        <v>504</v>
      </c>
      <c r="D274" s="114"/>
      <c r="E274" s="114"/>
      <c r="F274" s="114"/>
      <c r="G274" s="114"/>
      <c r="H274" s="114"/>
      <c r="I274" s="114"/>
      <c r="J274" s="114"/>
      <c r="K274" s="114"/>
      <c r="L274" s="114"/>
      <c r="M274" s="118" t="s">
        <v>499</v>
      </c>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v>4</v>
      </c>
      <c r="AL274" s="116"/>
      <c r="AM274" s="116"/>
      <c r="AN274" s="116"/>
      <c r="AO274" s="116"/>
      <c r="AP274" s="117"/>
      <c r="AQ274" s="118" t="s">
        <v>519</v>
      </c>
      <c r="AR274" s="114"/>
      <c r="AS274" s="114"/>
      <c r="AT274" s="114"/>
      <c r="AU274" s="115" t="s">
        <v>519</v>
      </c>
      <c r="AV274" s="116"/>
      <c r="AW274" s="116"/>
      <c r="AX274" s="117"/>
    </row>
    <row r="275" spans="1:50" ht="24" customHeight="1" x14ac:dyDescent="0.15">
      <c r="A275" s="113">
        <v>7</v>
      </c>
      <c r="B275" s="113">
        <v>1</v>
      </c>
      <c r="C275" s="118" t="s">
        <v>505</v>
      </c>
      <c r="D275" s="114"/>
      <c r="E275" s="114"/>
      <c r="F275" s="114"/>
      <c r="G275" s="114"/>
      <c r="H275" s="114"/>
      <c r="I275" s="114"/>
      <c r="J275" s="114"/>
      <c r="K275" s="114"/>
      <c r="L275" s="114"/>
      <c r="M275" s="118" t="s">
        <v>499</v>
      </c>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v>4</v>
      </c>
      <c r="AL275" s="116"/>
      <c r="AM275" s="116"/>
      <c r="AN275" s="116"/>
      <c r="AO275" s="116"/>
      <c r="AP275" s="117"/>
      <c r="AQ275" s="118" t="s">
        <v>519</v>
      </c>
      <c r="AR275" s="114"/>
      <c r="AS275" s="114"/>
      <c r="AT275" s="114"/>
      <c r="AU275" s="115" t="s">
        <v>519</v>
      </c>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E83:AI83">
    <cfRule type="expression" dxfId="943" priority="449">
      <formula>IF(RIGHT(TEXT(AE83,"0.#"),1)=".",FALSE,TRUE)</formula>
    </cfRule>
    <cfRule type="expression" dxfId="942" priority="450">
      <formula>IF(RIGHT(TEXT(AE83,"0.#"),1)=".",TRUE,FALSE)</formula>
    </cfRule>
  </conditionalFormatting>
  <conditionalFormatting sqref="AJ83:AX83">
    <cfRule type="expression" dxfId="941" priority="447">
      <formula>IF(RIGHT(TEXT(AJ83,"0.#"),1)=".",FALSE,TRUE)</formula>
    </cfRule>
    <cfRule type="expression" dxfId="940" priority="448">
      <formula>IF(RIGHT(TEXT(AJ83,"0.#"),1)=".",TRUE,FALSE)</formula>
    </cfRule>
  </conditionalFormatting>
  <conditionalFormatting sqref="L99">
    <cfRule type="expression" dxfId="939" priority="427">
      <formula>IF(RIGHT(TEXT(L99,"0.#"),1)=".",FALSE,TRUE)</formula>
    </cfRule>
    <cfRule type="expression" dxfId="938" priority="428">
      <formula>IF(RIGHT(TEXT(L99,"0.#"),1)=".",TRUE,FALSE)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81">
    <cfRule type="expression" dxfId="931" priority="417">
      <formula>IF(RIGHT(TEXT(Y181,"0.#"),1)=".",FALSE,TRUE)</formula>
    </cfRule>
    <cfRule type="expression" dxfId="930" priority="418">
      <formula>IF(RIGHT(TEXT(Y181,"0.#"),1)=".",TRUE,FALSE)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K236">
    <cfRule type="expression" dxfId="927" priority="335">
      <formula>IF(RIGHT(TEXT(AK236,"0.#"),1)=".",FALSE,TRUE)</formula>
    </cfRule>
    <cfRule type="expression" dxfId="926" priority="336">
      <formula>IF(RIGHT(TEXT(AK236,"0.#"),1)=".",TRUE,FALSE)</formula>
    </cfRule>
  </conditionalFormatting>
  <conditionalFormatting sqref="AE54:AI54">
    <cfRule type="expression" dxfId="925" priority="285">
      <formula>IF(RIGHT(TEXT(AE54,"0.#"),1)=".",FALSE,TRUE)</formula>
    </cfRule>
    <cfRule type="expression" dxfId="924" priority="286">
      <formula>IF(RIGHT(TEXT(AE54,"0.#"),1)=".",TRUE,FALSE)</formula>
    </cfRule>
  </conditionalFormatting>
  <conditionalFormatting sqref="P16:AQ17 P15:AX15 P13:AX13">
    <cfRule type="expression" dxfId="923" priority="243">
      <formula>IF(RIGHT(TEXT(P13,"0.#"),1)=".",FALSE,TRUE)</formula>
    </cfRule>
    <cfRule type="expression" dxfId="922" priority="244">
      <formula>IF(RIGHT(TEXT(P13,"0.#"),1)=".",TRUE,FALSE)</formula>
    </cfRule>
  </conditionalFormatting>
  <conditionalFormatting sqref="P19:AJ19">
    <cfRule type="expression" dxfId="921" priority="241">
      <formula>IF(RIGHT(TEXT(P19,"0.#"),1)=".",FALSE,TRUE)</formula>
    </cfRule>
    <cfRule type="expression" dxfId="920" priority="242">
      <formula>IF(RIGHT(TEXT(P19,"0.#"),1)=".",TRUE,FALSE)</formula>
    </cfRule>
  </conditionalFormatting>
  <conditionalFormatting sqref="AE55:AX55 AJ54:AS54">
    <cfRule type="expression" dxfId="919" priority="237">
      <formula>IF(RIGHT(TEXT(AE54,"0.#"),1)=".",FALSE,TRUE)</formula>
    </cfRule>
    <cfRule type="expression" dxfId="918" priority="238">
      <formula>IF(RIGHT(TEXT(AE54,"0.#"),1)=".",TRUE,FALSE)</formula>
    </cfRule>
  </conditionalFormatting>
  <conditionalFormatting sqref="AE68:AS68">
    <cfRule type="expression" dxfId="917" priority="233">
      <formula>IF(RIGHT(TEXT(AE68,"0.#"),1)=".",FALSE,TRUE)</formula>
    </cfRule>
    <cfRule type="expression" dxfId="916" priority="234">
      <formula>IF(RIGHT(TEXT(AE68,"0.#"),1)=".",TRUE,FALSE)</formula>
    </cfRule>
  </conditionalFormatting>
  <conditionalFormatting sqref="AE95:AI95 AE92:AI92 AE89:AI89 AE86:AI86">
    <cfRule type="expression" dxfId="915" priority="231">
      <formula>IF(RIGHT(TEXT(AE86,"0.#"),1)=".",FALSE,TRUE)</formula>
    </cfRule>
    <cfRule type="expression" dxfId="914" priority="232">
      <formula>IF(RIGHT(TEXT(AE86,"0.#"),1)=".",TRUE,FALSE)</formula>
    </cfRule>
  </conditionalFormatting>
  <conditionalFormatting sqref="AJ95:AX95 AJ92:AX92 AJ89:AX89 AJ86:AX86">
    <cfRule type="expression" dxfId="913" priority="229">
      <formula>IF(RIGHT(TEXT(AJ86,"0.#"),1)=".",FALSE,TRUE)</formula>
    </cfRule>
    <cfRule type="expression" dxfId="912" priority="230">
      <formula>IF(RIGHT(TEXT(AJ86,"0.#"),1)=".",TRUE,FALSE)</formula>
    </cfRule>
  </conditionalFormatting>
  <conditionalFormatting sqref="L100:L103 L98">
    <cfRule type="expression" dxfId="911" priority="227">
      <formula>IF(RIGHT(TEXT(L98,"0.#"),1)=".",FALSE,TRUE)</formula>
    </cfRule>
    <cfRule type="expression" dxfId="910" priority="228">
      <formula>IF(RIGHT(TEXT(L98,"0.#"),1)=".",TRUE,FALSE)</formula>
    </cfRule>
  </conditionalFormatting>
  <conditionalFormatting sqref="R98">
    <cfRule type="expression" dxfId="909" priority="223">
      <formula>IF(RIGHT(TEXT(R98,"0.#"),1)=".",FALSE,TRUE)</formula>
    </cfRule>
    <cfRule type="expression" dxfId="908" priority="224">
      <formula>IF(RIGHT(TEXT(R98,"0.#"),1)=".",TRUE,FALSE)</formula>
    </cfRule>
  </conditionalFormatting>
  <conditionalFormatting sqref="R99:R103">
    <cfRule type="expression" dxfId="907" priority="221">
      <formula>IF(RIGHT(TEXT(R99,"0.#"),1)=".",FALSE,TRUE)</formula>
    </cfRule>
    <cfRule type="expression" dxfId="906" priority="222">
      <formula>IF(RIGHT(TEXT(R99,"0.#"),1)=".",TRUE,FALSE)</formula>
    </cfRule>
  </conditionalFormatting>
  <conditionalFormatting sqref="Y182:Y189 Y180">
    <cfRule type="expression" dxfId="905" priority="219">
      <formula>IF(RIGHT(TEXT(Y180,"0.#"),1)=".",FALSE,TRUE)</formula>
    </cfRule>
    <cfRule type="expression" dxfId="904" priority="220">
      <formula>IF(RIGHT(TEXT(Y180,"0.#"),1)=".",TRUE,FALSE)</formula>
    </cfRule>
  </conditionalFormatting>
  <conditionalFormatting sqref="AU181">
    <cfRule type="expression" dxfId="903" priority="217">
      <formula>IF(RIGHT(TEXT(AU181,"0.#"),1)=".",FALSE,TRUE)</formula>
    </cfRule>
    <cfRule type="expression" dxfId="902" priority="218">
      <formula>IF(RIGHT(TEXT(AU181,"0.#"),1)=".",TRUE,FALSE)</formula>
    </cfRule>
  </conditionalFormatting>
  <conditionalFormatting sqref="AU190">
    <cfRule type="expression" dxfId="901" priority="215">
      <formula>IF(RIGHT(TEXT(AU190,"0.#"),1)=".",FALSE,TRUE)</formula>
    </cfRule>
    <cfRule type="expression" dxfId="900" priority="216">
      <formula>IF(RIGHT(TEXT(AU190,"0.#"),1)=".",TRUE,FALSE)</formula>
    </cfRule>
  </conditionalFormatting>
  <conditionalFormatting sqref="AU182:AU189 AU180">
    <cfRule type="expression" dxfId="899" priority="213">
      <formula>IF(RIGHT(TEXT(AU180,"0.#"),1)=".",FALSE,TRUE)</formula>
    </cfRule>
    <cfRule type="expression" dxfId="898" priority="214">
      <formula>IF(RIGHT(TEXT(AU180,"0.#"),1)=".",TRUE,FALSE)</formula>
    </cfRule>
  </conditionalFormatting>
  <conditionalFormatting sqref="Y220 Y207 Y194">
    <cfRule type="expression" dxfId="897" priority="199">
      <formula>IF(RIGHT(TEXT(Y194,"0.#"),1)=".",FALSE,TRUE)</formula>
    </cfRule>
    <cfRule type="expression" dxfId="896" priority="200">
      <formula>IF(RIGHT(TEXT(Y194,"0.#"),1)=".",TRUE,FALSE)</formula>
    </cfRule>
  </conditionalFormatting>
  <conditionalFormatting sqref="Y229 Y216 Y203">
    <cfRule type="expression" dxfId="895" priority="197">
      <formula>IF(RIGHT(TEXT(Y203,"0.#"),1)=".",FALSE,TRUE)</formula>
    </cfRule>
    <cfRule type="expression" dxfId="894" priority="198">
      <formula>IF(RIGHT(TEXT(Y203,"0.#"),1)=".",TRUE,FALSE)</formula>
    </cfRule>
  </conditionalFormatting>
  <conditionalFormatting sqref="Y221:Y228 Y219 Y208:Y215 Y206 Y195:Y202 Y193">
    <cfRule type="expression" dxfId="893" priority="195">
      <formula>IF(RIGHT(TEXT(Y193,"0.#"),1)=".",FALSE,TRUE)</formula>
    </cfRule>
    <cfRule type="expression" dxfId="892" priority="196">
      <formula>IF(RIGHT(TEXT(Y193,"0.#"),1)=".",TRUE,FALSE)</formula>
    </cfRule>
  </conditionalFormatting>
  <conditionalFormatting sqref="AU220 AU207 AU194">
    <cfRule type="expression" dxfId="891" priority="193">
      <formula>IF(RIGHT(TEXT(AU194,"0.#"),1)=".",FALSE,TRUE)</formula>
    </cfRule>
    <cfRule type="expression" dxfId="890" priority="194">
      <formula>IF(RIGHT(TEXT(AU194,"0.#"),1)=".",TRUE,FALSE)</formula>
    </cfRule>
  </conditionalFormatting>
  <conditionalFormatting sqref="AU229 AU216 AU203">
    <cfRule type="expression" dxfId="889" priority="191">
      <formula>IF(RIGHT(TEXT(AU203,"0.#"),1)=".",FALSE,TRUE)</formula>
    </cfRule>
    <cfRule type="expression" dxfId="888" priority="192">
      <formula>IF(RIGHT(TEXT(AU203,"0.#"),1)=".",TRUE,FALSE)</formula>
    </cfRule>
  </conditionalFormatting>
  <conditionalFormatting sqref="AU221:AU228 AU219 AU208:AU215 AU206 AU195:AU202 AU193">
    <cfRule type="expression" dxfId="887" priority="189">
      <formula>IF(RIGHT(TEXT(AU193,"0.#"),1)=".",FALSE,TRUE)</formula>
    </cfRule>
    <cfRule type="expression" dxfId="886" priority="190">
      <formula>IF(RIGHT(TEXT(AU193,"0.#"),1)=".",TRUE,FALSE)</formula>
    </cfRule>
  </conditionalFormatting>
  <conditionalFormatting sqref="AE56:AI56">
    <cfRule type="expression" dxfId="885" priority="163">
      <formula>IF(AND(AE56&gt;=0, RIGHT(TEXT(AE56,"0.#"),1)&lt;&gt;"."),TRUE,FALSE)</formula>
    </cfRule>
    <cfRule type="expression" dxfId="884" priority="164">
      <formula>IF(AND(AE56&gt;=0, RIGHT(TEXT(AE56,"0.#"),1)="."),TRUE,FALSE)</formula>
    </cfRule>
    <cfRule type="expression" dxfId="883" priority="165">
      <formula>IF(AND(AE56&lt;0, RIGHT(TEXT(AE56,"0.#"),1)&lt;&gt;"."),TRUE,FALSE)</formula>
    </cfRule>
    <cfRule type="expression" dxfId="882" priority="166">
      <formula>IF(AND(AE56&lt;0, RIGHT(TEXT(AE56,"0.#"),1)="."),TRUE,FALSE)</formula>
    </cfRule>
  </conditionalFormatting>
  <conditionalFormatting sqref="AJ56:AS56">
    <cfRule type="expression" dxfId="881" priority="159">
      <formula>IF(AND(AJ56&gt;=0, RIGHT(TEXT(AJ56,"0.#"),1)&lt;&gt;"."),TRUE,FALSE)</formula>
    </cfRule>
    <cfRule type="expression" dxfId="880" priority="160">
      <formula>IF(AND(AJ56&gt;=0, RIGHT(TEXT(AJ56,"0.#"),1)="."),TRUE,FALSE)</formula>
    </cfRule>
    <cfRule type="expression" dxfId="879" priority="161">
      <formula>IF(AND(AJ56&lt;0, RIGHT(TEXT(AJ56,"0.#"),1)&lt;&gt;"."),TRUE,FALSE)</formula>
    </cfRule>
    <cfRule type="expression" dxfId="878" priority="162">
      <formula>IF(AND(AJ56&lt;0, RIGHT(TEXT(AJ56,"0.#"),1)="."),TRUE,FALSE)</formula>
    </cfRule>
  </conditionalFormatting>
  <conditionalFormatting sqref="AK237:AK265">
    <cfRule type="expression" dxfId="877" priority="147">
      <formula>IF(RIGHT(TEXT(AK237,"0.#"),1)=".",FALSE,TRUE)</formula>
    </cfRule>
    <cfRule type="expression" dxfId="876" priority="148">
      <formula>IF(RIGHT(TEXT(AK237,"0.#"),1)=".",TRUE,FALSE)</formula>
    </cfRule>
  </conditionalFormatting>
  <conditionalFormatting sqref="AU237:AX265">
    <cfRule type="expression" dxfId="875" priority="143">
      <formula>IF(AND(AU237&gt;=0, RIGHT(TEXT(AU237,"0.#"),1)&lt;&gt;"."),TRUE,FALSE)</formula>
    </cfRule>
    <cfRule type="expression" dxfId="874" priority="144">
      <formula>IF(AND(AU237&gt;=0, RIGHT(TEXT(AU237,"0.#"),1)="."),TRUE,FALSE)</formula>
    </cfRule>
    <cfRule type="expression" dxfId="873" priority="145">
      <formula>IF(AND(AU237&lt;0, RIGHT(TEXT(AU237,"0.#"),1)&lt;&gt;"."),TRUE,FALSE)</formula>
    </cfRule>
    <cfRule type="expression" dxfId="872" priority="146">
      <formula>IF(AND(AU237&lt;0, RIGHT(TEXT(AU237,"0.#"),1)="."),TRUE,FALSE)</formula>
    </cfRule>
  </conditionalFormatting>
  <conditionalFormatting sqref="AU269:AX275">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6:AK298">
    <cfRule type="expression" dxfId="867" priority="135">
      <formula>IF(RIGHT(TEXT(AK276,"0.#"),1)=".",FALSE,TRUE)</formula>
    </cfRule>
    <cfRule type="expression" dxfId="866" priority="136">
      <formula>IF(RIGHT(TEXT(AK276,"0.#"),1)=".",TRUE,FALSE)</formula>
    </cfRule>
  </conditionalFormatting>
  <conditionalFormatting sqref="AU276:AX298">
    <cfRule type="expression" dxfId="865" priority="131">
      <formula>IF(AND(AU276&gt;=0, RIGHT(TEXT(AU276,"0.#"),1)&lt;&gt;"."),TRUE,FALSE)</formula>
    </cfRule>
    <cfRule type="expression" dxfId="864" priority="132">
      <formula>IF(AND(AU276&gt;=0, RIGHT(TEXT(AU276,"0.#"),1)="."),TRUE,FALSE)</formula>
    </cfRule>
    <cfRule type="expression" dxfId="863" priority="133">
      <formula>IF(AND(AU276&lt;0, RIGHT(TEXT(AU276,"0.#"),1)&lt;&gt;"."),TRUE,FALSE)</formula>
    </cfRule>
    <cfRule type="expression" dxfId="862" priority="134">
      <formula>IF(AND(AU276&lt;0, RIGHT(TEXT(AU276,"0.#"),1)="."),TRUE,FALSE)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K269">
    <cfRule type="expression" dxfId="747" priority="3">
      <formula>IF(RIGHT(TEXT(AK269,"0.#"),1)=".",FALSE,TRUE)</formula>
    </cfRule>
    <cfRule type="expression" dxfId="746" priority="4">
      <formula>IF(RIGHT(TEXT(AK269,"0.#"),1)=".",TRUE,FALSE)</formula>
    </cfRule>
  </conditionalFormatting>
  <conditionalFormatting sqref="AK270:AK275">
    <cfRule type="expression" dxfId="745" priority="1">
      <formula>IF(RIGHT(TEXT(AK270,"0.#"),1)=".",FALSE,TRUE)</formula>
    </cfRule>
    <cfRule type="expression" dxfId="744" priority="2">
      <formula>IF(RIGHT(TEXT(AK270,"0.#"),1)=".",TRUE,FALSE)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3" sqref="K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7"/>
      <c r="AA2" s="88"/>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9"/>
      <c r="I3" s="109"/>
      <c r="J3" s="109"/>
      <c r="K3" s="109"/>
      <c r="L3" s="109"/>
      <c r="M3" s="109"/>
      <c r="N3" s="109"/>
      <c r="O3" s="226"/>
      <c r="P3" s="243"/>
      <c r="Q3" s="109"/>
      <c r="R3" s="109"/>
      <c r="S3" s="109"/>
      <c r="T3" s="109"/>
      <c r="U3" s="109"/>
      <c r="V3" s="109"/>
      <c r="W3" s="109"/>
      <c r="X3" s="226"/>
      <c r="Y3" s="281"/>
      <c r="Z3" s="282"/>
      <c r="AA3" s="283"/>
      <c r="AB3" s="140"/>
      <c r="AC3" s="135"/>
      <c r="AD3" s="136"/>
      <c r="AE3" s="141"/>
      <c r="AF3" s="134"/>
      <c r="AG3" s="134"/>
      <c r="AH3" s="134"/>
      <c r="AI3" s="287"/>
      <c r="AJ3" s="141"/>
      <c r="AK3" s="134"/>
      <c r="AL3" s="134"/>
      <c r="AM3" s="134"/>
      <c r="AN3" s="287"/>
      <c r="AO3" s="141"/>
      <c r="AP3" s="134"/>
      <c r="AQ3" s="134"/>
      <c r="AR3" s="134"/>
      <c r="AS3" s="287"/>
      <c r="AT3" s="67"/>
      <c r="AU3" s="111"/>
      <c r="AV3" s="111"/>
      <c r="AW3" s="109" t="s">
        <v>466</v>
      </c>
      <c r="AX3" s="110"/>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62"/>
      <c r="AC4" s="298"/>
      <c r="AD4" s="298"/>
      <c r="AE4" s="94"/>
      <c r="AF4" s="95"/>
      <c r="AG4" s="95"/>
      <c r="AH4" s="95"/>
      <c r="AI4" s="96"/>
      <c r="AJ4" s="94"/>
      <c r="AK4" s="95"/>
      <c r="AL4" s="95"/>
      <c r="AM4" s="95"/>
      <c r="AN4" s="96"/>
      <c r="AO4" s="94"/>
      <c r="AP4" s="95"/>
      <c r="AQ4" s="95"/>
      <c r="AR4" s="95"/>
      <c r="AS4" s="96"/>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6" t="s">
        <v>65</v>
      </c>
      <c r="Z5" s="122"/>
      <c r="AA5" s="172"/>
      <c r="AB5" s="337"/>
      <c r="AC5" s="288"/>
      <c r="AD5" s="288"/>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2"/>
      <c r="B6" s="673"/>
      <c r="C6" s="673"/>
      <c r="D6" s="673"/>
      <c r="E6" s="673"/>
      <c r="F6" s="674"/>
      <c r="G6" s="324"/>
      <c r="H6" s="325"/>
      <c r="I6" s="325"/>
      <c r="J6" s="325"/>
      <c r="K6" s="325"/>
      <c r="L6" s="325"/>
      <c r="M6" s="325"/>
      <c r="N6" s="325"/>
      <c r="O6" s="326"/>
      <c r="P6" s="199"/>
      <c r="Q6" s="199"/>
      <c r="R6" s="199"/>
      <c r="S6" s="199"/>
      <c r="T6" s="199"/>
      <c r="U6" s="199"/>
      <c r="V6" s="199"/>
      <c r="W6" s="199"/>
      <c r="X6" s="200"/>
      <c r="Y6" s="121" t="s">
        <v>15</v>
      </c>
      <c r="Z6" s="122"/>
      <c r="AA6" s="172"/>
      <c r="AB6" s="684" t="s">
        <v>467</v>
      </c>
      <c r="AC6" s="266"/>
      <c r="AD6" s="266"/>
      <c r="AE6" s="94"/>
      <c r="AF6" s="95"/>
      <c r="AG6" s="95"/>
      <c r="AH6" s="95"/>
      <c r="AI6" s="96"/>
      <c r="AJ6" s="94"/>
      <c r="AK6" s="95"/>
      <c r="AL6" s="95"/>
      <c r="AM6" s="95"/>
      <c r="AN6" s="96"/>
      <c r="AO6" s="94"/>
      <c r="AP6" s="95"/>
      <c r="AQ6" s="95"/>
      <c r="AR6" s="95"/>
      <c r="AS6" s="96"/>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7"/>
      <c r="AA7" s="88"/>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9"/>
      <c r="I8" s="109"/>
      <c r="J8" s="109"/>
      <c r="K8" s="109"/>
      <c r="L8" s="109"/>
      <c r="M8" s="109"/>
      <c r="N8" s="109"/>
      <c r="O8" s="226"/>
      <c r="P8" s="243"/>
      <c r="Q8" s="109"/>
      <c r="R8" s="109"/>
      <c r="S8" s="109"/>
      <c r="T8" s="109"/>
      <c r="U8" s="109"/>
      <c r="V8" s="109"/>
      <c r="W8" s="109"/>
      <c r="X8" s="226"/>
      <c r="Y8" s="281"/>
      <c r="Z8" s="282"/>
      <c r="AA8" s="283"/>
      <c r="AB8" s="140"/>
      <c r="AC8" s="135"/>
      <c r="AD8" s="136"/>
      <c r="AE8" s="141"/>
      <c r="AF8" s="134"/>
      <c r="AG8" s="134"/>
      <c r="AH8" s="134"/>
      <c r="AI8" s="287"/>
      <c r="AJ8" s="141"/>
      <c r="AK8" s="134"/>
      <c r="AL8" s="134"/>
      <c r="AM8" s="134"/>
      <c r="AN8" s="287"/>
      <c r="AO8" s="141"/>
      <c r="AP8" s="134"/>
      <c r="AQ8" s="134"/>
      <c r="AR8" s="134"/>
      <c r="AS8" s="287"/>
      <c r="AT8" s="67"/>
      <c r="AU8" s="111"/>
      <c r="AV8" s="111"/>
      <c r="AW8" s="109" t="s">
        <v>360</v>
      </c>
      <c r="AX8" s="110"/>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62"/>
      <c r="AC9" s="298"/>
      <c r="AD9" s="298"/>
      <c r="AE9" s="94"/>
      <c r="AF9" s="95"/>
      <c r="AG9" s="95"/>
      <c r="AH9" s="95"/>
      <c r="AI9" s="96"/>
      <c r="AJ9" s="94"/>
      <c r="AK9" s="95"/>
      <c r="AL9" s="95"/>
      <c r="AM9" s="95"/>
      <c r="AN9" s="96"/>
      <c r="AO9" s="94"/>
      <c r="AP9" s="95"/>
      <c r="AQ9" s="95"/>
      <c r="AR9" s="95"/>
      <c r="AS9" s="96"/>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6" t="s">
        <v>65</v>
      </c>
      <c r="Z10" s="122"/>
      <c r="AA10" s="172"/>
      <c r="AB10" s="337"/>
      <c r="AC10" s="288"/>
      <c r="AD10" s="288"/>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2"/>
      <c r="B11" s="673"/>
      <c r="C11" s="673"/>
      <c r="D11" s="673"/>
      <c r="E11" s="673"/>
      <c r="F11" s="674"/>
      <c r="G11" s="324"/>
      <c r="H11" s="325"/>
      <c r="I11" s="325"/>
      <c r="J11" s="325"/>
      <c r="K11" s="325"/>
      <c r="L11" s="325"/>
      <c r="M11" s="325"/>
      <c r="N11" s="325"/>
      <c r="O11" s="326"/>
      <c r="P11" s="199"/>
      <c r="Q11" s="199"/>
      <c r="R11" s="199"/>
      <c r="S11" s="199"/>
      <c r="T11" s="199"/>
      <c r="U11" s="199"/>
      <c r="V11" s="199"/>
      <c r="W11" s="199"/>
      <c r="X11" s="200"/>
      <c r="Y11" s="121" t="s">
        <v>15</v>
      </c>
      <c r="Z11" s="122"/>
      <c r="AA11" s="172"/>
      <c r="AB11" s="684" t="s">
        <v>16</v>
      </c>
      <c r="AC11" s="266"/>
      <c r="AD11" s="266"/>
      <c r="AE11" s="94"/>
      <c r="AF11" s="95"/>
      <c r="AG11" s="95"/>
      <c r="AH11" s="95"/>
      <c r="AI11" s="96"/>
      <c r="AJ11" s="94"/>
      <c r="AK11" s="95"/>
      <c r="AL11" s="95"/>
      <c r="AM11" s="95"/>
      <c r="AN11" s="96"/>
      <c r="AO11" s="94"/>
      <c r="AP11" s="95"/>
      <c r="AQ11" s="95"/>
      <c r="AR11" s="95"/>
      <c r="AS11" s="96"/>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7"/>
      <c r="AA12" s="88"/>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9"/>
      <c r="I13" s="109"/>
      <c r="J13" s="109"/>
      <c r="K13" s="109"/>
      <c r="L13" s="109"/>
      <c r="M13" s="109"/>
      <c r="N13" s="109"/>
      <c r="O13" s="226"/>
      <c r="P13" s="243"/>
      <c r="Q13" s="109"/>
      <c r="R13" s="109"/>
      <c r="S13" s="109"/>
      <c r="T13" s="109"/>
      <c r="U13" s="109"/>
      <c r="V13" s="109"/>
      <c r="W13" s="109"/>
      <c r="X13" s="226"/>
      <c r="Y13" s="281"/>
      <c r="Z13" s="282"/>
      <c r="AA13" s="283"/>
      <c r="AB13" s="140"/>
      <c r="AC13" s="135"/>
      <c r="AD13" s="136"/>
      <c r="AE13" s="141"/>
      <c r="AF13" s="134"/>
      <c r="AG13" s="134"/>
      <c r="AH13" s="134"/>
      <c r="AI13" s="287"/>
      <c r="AJ13" s="141"/>
      <c r="AK13" s="134"/>
      <c r="AL13" s="134"/>
      <c r="AM13" s="134"/>
      <c r="AN13" s="287"/>
      <c r="AO13" s="141"/>
      <c r="AP13" s="134"/>
      <c r="AQ13" s="134"/>
      <c r="AR13" s="134"/>
      <c r="AS13" s="287"/>
      <c r="AT13" s="67"/>
      <c r="AU13" s="111"/>
      <c r="AV13" s="111"/>
      <c r="AW13" s="109" t="s">
        <v>360</v>
      </c>
      <c r="AX13" s="110"/>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62"/>
      <c r="AC14" s="298"/>
      <c r="AD14" s="298"/>
      <c r="AE14" s="94"/>
      <c r="AF14" s="95"/>
      <c r="AG14" s="95"/>
      <c r="AH14" s="95"/>
      <c r="AI14" s="96"/>
      <c r="AJ14" s="94"/>
      <c r="AK14" s="95"/>
      <c r="AL14" s="95"/>
      <c r="AM14" s="95"/>
      <c r="AN14" s="96"/>
      <c r="AO14" s="94"/>
      <c r="AP14" s="95"/>
      <c r="AQ14" s="95"/>
      <c r="AR14" s="95"/>
      <c r="AS14" s="96"/>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6" t="s">
        <v>65</v>
      </c>
      <c r="Z15" s="122"/>
      <c r="AA15" s="172"/>
      <c r="AB15" s="337"/>
      <c r="AC15" s="288"/>
      <c r="AD15" s="288"/>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2"/>
      <c r="B16" s="673"/>
      <c r="C16" s="673"/>
      <c r="D16" s="673"/>
      <c r="E16" s="673"/>
      <c r="F16" s="674"/>
      <c r="G16" s="324"/>
      <c r="H16" s="325"/>
      <c r="I16" s="325"/>
      <c r="J16" s="325"/>
      <c r="K16" s="325"/>
      <c r="L16" s="325"/>
      <c r="M16" s="325"/>
      <c r="N16" s="325"/>
      <c r="O16" s="326"/>
      <c r="P16" s="199"/>
      <c r="Q16" s="199"/>
      <c r="R16" s="199"/>
      <c r="S16" s="199"/>
      <c r="T16" s="199"/>
      <c r="U16" s="199"/>
      <c r="V16" s="199"/>
      <c r="W16" s="199"/>
      <c r="X16" s="200"/>
      <c r="Y16" s="121" t="s">
        <v>15</v>
      </c>
      <c r="Z16" s="122"/>
      <c r="AA16" s="172"/>
      <c r="AB16" s="684" t="s">
        <v>16</v>
      </c>
      <c r="AC16" s="266"/>
      <c r="AD16" s="266"/>
      <c r="AE16" s="94"/>
      <c r="AF16" s="95"/>
      <c r="AG16" s="95"/>
      <c r="AH16" s="95"/>
      <c r="AI16" s="96"/>
      <c r="AJ16" s="94"/>
      <c r="AK16" s="95"/>
      <c r="AL16" s="95"/>
      <c r="AM16" s="95"/>
      <c r="AN16" s="96"/>
      <c r="AO16" s="94"/>
      <c r="AP16" s="95"/>
      <c r="AQ16" s="95"/>
      <c r="AR16" s="95"/>
      <c r="AS16" s="96"/>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7"/>
      <c r="AA17" s="88"/>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9"/>
      <c r="I18" s="109"/>
      <c r="J18" s="109"/>
      <c r="K18" s="109"/>
      <c r="L18" s="109"/>
      <c r="M18" s="109"/>
      <c r="N18" s="109"/>
      <c r="O18" s="226"/>
      <c r="P18" s="243"/>
      <c r="Q18" s="109"/>
      <c r="R18" s="109"/>
      <c r="S18" s="109"/>
      <c r="T18" s="109"/>
      <c r="U18" s="109"/>
      <c r="V18" s="109"/>
      <c r="W18" s="109"/>
      <c r="X18" s="226"/>
      <c r="Y18" s="281"/>
      <c r="Z18" s="282"/>
      <c r="AA18" s="283"/>
      <c r="AB18" s="140"/>
      <c r="AC18" s="135"/>
      <c r="AD18" s="136"/>
      <c r="AE18" s="141"/>
      <c r="AF18" s="134"/>
      <c r="AG18" s="134"/>
      <c r="AH18" s="134"/>
      <c r="AI18" s="287"/>
      <c r="AJ18" s="141"/>
      <c r="AK18" s="134"/>
      <c r="AL18" s="134"/>
      <c r="AM18" s="134"/>
      <c r="AN18" s="287"/>
      <c r="AO18" s="141"/>
      <c r="AP18" s="134"/>
      <c r="AQ18" s="134"/>
      <c r="AR18" s="134"/>
      <c r="AS18" s="287"/>
      <c r="AT18" s="67"/>
      <c r="AU18" s="111"/>
      <c r="AV18" s="111"/>
      <c r="AW18" s="109" t="s">
        <v>360</v>
      </c>
      <c r="AX18" s="110"/>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62"/>
      <c r="AC19" s="298"/>
      <c r="AD19" s="298"/>
      <c r="AE19" s="94"/>
      <c r="AF19" s="95"/>
      <c r="AG19" s="95"/>
      <c r="AH19" s="95"/>
      <c r="AI19" s="96"/>
      <c r="AJ19" s="94"/>
      <c r="AK19" s="95"/>
      <c r="AL19" s="95"/>
      <c r="AM19" s="95"/>
      <c r="AN19" s="96"/>
      <c r="AO19" s="94"/>
      <c r="AP19" s="95"/>
      <c r="AQ19" s="95"/>
      <c r="AR19" s="95"/>
      <c r="AS19" s="96"/>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6" t="s">
        <v>65</v>
      </c>
      <c r="Z20" s="122"/>
      <c r="AA20" s="172"/>
      <c r="AB20" s="337"/>
      <c r="AC20" s="288"/>
      <c r="AD20" s="288"/>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2"/>
      <c r="B21" s="673"/>
      <c r="C21" s="673"/>
      <c r="D21" s="673"/>
      <c r="E21" s="673"/>
      <c r="F21" s="674"/>
      <c r="G21" s="324"/>
      <c r="H21" s="325"/>
      <c r="I21" s="325"/>
      <c r="J21" s="325"/>
      <c r="K21" s="325"/>
      <c r="L21" s="325"/>
      <c r="M21" s="325"/>
      <c r="N21" s="325"/>
      <c r="O21" s="326"/>
      <c r="P21" s="199"/>
      <c r="Q21" s="199"/>
      <c r="R21" s="199"/>
      <c r="S21" s="199"/>
      <c r="T21" s="199"/>
      <c r="U21" s="199"/>
      <c r="V21" s="199"/>
      <c r="W21" s="199"/>
      <c r="X21" s="200"/>
      <c r="Y21" s="121" t="s">
        <v>15</v>
      </c>
      <c r="Z21" s="122"/>
      <c r="AA21" s="172"/>
      <c r="AB21" s="684" t="s">
        <v>468</v>
      </c>
      <c r="AC21" s="266"/>
      <c r="AD21" s="266"/>
      <c r="AE21" s="94"/>
      <c r="AF21" s="95"/>
      <c r="AG21" s="95"/>
      <c r="AH21" s="95"/>
      <c r="AI21" s="96"/>
      <c r="AJ21" s="94"/>
      <c r="AK21" s="95"/>
      <c r="AL21" s="95"/>
      <c r="AM21" s="95"/>
      <c r="AN21" s="96"/>
      <c r="AO21" s="94"/>
      <c r="AP21" s="95"/>
      <c r="AQ21" s="95"/>
      <c r="AR21" s="95"/>
      <c r="AS21" s="96"/>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7"/>
      <c r="AA22" s="88"/>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9"/>
      <c r="I23" s="109"/>
      <c r="J23" s="109"/>
      <c r="K23" s="109"/>
      <c r="L23" s="109"/>
      <c r="M23" s="109"/>
      <c r="N23" s="109"/>
      <c r="O23" s="226"/>
      <c r="P23" s="243"/>
      <c r="Q23" s="109"/>
      <c r="R23" s="109"/>
      <c r="S23" s="109"/>
      <c r="T23" s="109"/>
      <c r="U23" s="109"/>
      <c r="V23" s="109"/>
      <c r="W23" s="109"/>
      <c r="X23" s="226"/>
      <c r="Y23" s="281"/>
      <c r="Z23" s="282"/>
      <c r="AA23" s="283"/>
      <c r="AB23" s="140"/>
      <c r="AC23" s="135"/>
      <c r="AD23" s="136"/>
      <c r="AE23" s="141"/>
      <c r="AF23" s="134"/>
      <c r="AG23" s="134"/>
      <c r="AH23" s="134"/>
      <c r="AI23" s="287"/>
      <c r="AJ23" s="141"/>
      <c r="AK23" s="134"/>
      <c r="AL23" s="134"/>
      <c r="AM23" s="134"/>
      <c r="AN23" s="287"/>
      <c r="AO23" s="141"/>
      <c r="AP23" s="134"/>
      <c r="AQ23" s="134"/>
      <c r="AR23" s="134"/>
      <c r="AS23" s="287"/>
      <c r="AT23" s="67"/>
      <c r="AU23" s="111"/>
      <c r="AV23" s="111"/>
      <c r="AW23" s="109" t="s">
        <v>469</v>
      </c>
      <c r="AX23" s="110"/>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62"/>
      <c r="AC24" s="298"/>
      <c r="AD24" s="298"/>
      <c r="AE24" s="94"/>
      <c r="AF24" s="95"/>
      <c r="AG24" s="95"/>
      <c r="AH24" s="95"/>
      <c r="AI24" s="96"/>
      <c r="AJ24" s="94"/>
      <c r="AK24" s="95"/>
      <c r="AL24" s="95"/>
      <c r="AM24" s="95"/>
      <c r="AN24" s="96"/>
      <c r="AO24" s="94"/>
      <c r="AP24" s="95"/>
      <c r="AQ24" s="95"/>
      <c r="AR24" s="95"/>
      <c r="AS24" s="96"/>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6" t="s">
        <v>65</v>
      </c>
      <c r="Z25" s="122"/>
      <c r="AA25" s="172"/>
      <c r="AB25" s="337"/>
      <c r="AC25" s="288"/>
      <c r="AD25" s="288"/>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2"/>
      <c r="B26" s="673"/>
      <c r="C26" s="673"/>
      <c r="D26" s="673"/>
      <c r="E26" s="673"/>
      <c r="F26" s="674"/>
      <c r="G26" s="324"/>
      <c r="H26" s="325"/>
      <c r="I26" s="325"/>
      <c r="J26" s="325"/>
      <c r="K26" s="325"/>
      <c r="L26" s="325"/>
      <c r="M26" s="325"/>
      <c r="N26" s="325"/>
      <c r="O26" s="326"/>
      <c r="P26" s="199"/>
      <c r="Q26" s="199"/>
      <c r="R26" s="199"/>
      <c r="S26" s="199"/>
      <c r="T26" s="199"/>
      <c r="U26" s="199"/>
      <c r="V26" s="199"/>
      <c r="W26" s="199"/>
      <c r="X26" s="200"/>
      <c r="Y26" s="121" t="s">
        <v>15</v>
      </c>
      <c r="Z26" s="122"/>
      <c r="AA26" s="172"/>
      <c r="AB26" s="684" t="s">
        <v>468</v>
      </c>
      <c r="AC26" s="266"/>
      <c r="AD26" s="266"/>
      <c r="AE26" s="94"/>
      <c r="AF26" s="95"/>
      <c r="AG26" s="95"/>
      <c r="AH26" s="95"/>
      <c r="AI26" s="96"/>
      <c r="AJ26" s="94"/>
      <c r="AK26" s="95"/>
      <c r="AL26" s="95"/>
      <c r="AM26" s="95"/>
      <c r="AN26" s="96"/>
      <c r="AO26" s="94"/>
      <c r="AP26" s="95"/>
      <c r="AQ26" s="95"/>
      <c r="AR26" s="95"/>
      <c r="AS26" s="96"/>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7"/>
      <c r="AA27" s="88"/>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9"/>
      <c r="I28" s="109"/>
      <c r="J28" s="109"/>
      <c r="K28" s="109"/>
      <c r="L28" s="109"/>
      <c r="M28" s="109"/>
      <c r="N28" s="109"/>
      <c r="O28" s="226"/>
      <c r="P28" s="243"/>
      <c r="Q28" s="109"/>
      <c r="R28" s="109"/>
      <c r="S28" s="109"/>
      <c r="T28" s="109"/>
      <c r="U28" s="109"/>
      <c r="V28" s="109"/>
      <c r="W28" s="109"/>
      <c r="X28" s="226"/>
      <c r="Y28" s="281"/>
      <c r="Z28" s="282"/>
      <c r="AA28" s="283"/>
      <c r="AB28" s="140"/>
      <c r="AC28" s="135"/>
      <c r="AD28" s="136"/>
      <c r="AE28" s="141"/>
      <c r="AF28" s="134"/>
      <c r="AG28" s="134"/>
      <c r="AH28" s="134"/>
      <c r="AI28" s="287"/>
      <c r="AJ28" s="141"/>
      <c r="AK28" s="134"/>
      <c r="AL28" s="134"/>
      <c r="AM28" s="134"/>
      <c r="AN28" s="287"/>
      <c r="AO28" s="141"/>
      <c r="AP28" s="134"/>
      <c r="AQ28" s="134"/>
      <c r="AR28" s="134"/>
      <c r="AS28" s="287"/>
      <c r="AT28" s="67"/>
      <c r="AU28" s="111"/>
      <c r="AV28" s="111"/>
      <c r="AW28" s="109" t="s">
        <v>466</v>
      </c>
      <c r="AX28" s="110"/>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62"/>
      <c r="AC29" s="298"/>
      <c r="AD29" s="298"/>
      <c r="AE29" s="94"/>
      <c r="AF29" s="95"/>
      <c r="AG29" s="95"/>
      <c r="AH29" s="95"/>
      <c r="AI29" s="96"/>
      <c r="AJ29" s="94"/>
      <c r="AK29" s="95"/>
      <c r="AL29" s="95"/>
      <c r="AM29" s="95"/>
      <c r="AN29" s="96"/>
      <c r="AO29" s="94"/>
      <c r="AP29" s="95"/>
      <c r="AQ29" s="95"/>
      <c r="AR29" s="95"/>
      <c r="AS29" s="96"/>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6" t="s">
        <v>65</v>
      </c>
      <c r="Z30" s="122"/>
      <c r="AA30" s="172"/>
      <c r="AB30" s="337"/>
      <c r="AC30" s="288"/>
      <c r="AD30" s="288"/>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2"/>
      <c r="B31" s="673"/>
      <c r="C31" s="673"/>
      <c r="D31" s="673"/>
      <c r="E31" s="673"/>
      <c r="F31" s="674"/>
      <c r="G31" s="324"/>
      <c r="H31" s="325"/>
      <c r="I31" s="325"/>
      <c r="J31" s="325"/>
      <c r="K31" s="325"/>
      <c r="L31" s="325"/>
      <c r="M31" s="325"/>
      <c r="N31" s="325"/>
      <c r="O31" s="326"/>
      <c r="P31" s="199"/>
      <c r="Q31" s="199"/>
      <c r="R31" s="199"/>
      <c r="S31" s="199"/>
      <c r="T31" s="199"/>
      <c r="U31" s="199"/>
      <c r="V31" s="199"/>
      <c r="W31" s="199"/>
      <c r="X31" s="200"/>
      <c r="Y31" s="121" t="s">
        <v>15</v>
      </c>
      <c r="Z31" s="122"/>
      <c r="AA31" s="172"/>
      <c r="AB31" s="684" t="s">
        <v>467</v>
      </c>
      <c r="AC31" s="266"/>
      <c r="AD31" s="266"/>
      <c r="AE31" s="94"/>
      <c r="AF31" s="95"/>
      <c r="AG31" s="95"/>
      <c r="AH31" s="95"/>
      <c r="AI31" s="96"/>
      <c r="AJ31" s="94"/>
      <c r="AK31" s="95"/>
      <c r="AL31" s="95"/>
      <c r="AM31" s="95"/>
      <c r="AN31" s="96"/>
      <c r="AO31" s="94"/>
      <c r="AP31" s="95"/>
      <c r="AQ31" s="95"/>
      <c r="AR31" s="95"/>
      <c r="AS31" s="96"/>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7"/>
      <c r="AA32" s="88"/>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9"/>
      <c r="I33" s="109"/>
      <c r="J33" s="109"/>
      <c r="K33" s="109"/>
      <c r="L33" s="109"/>
      <c r="M33" s="109"/>
      <c r="N33" s="109"/>
      <c r="O33" s="226"/>
      <c r="P33" s="243"/>
      <c r="Q33" s="109"/>
      <c r="R33" s="109"/>
      <c r="S33" s="109"/>
      <c r="T33" s="109"/>
      <c r="U33" s="109"/>
      <c r="V33" s="109"/>
      <c r="W33" s="109"/>
      <c r="X33" s="226"/>
      <c r="Y33" s="281"/>
      <c r="Z33" s="282"/>
      <c r="AA33" s="283"/>
      <c r="AB33" s="140"/>
      <c r="AC33" s="135"/>
      <c r="AD33" s="136"/>
      <c r="AE33" s="141"/>
      <c r="AF33" s="134"/>
      <c r="AG33" s="134"/>
      <c r="AH33" s="134"/>
      <c r="AI33" s="287"/>
      <c r="AJ33" s="141"/>
      <c r="AK33" s="134"/>
      <c r="AL33" s="134"/>
      <c r="AM33" s="134"/>
      <c r="AN33" s="287"/>
      <c r="AO33" s="141"/>
      <c r="AP33" s="134"/>
      <c r="AQ33" s="134"/>
      <c r="AR33" s="134"/>
      <c r="AS33" s="287"/>
      <c r="AT33" s="67"/>
      <c r="AU33" s="111"/>
      <c r="AV33" s="111"/>
      <c r="AW33" s="109" t="s">
        <v>469</v>
      </c>
      <c r="AX33" s="110"/>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62"/>
      <c r="AC34" s="298"/>
      <c r="AD34" s="298"/>
      <c r="AE34" s="94"/>
      <c r="AF34" s="95"/>
      <c r="AG34" s="95"/>
      <c r="AH34" s="95"/>
      <c r="AI34" s="96"/>
      <c r="AJ34" s="94"/>
      <c r="AK34" s="95"/>
      <c r="AL34" s="95"/>
      <c r="AM34" s="95"/>
      <c r="AN34" s="96"/>
      <c r="AO34" s="94"/>
      <c r="AP34" s="95"/>
      <c r="AQ34" s="95"/>
      <c r="AR34" s="95"/>
      <c r="AS34" s="96"/>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6" t="s">
        <v>65</v>
      </c>
      <c r="Z35" s="122"/>
      <c r="AA35" s="172"/>
      <c r="AB35" s="337"/>
      <c r="AC35" s="288"/>
      <c r="AD35" s="288"/>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2"/>
      <c r="B36" s="673"/>
      <c r="C36" s="673"/>
      <c r="D36" s="673"/>
      <c r="E36" s="673"/>
      <c r="F36" s="674"/>
      <c r="G36" s="324"/>
      <c r="H36" s="325"/>
      <c r="I36" s="325"/>
      <c r="J36" s="325"/>
      <c r="K36" s="325"/>
      <c r="L36" s="325"/>
      <c r="M36" s="325"/>
      <c r="N36" s="325"/>
      <c r="O36" s="326"/>
      <c r="P36" s="199"/>
      <c r="Q36" s="199"/>
      <c r="R36" s="199"/>
      <c r="S36" s="199"/>
      <c r="T36" s="199"/>
      <c r="U36" s="199"/>
      <c r="V36" s="199"/>
      <c r="W36" s="199"/>
      <c r="X36" s="200"/>
      <c r="Y36" s="121" t="s">
        <v>15</v>
      </c>
      <c r="Z36" s="122"/>
      <c r="AA36" s="172"/>
      <c r="AB36" s="684" t="s">
        <v>468</v>
      </c>
      <c r="AC36" s="266"/>
      <c r="AD36" s="266"/>
      <c r="AE36" s="94"/>
      <c r="AF36" s="95"/>
      <c r="AG36" s="95"/>
      <c r="AH36" s="95"/>
      <c r="AI36" s="96"/>
      <c r="AJ36" s="94"/>
      <c r="AK36" s="95"/>
      <c r="AL36" s="95"/>
      <c r="AM36" s="95"/>
      <c r="AN36" s="96"/>
      <c r="AO36" s="94"/>
      <c r="AP36" s="95"/>
      <c r="AQ36" s="95"/>
      <c r="AR36" s="95"/>
      <c r="AS36" s="96"/>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7"/>
      <c r="AA37" s="88"/>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9"/>
      <c r="I38" s="109"/>
      <c r="J38" s="109"/>
      <c r="K38" s="109"/>
      <c r="L38" s="109"/>
      <c r="M38" s="109"/>
      <c r="N38" s="109"/>
      <c r="O38" s="226"/>
      <c r="P38" s="243"/>
      <c r="Q38" s="109"/>
      <c r="R38" s="109"/>
      <c r="S38" s="109"/>
      <c r="T38" s="109"/>
      <c r="U38" s="109"/>
      <c r="V38" s="109"/>
      <c r="W38" s="109"/>
      <c r="X38" s="226"/>
      <c r="Y38" s="281"/>
      <c r="Z38" s="282"/>
      <c r="AA38" s="283"/>
      <c r="AB38" s="140"/>
      <c r="AC38" s="135"/>
      <c r="AD38" s="136"/>
      <c r="AE38" s="141"/>
      <c r="AF38" s="134"/>
      <c r="AG38" s="134"/>
      <c r="AH38" s="134"/>
      <c r="AI38" s="287"/>
      <c r="AJ38" s="141"/>
      <c r="AK38" s="134"/>
      <c r="AL38" s="134"/>
      <c r="AM38" s="134"/>
      <c r="AN38" s="287"/>
      <c r="AO38" s="141"/>
      <c r="AP38" s="134"/>
      <c r="AQ38" s="134"/>
      <c r="AR38" s="134"/>
      <c r="AS38" s="287"/>
      <c r="AT38" s="67"/>
      <c r="AU38" s="111"/>
      <c r="AV38" s="111"/>
      <c r="AW38" s="109" t="s">
        <v>469</v>
      </c>
      <c r="AX38" s="110"/>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62"/>
      <c r="AC39" s="298"/>
      <c r="AD39" s="298"/>
      <c r="AE39" s="94"/>
      <c r="AF39" s="95"/>
      <c r="AG39" s="95"/>
      <c r="AH39" s="95"/>
      <c r="AI39" s="96"/>
      <c r="AJ39" s="94"/>
      <c r="AK39" s="95"/>
      <c r="AL39" s="95"/>
      <c r="AM39" s="95"/>
      <c r="AN39" s="96"/>
      <c r="AO39" s="94"/>
      <c r="AP39" s="95"/>
      <c r="AQ39" s="95"/>
      <c r="AR39" s="95"/>
      <c r="AS39" s="96"/>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6" t="s">
        <v>65</v>
      </c>
      <c r="Z40" s="122"/>
      <c r="AA40" s="172"/>
      <c r="AB40" s="337"/>
      <c r="AC40" s="288"/>
      <c r="AD40" s="288"/>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2"/>
      <c r="B41" s="673"/>
      <c r="C41" s="673"/>
      <c r="D41" s="673"/>
      <c r="E41" s="673"/>
      <c r="F41" s="674"/>
      <c r="G41" s="324"/>
      <c r="H41" s="325"/>
      <c r="I41" s="325"/>
      <c r="J41" s="325"/>
      <c r="K41" s="325"/>
      <c r="L41" s="325"/>
      <c r="M41" s="325"/>
      <c r="N41" s="325"/>
      <c r="O41" s="326"/>
      <c r="P41" s="199"/>
      <c r="Q41" s="199"/>
      <c r="R41" s="199"/>
      <c r="S41" s="199"/>
      <c r="T41" s="199"/>
      <c r="U41" s="199"/>
      <c r="V41" s="199"/>
      <c r="W41" s="199"/>
      <c r="X41" s="200"/>
      <c r="Y41" s="121" t="s">
        <v>15</v>
      </c>
      <c r="Z41" s="122"/>
      <c r="AA41" s="172"/>
      <c r="AB41" s="684" t="s">
        <v>468</v>
      </c>
      <c r="AC41" s="266"/>
      <c r="AD41" s="266"/>
      <c r="AE41" s="94"/>
      <c r="AF41" s="95"/>
      <c r="AG41" s="95"/>
      <c r="AH41" s="95"/>
      <c r="AI41" s="96"/>
      <c r="AJ41" s="94"/>
      <c r="AK41" s="95"/>
      <c r="AL41" s="95"/>
      <c r="AM41" s="95"/>
      <c r="AN41" s="96"/>
      <c r="AO41" s="94"/>
      <c r="AP41" s="95"/>
      <c r="AQ41" s="95"/>
      <c r="AR41" s="95"/>
      <c r="AS41" s="96"/>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7"/>
      <c r="AA42" s="88"/>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9"/>
      <c r="I43" s="109"/>
      <c r="J43" s="109"/>
      <c r="K43" s="109"/>
      <c r="L43" s="109"/>
      <c r="M43" s="109"/>
      <c r="N43" s="109"/>
      <c r="O43" s="226"/>
      <c r="P43" s="243"/>
      <c r="Q43" s="109"/>
      <c r="R43" s="109"/>
      <c r="S43" s="109"/>
      <c r="T43" s="109"/>
      <c r="U43" s="109"/>
      <c r="V43" s="109"/>
      <c r="W43" s="109"/>
      <c r="X43" s="226"/>
      <c r="Y43" s="281"/>
      <c r="Z43" s="282"/>
      <c r="AA43" s="283"/>
      <c r="AB43" s="140"/>
      <c r="AC43" s="135"/>
      <c r="AD43" s="136"/>
      <c r="AE43" s="141"/>
      <c r="AF43" s="134"/>
      <c r="AG43" s="134"/>
      <c r="AH43" s="134"/>
      <c r="AI43" s="287"/>
      <c r="AJ43" s="141"/>
      <c r="AK43" s="134"/>
      <c r="AL43" s="134"/>
      <c r="AM43" s="134"/>
      <c r="AN43" s="287"/>
      <c r="AO43" s="141"/>
      <c r="AP43" s="134"/>
      <c r="AQ43" s="134"/>
      <c r="AR43" s="134"/>
      <c r="AS43" s="287"/>
      <c r="AT43" s="67"/>
      <c r="AU43" s="111"/>
      <c r="AV43" s="111"/>
      <c r="AW43" s="109" t="s">
        <v>469</v>
      </c>
      <c r="AX43" s="110"/>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62"/>
      <c r="AC44" s="298"/>
      <c r="AD44" s="298"/>
      <c r="AE44" s="94"/>
      <c r="AF44" s="95"/>
      <c r="AG44" s="95"/>
      <c r="AH44" s="95"/>
      <c r="AI44" s="96"/>
      <c r="AJ44" s="94"/>
      <c r="AK44" s="95"/>
      <c r="AL44" s="95"/>
      <c r="AM44" s="95"/>
      <c r="AN44" s="96"/>
      <c r="AO44" s="94"/>
      <c r="AP44" s="95"/>
      <c r="AQ44" s="95"/>
      <c r="AR44" s="95"/>
      <c r="AS44" s="96"/>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6" t="s">
        <v>65</v>
      </c>
      <c r="Z45" s="122"/>
      <c r="AA45" s="172"/>
      <c r="AB45" s="337"/>
      <c r="AC45" s="288"/>
      <c r="AD45" s="288"/>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2"/>
      <c r="B46" s="673"/>
      <c r="C46" s="673"/>
      <c r="D46" s="673"/>
      <c r="E46" s="673"/>
      <c r="F46" s="674"/>
      <c r="G46" s="324"/>
      <c r="H46" s="325"/>
      <c r="I46" s="325"/>
      <c r="J46" s="325"/>
      <c r="K46" s="325"/>
      <c r="L46" s="325"/>
      <c r="M46" s="325"/>
      <c r="N46" s="325"/>
      <c r="O46" s="326"/>
      <c r="P46" s="199"/>
      <c r="Q46" s="199"/>
      <c r="R46" s="199"/>
      <c r="S46" s="199"/>
      <c r="T46" s="199"/>
      <c r="U46" s="199"/>
      <c r="V46" s="199"/>
      <c r="W46" s="199"/>
      <c r="X46" s="200"/>
      <c r="Y46" s="121" t="s">
        <v>15</v>
      </c>
      <c r="Z46" s="122"/>
      <c r="AA46" s="172"/>
      <c r="AB46" s="684" t="s">
        <v>468</v>
      </c>
      <c r="AC46" s="266"/>
      <c r="AD46" s="266"/>
      <c r="AE46" s="94"/>
      <c r="AF46" s="95"/>
      <c r="AG46" s="95"/>
      <c r="AH46" s="95"/>
      <c r="AI46" s="96"/>
      <c r="AJ46" s="94"/>
      <c r="AK46" s="95"/>
      <c r="AL46" s="95"/>
      <c r="AM46" s="95"/>
      <c r="AN46" s="96"/>
      <c r="AO46" s="94"/>
      <c r="AP46" s="95"/>
      <c r="AQ46" s="95"/>
      <c r="AR46" s="95"/>
      <c r="AS46" s="96"/>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7"/>
      <c r="AA47" s="88"/>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9"/>
      <c r="I48" s="109"/>
      <c r="J48" s="109"/>
      <c r="K48" s="109"/>
      <c r="L48" s="109"/>
      <c r="M48" s="109"/>
      <c r="N48" s="109"/>
      <c r="O48" s="226"/>
      <c r="P48" s="243"/>
      <c r="Q48" s="109"/>
      <c r="R48" s="109"/>
      <c r="S48" s="109"/>
      <c r="T48" s="109"/>
      <c r="U48" s="109"/>
      <c r="V48" s="109"/>
      <c r="W48" s="109"/>
      <c r="X48" s="226"/>
      <c r="Y48" s="281"/>
      <c r="Z48" s="282"/>
      <c r="AA48" s="283"/>
      <c r="AB48" s="140"/>
      <c r="AC48" s="135"/>
      <c r="AD48" s="136"/>
      <c r="AE48" s="141"/>
      <c r="AF48" s="134"/>
      <c r="AG48" s="134"/>
      <c r="AH48" s="134"/>
      <c r="AI48" s="287"/>
      <c r="AJ48" s="141"/>
      <c r="AK48" s="134"/>
      <c r="AL48" s="134"/>
      <c r="AM48" s="134"/>
      <c r="AN48" s="287"/>
      <c r="AO48" s="141"/>
      <c r="AP48" s="134"/>
      <c r="AQ48" s="134"/>
      <c r="AR48" s="134"/>
      <c r="AS48" s="287"/>
      <c r="AT48" s="67"/>
      <c r="AU48" s="111"/>
      <c r="AV48" s="111"/>
      <c r="AW48" s="109" t="s">
        <v>466</v>
      </c>
      <c r="AX48" s="110"/>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62"/>
      <c r="AC49" s="298"/>
      <c r="AD49" s="298"/>
      <c r="AE49" s="94"/>
      <c r="AF49" s="95"/>
      <c r="AG49" s="95"/>
      <c r="AH49" s="95"/>
      <c r="AI49" s="96"/>
      <c r="AJ49" s="94"/>
      <c r="AK49" s="95"/>
      <c r="AL49" s="95"/>
      <c r="AM49" s="95"/>
      <c r="AN49" s="96"/>
      <c r="AO49" s="94"/>
      <c r="AP49" s="95"/>
      <c r="AQ49" s="95"/>
      <c r="AR49" s="95"/>
      <c r="AS49" s="96"/>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6" t="s">
        <v>65</v>
      </c>
      <c r="Z50" s="122"/>
      <c r="AA50" s="172"/>
      <c r="AB50" s="337"/>
      <c r="AC50" s="288"/>
      <c r="AD50" s="288"/>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2"/>
      <c r="B51" s="673"/>
      <c r="C51" s="673"/>
      <c r="D51" s="673"/>
      <c r="E51" s="673"/>
      <c r="F51" s="674"/>
      <c r="G51" s="324"/>
      <c r="H51" s="325"/>
      <c r="I51" s="325"/>
      <c r="J51" s="325"/>
      <c r="K51" s="325"/>
      <c r="L51" s="325"/>
      <c r="M51" s="325"/>
      <c r="N51" s="325"/>
      <c r="O51" s="326"/>
      <c r="P51" s="199"/>
      <c r="Q51" s="199"/>
      <c r="R51" s="199"/>
      <c r="S51" s="199"/>
      <c r="T51" s="199"/>
      <c r="U51" s="199"/>
      <c r="V51" s="199"/>
      <c r="W51" s="199"/>
      <c r="X51" s="200"/>
      <c r="Y51" s="121" t="s">
        <v>15</v>
      </c>
      <c r="Z51" s="122"/>
      <c r="AA51" s="172"/>
      <c r="AB51" s="693" t="s">
        <v>467</v>
      </c>
      <c r="AC51" s="694"/>
      <c r="AD51" s="694"/>
      <c r="AE51" s="94"/>
      <c r="AF51" s="95"/>
      <c r="AG51" s="95"/>
      <c r="AH51" s="95"/>
      <c r="AI51" s="96"/>
      <c r="AJ51" s="94"/>
      <c r="AK51" s="95"/>
      <c r="AL51" s="95"/>
      <c r="AM51" s="95"/>
      <c r="AN51" s="96"/>
      <c r="AO51" s="94"/>
      <c r="AP51" s="95"/>
      <c r="AQ51" s="95"/>
      <c r="AR51" s="95"/>
      <c r="AS51" s="96"/>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89" t="s">
        <v>372</v>
      </c>
      <c r="H2" s="390"/>
      <c r="I2" s="390"/>
      <c r="J2" s="390"/>
      <c r="K2" s="390"/>
      <c r="L2" s="390"/>
      <c r="M2" s="390"/>
      <c r="N2" s="390"/>
      <c r="O2" s="390"/>
      <c r="P2" s="390"/>
      <c r="Q2" s="390"/>
      <c r="R2" s="390"/>
      <c r="S2" s="390"/>
      <c r="T2" s="390"/>
      <c r="U2" s="390"/>
      <c r="V2" s="390"/>
      <c r="W2" s="390"/>
      <c r="X2" s="390"/>
      <c r="Y2" s="390"/>
      <c r="Z2" s="390"/>
      <c r="AA2" s="390"/>
      <c r="AB2" s="391"/>
      <c r="AC2" s="389" t="s">
        <v>462</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8"/>
      <c r="B3" s="699"/>
      <c r="C3" s="699"/>
      <c r="D3" s="699"/>
      <c r="E3" s="699"/>
      <c r="F3" s="700"/>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8"/>
      <c r="B4" s="699"/>
      <c r="C4" s="699"/>
      <c r="D4" s="699"/>
      <c r="E4" s="699"/>
      <c r="F4" s="700"/>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1"/>
    </row>
    <row r="5" spans="1:50" ht="24.75" customHeight="1" x14ac:dyDescent="0.15">
      <c r="A5" s="698"/>
      <c r="B5" s="699"/>
      <c r="C5" s="699"/>
      <c r="D5" s="699"/>
      <c r="E5" s="699"/>
      <c r="F5" s="700"/>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8"/>
      <c r="B6" s="699"/>
      <c r="C6" s="699"/>
      <c r="D6" s="699"/>
      <c r="E6" s="699"/>
      <c r="F6" s="700"/>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8"/>
      <c r="B7" s="699"/>
      <c r="C7" s="699"/>
      <c r="D7" s="699"/>
      <c r="E7" s="699"/>
      <c r="F7" s="700"/>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8"/>
      <c r="B8" s="699"/>
      <c r="C8" s="699"/>
      <c r="D8" s="699"/>
      <c r="E8" s="699"/>
      <c r="F8" s="700"/>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8"/>
      <c r="B9" s="699"/>
      <c r="C9" s="699"/>
      <c r="D9" s="699"/>
      <c r="E9" s="699"/>
      <c r="F9" s="700"/>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8"/>
      <c r="B10" s="699"/>
      <c r="C10" s="699"/>
      <c r="D10" s="699"/>
      <c r="E10" s="699"/>
      <c r="F10" s="700"/>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8"/>
      <c r="B11" s="699"/>
      <c r="C11" s="699"/>
      <c r="D11" s="699"/>
      <c r="E11" s="699"/>
      <c r="F11" s="700"/>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8"/>
      <c r="B12" s="699"/>
      <c r="C12" s="699"/>
      <c r="D12" s="699"/>
      <c r="E12" s="699"/>
      <c r="F12" s="700"/>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8"/>
      <c r="B13" s="699"/>
      <c r="C13" s="699"/>
      <c r="D13" s="699"/>
      <c r="E13" s="699"/>
      <c r="F13" s="700"/>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8"/>
      <c r="B14" s="699"/>
      <c r="C14" s="699"/>
      <c r="D14" s="699"/>
      <c r="E14" s="699"/>
      <c r="F14" s="700"/>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8"/>
      <c r="B15" s="699"/>
      <c r="C15" s="699"/>
      <c r="D15" s="699"/>
      <c r="E15" s="699"/>
      <c r="F15" s="700"/>
      <c r="G15" s="389" t="s">
        <v>373</v>
      </c>
      <c r="H15" s="390"/>
      <c r="I15" s="390"/>
      <c r="J15" s="390"/>
      <c r="K15" s="390"/>
      <c r="L15" s="390"/>
      <c r="M15" s="390"/>
      <c r="N15" s="390"/>
      <c r="O15" s="390"/>
      <c r="P15" s="390"/>
      <c r="Q15" s="390"/>
      <c r="R15" s="390"/>
      <c r="S15" s="390"/>
      <c r="T15" s="390"/>
      <c r="U15" s="390"/>
      <c r="V15" s="390"/>
      <c r="W15" s="390"/>
      <c r="X15" s="390"/>
      <c r="Y15" s="390"/>
      <c r="Z15" s="390"/>
      <c r="AA15" s="390"/>
      <c r="AB15" s="391"/>
      <c r="AC15" s="389" t="s">
        <v>374</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8"/>
      <c r="B16" s="699"/>
      <c r="C16" s="699"/>
      <c r="D16" s="699"/>
      <c r="E16" s="699"/>
      <c r="F16" s="700"/>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8"/>
      <c r="B17" s="699"/>
      <c r="C17" s="699"/>
      <c r="D17" s="699"/>
      <c r="E17" s="699"/>
      <c r="F17" s="700"/>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1"/>
    </row>
    <row r="18" spans="1:50" ht="24.75" customHeight="1" x14ac:dyDescent="0.15">
      <c r="A18" s="698"/>
      <c r="B18" s="699"/>
      <c r="C18" s="699"/>
      <c r="D18" s="699"/>
      <c r="E18" s="699"/>
      <c r="F18" s="700"/>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8"/>
      <c r="B19" s="699"/>
      <c r="C19" s="699"/>
      <c r="D19" s="699"/>
      <c r="E19" s="699"/>
      <c r="F19" s="700"/>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8"/>
      <c r="B20" s="699"/>
      <c r="C20" s="699"/>
      <c r="D20" s="699"/>
      <c r="E20" s="699"/>
      <c r="F20" s="700"/>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8"/>
      <c r="B21" s="699"/>
      <c r="C21" s="699"/>
      <c r="D21" s="699"/>
      <c r="E21" s="699"/>
      <c r="F21" s="700"/>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8"/>
      <c r="B22" s="699"/>
      <c r="C22" s="699"/>
      <c r="D22" s="699"/>
      <c r="E22" s="699"/>
      <c r="F22" s="700"/>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8"/>
      <c r="B23" s="699"/>
      <c r="C23" s="699"/>
      <c r="D23" s="699"/>
      <c r="E23" s="699"/>
      <c r="F23" s="700"/>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8"/>
      <c r="B24" s="699"/>
      <c r="C24" s="699"/>
      <c r="D24" s="699"/>
      <c r="E24" s="699"/>
      <c r="F24" s="700"/>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8"/>
      <c r="B25" s="699"/>
      <c r="C25" s="699"/>
      <c r="D25" s="699"/>
      <c r="E25" s="699"/>
      <c r="F25" s="700"/>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8"/>
      <c r="B26" s="699"/>
      <c r="C26" s="699"/>
      <c r="D26" s="699"/>
      <c r="E26" s="699"/>
      <c r="F26" s="700"/>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8"/>
      <c r="B27" s="699"/>
      <c r="C27" s="699"/>
      <c r="D27" s="699"/>
      <c r="E27" s="699"/>
      <c r="F27" s="700"/>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8"/>
      <c r="B28" s="699"/>
      <c r="C28" s="699"/>
      <c r="D28" s="699"/>
      <c r="E28" s="699"/>
      <c r="F28" s="700"/>
      <c r="G28" s="389" t="s">
        <v>375</v>
      </c>
      <c r="H28" s="390"/>
      <c r="I28" s="390"/>
      <c r="J28" s="390"/>
      <c r="K28" s="390"/>
      <c r="L28" s="390"/>
      <c r="M28" s="390"/>
      <c r="N28" s="390"/>
      <c r="O28" s="390"/>
      <c r="P28" s="390"/>
      <c r="Q28" s="390"/>
      <c r="R28" s="390"/>
      <c r="S28" s="390"/>
      <c r="T28" s="390"/>
      <c r="U28" s="390"/>
      <c r="V28" s="390"/>
      <c r="W28" s="390"/>
      <c r="X28" s="390"/>
      <c r="Y28" s="390"/>
      <c r="Z28" s="390"/>
      <c r="AA28" s="390"/>
      <c r="AB28" s="391"/>
      <c r="AC28" s="389" t="s">
        <v>376</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8"/>
      <c r="B29" s="699"/>
      <c r="C29" s="699"/>
      <c r="D29" s="699"/>
      <c r="E29" s="699"/>
      <c r="F29" s="700"/>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8"/>
      <c r="B30" s="699"/>
      <c r="C30" s="699"/>
      <c r="D30" s="699"/>
      <c r="E30" s="699"/>
      <c r="F30" s="700"/>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1"/>
    </row>
    <row r="31" spans="1:50" ht="24.75" customHeight="1" x14ac:dyDescent="0.15">
      <c r="A31" s="698"/>
      <c r="B31" s="699"/>
      <c r="C31" s="699"/>
      <c r="D31" s="699"/>
      <c r="E31" s="699"/>
      <c r="F31" s="700"/>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8"/>
      <c r="B32" s="699"/>
      <c r="C32" s="699"/>
      <c r="D32" s="699"/>
      <c r="E32" s="699"/>
      <c r="F32" s="700"/>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8"/>
      <c r="B33" s="699"/>
      <c r="C33" s="699"/>
      <c r="D33" s="699"/>
      <c r="E33" s="699"/>
      <c r="F33" s="700"/>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8"/>
      <c r="B34" s="699"/>
      <c r="C34" s="699"/>
      <c r="D34" s="699"/>
      <c r="E34" s="699"/>
      <c r="F34" s="700"/>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8"/>
      <c r="B35" s="699"/>
      <c r="C35" s="699"/>
      <c r="D35" s="699"/>
      <c r="E35" s="699"/>
      <c r="F35" s="700"/>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8"/>
      <c r="B36" s="699"/>
      <c r="C36" s="699"/>
      <c r="D36" s="699"/>
      <c r="E36" s="699"/>
      <c r="F36" s="700"/>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8"/>
      <c r="B37" s="699"/>
      <c r="C37" s="699"/>
      <c r="D37" s="699"/>
      <c r="E37" s="699"/>
      <c r="F37" s="700"/>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8"/>
      <c r="B38" s="699"/>
      <c r="C38" s="699"/>
      <c r="D38" s="699"/>
      <c r="E38" s="699"/>
      <c r="F38" s="700"/>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8"/>
      <c r="B39" s="699"/>
      <c r="C39" s="699"/>
      <c r="D39" s="699"/>
      <c r="E39" s="699"/>
      <c r="F39" s="700"/>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8"/>
      <c r="B40" s="699"/>
      <c r="C40" s="699"/>
      <c r="D40" s="699"/>
      <c r="E40" s="699"/>
      <c r="F40" s="700"/>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8"/>
      <c r="B41" s="699"/>
      <c r="C41" s="699"/>
      <c r="D41" s="699"/>
      <c r="E41" s="699"/>
      <c r="F41" s="700"/>
      <c r="G41" s="389" t="s">
        <v>377</v>
      </c>
      <c r="H41" s="390"/>
      <c r="I41" s="390"/>
      <c r="J41" s="390"/>
      <c r="K41" s="390"/>
      <c r="L41" s="390"/>
      <c r="M41" s="390"/>
      <c r="N41" s="390"/>
      <c r="O41" s="390"/>
      <c r="P41" s="390"/>
      <c r="Q41" s="390"/>
      <c r="R41" s="390"/>
      <c r="S41" s="390"/>
      <c r="T41" s="390"/>
      <c r="U41" s="390"/>
      <c r="V41" s="390"/>
      <c r="W41" s="390"/>
      <c r="X41" s="390"/>
      <c r="Y41" s="390"/>
      <c r="Z41" s="390"/>
      <c r="AA41" s="390"/>
      <c r="AB41" s="391"/>
      <c r="AC41" s="389" t="s">
        <v>378</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8"/>
      <c r="B42" s="699"/>
      <c r="C42" s="699"/>
      <c r="D42" s="699"/>
      <c r="E42" s="699"/>
      <c r="F42" s="700"/>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8"/>
      <c r="B43" s="699"/>
      <c r="C43" s="699"/>
      <c r="D43" s="699"/>
      <c r="E43" s="699"/>
      <c r="F43" s="700"/>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1"/>
    </row>
    <row r="44" spans="1:50" ht="24.75" customHeight="1" x14ac:dyDescent="0.15">
      <c r="A44" s="698"/>
      <c r="B44" s="699"/>
      <c r="C44" s="699"/>
      <c r="D44" s="699"/>
      <c r="E44" s="699"/>
      <c r="F44" s="700"/>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8"/>
      <c r="B45" s="699"/>
      <c r="C45" s="699"/>
      <c r="D45" s="699"/>
      <c r="E45" s="699"/>
      <c r="F45" s="700"/>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8"/>
      <c r="B46" s="699"/>
      <c r="C46" s="699"/>
      <c r="D46" s="699"/>
      <c r="E46" s="699"/>
      <c r="F46" s="700"/>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8"/>
      <c r="B47" s="699"/>
      <c r="C47" s="699"/>
      <c r="D47" s="699"/>
      <c r="E47" s="699"/>
      <c r="F47" s="700"/>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8"/>
      <c r="B48" s="699"/>
      <c r="C48" s="699"/>
      <c r="D48" s="699"/>
      <c r="E48" s="699"/>
      <c r="F48" s="700"/>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8"/>
      <c r="B49" s="699"/>
      <c r="C49" s="699"/>
      <c r="D49" s="699"/>
      <c r="E49" s="699"/>
      <c r="F49" s="700"/>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8"/>
      <c r="B50" s="699"/>
      <c r="C50" s="699"/>
      <c r="D50" s="699"/>
      <c r="E50" s="699"/>
      <c r="F50" s="700"/>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8"/>
      <c r="B51" s="699"/>
      <c r="C51" s="699"/>
      <c r="D51" s="699"/>
      <c r="E51" s="699"/>
      <c r="F51" s="700"/>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8"/>
      <c r="B52" s="699"/>
      <c r="C52" s="699"/>
      <c r="D52" s="699"/>
      <c r="E52" s="699"/>
      <c r="F52" s="700"/>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89" t="s">
        <v>379</v>
      </c>
      <c r="H55" s="390"/>
      <c r="I55" s="390"/>
      <c r="J55" s="390"/>
      <c r="K55" s="390"/>
      <c r="L55" s="390"/>
      <c r="M55" s="390"/>
      <c r="N55" s="390"/>
      <c r="O55" s="390"/>
      <c r="P55" s="390"/>
      <c r="Q55" s="390"/>
      <c r="R55" s="390"/>
      <c r="S55" s="390"/>
      <c r="T55" s="390"/>
      <c r="U55" s="390"/>
      <c r="V55" s="390"/>
      <c r="W55" s="390"/>
      <c r="X55" s="390"/>
      <c r="Y55" s="390"/>
      <c r="Z55" s="390"/>
      <c r="AA55" s="390"/>
      <c r="AB55" s="391"/>
      <c r="AC55" s="389" t="s">
        <v>380</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8"/>
      <c r="B56" s="699"/>
      <c r="C56" s="699"/>
      <c r="D56" s="699"/>
      <c r="E56" s="699"/>
      <c r="F56" s="700"/>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8"/>
      <c r="B57" s="699"/>
      <c r="C57" s="699"/>
      <c r="D57" s="699"/>
      <c r="E57" s="699"/>
      <c r="F57" s="700"/>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1"/>
    </row>
    <row r="58" spans="1:50" ht="24.75" customHeight="1" x14ac:dyDescent="0.15">
      <c r="A58" s="698"/>
      <c r="B58" s="699"/>
      <c r="C58" s="699"/>
      <c r="D58" s="699"/>
      <c r="E58" s="699"/>
      <c r="F58" s="700"/>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8"/>
      <c r="B59" s="699"/>
      <c r="C59" s="699"/>
      <c r="D59" s="699"/>
      <c r="E59" s="699"/>
      <c r="F59" s="700"/>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8"/>
      <c r="B60" s="699"/>
      <c r="C60" s="699"/>
      <c r="D60" s="699"/>
      <c r="E60" s="699"/>
      <c r="F60" s="700"/>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8"/>
      <c r="B61" s="699"/>
      <c r="C61" s="699"/>
      <c r="D61" s="699"/>
      <c r="E61" s="699"/>
      <c r="F61" s="700"/>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8"/>
      <c r="B62" s="699"/>
      <c r="C62" s="699"/>
      <c r="D62" s="699"/>
      <c r="E62" s="699"/>
      <c r="F62" s="700"/>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8"/>
      <c r="B63" s="699"/>
      <c r="C63" s="699"/>
      <c r="D63" s="699"/>
      <c r="E63" s="699"/>
      <c r="F63" s="700"/>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8"/>
      <c r="B64" s="699"/>
      <c r="C64" s="699"/>
      <c r="D64" s="699"/>
      <c r="E64" s="699"/>
      <c r="F64" s="700"/>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8"/>
      <c r="B65" s="699"/>
      <c r="C65" s="699"/>
      <c r="D65" s="699"/>
      <c r="E65" s="699"/>
      <c r="F65" s="700"/>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8"/>
      <c r="B66" s="699"/>
      <c r="C66" s="699"/>
      <c r="D66" s="699"/>
      <c r="E66" s="699"/>
      <c r="F66" s="700"/>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8"/>
      <c r="B67" s="699"/>
      <c r="C67" s="699"/>
      <c r="D67" s="699"/>
      <c r="E67" s="699"/>
      <c r="F67" s="700"/>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8"/>
      <c r="B68" s="699"/>
      <c r="C68" s="699"/>
      <c r="D68" s="699"/>
      <c r="E68" s="699"/>
      <c r="F68" s="700"/>
      <c r="G68" s="389" t="s">
        <v>381</v>
      </c>
      <c r="H68" s="390"/>
      <c r="I68" s="390"/>
      <c r="J68" s="390"/>
      <c r="K68" s="390"/>
      <c r="L68" s="390"/>
      <c r="M68" s="390"/>
      <c r="N68" s="390"/>
      <c r="O68" s="390"/>
      <c r="P68" s="390"/>
      <c r="Q68" s="390"/>
      <c r="R68" s="390"/>
      <c r="S68" s="390"/>
      <c r="T68" s="390"/>
      <c r="U68" s="390"/>
      <c r="V68" s="390"/>
      <c r="W68" s="390"/>
      <c r="X68" s="390"/>
      <c r="Y68" s="390"/>
      <c r="Z68" s="390"/>
      <c r="AA68" s="390"/>
      <c r="AB68" s="391"/>
      <c r="AC68" s="389" t="s">
        <v>382</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8"/>
      <c r="B69" s="699"/>
      <c r="C69" s="699"/>
      <c r="D69" s="699"/>
      <c r="E69" s="699"/>
      <c r="F69" s="700"/>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8"/>
      <c r="B70" s="699"/>
      <c r="C70" s="699"/>
      <c r="D70" s="699"/>
      <c r="E70" s="699"/>
      <c r="F70" s="700"/>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1"/>
    </row>
    <row r="71" spans="1:50" ht="24.75" customHeight="1" x14ac:dyDescent="0.15">
      <c r="A71" s="698"/>
      <c r="B71" s="699"/>
      <c r="C71" s="699"/>
      <c r="D71" s="699"/>
      <c r="E71" s="699"/>
      <c r="F71" s="700"/>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8"/>
      <c r="B72" s="699"/>
      <c r="C72" s="699"/>
      <c r="D72" s="699"/>
      <c r="E72" s="699"/>
      <c r="F72" s="700"/>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8"/>
      <c r="B73" s="699"/>
      <c r="C73" s="699"/>
      <c r="D73" s="699"/>
      <c r="E73" s="699"/>
      <c r="F73" s="700"/>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8"/>
      <c r="B74" s="699"/>
      <c r="C74" s="699"/>
      <c r="D74" s="699"/>
      <c r="E74" s="699"/>
      <c r="F74" s="700"/>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8"/>
      <c r="B75" s="699"/>
      <c r="C75" s="699"/>
      <c r="D75" s="699"/>
      <c r="E75" s="699"/>
      <c r="F75" s="700"/>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8"/>
      <c r="B76" s="699"/>
      <c r="C76" s="699"/>
      <c r="D76" s="699"/>
      <c r="E76" s="699"/>
      <c r="F76" s="700"/>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8"/>
      <c r="B77" s="699"/>
      <c r="C77" s="699"/>
      <c r="D77" s="699"/>
      <c r="E77" s="699"/>
      <c r="F77" s="700"/>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8"/>
      <c r="B78" s="699"/>
      <c r="C78" s="699"/>
      <c r="D78" s="699"/>
      <c r="E78" s="699"/>
      <c r="F78" s="700"/>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8"/>
      <c r="B79" s="699"/>
      <c r="C79" s="699"/>
      <c r="D79" s="699"/>
      <c r="E79" s="699"/>
      <c r="F79" s="700"/>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8"/>
      <c r="B80" s="699"/>
      <c r="C80" s="699"/>
      <c r="D80" s="699"/>
      <c r="E80" s="699"/>
      <c r="F80" s="700"/>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8"/>
      <c r="B81" s="699"/>
      <c r="C81" s="699"/>
      <c r="D81" s="699"/>
      <c r="E81" s="699"/>
      <c r="F81" s="700"/>
      <c r="G81" s="389" t="s">
        <v>383</v>
      </c>
      <c r="H81" s="390"/>
      <c r="I81" s="390"/>
      <c r="J81" s="390"/>
      <c r="K81" s="390"/>
      <c r="L81" s="390"/>
      <c r="M81" s="390"/>
      <c r="N81" s="390"/>
      <c r="O81" s="390"/>
      <c r="P81" s="390"/>
      <c r="Q81" s="390"/>
      <c r="R81" s="390"/>
      <c r="S81" s="390"/>
      <c r="T81" s="390"/>
      <c r="U81" s="390"/>
      <c r="V81" s="390"/>
      <c r="W81" s="390"/>
      <c r="X81" s="390"/>
      <c r="Y81" s="390"/>
      <c r="Z81" s="390"/>
      <c r="AA81" s="390"/>
      <c r="AB81" s="391"/>
      <c r="AC81" s="389" t="s">
        <v>384</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8"/>
      <c r="B82" s="699"/>
      <c r="C82" s="699"/>
      <c r="D82" s="699"/>
      <c r="E82" s="699"/>
      <c r="F82" s="700"/>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8"/>
      <c r="B83" s="699"/>
      <c r="C83" s="699"/>
      <c r="D83" s="699"/>
      <c r="E83" s="699"/>
      <c r="F83" s="700"/>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1"/>
    </row>
    <row r="84" spans="1:50" ht="24.75" customHeight="1" x14ac:dyDescent="0.15">
      <c r="A84" s="698"/>
      <c r="B84" s="699"/>
      <c r="C84" s="699"/>
      <c r="D84" s="699"/>
      <c r="E84" s="699"/>
      <c r="F84" s="700"/>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8"/>
      <c r="B85" s="699"/>
      <c r="C85" s="699"/>
      <c r="D85" s="699"/>
      <c r="E85" s="699"/>
      <c r="F85" s="700"/>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8"/>
      <c r="B86" s="699"/>
      <c r="C86" s="699"/>
      <c r="D86" s="699"/>
      <c r="E86" s="699"/>
      <c r="F86" s="700"/>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8"/>
      <c r="B87" s="699"/>
      <c r="C87" s="699"/>
      <c r="D87" s="699"/>
      <c r="E87" s="699"/>
      <c r="F87" s="700"/>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8"/>
      <c r="B88" s="699"/>
      <c r="C88" s="699"/>
      <c r="D88" s="699"/>
      <c r="E88" s="699"/>
      <c r="F88" s="700"/>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8"/>
      <c r="B89" s="699"/>
      <c r="C89" s="699"/>
      <c r="D89" s="699"/>
      <c r="E89" s="699"/>
      <c r="F89" s="700"/>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8"/>
      <c r="B90" s="699"/>
      <c r="C90" s="699"/>
      <c r="D90" s="699"/>
      <c r="E90" s="699"/>
      <c r="F90" s="700"/>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8"/>
      <c r="B91" s="699"/>
      <c r="C91" s="699"/>
      <c r="D91" s="699"/>
      <c r="E91" s="699"/>
      <c r="F91" s="700"/>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8"/>
      <c r="B92" s="699"/>
      <c r="C92" s="699"/>
      <c r="D92" s="699"/>
      <c r="E92" s="699"/>
      <c r="F92" s="700"/>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8"/>
      <c r="B93" s="699"/>
      <c r="C93" s="699"/>
      <c r="D93" s="699"/>
      <c r="E93" s="699"/>
      <c r="F93" s="700"/>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8"/>
      <c r="B94" s="699"/>
      <c r="C94" s="699"/>
      <c r="D94" s="699"/>
      <c r="E94" s="699"/>
      <c r="F94" s="700"/>
      <c r="G94" s="389" t="s">
        <v>385</v>
      </c>
      <c r="H94" s="390"/>
      <c r="I94" s="390"/>
      <c r="J94" s="390"/>
      <c r="K94" s="390"/>
      <c r="L94" s="390"/>
      <c r="M94" s="390"/>
      <c r="N94" s="390"/>
      <c r="O94" s="390"/>
      <c r="P94" s="390"/>
      <c r="Q94" s="390"/>
      <c r="R94" s="390"/>
      <c r="S94" s="390"/>
      <c r="T94" s="390"/>
      <c r="U94" s="390"/>
      <c r="V94" s="390"/>
      <c r="W94" s="390"/>
      <c r="X94" s="390"/>
      <c r="Y94" s="390"/>
      <c r="Z94" s="390"/>
      <c r="AA94" s="390"/>
      <c r="AB94" s="391"/>
      <c r="AC94" s="389" t="s">
        <v>386</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8"/>
      <c r="B95" s="699"/>
      <c r="C95" s="699"/>
      <c r="D95" s="699"/>
      <c r="E95" s="699"/>
      <c r="F95" s="700"/>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8"/>
      <c r="B96" s="699"/>
      <c r="C96" s="699"/>
      <c r="D96" s="699"/>
      <c r="E96" s="699"/>
      <c r="F96" s="700"/>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1"/>
    </row>
    <row r="97" spans="1:50" ht="24.75" customHeight="1" x14ac:dyDescent="0.15">
      <c r="A97" s="698"/>
      <c r="B97" s="699"/>
      <c r="C97" s="699"/>
      <c r="D97" s="699"/>
      <c r="E97" s="699"/>
      <c r="F97" s="700"/>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8"/>
      <c r="B98" s="699"/>
      <c r="C98" s="699"/>
      <c r="D98" s="699"/>
      <c r="E98" s="699"/>
      <c r="F98" s="700"/>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8"/>
      <c r="B99" s="699"/>
      <c r="C99" s="699"/>
      <c r="D99" s="699"/>
      <c r="E99" s="699"/>
      <c r="F99" s="700"/>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8"/>
      <c r="B100" s="699"/>
      <c r="C100" s="699"/>
      <c r="D100" s="699"/>
      <c r="E100" s="699"/>
      <c r="F100" s="700"/>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8"/>
      <c r="B101" s="699"/>
      <c r="C101" s="699"/>
      <c r="D101" s="699"/>
      <c r="E101" s="699"/>
      <c r="F101" s="700"/>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8"/>
      <c r="B102" s="699"/>
      <c r="C102" s="699"/>
      <c r="D102" s="699"/>
      <c r="E102" s="699"/>
      <c r="F102" s="700"/>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8"/>
      <c r="B103" s="699"/>
      <c r="C103" s="699"/>
      <c r="D103" s="699"/>
      <c r="E103" s="699"/>
      <c r="F103" s="700"/>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8"/>
      <c r="B104" s="699"/>
      <c r="C104" s="699"/>
      <c r="D104" s="699"/>
      <c r="E104" s="699"/>
      <c r="F104" s="700"/>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8"/>
      <c r="B105" s="699"/>
      <c r="C105" s="699"/>
      <c r="D105" s="699"/>
      <c r="E105" s="699"/>
      <c r="F105" s="700"/>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89" t="s">
        <v>387</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388</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8"/>
      <c r="B109" s="699"/>
      <c r="C109" s="699"/>
      <c r="D109" s="699"/>
      <c r="E109" s="699"/>
      <c r="F109" s="700"/>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8"/>
      <c r="B110" s="699"/>
      <c r="C110" s="699"/>
      <c r="D110" s="699"/>
      <c r="E110" s="699"/>
      <c r="F110" s="700"/>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1"/>
    </row>
    <row r="111" spans="1:50" ht="24.75" customHeight="1" x14ac:dyDescent="0.15">
      <c r="A111" s="698"/>
      <c r="B111" s="699"/>
      <c r="C111" s="699"/>
      <c r="D111" s="699"/>
      <c r="E111" s="699"/>
      <c r="F111" s="700"/>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8"/>
      <c r="B112" s="699"/>
      <c r="C112" s="699"/>
      <c r="D112" s="699"/>
      <c r="E112" s="699"/>
      <c r="F112" s="700"/>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8"/>
      <c r="B113" s="699"/>
      <c r="C113" s="699"/>
      <c r="D113" s="699"/>
      <c r="E113" s="699"/>
      <c r="F113" s="700"/>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8"/>
      <c r="B114" s="699"/>
      <c r="C114" s="699"/>
      <c r="D114" s="699"/>
      <c r="E114" s="699"/>
      <c r="F114" s="700"/>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8"/>
      <c r="B115" s="699"/>
      <c r="C115" s="699"/>
      <c r="D115" s="699"/>
      <c r="E115" s="699"/>
      <c r="F115" s="700"/>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8"/>
      <c r="B116" s="699"/>
      <c r="C116" s="699"/>
      <c r="D116" s="699"/>
      <c r="E116" s="699"/>
      <c r="F116" s="700"/>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8"/>
      <c r="B117" s="699"/>
      <c r="C117" s="699"/>
      <c r="D117" s="699"/>
      <c r="E117" s="699"/>
      <c r="F117" s="700"/>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8"/>
      <c r="B118" s="699"/>
      <c r="C118" s="699"/>
      <c r="D118" s="699"/>
      <c r="E118" s="699"/>
      <c r="F118" s="700"/>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8"/>
      <c r="B119" s="699"/>
      <c r="C119" s="699"/>
      <c r="D119" s="699"/>
      <c r="E119" s="699"/>
      <c r="F119" s="700"/>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8"/>
      <c r="B120" s="699"/>
      <c r="C120" s="699"/>
      <c r="D120" s="699"/>
      <c r="E120" s="699"/>
      <c r="F120" s="700"/>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8"/>
      <c r="B121" s="699"/>
      <c r="C121" s="699"/>
      <c r="D121" s="699"/>
      <c r="E121" s="699"/>
      <c r="F121" s="700"/>
      <c r="G121" s="389" t="s">
        <v>409</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389</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8"/>
      <c r="B122" s="699"/>
      <c r="C122" s="699"/>
      <c r="D122" s="699"/>
      <c r="E122" s="699"/>
      <c r="F122" s="700"/>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8"/>
      <c r="B123" s="699"/>
      <c r="C123" s="699"/>
      <c r="D123" s="699"/>
      <c r="E123" s="699"/>
      <c r="F123" s="700"/>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1"/>
    </row>
    <row r="124" spans="1:50" ht="24.75" customHeight="1" x14ac:dyDescent="0.15">
      <c r="A124" s="698"/>
      <c r="B124" s="699"/>
      <c r="C124" s="699"/>
      <c r="D124" s="699"/>
      <c r="E124" s="699"/>
      <c r="F124" s="700"/>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8"/>
      <c r="B125" s="699"/>
      <c r="C125" s="699"/>
      <c r="D125" s="699"/>
      <c r="E125" s="699"/>
      <c r="F125" s="700"/>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8"/>
      <c r="B126" s="699"/>
      <c r="C126" s="699"/>
      <c r="D126" s="699"/>
      <c r="E126" s="699"/>
      <c r="F126" s="700"/>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8"/>
      <c r="B127" s="699"/>
      <c r="C127" s="699"/>
      <c r="D127" s="699"/>
      <c r="E127" s="699"/>
      <c r="F127" s="700"/>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8"/>
      <c r="B128" s="699"/>
      <c r="C128" s="699"/>
      <c r="D128" s="699"/>
      <c r="E128" s="699"/>
      <c r="F128" s="700"/>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8"/>
      <c r="B129" s="699"/>
      <c r="C129" s="699"/>
      <c r="D129" s="699"/>
      <c r="E129" s="699"/>
      <c r="F129" s="700"/>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8"/>
      <c r="B130" s="699"/>
      <c r="C130" s="699"/>
      <c r="D130" s="699"/>
      <c r="E130" s="699"/>
      <c r="F130" s="700"/>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8"/>
      <c r="B131" s="699"/>
      <c r="C131" s="699"/>
      <c r="D131" s="699"/>
      <c r="E131" s="699"/>
      <c r="F131" s="700"/>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8"/>
      <c r="B132" s="699"/>
      <c r="C132" s="699"/>
      <c r="D132" s="699"/>
      <c r="E132" s="699"/>
      <c r="F132" s="700"/>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8"/>
      <c r="B133" s="699"/>
      <c r="C133" s="699"/>
      <c r="D133" s="699"/>
      <c r="E133" s="699"/>
      <c r="F133" s="700"/>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8"/>
      <c r="B134" s="699"/>
      <c r="C134" s="699"/>
      <c r="D134" s="699"/>
      <c r="E134" s="699"/>
      <c r="F134" s="700"/>
      <c r="G134" s="389" t="s">
        <v>390</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391</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8"/>
      <c r="B135" s="699"/>
      <c r="C135" s="699"/>
      <c r="D135" s="699"/>
      <c r="E135" s="699"/>
      <c r="F135" s="700"/>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8"/>
      <c r="B136" s="699"/>
      <c r="C136" s="699"/>
      <c r="D136" s="699"/>
      <c r="E136" s="699"/>
      <c r="F136" s="700"/>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1"/>
    </row>
    <row r="137" spans="1:50" ht="24.75" customHeight="1" x14ac:dyDescent="0.15">
      <c r="A137" s="698"/>
      <c r="B137" s="699"/>
      <c r="C137" s="699"/>
      <c r="D137" s="699"/>
      <c r="E137" s="699"/>
      <c r="F137" s="700"/>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8"/>
      <c r="B138" s="699"/>
      <c r="C138" s="699"/>
      <c r="D138" s="699"/>
      <c r="E138" s="699"/>
      <c r="F138" s="700"/>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8"/>
      <c r="B139" s="699"/>
      <c r="C139" s="699"/>
      <c r="D139" s="699"/>
      <c r="E139" s="699"/>
      <c r="F139" s="700"/>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8"/>
      <c r="B140" s="699"/>
      <c r="C140" s="699"/>
      <c r="D140" s="699"/>
      <c r="E140" s="699"/>
      <c r="F140" s="700"/>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8"/>
      <c r="B141" s="699"/>
      <c r="C141" s="699"/>
      <c r="D141" s="699"/>
      <c r="E141" s="699"/>
      <c r="F141" s="700"/>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8"/>
      <c r="B142" s="699"/>
      <c r="C142" s="699"/>
      <c r="D142" s="699"/>
      <c r="E142" s="699"/>
      <c r="F142" s="700"/>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8"/>
      <c r="B143" s="699"/>
      <c r="C143" s="699"/>
      <c r="D143" s="699"/>
      <c r="E143" s="699"/>
      <c r="F143" s="700"/>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8"/>
      <c r="B144" s="699"/>
      <c r="C144" s="699"/>
      <c r="D144" s="699"/>
      <c r="E144" s="699"/>
      <c r="F144" s="700"/>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8"/>
      <c r="B145" s="699"/>
      <c r="C145" s="699"/>
      <c r="D145" s="699"/>
      <c r="E145" s="699"/>
      <c r="F145" s="700"/>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8"/>
      <c r="B146" s="699"/>
      <c r="C146" s="699"/>
      <c r="D146" s="699"/>
      <c r="E146" s="699"/>
      <c r="F146" s="700"/>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8"/>
      <c r="B147" s="699"/>
      <c r="C147" s="699"/>
      <c r="D147" s="699"/>
      <c r="E147" s="699"/>
      <c r="F147" s="700"/>
      <c r="G147" s="389" t="s">
        <v>392</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393</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8"/>
      <c r="B148" s="699"/>
      <c r="C148" s="699"/>
      <c r="D148" s="699"/>
      <c r="E148" s="699"/>
      <c r="F148" s="700"/>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8"/>
      <c r="B149" s="699"/>
      <c r="C149" s="699"/>
      <c r="D149" s="699"/>
      <c r="E149" s="699"/>
      <c r="F149" s="700"/>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1"/>
    </row>
    <row r="150" spans="1:50" ht="24.75" customHeight="1" x14ac:dyDescent="0.15">
      <c r="A150" s="698"/>
      <c r="B150" s="699"/>
      <c r="C150" s="699"/>
      <c r="D150" s="699"/>
      <c r="E150" s="699"/>
      <c r="F150" s="700"/>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8"/>
      <c r="B151" s="699"/>
      <c r="C151" s="699"/>
      <c r="D151" s="699"/>
      <c r="E151" s="699"/>
      <c r="F151" s="700"/>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8"/>
      <c r="B152" s="699"/>
      <c r="C152" s="699"/>
      <c r="D152" s="699"/>
      <c r="E152" s="699"/>
      <c r="F152" s="700"/>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8"/>
      <c r="B153" s="699"/>
      <c r="C153" s="699"/>
      <c r="D153" s="699"/>
      <c r="E153" s="699"/>
      <c r="F153" s="700"/>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8"/>
      <c r="B154" s="699"/>
      <c r="C154" s="699"/>
      <c r="D154" s="699"/>
      <c r="E154" s="699"/>
      <c r="F154" s="700"/>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8"/>
      <c r="B155" s="699"/>
      <c r="C155" s="699"/>
      <c r="D155" s="699"/>
      <c r="E155" s="699"/>
      <c r="F155" s="700"/>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8"/>
      <c r="B156" s="699"/>
      <c r="C156" s="699"/>
      <c r="D156" s="699"/>
      <c r="E156" s="699"/>
      <c r="F156" s="700"/>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8"/>
      <c r="B157" s="699"/>
      <c r="C157" s="699"/>
      <c r="D157" s="699"/>
      <c r="E157" s="699"/>
      <c r="F157" s="700"/>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8"/>
      <c r="B158" s="699"/>
      <c r="C158" s="699"/>
      <c r="D158" s="699"/>
      <c r="E158" s="699"/>
      <c r="F158" s="700"/>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89" t="s">
        <v>394</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395</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8"/>
      <c r="B162" s="699"/>
      <c r="C162" s="699"/>
      <c r="D162" s="699"/>
      <c r="E162" s="699"/>
      <c r="F162" s="700"/>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8"/>
      <c r="B163" s="699"/>
      <c r="C163" s="699"/>
      <c r="D163" s="699"/>
      <c r="E163" s="699"/>
      <c r="F163" s="700"/>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1"/>
    </row>
    <row r="164" spans="1:50" ht="24.75" customHeight="1" x14ac:dyDescent="0.15">
      <c r="A164" s="698"/>
      <c r="B164" s="699"/>
      <c r="C164" s="699"/>
      <c r="D164" s="699"/>
      <c r="E164" s="699"/>
      <c r="F164" s="700"/>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8"/>
      <c r="B165" s="699"/>
      <c r="C165" s="699"/>
      <c r="D165" s="699"/>
      <c r="E165" s="699"/>
      <c r="F165" s="700"/>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8"/>
      <c r="B166" s="699"/>
      <c r="C166" s="699"/>
      <c r="D166" s="699"/>
      <c r="E166" s="699"/>
      <c r="F166" s="700"/>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8"/>
      <c r="B167" s="699"/>
      <c r="C167" s="699"/>
      <c r="D167" s="699"/>
      <c r="E167" s="699"/>
      <c r="F167" s="700"/>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8"/>
      <c r="B168" s="699"/>
      <c r="C168" s="699"/>
      <c r="D168" s="699"/>
      <c r="E168" s="699"/>
      <c r="F168" s="700"/>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8"/>
      <c r="B169" s="699"/>
      <c r="C169" s="699"/>
      <c r="D169" s="699"/>
      <c r="E169" s="699"/>
      <c r="F169" s="700"/>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8"/>
      <c r="B170" s="699"/>
      <c r="C170" s="699"/>
      <c r="D170" s="699"/>
      <c r="E170" s="699"/>
      <c r="F170" s="700"/>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8"/>
      <c r="B171" s="699"/>
      <c r="C171" s="699"/>
      <c r="D171" s="699"/>
      <c r="E171" s="699"/>
      <c r="F171" s="700"/>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8"/>
      <c r="B172" s="699"/>
      <c r="C172" s="699"/>
      <c r="D172" s="699"/>
      <c r="E172" s="699"/>
      <c r="F172" s="700"/>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8"/>
      <c r="B173" s="699"/>
      <c r="C173" s="699"/>
      <c r="D173" s="699"/>
      <c r="E173" s="699"/>
      <c r="F173" s="700"/>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8"/>
      <c r="B174" s="699"/>
      <c r="C174" s="699"/>
      <c r="D174" s="699"/>
      <c r="E174" s="699"/>
      <c r="F174" s="700"/>
      <c r="G174" s="389" t="s">
        <v>396</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397</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8"/>
      <c r="B175" s="699"/>
      <c r="C175" s="699"/>
      <c r="D175" s="699"/>
      <c r="E175" s="699"/>
      <c r="F175" s="700"/>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8"/>
      <c r="B176" s="699"/>
      <c r="C176" s="699"/>
      <c r="D176" s="699"/>
      <c r="E176" s="699"/>
      <c r="F176" s="700"/>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1"/>
    </row>
    <row r="177" spans="1:50" ht="24.75" customHeight="1" x14ac:dyDescent="0.15">
      <c r="A177" s="698"/>
      <c r="B177" s="699"/>
      <c r="C177" s="699"/>
      <c r="D177" s="699"/>
      <c r="E177" s="699"/>
      <c r="F177" s="700"/>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8"/>
      <c r="B178" s="699"/>
      <c r="C178" s="699"/>
      <c r="D178" s="699"/>
      <c r="E178" s="699"/>
      <c r="F178" s="700"/>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8"/>
      <c r="B179" s="699"/>
      <c r="C179" s="699"/>
      <c r="D179" s="699"/>
      <c r="E179" s="699"/>
      <c r="F179" s="700"/>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8"/>
      <c r="B180" s="699"/>
      <c r="C180" s="699"/>
      <c r="D180" s="699"/>
      <c r="E180" s="699"/>
      <c r="F180" s="700"/>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8"/>
      <c r="B181" s="699"/>
      <c r="C181" s="699"/>
      <c r="D181" s="699"/>
      <c r="E181" s="699"/>
      <c r="F181" s="700"/>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8"/>
      <c r="B182" s="699"/>
      <c r="C182" s="699"/>
      <c r="D182" s="699"/>
      <c r="E182" s="699"/>
      <c r="F182" s="700"/>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8"/>
      <c r="B183" s="699"/>
      <c r="C183" s="699"/>
      <c r="D183" s="699"/>
      <c r="E183" s="699"/>
      <c r="F183" s="700"/>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8"/>
      <c r="B184" s="699"/>
      <c r="C184" s="699"/>
      <c r="D184" s="699"/>
      <c r="E184" s="699"/>
      <c r="F184" s="70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8"/>
      <c r="B185" s="699"/>
      <c r="C185" s="699"/>
      <c r="D185" s="699"/>
      <c r="E185" s="699"/>
      <c r="F185" s="70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8"/>
      <c r="B186" s="699"/>
      <c r="C186" s="699"/>
      <c r="D186" s="699"/>
      <c r="E186" s="699"/>
      <c r="F186" s="700"/>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8"/>
      <c r="B187" s="699"/>
      <c r="C187" s="699"/>
      <c r="D187" s="699"/>
      <c r="E187" s="699"/>
      <c r="F187" s="700"/>
      <c r="G187" s="389" t="s">
        <v>398</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399</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8"/>
      <c r="B188" s="699"/>
      <c r="C188" s="699"/>
      <c r="D188" s="699"/>
      <c r="E188" s="699"/>
      <c r="F188" s="700"/>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8"/>
      <c r="B189" s="699"/>
      <c r="C189" s="699"/>
      <c r="D189" s="699"/>
      <c r="E189" s="699"/>
      <c r="F189" s="700"/>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1"/>
    </row>
    <row r="190" spans="1:50" ht="24.75" customHeight="1" x14ac:dyDescent="0.15">
      <c r="A190" s="698"/>
      <c r="B190" s="699"/>
      <c r="C190" s="699"/>
      <c r="D190" s="699"/>
      <c r="E190" s="699"/>
      <c r="F190" s="700"/>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8"/>
      <c r="B191" s="699"/>
      <c r="C191" s="699"/>
      <c r="D191" s="699"/>
      <c r="E191" s="699"/>
      <c r="F191" s="700"/>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8"/>
      <c r="B192" s="699"/>
      <c r="C192" s="699"/>
      <c r="D192" s="699"/>
      <c r="E192" s="699"/>
      <c r="F192" s="700"/>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8"/>
      <c r="B193" s="699"/>
      <c r="C193" s="699"/>
      <c r="D193" s="699"/>
      <c r="E193" s="699"/>
      <c r="F193" s="700"/>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8"/>
      <c r="B194" s="699"/>
      <c r="C194" s="699"/>
      <c r="D194" s="699"/>
      <c r="E194" s="699"/>
      <c r="F194" s="700"/>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8"/>
      <c r="B195" s="699"/>
      <c r="C195" s="699"/>
      <c r="D195" s="699"/>
      <c r="E195" s="699"/>
      <c r="F195" s="700"/>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8"/>
      <c r="B196" s="699"/>
      <c r="C196" s="699"/>
      <c r="D196" s="699"/>
      <c r="E196" s="699"/>
      <c r="F196" s="700"/>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8"/>
      <c r="B197" s="699"/>
      <c r="C197" s="699"/>
      <c r="D197" s="699"/>
      <c r="E197" s="699"/>
      <c r="F197" s="70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8"/>
      <c r="B198" s="699"/>
      <c r="C198" s="699"/>
      <c r="D198" s="699"/>
      <c r="E198" s="699"/>
      <c r="F198" s="70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8"/>
      <c r="B199" s="699"/>
      <c r="C199" s="699"/>
      <c r="D199" s="699"/>
      <c r="E199" s="699"/>
      <c r="F199" s="700"/>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8"/>
      <c r="B200" s="699"/>
      <c r="C200" s="699"/>
      <c r="D200" s="699"/>
      <c r="E200" s="699"/>
      <c r="F200" s="700"/>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400</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8"/>
      <c r="B201" s="699"/>
      <c r="C201" s="699"/>
      <c r="D201" s="699"/>
      <c r="E201" s="699"/>
      <c r="F201" s="700"/>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8"/>
      <c r="B202" s="699"/>
      <c r="C202" s="699"/>
      <c r="D202" s="699"/>
      <c r="E202" s="699"/>
      <c r="F202" s="700"/>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1"/>
    </row>
    <row r="203" spans="1:50" ht="24.75" customHeight="1" x14ac:dyDescent="0.15">
      <c r="A203" s="698"/>
      <c r="B203" s="699"/>
      <c r="C203" s="699"/>
      <c r="D203" s="699"/>
      <c r="E203" s="699"/>
      <c r="F203" s="700"/>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8"/>
      <c r="B204" s="699"/>
      <c r="C204" s="699"/>
      <c r="D204" s="699"/>
      <c r="E204" s="699"/>
      <c r="F204" s="700"/>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8"/>
      <c r="B205" s="699"/>
      <c r="C205" s="699"/>
      <c r="D205" s="699"/>
      <c r="E205" s="699"/>
      <c r="F205" s="700"/>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8"/>
      <c r="B206" s="699"/>
      <c r="C206" s="699"/>
      <c r="D206" s="699"/>
      <c r="E206" s="699"/>
      <c r="F206" s="700"/>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8"/>
      <c r="B207" s="699"/>
      <c r="C207" s="699"/>
      <c r="D207" s="699"/>
      <c r="E207" s="699"/>
      <c r="F207" s="70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8"/>
      <c r="B208" s="699"/>
      <c r="C208" s="699"/>
      <c r="D208" s="699"/>
      <c r="E208" s="699"/>
      <c r="F208" s="70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8"/>
      <c r="B209" s="699"/>
      <c r="C209" s="699"/>
      <c r="D209" s="699"/>
      <c r="E209" s="699"/>
      <c r="F209" s="70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8"/>
      <c r="B210" s="699"/>
      <c r="C210" s="699"/>
      <c r="D210" s="699"/>
      <c r="E210" s="699"/>
      <c r="F210" s="70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8"/>
      <c r="B211" s="699"/>
      <c r="C211" s="699"/>
      <c r="D211" s="699"/>
      <c r="E211" s="699"/>
      <c r="F211" s="70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89" t="s">
        <v>401</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402</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8"/>
      <c r="B215" s="699"/>
      <c r="C215" s="699"/>
      <c r="D215" s="699"/>
      <c r="E215" s="699"/>
      <c r="F215" s="700"/>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8"/>
      <c r="B216" s="699"/>
      <c r="C216" s="699"/>
      <c r="D216" s="699"/>
      <c r="E216" s="699"/>
      <c r="F216" s="700"/>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1"/>
    </row>
    <row r="217" spans="1:50" ht="24.75" customHeight="1" x14ac:dyDescent="0.15">
      <c r="A217" s="698"/>
      <c r="B217" s="699"/>
      <c r="C217" s="699"/>
      <c r="D217" s="699"/>
      <c r="E217" s="699"/>
      <c r="F217" s="700"/>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8"/>
      <c r="B218" s="699"/>
      <c r="C218" s="699"/>
      <c r="D218" s="699"/>
      <c r="E218" s="699"/>
      <c r="F218" s="700"/>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8"/>
      <c r="B219" s="699"/>
      <c r="C219" s="699"/>
      <c r="D219" s="699"/>
      <c r="E219" s="699"/>
      <c r="F219" s="700"/>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8"/>
      <c r="B220" s="699"/>
      <c r="C220" s="699"/>
      <c r="D220" s="699"/>
      <c r="E220" s="699"/>
      <c r="F220" s="700"/>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8"/>
      <c r="B221" s="699"/>
      <c r="C221" s="699"/>
      <c r="D221" s="699"/>
      <c r="E221" s="699"/>
      <c r="F221" s="70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8"/>
      <c r="B222" s="699"/>
      <c r="C222" s="699"/>
      <c r="D222" s="699"/>
      <c r="E222" s="699"/>
      <c r="F222" s="70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8"/>
      <c r="B223" s="699"/>
      <c r="C223" s="699"/>
      <c r="D223" s="699"/>
      <c r="E223" s="699"/>
      <c r="F223" s="70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8"/>
      <c r="B224" s="699"/>
      <c r="C224" s="699"/>
      <c r="D224" s="699"/>
      <c r="E224" s="699"/>
      <c r="F224" s="70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8"/>
      <c r="B225" s="699"/>
      <c r="C225" s="699"/>
      <c r="D225" s="699"/>
      <c r="E225" s="699"/>
      <c r="F225" s="70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8"/>
      <c r="B226" s="699"/>
      <c r="C226" s="699"/>
      <c r="D226" s="699"/>
      <c r="E226" s="699"/>
      <c r="F226" s="700"/>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8"/>
      <c r="B227" s="699"/>
      <c r="C227" s="699"/>
      <c r="D227" s="699"/>
      <c r="E227" s="699"/>
      <c r="F227" s="700"/>
      <c r="G227" s="389" t="s">
        <v>403</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404</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8"/>
      <c r="B228" s="699"/>
      <c r="C228" s="699"/>
      <c r="D228" s="699"/>
      <c r="E228" s="699"/>
      <c r="F228" s="700"/>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8"/>
      <c r="B229" s="699"/>
      <c r="C229" s="699"/>
      <c r="D229" s="699"/>
      <c r="E229" s="699"/>
      <c r="F229" s="700"/>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1"/>
    </row>
    <row r="230" spans="1:50" ht="24.75" customHeight="1" x14ac:dyDescent="0.15">
      <c r="A230" s="698"/>
      <c r="B230" s="699"/>
      <c r="C230" s="699"/>
      <c r="D230" s="699"/>
      <c r="E230" s="699"/>
      <c r="F230" s="700"/>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8"/>
      <c r="B231" s="699"/>
      <c r="C231" s="699"/>
      <c r="D231" s="699"/>
      <c r="E231" s="699"/>
      <c r="F231" s="700"/>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8"/>
      <c r="B232" s="699"/>
      <c r="C232" s="699"/>
      <c r="D232" s="699"/>
      <c r="E232" s="699"/>
      <c r="F232" s="700"/>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8"/>
      <c r="B233" s="699"/>
      <c r="C233" s="699"/>
      <c r="D233" s="699"/>
      <c r="E233" s="699"/>
      <c r="F233" s="700"/>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8"/>
      <c r="B234" s="699"/>
      <c r="C234" s="699"/>
      <c r="D234" s="699"/>
      <c r="E234" s="699"/>
      <c r="F234" s="700"/>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8"/>
      <c r="B235" s="699"/>
      <c r="C235" s="699"/>
      <c r="D235" s="699"/>
      <c r="E235" s="699"/>
      <c r="F235" s="700"/>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8"/>
      <c r="B236" s="699"/>
      <c r="C236" s="699"/>
      <c r="D236" s="699"/>
      <c r="E236" s="699"/>
      <c r="F236" s="700"/>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8"/>
      <c r="B237" s="699"/>
      <c r="C237" s="699"/>
      <c r="D237" s="699"/>
      <c r="E237" s="699"/>
      <c r="F237" s="700"/>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8"/>
      <c r="B238" s="699"/>
      <c r="C238" s="699"/>
      <c r="D238" s="699"/>
      <c r="E238" s="699"/>
      <c r="F238" s="700"/>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8"/>
      <c r="B239" s="699"/>
      <c r="C239" s="699"/>
      <c r="D239" s="699"/>
      <c r="E239" s="699"/>
      <c r="F239" s="700"/>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8"/>
      <c r="B240" s="699"/>
      <c r="C240" s="699"/>
      <c r="D240" s="699"/>
      <c r="E240" s="699"/>
      <c r="F240" s="700"/>
      <c r="G240" s="389" t="s">
        <v>405</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406</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8"/>
      <c r="B241" s="699"/>
      <c r="C241" s="699"/>
      <c r="D241" s="699"/>
      <c r="E241" s="699"/>
      <c r="F241" s="700"/>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8"/>
      <c r="B242" s="699"/>
      <c r="C242" s="699"/>
      <c r="D242" s="699"/>
      <c r="E242" s="699"/>
      <c r="F242" s="700"/>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1"/>
    </row>
    <row r="243" spans="1:50" ht="24.75" customHeight="1" x14ac:dyDescent="0.15">
      <c r="A243" s="698"/>
      <c r="B243" s="699"/>
      <c r="C243" s="699"/>
      <c r="D243" s="699"/>
      <c r="E243" s="699"/>
      <c r="F243" s="700"/>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8"/>
      <c r="B244" s="699"/>
      <c r="C244" s="699"/>
      <c r="D244" s="699"/>
      <c r="E244" s="699"/>
      <c r="F244" s="700"/>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8"/>
      <c r="B245" s="699"/>
      <c r="C245" s="699"/>
      <c r="D245" s="699"/>
      <c r="E245" s="699"/>
      <c r="F245" s="700"/>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8"/>
      <c r="B246" s="699"/>
      <c r="C246" s="699"/>
      <c r="D246" s="699"/>
      <c r="E246" s="699"/>
      <c r="F246" s="700"/>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8"/>
      <c r="B247" s="699"/>
      <c r="C247" s="699"/>
      <c r="D247" s="699"/>
      <c r="E247" s="699"/>
      <c r="F247" s="700"/>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8"/>
      <c r="B248" s="699"/>
      <c r="C248" s="699"/>
      <c r="D248" s="699"/>
      <c r="E248" s="699"/>
      <c r="F248" s="700"/>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8"/>
      <c r="B249" s="699"/>
      <c r="C249" s="699"/>
      <c r="D249" s="699"/>
      <c r="E249" s="699"/>
      <c r="F249" s="700"/>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8"/>
      <c r="B250" s="699"/>
      <c r="C250" s="699"/>
      <c r="D250" s="699"/>
      <c r="E250" s="699"/>
      <c r="F250" s="700"/>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8"/>
      <c r="B251" s="699"/>
      <c r="C251" s="699"/>
      <c r="D251" s="699"/>
      <c r="E251" s="699"/>
      <c r="F251" s="700"/>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8"/>
      <c r="B252" s="699"/>
      <c r="C252" s="699"/>
      <c r="D252" s="699"/>
      <c r="E252" s="699"/>
      <c r="F252" s="700"/>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8"/>
      <c r="B253" s="699"/>
      <c r="C253" s="699"/>
      <c r="D253" s="699"/>
      <c r="E253" s="699"/>
      <c r="F253" s="700"/>
      <c r="G253" s="389" t="s">
        <v>407</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408</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8"/>
      <c r="B254" s="699"/>
      <c r="C254" s="699"/>
      <c r="D254" s="699"/>
      <c r="E254" s="699"/>
      <c r="F254" s="700"/>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8"/>
      <c r="B255" s="699"/>
      <c r="C255" s="699"/>
      <c r="D255" s="699"/>
      <c r="E255" s="699"/>
      <c r="F255" s="700"/>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1"/>
    </row>
    <row r="256" spans="1:50" ht="24.75" customHeight="1" x14ac:dyDescent="0.15">
      <c r="A256" s="698"/>
      <c r="B256" s="699"/>
      <c r="C256" s="699"/>
      <c r="D256" s="699"/>
      <c r="E256" s="699"/>
      <c r="F256" s="700"/>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8"/>
      <c r="B257" s="699"/>
      <c r="C257" s="699"/>
      <c r="D257" s="699"/>
      <c r="E257" s="699"/>
      <c r="F257" s="700"/>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8"/>
      <c r="B258" s="699"/>
      <c r="C258" s="699"/>
      <c r="D258" s="699"/>
      <c r="E258" s="699"/>
      <c r="F258" s="700"/>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8"/>
      <c r="B259" s="699"/>
      <c r="C259" s="699"/>
      <c r="D259" s="699"/>
      <c r="E259" s="699"/>
      <c r="F259" s="700"/>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8"/>
      <c r="B260" s="699"/>
      <c r="C260" s="699"/>
      <c r="D260" s="699"/>
      <c r="E260" s="699"/>
      <c r="F260" s="700"/>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8"/>
      <c r="B261" s="699"/>
      <c r="C261" s="699"/>
      <c r="D261" s="699"/>
      <c r="E261" s="699"/>
      <c r="F261" s="700"/>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8"/>
      <c r="B262" s="699"/>
      <c r="C262" s="699"/>
      <c r="D262" s="699"/>
      <c r="E262" s="699"/>
      <c r="F262" s="700"/>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8"/>
      <c r="B263" s="699"/>
      <c r="C263" s="699"/>
      <c r="D263" s="699"/>
      <c r="E263" s="699"/>
      <c r="F263" s="700"/>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8"/>
      <c r="B264" s="699"/>
      <c r="C264" s="699"/>
      <c r="D264" s="699"/>
      <c r="E264" s="699"/>
      <c r="F264" s="700"/>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32" zoomScale="6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2015-07-06T00:05:04Z</cp:lastPrinted>
  <dcterms:created xsi:type="dcterms:W3CDTF">2012-03-13T00:50:25Z</dcterms:created>
  <dcterms:modified xsi:type="dcterms:W3CDTF">2015-07-06T00:05:14Z</dcterms:modified>
</cp:coreProperties>
</file>