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AE8" i="3" s="1"/>
  <c r="F39" i="4"/>
  <c r="A26" i="4"/>
  <c r="G8" i="3" s="1"/>
  <c r="G11" i="3" l="1"/>
  <c r="G6" i="3"/>
</calcChain>
</file>

<file path=xl/sharedStrings.xml><?xml version="1.0" encoding="utf-8"?>
<sst xmlns="http://schemas.openxmlformats.org/spreadsheetml/2006/main" count="1326" uniqueCount="534">
  <si>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</si>
  <si>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</si>
  <si>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</si>
  <si>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</si>
  <si>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</si>
  <si>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</si>
  <si>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</si>
  <si>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</si>
  <si>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</si>
  <si>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</si>
  <si>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</si>
  <si>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</si>
  <si>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</si>
  <si>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</si>
  <si>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</si>
  <si>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</si>
  <si>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</si>
  <si>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</si>
  <si>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</si>
  <si>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</si>
  <si>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</si>
  <si>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</si>
  <si>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</si>
  <si>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</si>
  <si>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</si>
  <si>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</si>
  <si>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</si>
  <si>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</si>
  <si>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</si>
  <si>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</si>
  <si>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</si>
  <si>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</si>
  <si>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</si>
  <si>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</si>
  <si>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</si>
  <si>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</si>
  <si>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</si>
  <si>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</si>
  <si>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</si>
  <si>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</si>
  <si>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</si>
  <si>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</si>
  <si>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</si>
  <si>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</si>
  <si>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</si>
  <si>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</si>
  <si>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</si>
  <si>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</si>
  <si>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</si>
  <si>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</si>
  <si>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</si>
  <si>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</si>
  <si>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</si>
  <si>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</si>
  <si>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</si>
  <si>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</si>
  <si>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</si>
  <si>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</si>
  <si>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</si>
  <si>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</si>
  <si>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</si>
  <si>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</si>
  <si>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</si>
  <si>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</si>
  <si>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</si>
  <si>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</si>
  <si>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</si>
  <si>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</si>
  <si>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</si>
  <si>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</si>
  <si>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</si>
  <si>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</si>
  <si>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</si>
  <si>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</si>
  <si>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</si>
  <si>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</si>
  <si>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</si>
  <si>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</si>
  <si>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</si>
  <si>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</si>
  <si>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</si>
  <si>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</si>
  <si>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</si>
  <si>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</si>
  <si>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</si>
  <si>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</si>
  <si>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</si>
  <si>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</si>
  <si>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</si>
  <si>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</si>
  <si>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</si>
  <si>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</si>
  <si>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</si>
  <si>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</si>
  <si>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</si>
  <si>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</si>
  <si>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</si>
  <si>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</si>
  <si>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</si>
  <si>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</si>
  <si>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</si>
  <si>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</si>
  <si>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</si>
  <si>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</si>
  <si>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</si>
  <si>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</si>
  <si>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</si>
  <si>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</si>
  <si>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</si>
  <si>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</si>
  <si>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</si>
  <si>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</si>
  <si>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</si>
  <si>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</si>
  <si>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</si>
  <si>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</si>
  <si>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</si>
  <si>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</si>
  <si>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</si>
  <si>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</si>
  <si>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</si>
  <si>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</si>
  <si>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</si>
  <si>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</si>
  <si>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</si>
  <si>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</si>
  <si>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</si>
  <si>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</si>
  <si>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</si>
  <si>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</si>
  <si>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</si>
  <si>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</si>
  <si>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</si>
  <si>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</si>
  <si>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</si>
  <si>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</si>
  <si>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</si>
  <si>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</si>
  <si>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</si>
  <si>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</si>
  <si>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</si>
  <si>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</si>
  <si>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</si>
  <si>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</si>
  <si>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</si>
  <si>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</si>
  <si>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</si>
  <si>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</si>
  <si>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</si>
  <si>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</si>
  <si>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</si>
  <si>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</si>
  <si>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</si>
  <si>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</si>
  <si>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</si>
  <si>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</si>
  <si>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</si>
  <si>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</si>
  <si>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</si>
  <si>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</si>
  <si>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</si>
  <si>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</si>
  <si>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</si>
  <si>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</si>
  <si>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</si>
  <si>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</si>
  <si>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</si>
  <si>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</si>
  <si>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</si>
  <si>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</si>
  <si>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</si>
  <si>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</si>
  <si>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</si>
  <si>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</si>
  <si>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</si>
  <si>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</si>
  <si>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</si>
  <si>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</si>
  <si>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</si>
  <si>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</si>
  <si>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</si>
  <si>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</si>
  <si>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</si>
  <si>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</si>
  <si>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</si>
  <si>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</si>
  <si>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</si>
  <si>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</si>
  <si>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</si>
  <si>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</si>
  <si>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</si>
  <si>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</si>
  <si>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</si>
  <si>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</si>
  <si>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</si>
  <si>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</si>
  <si>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</si>
  <si>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</si>
  <si>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</si>
  <si>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</si>
  <si>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</si>
  <si>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</si>
  <si>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</si>
  <si>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</si>
  <si>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</si>
  <si>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</si>
  <si>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</si>
  <si>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</si>
  <si>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</si>
  <si>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</si>
  <si>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</si>
  <si>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</si>
  <si>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</si>
  <si>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</si>
  <si>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</si>
  <si>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</si>
  <si>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</si>
  <si>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</si>
  <si>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</si>
  <si>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</si>
  <si>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</si>
  <si>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</si>
  <si>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</si>
  <si>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</si>
  <si>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</si>
  <si>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</si>
  <si>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</si>
  <si>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</si>
  <si>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</si>
  <si>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</si>
  <si>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</si>
  <si>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</si>
  <si>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</si>
  <si>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</si>
  <si>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</si>
  <si>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</si>
  <si>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</si>
  <si>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</si>
  <si>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</si>
  <si>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</si>
  <si>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</si>
  <si>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</si>
  <si>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</si>
  <si>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</si>
  <si>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</si>
  <si>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</si>
  <si>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</si>
  <si>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</si>
  <si>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</si>
  <si>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</si>
  <si>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</si>
  <si>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</si>
  <si>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</si>
  <si>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</si>
  <si>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</si>
  <si>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</si>
  <si>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</si>
  <si>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</si>
  <si>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</si>
  <si>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</si>
  <si>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</si>
  <si>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</si>
  <si>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</si>
  <si>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</si>
  <si>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</si>
  <si>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</si>
  <si>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</si>
  <si>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</si>
  <si>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</si>
  <si>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</si>
  <si>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</si>
  <si>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</si>
  <si>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</si>
  <si>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</si>
  <si>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</si>
  <si>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</si>
  <si>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</si>
  <si>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</si>
  <si>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</si>
  <si>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</si>
  <si>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</si>
  <si>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</si>
  <si>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</si>
  <si>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</si>
  <si>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</si>
  <si>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</si>
  <si>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</si>
  <si>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</si>
  <si>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</si>
  <si>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</si>
  <si>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</si>
  <si>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</si>
  <si>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</si>
  <si>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</si>
  <si>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</si>
  <si>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</si>
  <si>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</si>
  <si>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</si>
  <si>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</si>
  <si>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</si>
  <si>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</si>
  <si>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</si>
  <si>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</si>
  <si>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</si>
  <si>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</si>
  <si>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</si>
  <si>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</si>
  <si>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</si>
  <si>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</si>
  <si>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</si>
  <si>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</si>
  <si>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</si>
  <si>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</si>
  <si>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</si>
  <si>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</si>
  <si>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</si>
  <si>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</si>
  <si>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</si>
  <si>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</si>
  <si>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</si>
  <si>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</si>
  <si>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</si>
  <si>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</si>
  <si>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</si>
  <si>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</si>
  <si>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</si>
  <si>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</si>
  <si>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</si>
  <si>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</si>
  <si>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</si>
  <si>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</si>
  <si>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</si>
  <si>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</si>
  <si>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</si>
  <si>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</si>
  <si>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</si>
  <si>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</si>
  <si>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</si>
  <si>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</si>
  <si>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</si>
  <si>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</si>
  <si>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</si>
  <si>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</si>
  <si>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</si>
  <si>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</si>
  <si>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</si>
  <si>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</si>
  <si>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</si>
  <si>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</si>
  <si>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</si>
  <si>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</si>
  <si>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</si>
  <si>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</si>
  <si>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</si>
  <si>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</si>
  <si>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</si>
  <si>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</si>
  <si>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</si>
  <si>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</si>
  <si>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</si>
  <si>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</si>
  <si>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</si>
  <si>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</si>
  <si>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</si>
  <si>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</si>
  <si>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</si>
  <si>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</si>
  <si>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</si>
  <si>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</si>
  <si>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</si>
  <si>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</si>
  <si>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</si>
  <si>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</si>
  <si>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</si>
  <si>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</si>
  <si>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</si>
  <si>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</si>
  <si>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</si>
  <si>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</si>
  <si>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</si>
  <si>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</si>
  <si>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</si>
  <si>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</si>
  <si>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</si>
  <si>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</si>
  <si>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</si>
  <si>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</si>
  <si>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</si>
  <si>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</si>
  <si>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</si>
  <si>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</si>
  <si>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</si>
  <si>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</si>
  <si>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</si>
  <si>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</si>
  <si>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</si>
  <si>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</si>
  <si>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</si>
  <si>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</si>
  <si>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</si>
  <si>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</si>
  <si>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</si>
  <si>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</si>
  <si>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</si>
  <si>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</si>
  <si>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</si>
  <si>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</si>
  <si>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</si>
  <si>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</si>
  <si>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</si>
  <si>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</si>
  <si>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</si>
  <si>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</si>
  <si>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</si>
  <si>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</si>
  <si>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</si>
  <si>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</si>
  <si>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</si>
  <si>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</si>
  <si>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</si>
  <si>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</si>
  <si>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</si>
  <si>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</si>
  <si>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</si>
  <si>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</si>
  <si>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</si>
  <si>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</si>
  <si>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</si>
  <si>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</si>
  <si>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</si>
  <si>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</si>
  <si>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</si>
  <si>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</si>
  <si>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</si>
  <si>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</si>
  <si>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</si>
  <si>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</si>
  <si>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</si>
  <si>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</si>
  <si>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</si>
  <si>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</si>
  <si>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</si>
  <si>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</si>
  <si>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</si>
  <si>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</si>
  <si>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</si>
  <si>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</si>
  <si>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</si>
  <si>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</si>
  <si>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</si>
  <si>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</si>
  <si>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</si>
  <si>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</si>
  <si>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</si>
  <si>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</si>
  <si>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</si>
  <si>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</si>
  <si>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</si>
  <si>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</si>
  <si>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</si>
  <si>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</si>
  <si>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</si>
  <si>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</si>
  <si>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</si>
  <si>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</si>
  <si>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</si>
  <si>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</si>
  <si>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</si>
  <si>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</si>
  <si>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</si>
  <si>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</si>
  <si>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鉄道施設安全対策事業
（鉄道施設の戦略的維持管理・更新の推進）</t>
    <phoneticPr fontId="5"/>
  </si>
  <si>
    <t>鉄道局</t>
    <phoneticPr fontId="5"/>
  </si>
  <si>
    <t>国土交通省</t>
  </si>
  <si>
    <t>施設課長
江口　秀二</t>
    <phoneticPr fontId="5"/>
  </si>
  <si>
    <t>施設課</t>
    <phoneticPr fontId="5"/>
  </si>
  <si>
    <t>-</t>
    <phoneticPr fontId="5"/>
  </si>
  <si>
    <t>○</t>
  </si>
  <si>
    <t>-</t>
    <phoneticPr fontId="5"/>
  </si>
  <si>
    <t>鉄道の安全運行を確保する</t>
    <phoneticPr fontId="5"/>
  </si>
  <si>
    <t>鉄道施設の長寿命化施策は施設の状況により
適切な時期に実施するものであるため</t>
    <phoneticPr fontId="5"/>
  </si>
  <si>
    <t>○</t>
    <phoneticPr fontId="5"/>
  </si>
  <si>
    <t>-</t>
    <phoneticPr fontId="5"/>
  </si>
  <si>
    <t>事業者</t>
    <rPh sb="0" eb="3">
      <t>ジギョウシャ</t>
    </rPh>
    <phoneticPr fontId="5"/>
  </si>
  <si>
    <t>執行額／当該補助金を活用した事業を実施した箇所数　　　　　　　　　　　　</t>
    <rPh sb="0" eb="2">
      <t>シッコウ</t>
    </rPh>
    <rPh sb="2" eb="3">
      <t>ガク</t>
    </rPh>
    <phoneticPr fontId="5"/>
  </si>
  <si>
    <t>161/9</t>
    <phoneticPr fontId="5"/>
  </si>
  <si>
    <t>百万円</t>
    <rPh sb="0" eb="3">
      <t>ヒャクマンエン</t>
    </rPh>
    <phoneticPr fontId="5"/>
  </si>
  <si>
    <t>国土交通省インフラ長寿命化計画（行動計画）に位置付けられている。</t>
    <rPh sb="0" eb="2">
      <t>コクド</t>
    </rPh>
    <rPh sb="2" eb="5">
      <t>コウツウショウ</t>
    </rPh>
    <rPh sb="9" eb="10">
      <t>チョウ</t>
    </rPh>
    <rPh sb="10" eb="13">
      <t>ジュミョウカ</t>
    </rPh>
    <rPh sb="13" eb="15">
      <t>ケイカク</t>
    </rPh>
    <rPh sb="16" eb="18">
      <t>コウドウ</t>
    </rPh>
    <rPh sb="18" eb="20">
      <t>ケイカク</t>
    </rPh>
    <rPh sb="22" eb="25">
      <t>イチヅ</t>
    </rPh>
    <phoneticPr fontId="5"/>
  </si>
  <si>
    <t>○</t>
    <phoneticPr fontId="5"/>
  </si>
  <si>
    <t>透明性の確保、適切な執行管理について確認している。</t>
    <rPh sb="0" eb="3">
      <t>トウメイセイ</t>
    </rPh>
    <rPh sb="4" eb="6">
      <t>カクホ</t>
    </rPh>
    <rPh sb="7" eb="9">
      <t>テキセツ</t>
    </rPh>
    <rPh sb="10" eb="12">
      <t>シッコウ</t>
    </rPh>
    <rPh sb="12" eb="14">
      <t>カンリ</t>
    </rPh>
    <rPh sb="18" eb="20">
      <t>カクニン</t>
    </rPh>
    <phoneticPr fontId="5"/>
  </si>
  <si>
    <t>‐</t>
  </si>
  <si>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</si>
  <si>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関係地方公共団体の協調補助が得られなかった等の理由によるものである。</t>
    <rPh sb="0" eb="2">
      <t>カンケイ</t>
    </rPh>
    <rPh sb="2" eb="4">
      <t>チホウ</t>
    </rPh>
    <rPh sb="4" eb="6">
      <t>コウキョウ</t>
    </rPh>
    <rPh sb="6" eb="8">
      <t>ダンタイ</t>
    </rPh>
    <rPh sb="9" eb="11">
      <t>キョウチョウ</t>
    </rPh>
    <rPh sb="11" eb="13">
      <t>ホジョ</t>
    </rPh>
    <rPh sb="14" eb="15">
      <t>エ</t>
    </rPh>
    <rPh sb="21" eb="22">
      <t>ナド</t>
    </rPh>
    <rPh sb="23" eb="25">
      <t>リユウ</t>
    </rPh>
    <phoneticPr fontId="5"/>
  </si>
  <si>
    <t>‐</t>
    <phoneticPr fontId="5"/>
  </si>
  <si>
    <t>複数の工法について費用や効果を比較検討し、最も効率的な工法を選択することにより、コストの縮減に努めている。</t>
    <phoneticPr fontId="5"/>
  </si>
  <si>
    <t>本事業は国庫補助事業であることから、事業着手から事業完了までの間において、「補助金等に係る予算の執行の適正化に関する法律」及び「鉄道施設安全対策事業費補助交付要綱」等に基づき、運輸局による現地審査・書類審査を実施することにより、国庫補助金の支出先・使途等については、その適否を含めて明確に把握している。</t>
    <rPh sb="88" eb="90">
      <t>ウンユ</t>
    </rPh>
    <rPh sb="90" eb="91">
      <t>キョク</t>
    </rPh>
    <phoneticPr fontId="5"/>
  </si>
  <si>
    <t>当初見込みに見合った実績となっている。</t>
    <phoneticPr fontId="5"/>
  </si>
  <si>
    <t>四国旅客鉄道(株)</t>
    <rPh sb="0" eb="2">
      <t>シコク</t>
    </rPh>
    <rPh sb="2" eb="4">
      <t>リョカク</t>
    </rPh>
    <rPh sb="4" eb="6">
      <t>テツドウ</t>
    </rPh>
    <rPh sb="6" eb="9">
      <t>カブ</t>
    </rPh>
    <phoneticPr fontId="5"/>
  </si>
  <si>
    <t>長良川鉄道(株)</t>
    <rPh sb="0" eb="3">
      <t>ナガラガワ</t>
    </rPh>
    <rPh sb="3" eb="5">
      <t>テツドウ</t>
    </rPh>
    <rPh sb="5" eb="8">
      <t>カブ</t>
    </rPh>
    <phoneticPr fontId="5"/>
  </si>
  <si>
    <t>上毛電気鉄道(株)</t>
    <rPh sb="0" eb="2">
      <t>ジョウモウ</t>
    </rPh>
    <rPh sb="2" eb="4">
      <t>デンキ</t>
    </rPh>
    <rPh sb="4" eb="6">
      <t>テツドウ</t>
    </rPh>
    <rPh sb="6" eb="9">
      <t>カブ</t>
    </rPh>
    <phoneticPr fontId="5"/>
  </si>
  <si>
    <t>わたらせ渓谷鐵道(株)</t>
    <rPh sb="4" eb="6">
      <t>ケイコク</t>
    </rPh>
    <rPh sb="6" eb="8">
      <t>テツドウ</t>
    </rPh>
    <rPh sb="8" eb="11">
      <t>カブ</t>
    </rPh>
    <phoneticPr fontId="5"/>
  </si>
  <si>
    <t>北条鉄道(株)</t>
    <rPh sb="0" eb="2">
      <t>ホウジョウ</t>
    </rPh>
    <rPh sb="2" eb="4">
      <t>テツドウ</t>
    </rPh>
    <rPh sb="4" eb="7">
      <t>カブ</t>
    </rPh>
    <phoneticPr fontId="5"/>
  </si>
  <si>
    <t>上信電鉄(株)</t>
    <rPh sb="0" eb="2">
      <t>ジョウシン</t>
    </rPh>
    <rPh sb="2" eb="4">
      <t>デンテツ</t>
    </rPh>
    <rPh sb="4" eb="7">
      <t>カブ</t>
    </rPh>
    <phoneticPr fontId="5"/>
  </si>
  <si>
    <t>老朽化対策工事費</t>
    <phoneticPr fontId="5"/>
  </si>
  <si>
    <t>-</t>
    <phoneticPr fontId="5"/>
  </si>
  <si>
    <t>甲賀市</t>
    <rPh sb="0" eb="3">
      <t>コウカシ</t>
    </rPh>
    <phoneticPr fontId="5"/>
  </si>
  <si>
    <t>三岐鉄道(株)</t>
    <rPh sb="0" eb="2">
      <t>サンギ</t>
    </rPh>
    <rPh sb="2" eb="4">
      <t>テツドウ</t>
    </rPh>
    <rPh sb="4" eb="7">
      <t>カブ</t>
    </rPh>
    <phoneticPr fontId="5"/>
  </si>
  <si>
    <t>樽見鉄道(株)</t>
    <rPh sb="0" eb="2">
      <t>タルミ</t>
    </rPh>
    <rPh sb="2" eb="4">
      <t>テツドウ</t>
    </rPh>
    <rPh sb="4" eb="7">
      <t>カブ</t>
    </rPh>
    <phoneticPr fontId="5"/>
  </si>
  <si>
    <t>工事費</t>
    <rPh sb="0" eb="3">
      <t>コウジヒ</t>
    </rPh>
    <phoneticPr fontId="5"/>
  </si>
  <si>
    <t>A.四国旅客鉄道(株)</t>
    <rPh sb="2" eb="4">
      <t>シコク</t>
    </rPh>
    <rPh sb="4" eb="6">
      <t>リョカク</t>
    </rPh>
    <rPh sb="6" eb="8">
      <t>テツドウ</t>
    </rPh>
    <rPh sb="8" eb="11">
      <t>カブ</t>
    </rPh>
    <phoneticPr fontId="5"/>
  </si>
  <si>
    <t>老朽化対策工事費</t>
    <rPh sb="0" eb="2">
      <t>ロウキュウ</t>
    </rPh>
    <rPh sb="2" eb="3">
      <t>カ</t>
    </rPh>
    <rPh sb="3" eb="5">
      <t>タイサク</t>
    </rPh>
    <rPh sb="5" eb="8">
      <t>コウジヒ</t>
    </rPh>
    <phoneticPr fontId="5"/>
  </si>
  <si>
    <t>インフラ長寿命化基本計画</t>
    <rPh sb="4" eb="5">
      <t>チョウ</t>
    </rPh>
    <rPh sb="5" eb="8">
      <t>ジュミョウカ</t>
    </rPh>
    <rPh sb="8" eb="10">
      <t>キホン</t>
    </rPh>
    <rPh sb="10" eb="12">
      <t>ケイカク</t>
    </rPh>
    <phoneticPr fontId="5"/>
  </si>
  <si>
    <t>複数の工法について費用や効果を比較検討し、効率的な工法を選択している。</t>
    <rPh sb="0" eb="2">
      <t>フクスウ</t>
    </rPh>
    <rPh sb="3" eb="5">
      <t>コウホウ</t>
    </rPh>
    <rPh sb="9" eb="11">
      <t>ヒヨウ</t>
    </rPh>
    <rPh sb="12" eb="14">
      <t>コウカ</t>
    </rPh>
    <rPh sb="15" eb="17">
      <t>ヒカク</t>
    </rPh>
    <rPh sb="17" eb="19">
      <t>ケントウ</t>
    </rPh>
    <rPh sb="21" eb="24">
      <t>コウリツテキ</t>
    </rPh>
    <rPh sb="25" eb="27">
      <t>コウホウ</t>
    </rPh>
    <rPh sb="28" eb="30">
      <t>センタク</t>
    </rPh>
    <phoneticPr fontId="5"/>
  </si>
  <si>
    <t>-</t>
    <phoneticPr fontId="5"/>
  </si>
  <si>
    <t>件</t>
    <rPh sb="0" eb="1">
      <t>ケン</t>
    </rPh>
    <phoneticPr fontId="5"/>
  </si>
  <si>
    <t>国土交通省鉄道局</t>
    <rPh sb="0" eb="2">
      <t>コクド</t>
    </rPh>
    <rPh sb="2" eb="5">
      <t>コウツウショウ</t>
    </rPh>
    <rPh sb="5" eb="7">
      <t>テツドウ</t>
    </rPh>
    <rPh sb="7" eb="8">
      <t>キョク</t>
    </rPh>
    <phoneticPr fontId="5"/>
  </si>
  <si>
    <r>
      <t>新2</t>
    </r>
    <r>
      <rPr>
        <sz val="11"/>
        <rFont val="ＭＳ Ｐゴシック"/>
        <family val="3"/>
        <charset val="128"/>
      </rPr>
      <t>6-27</t>
    </r>
    <rPh sb="0" eb="1">
      <t>シン</t>
    </rPh>
    <phoneticPr fontId="5"/>
  </si>
  <si>
    <t>国、自治体、事業者で負担しており、妥当である。</t>
    <rPh sb="0" eb="1">
      <t>クニ</t>
    </rPh>
    <rPh sb="2" eb="5">
      <t>ジチタイ</t>
    </rPh>
    <rPh sb="6" eb="9">
      <t>ジギョウシャ</t>
    </rPh>
    <rPh sb="10" eb="12">
      <t>フタン</t>
    </rPh>
    <rPh sb="17" eb="19">
      <t>ダトウ</t>
    </rPh>
    <phoneticPr fontId="5"/>
  </si>
  <si>
    <t>老朽化した施設を改良し、健全なものとなっており、鉄道の安全な運行を支えている。</t>
    <rPh sb="24" eb="26">
      <t>テツドウ</t>
    </rPh>
    <rPh sb="27" eb="29">
      <t>アンゼン</t>
    </rPh>
    <rPh sb="30" eb="32">
      <t>ウンコウ</t>
    </rPh>
    <rPh sb="33" eb="34">
      <t>ササ</t>
    </rPh>
    <phoneticPr fontId="5"/>
  </si>
  <si>
    <t>不用額の発生を踏まえ、補助要望調査を定期的に行うなど、実施対象事業者の増加に努めている。</t>
    <phoneticPr fontId="5"/>
  </si>
  <si>
    <t>経営の厳しい地方の鉄道事業者が保有する橋りょう、トンネル等の土木構造物について、長寿命化に資する改良を推進し、ライフサイクルコストの低減を図る。</t>
    <rPh sb="0" eb="2">
      <t>ケイエイ</t>
    </rPh>
    <rPh sb="3" eb="4">
      <t>キビ</t>
    </rPh>
    <rPh sb="6" eb="8">
      <t>チホウ</t>
    </rPh>
    <rPh sb="9" eb="11">
      <t>テツドウ</t>
    </rPh>
    <rPh sb="11" eb="13">
      <t>ジギョウ</t>
    </rPh>
    <rPh sb="13" eb="14">
      <t>シャ</t>
    </rPh>
    <rPh sb="15" eb="17">
      <t>ホユウ</t>
    </rPh>
    <rPh sb="19" eb="20">
      <t>キョウ</t>
    </rPh>
    <rPh sb="28" eb="29">
      <t>ナド</t>
    </rPh>
    <rPh sb="30" eb="32">
      <t>ドボク</t>
    </rPh>
    <rPh sb="32" eb="35">
      <t>コウゾウブツ</t>
    </rPh>
    <rPh sb="40" eb="41">
      <t>チョウ</t>
    </rPh>
    <rPh sb="41" eb="44">
      <t>ジュミョウカ</t>
    </rPh>
    <rPh sb="45" eb="46">
      <t>シ</t>
    </rPh>
    <rPh sb="48" eb="50">
      <t>カイリョウ</t>
    </rPh>
    <rPh sb="51" eb="53">
      <t>スイシン</t>
    </rPh>
    <rPh sb="66" eb="68">
      <t>テイゲン</t>
    </rPh>
    <rPh sb="69" eb="70">
      <t>ハカ</t>
    </rPh>
    <phoneticPr fontId="5"/>
  </si>
  <si>
    <t>5　安全で安心できる交通の確保、治安・生活安全の確保
　14　公共交通の安全確保・鉄道の安全性向上、
　　　ハイジャック、航空機テロ防止を推進する</t>
    <phoneticPr fontId="5"/>
  </si>
  <si>
    <t>202/10</t>
    <phoneticPr fontId="5"/>
  </si>
  <si>
    <t>鉄道施設安全対策事業費等補助金</t>
    <rPh sb="0" eb="2">
      <t>テツドウ</t>
    </rPh>
    <rPh sb="2" eb="4">
      <t>シセツ</t>
    </rPh>
    <rPh sb="4" eb="6">
      <t>アンゼン</t>
    </rPh>
    <rPh sb="6" eb="8">
      <t>タイサク</t>
    </rPh>
    <rPh sb="8" eb="11">
      <t>ジギョウヒ</t>
    </rPh>
    <rPh sb="11" eb="12">
      <t>ナド</t>
    </rPh>
    <rPh sb="12" eb="15">
      <t>ホジョキン</t>
    </rPh>
    <phoneticPr fontId="5"/>
  </si>
  <si>
    <t>鉄道施設総合安全対策事業（鉄道施設老朽化対策事業）</t>
    <rPh sb="0" eb="2">
      <t>テツドウ</t>
    </rPh>
    <rPh sb="2" eb="4">
      <t>シセツ</t>
    </rPh>
    <rPh sb="4" eb="6">
      <t>ソウゴウ</t>
    </rPh>
    <rPh sb="6" eb="8">
      <t>アンゼン</t>
    </rPh>
    <rPh sb="8" eb="10">
      <t>タイサク</t>
    </rPh>
    <rPh sb="10" eb="12">
      <t>ジギョウ</t>
    </rPh>
    <rPh sb="13" eb="15">
      <t>テツドウ</t>
    </rPh>
    <rPh sb="15" eb="17">
      <t>シセツ</t>
    </rPh>
    <rPh sb="17" eb="20">
      <t>ロウキュウカ</t>
    </rPh>
    <rPh sb="20" eb="22">
      <t>タイサク</t>
    </rPh>
    <rPh sb="22" eb="24">
      <t>ジギョウ</t>
    </rPh>
    <phoneticPr fontId="5"/>
  </si>
  <si>
    <t>-</t>
    <phoneticPr fontId="5"/>
  </si>
  <si>
    <t>当該補助金を活用した事業を実施する箇所数</t>
    <rPh sb="0" eb="2">
      <t>トウガイ</t>
    </rPh>
    <rPh sb="2" eb="5">
      <t>ホジョキン</t>
    </rPh>
    <rPh sb="6" eb="8">
      <t>カツヨウ</t>
    </rPh>
    <rPh sb="10" eb="12">
      <t>ジギョウ</t>
    </rPh>
    <rPh sb="13" eb="15">
      <t>ジッシ</t>
    </rPh>
    <rPh sb="17" eb="19">
      <t>カショ</t>
    </rPh>
    <rPh sb="19" eb="20">
      <t>スウ</t>
    </rPh>
    <phoneticPr fontId="5"/>
  </si>
  <si>
    <t>鉄道施設の老朽化を起因とした輸送障害は発生しておらず、目標に見合ったものであるといえる。</t>
    <rPh sb="0" eb="2">
      <t>テツドウ</t>
    </rPh>
    <rPh sb="2" eb="4">
      <t>シセツ</t>
    </rPh>
    <rPh sb="5" eb="8">
      <t>ロウキュウカ</t>
    </rPh>
    <rPh sb="9" eb="11">
      <t>キイン</t>
    </rPh>
    <rPh sb="14" eb="16">
      <t>ユソウ</t>
    </rPh>
    <rPh sb="16" eb="18">
      <t>ショウガイ</t>
    </rPh>
    <rPh sb="19" eb="21">
      <t>ハッセイ</t>
    </rPh>
    <rPh sb="27" eb="29">
      <t>モクヒョウ</t>
    </rPh>
    <rPh sb="30" eb="32">
      <t>ミア</t>
    </rPh>
    <phoneticPr fontId="5"/>
  </si>
  <si>
    <t>経営の厳しい鉄道事業者が保有する橋りょう、トンネル等の土木施設について、「減価償却資産の耐用年数等に関する省令」の定める耐用年数（例：鉄筋コンクリート造のトンネルは60年、鉄筋コンクリート造の橋りょうは50年）を超えて使用している又は「鉄道構造物等維持管理標準」等に基づく評価により老朽化が認められる施設の長寿命化に資する補強・改良を行う事業を対象に、補助対象事業費の1/3（ただし地方公共団体の補助額以内）を予算の範囲内において補助する。</t>
    <rPh sb="0" eb="2">
      <t>ケイエイ</t>
    </rPh>
    <rPh sb="3" eb="4">
      <t>キビ</t>
    </rPh>
    <rPh sb="115" eb="116">
      <t>マタ</t>
    </rPh>
    <phoneticPr fontId="5"/>
  </si>
  <si>
    <t>経営の厳しい鉄道の橋りょうやトンネルなどの構造物の老朽化が懸念されており、今後、施設の維持管理コストが増大することが見込まれているため、ライフサイクルコストの低減を図る必要がある。</t>
    <rPh sb="0" eb="2">
      <t>ケイエイ</t>
    </rPh>
    <rPh sb="3" eb="4">
      <t>キビ</t>
    </rPh>
    <rPh sb="6" eb="8">
      <t>テツドウ</t>
    </rPh>
    <rPh sb="9" eb="10">
      <t>キョウ</t>
    </rPh>
    <rPh sb="21" eb="24">
      <t>コウゾウブツ</t>
    </rPh>
    <rPh sb="25" eb="28">
      <t>ロウキュウカ</t>
    </rPh>
    <rPh sb="29" eb="31">
      <t>ケネン</t>
    </rPh>
    <rPh sb="37" eb="39">
      <t>コンゴ</t>
    </rPh>
    <rPh sb="40" eb="42">
      <t>シセツ</t>
    </rPh>
    <rPh sb="43" eb="45">
      <t>イジ</t>
    </rPh>
    <rPh sb="45" eb="47">
      <t>カンリ</t>
    </rPh>
    <rPh sb="51" eb="53">
      <t>ゾウダイ</t>
    </rPh>
    <rPh sb="58" eb="60">
      <t>ミコ</t>
    </rPh>
    <rPh sb="79" eb="81">
      <t>テイゲン</t>
    </rPh>
    <rPh sb="82" eb="83">
      <t>ハカ</t>
    </rPh>
    <rPh sb="84" eb="86">
      <t>ヒツヨウ</t>
    </rPh>
    <phoneticPr fontId="5"/>
  </si>
  <si>
    <t>当該事業は、耐用年数を超えて使用している又は老朽化が認められる施設に対して、単なる対症療法ではなく、長寿命化及びライフサイクルコストの低減を目的とした補強・改良を支援するものである。一方、鉄道施設総合安全対策事業は、耐用年数を超えて使用しており、かつ著しい老朽化が認められる施設に対して、大規模かつ抜本的な補強・改良を支援するものである。</t>
    <rPh sb="0" eb="2">
      <t>トウガイ</t>
    </rPh>
    <rPh sb="2" eb="4">
      <t>ジギョウ</t>
    </rPh>
    <rPh sb="20" eb="21">
      <t>マタ</t>
    </rPh>
    <rPh sb="22" eb="25">
      <t>ロウキュウカ</t>
    </rPh>
    <rPh sb="94" eb="96">
      <t>テツドウ</t>
    </rPh>
    <rPh sb="96" eb="98">
      <t>シセツ</t>
    </rPh>
    <rPh sb="98" eb="100">
      <t>ソウゴウ</t>
    </rPh>
    <rPh sb="100" eb="102">
      <t>アンゼン</t>
    </rPh>
    <rPh sb="102" eb="104">
      <t>タイサク</t>
    </rPh>
    <rPh sb="104" eb="106">
      <t>ジギョウ</t>
    </rPh>
    <rPh sb="128" eb="131">
      <t>ロウキュウカ</t>
    </rPh>
    <phoneticPr fontId="5"/>
  </si>
  <si>
    <t>地域鉄道において、橋りょう、トンネル等の施設の老朽化を起因とした輸送障害を起こさない。</t>
    <rPh sb="23" eb="26">
      <t>ロウキュウカ</t>
    </rPh>
    <rPh sb="32" eb="34">
      <t>ユソウ</t>
    </rPh>
    <rPh sb="34" eb="36">
      <t>ショウガイ</t>
    </rPh>
    <phoneticPr fontId="5"/>
  </si>
  <si>
    <t>地域鉄道における、橋りょう、トンネル等の施設の老朽化を起因とした輸送障害件数。</t>
    <rPh sb="23" eb="26">
      <t>ロウキュウカ</t>
    </rPh>
    <rPh sb="32" eb="34">
      <t>ユソウ</t>
    </rPh>
    <rPh sb="34" eb="36">
      <t>ショウガイ</t>
    </rPh>
    <phoneticPr fontId="5"/>
  </si>
  <si>
    <t>経営の厳しい鉄道事業者や地方公共団体のみでは、初期費用のかかる長寿命化に資する鉄道施設の改良を実施することは困難である。</t>
    <rPh sb="0" eb="2">
      <t>ケイエイ</t>
    </rPh>
    <rPh sb="3" eb="4">
      <t>キビ</t>
    </rPh>
    <rPh sb="6" eb="8">
      <t>テツドウ</t>
    </rPh>
    <rPh sb="8" eb="10">
      <t>ジギョウ</t>
    </rPh>
    <rPh sb="10" eb="11">
      <t>シャ</t>
    </rPh>
    <rPh sb="12" eb="14">
      <t>チホウ</t>
    </rPh>
    <rPh sb="14" eb="16">
      <t>コウキョウ</t>
    </rPh>
    <rPh sb="16" eb="18">
      <t>ダンタイ</t>
    </rPh>
    <rPh sb="23" eb="25">
      <t>ショキ</t>
    </rPh>
    <rPh sb="25" eb="27">
      <t>ヒヨウ</t>
    </rPh>
    <rPh sb="31" eb="32">
      <t>チョウ</t>
    </rPh>
    <rPh sb="32" eb="35">
      <t>ジュミョウカ</t>
    </rPh>
    <rPh sb="36" eb="37">
      <t>シ</t>
    </rPh>
    <rPh sb="39" eb="41">
      <t>テツドウ</t>
    </rPh>
    <rPh sb="41" eb="43">
      <t>シセツ</t>
    </rPh>
    <rPh sb="44" eb="46">
      <t>カイリョウ</t>
    </rPh>
    <rPh sb="47" eb="49">
      <t>ジッシ</t>
    </rPh>
    <rPh sb="54" eb="56">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</si>
</sst>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14" xfId="0" applyNumberForma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179293</xdr:colOff>
      <xdr:row>144</xdr:row>
      <xdr:rowOff>153201</xdr:rowOff>
    </xdr:from>
    <xdr:to>
      <xdr:col>35</xdr:col>
      <xdr:colOff>38099</xdr:colOff>
      <xdr:row>161</xdr:row>
      <xdr:rowOff>57951</xdr:rowOff>
    </xdr:to>
    <xdr:grpSp>
      <xdr:nvGrpSpPr>
        <xdr:cNvPr id="16" name="グループ化 41"/>
        <xdr:cNvGrpSpPr>
          <a:grpSpLocks/>
        </xdr:cNvGrpSpPr>
      </xdr:nvGrpSpPr>
      <xdr:grpSpPr bwMode="auto">
        <a:xfrm>
          <a:off x="3633693" y="32830301"/>
          <a:ext cx="3516406" cy="5949950"/>
          <a:chOff x="3184071" y="31482144"/>
          <a:chExt cx="3035753" cy="5859117"/>
        </a:xfrm>
      </xdr:grpSpPr>
      <xdr:grpSp>
        <xdr:nvGrpSpPr>
          <xdr:cNvPr id="17" name="グループ化 4"/>
          <xdr:cNvGrpSpPr>
            <a:grpSpLocks/>
          </xdr:cNvGrpSpPr>
        </xdr:nvGrpSpPr>
        <xdr:grpSpPr bwMode="auto">
          <a:xfrm>
            <a:off x="3184071" y="31482144"/>
            <a:ext cx="3035753" cy="5859117"/>
            <a:chOff x="3718538" y="14652918"/>
            <a:chExt cx="3066799" cy="5909177"/>
          </a:xfrm>
        </xdr:grpSpPr>
        <xdr:sp macro="" textlink="">
          <xdr:nvSpPr>
            <xdr:cNvPr id="19" name="大かっこ 18"/>
            <xdr:cNvSpPr/>
          </xdr:nvSpPr>
          <xdr:spPr>
            <a:xfrm>
              <a:off x="3718538" y="14652918"/>
              <a:ext cx="2731771" cy="1278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国は、関係地方公共団体と連携して、本制度を活用すること等により、地方の鉄道事業者の施設の長寿命化に資する改良に対して支援を行い、事業者の維持管理コストの低減を図る。</a:t>
              </a:r>
            </a:p>
          </xdr:txBody>
        </xdr:sp>
        <xdr:sp macro="" textlink="">
          <xdr:nvSpPr>
            <xdr:cNvPr id="20" name="テキスト ボックス 19"/>
            <xdr:cNvSpPr txBox="1"/>
          </xdr:nvSpPr>
          <xdr:spPr>
            <a:xfrm>
              <a:off x="4251147" y="1667753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1" name="直線矢印コネクタ 20"/>
            <xdr:cNvCxnSpPr/>
          </xdr:nvCxnSpPr>
          <xdr:spPr>
            <a:xfrm>
              <a:off x="5075833" y="15883189"/>
              <a:ext cx="8590" cy="2315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5204690" y="16958466"/>
              <a:ext cx="1580647" cy="29061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23" name="直線矢印コネクタ 22"/>
            <xdr:cNvCxnSpPr/>
          </xdr:nvCxnSpPr>
          <xdr:spPr>
            <a:xfrm>
              <a:off x="5917699" y="17336266"/>
              <a:ext cx="8590" cy="8815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6046556" y="1750094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5" name="大かっこ 24"/>
            <xdr:cNvSpPr/>
          </xdr:nvSpPr>
          <xdr:spPr>
            <a:xfrm>
              <a:off x="3795852" y="19234952"/>
              <a:ext cx="2654456" cy="1327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地方公共団体と国からの補助金及び自己資金を財源に、施設の長寿命化に資する改良事業を実施する。</a:t>
              </a:r>
            </a:p>
          </xdr:txBody>
        </xdr:sp>
      </xdr:grpSp>
      <xdr:sp macro="" textlink="">
        <xdr:nvSpPr>
          <xdr:cNvPr id="18" name="正方形/長方形 17"/>
          <xdr:cNvSpPr/>
        </xdr:nvSpPr>
        <xdr:spPr bwMode="auto">
          <a:xfrm>
            <a:off x="3609246" y="35141691"/>
            <a:ext cx="1870772" cy="720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１６１百万円</a:t>
            </a:r>
            <a:endParaRPr kumimoji="1" lang="en-US" altLang="ja-JP" sz="1100">
              <a:solidFill>
                <a:sysClr val="windowText" lastClr="000000"/>
              </a:solidFill>
            </a:endParaRPr>
          </a:p>
        </xdr:txBody>
      </xdr:sp>
    </xdr:grpSp>
    <xdr:clientData/>
  </xdr:twoCellAnchor>
  <xdr:twoCellAnchor>
    <xdr:from>
      <xdr:col>20</xdr:col>
      <xdr:colOff>157122</xdr:colOff>
      <xdr:row>142</xdr:row>
      <xdr:rowOff>56030</xdr:rowOff>
    </xdr:from>
    <xdr:to>
      <xdr:col>31</xdr:col>
      <xdr:colOff>77700</xdr:colOff>
      <xdr:row>144</xdr:row>
      <xdr:rowOff>75343</xdr:rowOff>
    </xdr:to>
    <xdr:sp macro="" textlink="">
      <xdr:nvSpPr>
        <xdr:cNvPr id="26" name="正方形/長方形 25"/>
        <xdr:cNvSpPr/>
      </xdr:nvSpPr>
      <xdr:spPr bwMode="auto">
        <a:xfrm>
          <a:off x="3743004" y="53709795"/>
          <a:ext cx="1892814" cy="714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１６１百万円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workbookViewId="0">
      <selection activeCell="BF502" sqref="BF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7" t="s">
        <v>465</v>
      </c>
      <c r="AR2" s="107"/>
      <c r="AS2" s="68" t="str">
        <f>IF(OR(AQ2="　", AQ2=""), "", "-")</f>
        <v/>
      </c>
      <c r="AT2" s="108">
        <v>150</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473</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471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5" t="s">
        <v>95</v>
      </c>
      <c r="H5" s="326"/>
      <c r="I5" s="326"/>
      <c r="J5" s="326"/>
      <c r="K5" s="326"/>
      <c r="L5" s="326"/>
      <c r="M5" s="327" t="s">
        <v>92</v>
      </c>
      <c r="N5" s="328"/>
      <c r="O5" s="328"/>
      <c r="P5" s="328"/>
      <c r="Q5" s="328"/>
      <c r="R5" s="329"/>
      <c r="S5" s="330" t="s">
        <v>157</v>
      </c>
      <c r="T5" s="326"/>
      <c r="U5" s="326"/>
      <c r="V5" s="326"/>
      <c r="W5" s="326"/>
      <c r="X5" s="331"/>
      <c r="Y5" s="510" t="s">
        <v>3</v>
      </c>
      <c r="Z5" s="511"/>
      <c r="AA5" s="511"/>
      <c r="AB5" s="511"/>
      <c r="AC5" s="511"/>
      <c r="AD5" s="512"/>
      <c r="AE5" s="513" t="s">
        <v>475</v>
      </c>
      <c r="AF5" s="514"/>
      <c r="AG5" s="514"/>
      <c r="AH5" s="514"/>
      <c r="AI5" s="514"/>
      <c r="AJ5" s="514"/>
      <c r="AK5" s="514"/>
      <c r="AL5" s="514"/>
      <c r="AM5" s="514"/>
      <c r="AN5" s="514"/>
      <c r="AO5" s="514"/>
      <c r="AP5" s="515"/>
      <c r="AQ5" s="516" t="s">
        <v>474</v>
      </c>
      <c r="AR5" s="517"/>
      <c r="AS5" s="517"/>
      <c r="AT5" s="517"/>
      <c r="AU5" s="517"/>
      <c r="AV5" s="517"/>
      <c r="AW5" s="517"/>
      <c r="AX5" s="518"/>
    </row>
    <row r="6" spans="1:50" ht="52.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521</v>
      </c>
      <c r="AF6" s="528"/>
      <c r="AG6" s="528"/>
      <c r="AH6" s="528"/>
      <c r="AI6" s="528"/>
      <c r="AJ6" s="528"/>
      <c r="AK6" s="528"/>
      <c r="AL6" s="528"/>
      <c r="AM6" s="528"/>
      <c r="AN6" s="528"/>
      <c r="AO6" s="528"/>
      <c r="AP6" s="528"/>
      <c r="AQ6" s="529"/>
      <c r="AR6" s="529"/>
      <c r="AS6" s="529"/>
      <c r="AT6" s="529"/>
      <c r="AU6" s="529"/>
      <c r="AV6" s="529"/>
      <c r="AW6" s="529"/>
      <c r="AX6" s="530"/>
    </row>
    <row r="7" spans="1:50" ht="49.5" customHeight="1" x14ac:dyDescent="0.15">
      <c r="A7" s="449" t="s">
        <v>25</v>
      </c>
      <c r="B7" s="450"/>
      <c r="C7" s="450"/>
      <c r="D7" s="450"/>
      <c r="E7" s="450"/>
      <c r="F7" s="450"/>
      <c r="G7" s="451" t="s">
        <v>476</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511</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31" t="s">
        <v>79</v>
      </c>
      <c r="Z8" s="531"/>
      <c r="AA8" s="531"/>
      <c r="AB8" s="531"/>
      <c r="AC8" s="531"/>
      <c r="AD8" s="531"/>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520</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528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x14ac:dyDescent="0.15">
      <c r="A13" s="464"/>
      <c r="B13" s="465"/>
      <c r="C13" s="465"/>
      <c r="D13" s="465"/>
      <c r="E13" s="465"/>
      <c r="F13" s="466"/>
      <c r="G13" s="475" t="s">
        <v>7</v>
      </c>
      <c r="H13" s="476"/>
      <c r="I13" s="481" t="s">
        <v>8</v>
      </c>
      <c r="J13" s="482"/>
      <c r="K13" s="482"/>
      <c r="L13" s="482"/>
      <c r="M13" s="482"/>
      <c r="N13" s="482"/>
      <c r="O13" s="483"/>
      <c r="P13" s="93" t="s">
        <v>478</v>
      </c>
      <c r="Q13" s="72"/>
      <c r="R13" s="72"/>
      <c r="S13" s="72"/>
      <c r="T13" s="72"/>
      <c r="U13" s="72"/>
      <c r="V13" s="73"/>
      <c r="W13" s="93" t="s">
        <v>478</v>
      </c>
      <c r="X13" s="72"/>
      <c r="Y13" s="72"/>
      <c r="Z13" s="72"/>
      <c r="AA13" s="72"/>
      <c r="AB13" s="72"/>
      <c r="AC13" s="73"/>
      <c r="AD13" s="71">
        <v>202</v>
      </c>
      <c r="AE13" s="72"/>
      <c r="AF13" s="72"/>
      <c r="AG13" s="72"/>
      <c r="AH13" s="72"/>
      <c r="AI13" s="72"/>
      <c r="AJ13" s="73"/>
      <c r="AK13" s="71">
        <v>202</v>
      </c>
      <c r="AL13" s="72"/>
      <c r="AM13" s="72"/>
      <c r="AN13" s="72"/>
      <c r="AO13" s="72"/>
      <c r="AP13" s="72"/>
      <c r="AQ13" s="73"/>
      <c r="AR13" s="670"/>
      <c r="AS13" s="671"/>
      <c r="AT13" s="671"/>
      <c r="AU13" s="671"/>
      <c r="AV13" s="671"/>
      <c r="AW13" s="671"/>
      <c r="AX13" s="672"/>
    </row>
    <row r="14" spans="1:50" ht="21" customHeight="1" x14ac:dyDescent="0.15">
      <c r="A14" s="464"/>
      <c r="B14" s="465"/>
      <c r="C14" s="465"/>
      <c r="D14" s="465"/>
      <c r="E14" s="465"/>
      <c r="F14" s="466"/>
      <c r="G14" s="477"/>
      <c r="H14" s="478"/>
      <c r="I14" s="342" t="s">
        <v>9</v>
      </c>
      <c r="J14" s="472"/>
      <c r="K14" s="472"/>
      <c r="L14" s="472"/>
      <c r="M14" s="472"/>
      <c r="N14" s="472"/>
      <c r="O14" s="473"/>
      <c r="P14" s="93" t="s">
        <v>478</v>
      </c>
      <c r="Q14" s="72"/>
      <c r="R14" s="72"/>
      <c r="S14" s="72"/>
      <c r="T14" s="72"/>
      <c r="U14" s="72"/>
      <c r="V14" s="73"/>
      <c r="W14" s="71">
        <v>853</v>
      </c>
      <c r="X14" s="72"/>
      <c r="Y14" s="72"/>
      <c r="Z14" s="72"/>
      <c r="AA14" s="72"/>
      <c r="AB14" s="72"/>
      <c r="AC14" s="73"/>
      <c r="AD14" s="71" t="s">
        <v>476</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4"/>
      <c r="B15" s="465"/>
      <c r="C15" s="465"/>
      <c r="D15" s="465"/>
      <c r="E15" s="465"/>
      <c r="F15" s="466"/>
      <c r="G15" s="477"/>
      <c r="H15" s="478"/>
      <c r="I15" s="342" t="s">
        <v>62</v>
      </c>
      <c r="J15" s="343"/>
      <c r="K15" s="343"/>
      <c r="L15" s="343"/>
      <c r="M15" s="343"/>
      <c r="N15" s="343"/>
      <c r="O15" s="344"/>
      <c r="P15" s="93" t="s">
        <v>478</v>
      </c>
      <c r="Q15" s="72"/>
      <c r="R15" s="72"/>
      <c r="S15" s="72"/>
      <c r="T15" s="72"/>
      <c r="U15" s="72"/>
      <c r="V15" s="73"/>
      <c r="W15" s="71">
        <v>0</v>
      </c>
      <c r="X15" s="72"/>
      <c r="Y15" s="72"/>
      <c r="Z15" s="72"/>
      <c r="AA15" s="72"/>
      <c r="AB15" s="72"/>
      <c r="AC15" s="73"/>
      <c r="AD15" s="71">
        <v>853</v>
      </c>
      <c r="AE15" s="72"/>
      <c r="AF15" s="72"/>
      <c r="AG15" s="72"/>
      <c r="AH15" s="72"/>
      <c r="AI15" s="72"/>
      <c r="AJ15" s="73"/>
      <c r="AK15" s="71"/>
      <c r="AL15" s="72"/>
      <c r="AM15" s="72"/>
      <c r="AN15" s="72"/>
      <c r="AO15" s="72"/>
      <c r="AP15" s="72"/>
      <c r="AQ15" s="73"/>
      <c r="AR15" s="71"/>
      <c r="AS15" s="72"/>
      <c r="AT15" s="72"/>
      <c r="AU15" s="72"/>
      <c r="AV15" s="72"/>
      <c r="AW15" s="72"/>
      <c r="AX15" s="667"/>
    </row>
    <row r="16" spans="1:50" ht="21" customHeight="1" x14ac:dyDescent="0.15">
      <c r="A16" s="464"/>
      <c r="B16" s="465"/>
      <c r="C16" s="465"/>
      <c r="D16" s="465"/>
      <c r="E16" s="465"/>
      <c r="F16" s="466"/>
      <c r="G16" s="477"/>
      <c r="H16" s="478"/>
      <c r="I16" s="342" t="s">
        <v>63</v>
      </c>
      <c r="J16" s="343"/>
      <c r="K16" s="343"/>
      <c r="L16" s="343"/>
      <c r="M16" s="343"/>
      <c r="N16" s="343"/>
      <c r="O16" s="344"/>
      <c r="P16" s="93" t="s">
        <v>478</v>
      </c>
      <c r="Q16" s="72"/>
      <c r="R16" s="72"/>
      <c r="S16" s="72"/>
      <c r="T16" s="72"/>
      <c r="U16" s="72"/>
      <c r="V16" s="73"/>
      <c r="W16" s="71">
        <v>-853</v>
      </c>
      <c r="X16" s="72"/>
      <c r="Y16" s="72"/>
      <c r="Z16" s="72"/>
      <c r="AA16" s="72"/>
      <c r="AB16" s="72"/>
      <c r="AC16" s="73"/>
      <c r="AD16" s="71">
        <v>0</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2" t="s">
        <v>61</v>
      </c>
      <c r="J17" s="472"/>
      <c r="K17" s="472"/>
      <c r="L17" s="472"/>
      <c r="M17" s="472"/>
      <c r="N17" s="472"/>
      <c r="O17" s="473"/>
      <c r="P17" s="93" t="s">
        <v>478</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5" t="s">
        <v>22</v>
      </c>
      <c r="J18" s="346"/>
      <c r="K18" s="346"/>
      <c r="L18" s="346"/>
      <c r="M18" s="346"/>
      <c r="N18" s="346"/>
      <c r="O18" s="347"/>
      <c r="P18" s="316">
        <f>SUM(P13:V17)</f>
        <v>0</v>
      </c>
      <c r="Q18" s="317"/>
      <c r="R18" s="317"/>
      <c r="S18" s="317"/>
      <c r="T18" s="317"/>
      <c r="U18" s="317"/>
      <c r="V18" s="318"/>
      <c r="W18" s="316">
        <f>SUM(W13:AC17)</f>
        <v>0</v>
      </c>
      <c r="X18" s="317"/>
      <c r="Y18" s="317"/>
      <c r="Z18" s="317"/>
      <c r="AA18" s="317"/>
      <c r="AB18" s="317"/>
      <c r="AC18" s="318"/>
      <c r="AD18" s="316">
        <f t="shared" ref="AD18" si="0">SUM(AD13:AJ17)</f>
        <v>1055</v>
      </c>
      <c r="AE18" s="317"/>
      <c r="AF18" s="317"/>
      <c r="AG18" s="317"/>
      <c r="AH18" s="317"/>
      <c r="AI18" s="317"/>
      <c r="AJ18" s="318"/>
      <c r="AK18" s="316">
        <f t="shared" ref="AK18" si="1">SUM(AK13:AQ17)</f>
        <v>202</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1" t="s">
        <v>504</v>
      </c>
      <c r="Q19" s="72"/>
      <c r="R19" s="72"/>
      <c r="S19" s="72"/>
      <c r="T19" s="72"/>
      <c r="U19" s="72"/>
      <c r="V19" s="73"/>
      <c r="W19" s="71">
        <v>0</v>
      </c>
      <c r="X19" s="72"/>
      <c r="Y19" s="72"/>
      <c r="Z19" s="72"/>
      <c r="AA19" s="72"/>
      <c r="AB19" s="72"/>
      <c r="AC19" s="73"/>
      <c r="AD19" s="71">
        <v>161</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0.15260663507109004</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c r="AV22" s="111"/>
      <c r="AW22" s="109" t="s">
        <v>360</v>
      </c>
      <c r="AX22" s="110"/>
    </row>
    <row r="23" spans="1:50" ht="22.5" customHeight="1" x14ac:dyDescent="0.15">
      <c r="A23" s="217"/>
      <c r="B23" s="215"/>
      <c r="C23" s="215"/>
      <c r="D23" s="215"/>
      <c r="E23" s="215"/>
      <c r="F23" s="216"/>
      <c r="G23" s="288" t="s">
        <v>531</v>
      </c>
      <c r="H23" s="289"/>
      <c r="I23" s="289"/>
      <c r="J23" s="289"/>
      <c r="K23" s="289"/>
      <c r="L23" s="289"/>
      <c r="M23" s="289"/>
      <c r="N23" s="289"/>
      <c r="O23" s="290"/>
      <c r="P23" s="255" t="s">
        <v>532</v>
      </c>
      <c r="Q23" s="196"/>
      <c r="R23" s="196"/>
      <c r="S23" s="196"/>
      <c r="T23" s="196"/>
      <c r="U23" s="196"/>
      <c r="V23" s="196"/>
      <c r="W23" s="196"/>
      <c r="X23" s="197"/>
      <c r="Y23" s="294" t="s">
        <v>14</v>
      </c>
      <c r="Z23" s="295"/>
      <c r="AA23" s="296"/>
      <c r="AB23" s="663" t="s">
        <v>514</v>
      </c>
      <c r="AC23" s="297"/>
      <c r="AD23" s="297"/>
      <c r="AE23" s="94" t="s">
        <v>513</v>
      </c>
      <c r="AF23" s="95"/>
      <c r="AG23" s="95"/>
      <c r="AH23" s="95"/>
      <c r="AI23" s="96"/>
      <c r="AJ23" s="94">
        <v>0</v>
      </c>
      <c r="AK23" s="95"/>
      <c r="AL23" s="95"/>
      <c r="AM23" s="95"/>
      <c r="AN23" s="96"/>
      <c r="AO23" s="94">
        <v>0</v>
      </c>
      <c r="AP23" s="95"/>
      <c r="AQ23" s="95"/>
      <c r="AR23" s="95"/>
      <c r="AS23" s="96"/>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2"/>
      <c r="AA24" s="172"/>
      <c r="AB24" s="335" t="s">
        <v>514</v>
      </c>
      <c r="AC24" s="287"/>
      <c r="AD24" s="287"/>
      <c r="AE24" s="94" t="s">
        <v>513</v>
      </c>
      <c r="AF24" s="95"/>
      <c r="AG24" s="95"/>
      <c r="AH24" s="95"/>
      <c r="AI24" s="96"/>
      <c r="AJ24" s="94">
        <v>0</v>
      </c>
      <c r="AK24" s="95"/>
      <c r="AL24" s="95"/>
      <c r="AM24" s="95"/>
      <c r="AN24" s="96"/>
      <c r="AO24" s="94">
        <v>0</v>
      </c>
      <c r="AP24" s="95"/>
      <c r="AQ24" s="95"/>
      <c r="AR24" s="95"/>
      <c r="AS24" s="96"/>
      <c r="AT24" s="94"/>
      <c r="AU24" s="95"/>
      <c r="AV24" s="95"/>
      <c r="AW24" s="95"/>
      <c r="AX24" s="97"/>
    </row>
    <row r="25" spans="1:50" ht="22.5" customHeight="1" x14ac:dyDescent="0.15">
      <c r="A25" s="673"/>
      <c r="B25" s="674"/>
      <c r="C25" s="674"/>
      <c r="D25" s="674"/>
      <c r="E25" s="674"/>
      <c r="F25" s="675"/>
      <c r="G25" s="322"/>
      <c r="H25" s="323"/>
      <c r="I25" s="323"/>
      <c r="J25" s="323"/>
      <c r="K25" s="323"/>
      <c r="L25" s="323"/>
      <c r="M25" s="323"/>
      <c r="N25" s="323"/>
      <c r="O25" s="324"/>
      <c r="P25" s="198"/>
      <c r="Q25" s="198"/>
      <c r="R25" s="198"/>
      <c r="S25" s="198"/>
      <c r="T25" s="198"/>
      <c r="U25" s="198"/>
      <c r="V25" s="198"/>
      <c r="W25" s="198"/>
      <c r="X25" s="199"/>
      <c r="Y25" s="121" t="s">
        <v>15</v>
      </c>
      <c r="Z25" s="122"/>
      <c r="AA25" s="172"/>
      <c r="AB25" s="685" t="s">
        <v>364</v>
      </c>
      <c r="AC25" s="265"/>
      <c r="AD25" s="265"/>
      <c r="AE25" s="94" t="s">
        <v>513</v>
      </c>
      <c r="AF25" s="95"/>
      <c r="AG25" s="95"/>
      <c r="AH25" s="95"/>
      <c r="AI25" s="96"/>
      <c r="AJ25" s="94" t="s">
        <v>513</v>
      </c>
      <c r="AK25" s="95"/>
      <c r="AL25" s="95"/>
      <c r="AM25" s="95"/>
      <c r="AN25" s="96"/>
      <c r="AO25" s="94" t="s">
        <v>513</v>
      </c>
      <c r="AP25" s="95"/>
      <c r="AQ25" s="95"/>
      <c r="AR25" s="95"/>
      <c r="AS25" s="96"/>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4" t="s">
        <v>303</v>
      </c>
      <c r="AU26" s="665"/>
      <c r="AV26" s="665"/>
      <c r="AW26" s="665"/>
      <c r="AX26" s="666"/>
    </row>
    <row r="27" spans="1:50" ht="18.75" hidden="1" customHeight="1" x14ac:dyDescent="0.15">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360</v>
      </c>
      <c r="AX27" s="110"/>
    </row>
    <row r="28" spans="1:50" ht="22.5" hidden="1" customHeight="1" x14ac:dyDescent="0.15">
      <c r="A28" s="217"/>
      <c r="B28" s="215"/>
      <c r="C28" s="215"/>
      <c r="D28" s="215"/>
      <c r="E28" s="215"/>
      <c r="F28" s="216"/>
      <c r="G28" s="288" t="s">
        <v>476</v>
      </c>
      <c r="H28" s="289"/>
      <c r="I28" s="289"/>
      <c r="J28" s="289"/>
      <c r="K28" s="289"/>
      <c r="L28" s="289"/>
      <c r="M28" s="289"/>
      <c r="N28" s="289"/>
      <c r="O28" s="290"/>
      <c r="P28" s="255" t="s">
        <v>476</v>
      </c>
      <c r="Q28" s="196"/>
      <c r="R28" s="196"/>
      <c r="S28" s="196"/>
      <c r="T28" s="196"/>
      <c r="U28" s="196"/>
      <c r="V28" s="196"/>
      <c r="W28" s="196"/>
      <c r="X28" s="197"/>
      <c r="Y28" s="294" t="s">
        <v>14</v>
      </c>
      <c r="Z28" s="295"/>
      <c r="AA28" s="296"/>
      <c r="AB28" s="297"/>
      <c r="AC28" s="297"/>
      <c r="AD28" s="297"/>
      <c r="AE28" s="94"/>
      <c r="AF28" s="95"/>
      <c r="AG28" s="95"/>
      <c r="AH28" s="95"/>
      <c r="AI28" s="96"/>
      <c r="AJ28" s="94"/>
      <c r="AK28" s="95"/>
      <c r="AL28" s="95"/>
      <c r="AM28" s="95"/>
      <c r="AN28" s="96"/>
      <c r="AO28" s="94"/>
      <c r="AP28" s="95"/>
      <c r="AQ28" s="95"/>
      <c r="AR28" s="95"/>
      <c r="AS28" s="96"/>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2"/>
      <c r="AA29" s="172"/>
      <c r="AB29" s="287"/>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3"/>
      <c r="B30" s="674"/>
      <c r="C30" s="674"/>
      <c r="D30" s="674"/>
      <c r="E30" s="674"/>
      <c r="F30" s="675"/>
      <c r="G30" s="322"/>
      <c r="H30" s="323"/>
      <c r="I30" s="323"/>
      <c r="J30" s="323"/>
      <c r="K30" s="323"/>
      <c r="L30" s="323"/>
      <c r="M30" s="323"/>
      <c r="N30" s="323"/>
      <c r="O30" s="324"/>
      <c r="P30" s="198"/>
      <c r="Q30" s="198"/>
      <c r="R30" s="198"/>
      <c r="S30" s="198"/>
      <c r="T30" s="198"/>
      <c r="U30" s="198"/>
      <c r="V30" s="198"/>
      <c r="W30" s="198"/>
      <c r="X30" s="199"/>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x14ac:dyDescent="0.15">
      <c r="A33" s="217"/>
      <c r="B33" s="215"/>
      <c r="C33" s="215"/>
      <c r="D33" s="215"/>
      <c r="E33" s="215"/>
      <c r="F33" s="216"/>
      <c r="G33" s="288" t="s">
        <v>476</v>
      </c>
      <c r="H33" s="289"/>
      <c r="I33" s="289"/>
      <c r="J33" s="289"/>
      <c r="K33" s="289"/>
      <c r="L33" s="289"/>
      <c r="M33" s="289"/>
      <c r="N33" s="289"/>
      <c r="O33" s="290"/>
      <c r="P33" s="255" t="s">
        <v>476</v>
      </c>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3"/>
      <c r="B35" s="674"/>
      <c r="C35" s="674"/>
      <c r="D35" s="674"/>
      <c r="E35" s="674"/>
      <c r="F35" s="675"/>
      <c r="G35" s="322"/>
      <c r="H35" s="323"/>
      <c r="I35" s="323"/>
      <c r="J35" s="323"/>
      <c r="K35" s="323"/>
      <c r="L35" s="323"/>
      <c r="M35" s="323"/>
      <c r="N35" s="323"/>
      <c r="O35" s="324"/>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x14ac:dyDescent="0.15">
      <c r="A38" s="217"/>
      <c r="B38" s="215"/>
      <c r="C38" s="215"/>
      <c r="D38" s="215"/>
      <c r="E38" s="215"/>
      <c r="F38" s="216"/>
      <c r="G38" s="288" t="s">
        <v>476</v>
      </c>
      <c r="H38" s="289"/>
      <c r="I38" s="289"/>
      <c r="J38" s="289"/>
      <c r="K38" s="289"/>
      <c r="L38" s="289"/>
      <c r="M38" s="289"/>
      <c r="N38" s="289"/>
      <c r="O38" s="290"/>
      <c r="P38" s="255" t="s">
        <v>476</v>
      </c>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3"/>
      <c r="B40" s="674"/>
      <c r="C40" s="674"/>
      <c r="D40" s="674"/>
      <c r="E40" s="674"/>
      <c r="F40" s="675"/>
      <c r="G40" s="322"/>
      <c r="H40" s="323"/>
      <c r="I40" s="323"/>
      <c r="J40" s="323"/>
      <c r="K40" s="323"/>
      <c r="L40" s="323"/>
      <c r="M40" s="323"/>
      <c r="N40" s="323"/>
      <c r="O40" s="324"/>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7"/>
      <c r="B43" s="215"/>
      <c r="C43" s="215"/>
      <c r="D43" s="215"/>
      <c r="E43" s="215"/>
      <c r="F43" s="216"/>
      <c r="G43" s="288" t="s">
        <v>476</v>
      </c>
      <c r="H43" s="289"/>
      <c r="I43" s="289"/>
      <c r="J43" s="289"/>
      <c r="K43" s="289"/>
      <c r="L43" s="289"/>
      <c r="M43" s="289"/>
      <c r="N43" s="289"/>
      <c r="O43" s="290"/>
      <c r="P43" s="255" t="s">
        <v>476</v>
      </c>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5" t="s">
        <v>320</v>
      </c>
      <c r="B47" s="688" t="s">
        <v>317</v>
      </c>
      <c r="C47" s="237"/>
      <c r="D47" s="237"/>
      <c r="E47" s="237"/>
      <c r="F47" s="238"/>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5"/>
      <c r="B48" s="688"/>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5"/>
      <c r="B49" s="688"/>
      <c r="C49" s="237"/>
      <c r="D49" s="237"/>
      <c r="E49" s="237"/>
      <c r="F49" s="238"/>
      <c r="G49" s="336" t="s">
        <v>480</v>
      </c>
      <c r="H49" s="336"/>
      <c r="I49" s="336"/>
      <c r="J49" s="336"/>
      <c r="K49" s="336"/>
      <c r="L49" s="336"/>
      <c r="M49" s="336"/>
      <c r="N49" s="336"/>
      <c r="O49" s="336"/>
      <c r="P49" s="336"/>
      <c r="Q49" s="336"/>
      <c r="R49" s="336"/>
      <c r="S49" s="336"/>
      <c r="T49" s="336"/>
      <c r="U49" s="336"/>
      <c r="V49" s="336"/>
      <c r="W49" s="336"/>
      <c r="X49" s="336"/>
      <c r="Y49" s="336"/>
      <c r="Z49" s="336"/>
      <c r="AA49" s="337"/>
      <c r="AB49" s="619" t="s">
        <v>479</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0"/>
    </row>
    <row r="50" spans="1:50" ht="22.5" hidden="1" customHeight="1" x14ac:dyDescent="0.15">
      <c r="A50" s="235"/>
      <c r="B50" s="688"/>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2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2"/>
    </row>
    <row r="51" spans="1:50" ht="22.5" hidden="1" customHeight="1" x14ac:dyDescent="0.15">
      <c r="A51" s="235"/>
      <c r="B51" s="689"/>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2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4"/>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c r="AV53" s="111"/>
      <c r="AW53" s="109" t="s">
        <v>360</v>
      </c>
      <c r="AX53" s="110"/>
    </row>
    <row r="54" spans="1:50" ht="22.5" hidden="1" customHeight="1" x14ac:dyDescent="0.15">
      <c r="A54" s="235"/>
      <c r="B54" s="237"/>
      <c r="C54" s="237"/>
      <c r="D54" s="237"/>
      <c r="E54" s="237"/>
      <c r="F54" s="238"/>
      <c r="G54" s="275" t="s">
        <v>476</v>
      </c>
      <c r="H54" s="196"/>
      <c r="I54" s="196"/>
      <c r="J54" s="196"/>
      <c r="K54" s="196"/>
      <c r="L54" s="196"/>
      <c r="M54" s="196"/>
      <c r="N54" s="196"/>
      <c r="O54" s="197"/>
      <c r="P54" s="255" t="s">
        <v>476</v>
      </c>
      <c r="Q54" s="256"/>
      <c r="R54" s="256"/>
      <c r="S54" s="256"/>
      <c r="T54" s="256"/>
      <c r="U54" s="256"/>
      <c r="V54" s="256"/>
      <c r="W54" s="256"/>
      <c r="X54" s="257"/>
      <c r="Y54" s="262" t="s">
        <v>86</v>
      </c>
      <c r="Z54" s="263"/>
      <c r="AA54" s="264"/>
      <c r="AB54" s="368"/>
      <c r="AC54" s="226"/>
      <c r="AD54" s="226"/>
      <c r="AE54" s="94"/>
      <c r="AF54" s="95"/>
      <c r="AG54" s="95"/>
      <c r="AH54" s="95"/>
      <c r="AI54" s="96"/>
      <c r="AJ54" s="94"/>
      <c r="AK54" s="95"/>
      <c r="AL54" s="95"/>
      <c r="AM54" s="95"/>
      <c r="AN54" s="96"/>
      <c r="AO54" s="94"/>
      <c r="AP54" s="95"/>
      <c r="AQ54" s="95"/>
      <c r="AR54" s="95"/>
      <c r="AS54" s="96"/>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1"/>
      <c r="AC55" s="232"/>
      <c r="AD55" s="232"/>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360</v>
      </c>
      <c r="AX58" s="110"/>
    </row>
    <row r="59" spans="1:50" ht="22.5" hidden="1" customHeight="1" x14ac:dyDescent="0.15">
      <c r="A59" s="235"/>
      <c r="B59" s="237"/>
      <c r="C59" s="237"/>
      <c r="D59" s="237"/>
      <c r="E59" s="237"/>
      <c r="F59" s="238"/>
      <c r="G59" s="275" t="s">
        <v>476</v>
      </c>
      <c r="H59" s="196"/>
      <c r="I59" s="196"/>
      <c r="J59" s="196"/>
      <c r="K59" s="196"/>
      <c r="L59" s="196"/>
      <c r="M59" s="196"/>
      <c r="N59" s="196"/>
      <c r="O59" s="197"/>
      <c r="P59" s="255" t="s">
        <v>476</v>
      </c>
      <c r="Q59" s="256"/>
      <c r="R59" s="256"/>
      <c r="S59" s="256"/>
      <c r="T59" s="256"/>
      <c r="U59" s="256"/>
      <c r="V59" s="256"/>
      <c r="W59" s="256"/>
      <c r="X59" s="257"/>
      <c r="Y59" s="262" t="s">
        <v>86</v>
      </c>
      <c r="Z59" s="263"/>
      <c r="AA59" s="264"/>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360</v>
      </c>
      <c r="AX63" s="110"/>
    </row>
    <row r="64" spans="1:50" ht="22.5" hidden="1" customHeight="1" x14ac:dyDescent="0.15">
      <c r="A64" s="235"/>
      <c r="B64" s="237"/>
      <c r="C64" s="237"/>
      <c r="D64" s="237"/>
      <c r="E64" s="237"/>
      <c r="F64" s="238"/>
      <c r="G64" s="275" t="s">
        <v>476</v>
      </c>
      <c r="H64" s="196"/>
      <c r="I64" s="196"/>
      <c r="J64" s="196"/>
      <c r="K64" s="196"/>
      <c r="L64" s="196"/>
      <c r="M64" s="196"/>
      <c r="N64" s="196"/>
      <c r="O64" s="197"/>
      <c r="P64" s="255" t="s">
        <v>476</v>
      </c>
      <c r="Q64" s="256"/>
      <c r="R64" s="256"/>
      <c r="S64" s="256"/>
      <c r="T64" s="256"/>
      <c r="U64" s="256"/>
      <c r="V64" s="256"/>
      <c r="W64" s="256"/>
      <c r="X64" s="257"/>
      <c r="Y64" s="262" t="s">
        <v>86</v>
      </c>
      <c r="Z64" s="263"/>
      <c r="AA64" s="264"/>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1" t="s">
        <v>12</v>
      </c>
      <c r="AC67" s="122"/>
      <c r="AD67" s="172"/>
      <c r="AE67" s="662" t="s">
        <v>69</v>
      </c>
      <c r="AF67" s="119"/>
      <c r="AG67" s="119"/>
      <c r="AH67" s="119"/>
      <c r="AI67" s="119"/>
      <c r="AJ67" s="662" t="s">
        <v>70</v>
      </c>
      <c r="AK67" s="119"/>
      <c r="AL67" s="119"/>
      <c r="AM67" s="119"/>
      <c r="AN67" s="119"/>
      <c r="AO67" s="662" t="s">
        <v>71</v>
      </c>
      <c r="AP67" s="119"/>
      <c r="AQ67" s="119"/>
      <c r="AR67" s="119"/>
      <c r="AS67" s="119"/>
      <c r="AT67" s="177" t="s">
        <v>74</v>
      </c>
      <c r="AU67" s="178"/>
      <c r="AV67" s="178"/>
      <c r="AW67" s="178"/>
      <c r="AX67" s="179"/>
    </row>
    <row r="68" spans="1:60" ht="22.5" customHeight="1" x14ac:dyDescent="0.15">
      <c r="A68" s="186"/>
      <c r="B68" s="187"/>
      <c r="C68" s="187"/>
      <c r="D68" s="187"/>
      <c r="E68" s="187"/>
      <c r="F68" s="188"/>
      <c r="G68" s="255" t="s">
        <v>526</v>
      </c>
      <c r="H68" s="196"/>
      <c r="I68" s="196"/>
      <c r="J68" s="196"/>
      <c r="K68" s="196"/>
      <c r="L68" s="196"/>
      <c r="M68" s="196"/>
      <c r="N68" s="196"/>
      <c r="O68" s="196"/>
      <c r="P68" s="196"/>
      <c r="Q68" s="196"/>
      <c r="R68" s="196"/>
      <c r="S68" s="196"/>
      <c r="T68" s="196"/>
      <c r="U68" s="196"/>
      <c r="V68" s="196"/>
      <c r="W68" s="196"/>
      <c r="X68" s="197"/>
      <c r="Y68" s="332" t="s">
        <v>66</v>
      </c>
      <c r="Z68" s="333"/>
      <c r="AA68" s="334"/>
      <c r="AB68" s="203" t="s">
        <v>483</v>
      </c>
      <c r="AC68" s="204"/>
      <c r="AD68" s="205"/>
      <c r="AE68" s="94" t="s">
        <v>482</v>
      </c>
      <c r="AF68" s="95"/>
      <c r="AG68" s="95"/>
      <c r="AH68" s="95"/>
      <c r="AI68" s="96"/>
      <c r="AJ68" s="94">
        <v>0</v>
      </c>
      <c r="AK68" s="95"/>
      <c r="AL68" s="95"/>
      <c r="AM68" s="95"/>
      <c r="AN68" s="96"/>
      <c r="AO68" s="94">
        <v>9</v>
      </c>
      <c r="AP68" s="95"/>
      <c r="AQ68" s="95"/>
      <c r="AR68" s="95"/>
      <c r="AS68" s="96"/>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483</v>
      </c>
      <c r="AC69" s="212"/>
      <c r="AD69" s="213"/>
      <c r="AE69" s="94" t="s">
        <v>482</v>
      </c>
      <c r="AF69" s="95"/>
      <c r="AG69" s="95"/>
      <c r="AH69" s="95"/>
      <c r="AI69" s="96"/>
      <c r="AJ69" s="94">
        <v>4</v>
      </c>
      <c r="AK69" s="95"/>
      <c r="AL69" s="95"/>
      <c r="AM69" s="95"/>
      <c r="AN69" s="96"/>
      <c r="AO69" s="94">
        <v>10</v>
      </c>
      <c r="AP69" s="95"/>
      <c r="AQ69" s="95"/>
      <c r="AR69" s="95"/>
      <c r="AS69" s="96"/>
      <c r="AT69" s="94">
        <v>10</v>
      </c>
      <c r="AU69" s="95"/>
      <c r="AV69" s="95"/>
      <c r="AW69" s="95"/>
      <c r="AX69" s="9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484</v>
      </c>
      <c r="H83" s="145"/>
      <c r="I83" s="145"/>
      <c r="J83" s="145"/>
      <c r="K83" s="145"/>
      <c r="L83" s="145"/>
      <c r="M83" s="145"/>
      <c r="N83" s="145"/>
      <c r="O83" s="145"/>
      <c r="P83" s="145"/>
      <c r="Q83" s="145"/>
      <c r="R83" s="145"/>
      <c r="S83" s="145"/>
      <c r="T83" s="145"/>
      <c r="U83" s="145"/>
      <c r="V83" s="145"/>
      <c r="W83" s="145"/>
      <c r="X83" s="145"/>
      <c r="Y83" s="147" t="s">
        <v>17</v>
      </c>
      <c r="Z83" s="148"/>
      <c r="AA83" s="149"/>
      <c r="AB83" s="182" t="s">
        <v>486</v>
      </c>
      <c r="AC83" s="151"/>
      <c r="AD83" s="152"/>
      <c r="AE83" s="153" t="s">
        <v>482</v>
      </c>
      <c r="AF83" s="154"/>
      <c r="AG83" s="154"/>
      <c r="AH83" s="154"/>
      <c r="AI83" s="154"/>
      <c r="AJ83" s="153" t="s">
        <v>482</v>
      </c>
      <c r="AK83" s="154"/>
      <c r="AL83" s="154"/>
      <c r="AM83" s="154"/>
      <c r="AN83" s="154"/>
      <c r="AO83" s="153">
        <v>18</v>
      </c>
      <c r="AP83" s="154"/>
      <c r="AQ83" s="154"/>
      <c r="AR83" s="154"/>
      <c r="AS83" s="154"/>
      <c r="AT83" s="94">
        <v>20</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466</v>
      </c>
      <c r="AC84" s="159"/>
      <c r="AD84" s="160"/>
      <c r="AE84" s="158" t="s">
        <v>482</v>
      </c>
      <c r="AF84" s="159"/>
      <c r="AG84" s="159"/>
      <c r="AH84" s="159"/>
      <c r="AI84" s="160"/>
      <c r="AJ84" s="158" t="s">
        <v>482</v>
      </c>
      <c r="AK84" s="159"/>
      <c r="AL84" s="159"/>
      <c r="AM84" s="159"/>
      <c r="AN84" s="160"/>
      <c r="AO84" s="158" t="s">
        <v>485</v>
      </c>
      <c r="AP84" s="159"/>
      <c r="AQ84" s="159"/>
      <c r="AR84" s="159"/>
      <c r="AS84" s="160"/>
      <c r="AT84" s="158" t="s">
        <v>522</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3.75" customHeight="1" x14ac:dyDescent="0.15">
      <c r="A98" s="377"/>
      <c r="B98" s="378"/>
      <c r="C98" s="412" t="s">
        <v>523</v>
      </c>
      <c r="D98" s="413"/>
      <c r="E98" s="413"/>
      <c r="F98" s="413"/>
      <c r="G98" s="413"/>
      <c r="H98" s="413"/>
      <c r="I98" s="413"/>
      <c r="J98" s="413"/>
      <c r="K98" s="414"/>
      <c r="L98" s="71">
        <v>202</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77"/>
      <c r="B99" s="378"/>
      <c r="C99" s="162"/>
      <c r="D99" s="163"/>
      <c r="E99" s="163"/>
      <c r="F99" s="163"/>
      <c r="G99" s="163"/>
      <c r="H99" s="163"/>
      <c r="I99" s="163"/>
      <c r="J99" s="163"/>
      <c r="K99" s="164"/>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77"/>
      <c r="B100" s="378"/>
      <c r="C100" s="162"/>
      <c r="D100" s="163"/>
      <c r="E100" s="163"/>
      <c r="F100" s="163"/>
      <c r="G100" s="163"/>
      <c r="H100" s="163"/>
      <c r="I100" s="163"/>
      <c r="J100" s="163"/>
      <c r="K100" s="164"/>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77"/>
      <c r="B101" s="378"/>
      <c r="C101" s="162"/>
      <c r="D101" s="163"/>
      <c r="E101" s="163"/>
      <c r="F101" s="163"/>
      <c r="G101" s="163"/>
      <c r="H101" s="163"/>
      <c r="I101" s="163"/>
      <c r="J101" s="163"/>
      <c r="K101" s="164"/>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77"/>
      <c r="B102" s="378"/>
      <c r="C102" s="162"/>
      <c r="D102" s="163"/>
      <c r="E102" s="163"/>
      <c r="F102" s="163"/>
      <c r="G102" s="163"/>
      <c r="H102" s="163"/>
      <c r="I102" s="163"/>
      <c r="J102" s="163"/>
      <c r="K102" s="164"/>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79"/>
      <c r="B104" s="380"/>
      <c r="C104" s="369" t="s">
        <v>22</v>
      </c>
      <c r="D104" s="370"/>
      <c r="E104" s="370"/>
      <c r="F104" s="370"/>
      <c r="G104" s="370"/>
      <c r="H104" s="370"/>
      <c r="I104" s="370"/>
      <c r="J104" s="370"/>
      <c r="K104" s="371"/>
      <c r="L104" s="372">
        <f>SUM(L98:Q103)</f>
        <v>202</v>
      </c>
      <c r="M104" s="373"/>
      <c r="N104" s="373"/>
      <c r="O104" s="373"/>
      <c r="P104" s="373"/>
      <c r="Q104" s="374"/>
      <c r="R104" s="372">
        <f>SUM(R98:W103)</f>
        <v>0</v>
      </c>
      <c r="S104" s="373"/>
      <c r="T104" s="373"/>
      <c r="U104" s="373"/>
      <c r="V104" s="373"/>
      <c r="W104" s="374"/>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69.75" customHeight="1" x14ac:dyDescent="0.15">
      <c r="A108" s="307" t="s">
        <v>312</v>
      </c>
      <c r="B108" s="308"/>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9" t="s">
        <v>488</v>
      </c>
      <c r="AE108" s="610"/>
      <c r="AF108" s="610"/>
      <c r="AG108" s="606" t="s">
        <v>529</v>
      </c>
      <c r="AH108" s="607"/>
      <c r="AI108" s="607"/>
      <c r="AJ108" s="607"/>
      <c r="AK108" s="607"/>
      <c r="AL108" s="607"/>
      <c r="AM108" s="607"/>
      <c r="AN108" s="607"/>
      <c r="AO108" s="607"/>
      <c r="AP108" s="607"/>
      <c r="AQ108" s="607"/>
      <c r="AR108" s="607"/>
      <c r="AS108" s="607"/>
      <c r="AT108" s="607"/>
      <c r="AU108" s="607"/>
      <c r="AV108" s="607"/>
      <c r="AW108" s="607"/>
      <c r="AX108" s="608"/>
    </row>
    <row r="109" spans="1:50" ht="47.25" customHeight="1" x14ac:dyDescent="0.15">
      <c r="A109" s="309"/>
      <c r="B109" s="310"/>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488</v>
      </c>
      <c r="AE109" s="441"/>
      <c r="AF109" s="441"/>
      <c r="AG109" s="304" t="s">
        <v>533</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8" t="s">
        <v>488</v>
      </c>
      <c r="AE110" s="589"/>
      <c r="AF110" s="589"/>
      <c r="AG110" s="532" t="s">
        <v>487</v>
      </c>
      <c r="AH110" s="198"/>
      <c r="AI110" s="198"/>
      <c r="AJ110" s="198"/>
      <c r="AK110" s="198"/>
      <c r="AL110" s="198"/>
      <c r="AM110" s="198"/>
      <c r="AN110" s="198"/>
      <c r="AO110" s="198"/>
      <c r="AP110" s="198"/>
      <c r="AQ110" s="198"/>
      <c r="AR110" s="198"/>
      <c r="AS110" s="198"/>
      <c r="AT110" s="198"/>
      <c r="AU110" s="198"/>
      <c r="AV110" s="198"/>
      <c r="AW110" s="198"/>
      <c r="AX110" s="533"/>
    </row>
    <row r="111" spans="1:50" ht="29.25" customHeight="1" x14ac:dyDescent="0.15">
      <c r="A111" s="552" t="s">
        <v>46</v>
      </c>
      <c r="B111" s="593"/>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590" t="s">
        <v>481</v>
      </c>
      <c r="AE111" s="591"/>
      <c r="AF111" s="592"/>
      <c r="AG111" s="301" t="s">
        <v>489</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4"/>
      <c r="B112" s="595"/>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2" t="s">
        <v>481</v>
      </c>
      <c r="AE112" s="443"/>
      <c r="AF112" s="443"/>
      <c r="AG112" s="304" t="s">
        <v>517</v>
      </c>
      <c r="AH112" s="305"/>
      <c r="AI112" s="305"/>
      <c r="AJ112" s="305"/>
      <c r="AK112" s="305"/>
      <c r="AL112" s="305"/>
      <c r="AM112" s="305"/>
      <c r="AN112" s="305"/>
      <c r="AO112" s="305"/>
      <c r="AP112" s="305"/>
      <c r="AQ112" s="305"/>
      <c r="AR112" s="305"/>
      <c r="AS112" s="305"/>
      <c r="AT112" s="305"/>
      <c r="AU112" s="305"/>
      <c r="AV112" s="305"/>
      <c r="AW112" s="305"/>
      <c r="AX112" s="306"/>
    </row>
    <row r="113" spans="1:64" ht="38.25" customHeight="1" x14ac:dyDescent="0.15">
      <c r="A113" s="594"/>
      <c r="B113" s="595"/>
      <c r="C113" s="506"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2" t="s">
        <v>481</v>
      </c>
      <c r="AE113" s="443"/>
      <c r="AF113" s="443"/>
      <c r="AG113" s="304" t="s">
        <v>512</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4"/>
      <c r="B114" s="595"/>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2" t="s">
        <v>490</v>
      </c>
      <c r="AE114" s="443"/>
      <c r="AF114" s="443"/>
      <c r="AG114" s="534"/>
      <c r="AH114" s="305"/>
      <c r="AI114" s="305"/>
      <c r="AJ114" s="305"/>
      <c r="AK114" s="305"/>
      <c r="AL114" s="305"/>
      <c r="AM114" s="305"/>
      <c r="AN114" s="305"/>
      <c r="AO114" s="305"/>
      <c r="AP114" s="305"/>
      <c r="AQ114" s="305"/>
      <c r="AR114" s="305"/>
      <c r="AS114" s="305"/>
      <c r="AT114" s="305"/>
      <c r="AU114" s="305"/>
      <c r="AV114" s="305"/>
      <c r="AW114" s="305"/>
      <c r="AX114" s="306"/>
    </row>
    <row r="115" spans="1:64" ht="39" customHeight="1" x14ac:dyDescent="0.15">
      <c r="A115" s="594"/>
      <c r="B115" s="595"/>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2"/>
      <c r="AD115" s="442" t="s">
        <v>481</v>
      </c>
      <c r="AE115" s="443"/>
      <c r="AF115" s="443"/>
      <c r="AG115" s="304" t="s">
        <v>491</v>
      </c>
      <c r="AH115" s="305"/>
      <c r="AI115" s="305"/>
      <c r="AJ115" s="305"/>
      <c r="AK115" s="305"/>
      <c r="AL115" s="305"/>
      <c r="AM115" s="305"/>
      <c r="AN115" s="305"/>
      <c r="AO115" s="305"/>
      <c r="AP115" s="305"/>
      <c r="AQ115" s="305"/>
      <c r="AR115" s="305"/>
      <c r="AS115" s="305"/>
      <c r="AT115" s="305"/>
      <c r="AU115" s="305"/>
      <c r="AV115" s="305"/>
      <c r="AW115" s="305"/>
      <c r="AX115" s="306"/>
    </row>
    <row r="116" spans="1:64" ht="51.75" customHeight="1" x14ac:dyDescent="0.15">
      <c r="A116" s="594"/>
      <c r="B116" s="595"/>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2"/>
      <c r="AD116" s="442" t="s">
        <v>488</v>
      </c>
      <c r="AE116" s="443"/>
      <c r="AF116" s="443"/>
      <c r="AG116" s="365" t="s">
        <v>492</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442" t="s">
        <v>493</v>
      </c>
      <c r="AE117" s="443"/>
      <c r="AF117" s="443"/>
      <c r="AG117" s="604"/>
      <c r="AH117" s="434"/>
      <c r="AI117" s="434"/>
      <c r="AJ117" s="434"/>
      <c r="AK117" s="434"/>
      <c r="AL117" s="434"/>
      <c r="AM117" s="434"/>
      <c r="AN117" s="434"/>
      <c r="AO117" s="434"/>
      <c r="AP117" s="434"/>
      <c r="AQ117" s="434"/>
      <c r="AR117" s="434"/>
      <c r="AS117" s="434"/>
      <c r="AT117" s="434"/>
      <c r="AU117" s="434"/>
      <c r="AV117" s="434"/>
      <c r="AW117" s="434"/>
      <c r="AX117" s="605"/>
      <c r="BG117" s="10"/>
      <c r="BH117" s="10"/>
      <c r="BI117" s="10"/>
      <c r="BJ117" s="10"/>
    </row>
    <row r="118" spans="1:64" ht="58.5" customHeight="1" x14ac:dyDescent="0.15">
      <c r="A118" s="552" t="s">
        <v>47</v>
      </c>
      <c r="B118" s="593"/>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641" t="s">
        <v>477</v>
      </c>
      <c r="AE118" s="437"/>
      <c r="AF118" s="642"/>
      <c r="AG118" s="301" t="s">
        <v>527</v>
      </c>
      <c r="AH118" s="302"/>
      <c r="AI118" s="302"/>
      <c r="AJ118" s="302"/>
      <c r="AK118" s="302"/>
      <c r="AL118" s="302"/>
      <c r="AM118" s="302"/>
      <c r="AN118" s="302"/>
      <c r="AO118" s="302"/>
      <c r="AP118" s="302"/>
      <c r="AQ118" s="302"/>
      <c r="AR118" s="302"/>
      <c r="AS118" s="302"/>
      <c r="AT118" s="302"/>
      <c r="AU118" s="302"/>
      <c r="AV118" s="302"/>
      <c r="AW118" s="302"/>
      <c r="AX118" s="303"/>
    </row>
    <row r="119" spans="1:64" ht="52.5" customHeight="1" x14ac:dyDescent="0.15">
      <c r="A119" s="594"/>
      <c r="B119" s="595"/>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1" t="s">
        <v>488</v>
      </c>
      <c r="AE119" s="612"/>
      <c r="AF119" s="612"/>
      <c r="AG119" s="304" t="s">
        <v>494</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4"/>
      <c r="B120" s="595"/>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488</v>
      </c>
      <c r="AE120" s="441"/>
      <c r="AF120" s="441"/>
      <c r="AG120" s="304" t="s">
        <v>496</v>
      </c>
      <c r="AH120" s="305"/>
      <c r="AI120" s="305"/>
      <c r="AJ120" s="305"/>
      <c r="AK120" s="305"/>
      <c r="AL120" s="305"/>
      <c r="AM120" s="305"/>
      <c r="AN120" s="305"/>
      <c r="AO120" s="305"/>
      <c r="AP120" s="305"/>
      <c r="AQ120" s="305"/>
      <c r="AR120" s="305"/>
      <c r="AS120" s="305"/>
      <c r="AT120" s="305"/>
      <c r="AU120" s="305"/>
      <c r="AV120" s="305"/>
      <c r="AW120" s="305"/>
      <c r="AX120" s="306"/>
    </row>
    <row r="121" spans="1:64" ht="39.75" customHeight="1" x14ac:dyDescent="0.15">
      <c r="A121" s="596"/>
      <c r="B121" s="597"/>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488</v>
      </c>
      <c r="AE121" s="441"/>
      <c r="AF121" s="441"/>
      <c r="AG121" s="532" t="s">
        <v>518</v>
      </c>
      <c r="AH121" s="198"/>
      <c r="AI121" s="198"/>
      <c r="AJ121" s="198"/>
      <c r="AK121" s="198"/>
      <c r="AL121" s="198"/>
      <c r="AM121" s="198"/>
      <c r="AN121" s="198"/>
      <c r="AO121" s="198"/>
      <c r="AP121" s="198"/>
      <c r="AQ121" s="198"/>
      <c r="AR121" s="198"/>
      <c r="AS121" s="198"/>
      <c r="AT121" s="198"/>
      <c r="AU121" s="198"/>
      <c r="AV121" s="198"/>
      <c r="AW121" s="198"/>
      <c r="AX121" s="533"/>
    </row>
    <row r="122" spans="1:64" ht="33.6" customHeight="1" x14ac:dyDescent="0.15">
      <c r="A122" s="628" t="s">
        <v>80</v>
      </c>
      <c r="B122" s="629"/>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80" t="s">
        <v>530</v>
      </c>
      <c r="AH122" s="196"/>
      <c r="AI122" s="196"/>
      <c r="AJ122" s="196"/>
      <c r="AK122" s="196"/>
      <c r="AL122" s="196"/>
      <c r="AM122" s="196"/>
      <c r="AN122" s="196"/>
      <c r="AO122" s="196"/>
      <c r="AP122" s="196"/>
      <c r="AQ122" s="196"/>
      <c r="AR122" s="196"/>
      <c r="AS122" s="196"/>
      <c r="AT122" s="196"/>
      <c r="AU122" s="196"/>
      <c r="AV122" s="196"/>
      <c r="AW122" s="196"/>
      <c r="AX122" s="581"/>
    </row>
    <row r="123" spans="1:64" ht="15.75" customHeight="1" x14ac:dyDescent="0.15">
      <c r="A123" s="630"/>
      <c r="B123" s="631"/>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77"/>
      <c r="AI123" s="277"/>
      <c r="AJ123" s="277"/>
      <c r="AK123" s="277"/>
      <c r="AL123" s="277"/>
      <c r="AM123" s="277"/>
      <c r="AN123" s="277"/>
      <c r="AO123" s="277"/>
      <c r="AP123" s="277"/>
      <c r="AQ123" s="277"/>
      <c r="AR123" s="277"/>
      <c r="AS123" s="277"/>
      <c r="AT123" s="277"/>
      <c r="AU123" s="277"/>
      <c r="AV123" s="277"/>
      <c r="AW123" s="277"/>
      <c r="AX123" s="583"/>
    </row>
    <row r="124" spans="1:64" ht="26.25" customHeight="1" x14ac:dyDescent="0.15">
      <c r="A124" s="630"/>
      <c r="B124" s="631"/>
      <c r="C124" s="643" t="s">
        <v>515</v>
      </c>
      <c r="D124" s="644"/>
      <c r="E124" s="644"/>
      <c r="F124" s="644"/>
      <c r="G124" s="644"/>
      <c r="H124" s="644"/>
      <c r="I124" s="644"/>
      <c r="J124" s="644"/>
      <c r="K124" s="644"/>
      <c r="L124" s="644"/>
      <c r="M124" s="644"/>
      <c r="N124" s="644"/>
      <c r="O124" s="645"/>
      <c r="P124" s="652">
        <v>143</v>
      </c>
      <c r="Q124" s="652"/>
      <c r="R124" s="652"/>
      <c r="S124" s="653"/>
      <c r="T124" s="636" t="s">
        <v>524</v>
      </c>
      <c r="U124" s="305"/>
      <c r="V124" s="305"/>
      <c r="W124" s="305"/>
      <c r="X124" s="305"/>
      <c r="Y124" s="305"/>
      <c r="Z124" s="305"/>
      <c r="AA124" s="305"/>
      <c r="AB124" s="305"/>
      <c r="AC124" s="305"/>
      <c r="AD124" s="305"/>
      <c r="AE124" s="305"/>
      <c r="AF124" s="637"/>
      <c r="AG124" s="582"/>
      <c r="AH124" s="277"/>
      <c r="AI124" s="277"/>
      <c r="AJ124" s="277"/>
      <c r="AK124" s="277"/>
      <c r="AL124" s="277"/>
      <c r="AM124" s="277"/>
      <c r="AN124" s="277"/>
      <c r="AO124" s="277"/>
      <c r="AP124" s="277"/>
      <c r="AQ124" s="277"/>
      <c r="AR124" s="277"/>
      <c r="AS124" s="277"/>
      <c r="AT124" s="277"/>
      <c r="AU124" s="277"/>
      <c r="AV124" s="277"/>
      <c r="AW124" s="277"/>
      <c r="AX124" s="583"/>
    </row>
    <row r="125" spans="1:64" ht="26.25" customHeight="1" x14ac:dyDescent="0.15">
      <c r="A125" s="632"/>
      <c r="B125" s="633"/>
      <c r="C125" s="646"/>
      <c r="D125" s="647"/>
      <c r="E125" s="647"/>
      <c r="F125" s="647"/>
      <c r="G125" s="647"/>
      <c r="H125" s="647"/>
      <c r="I125" s="647"/>
      <c r="J125" s="647"/>
      <c r="K125" s="647"/>
      <c r="L125" s="647"/>
      <c r="M125" s="647"/>
      <c r="N125" s="647"/>
      <c r="O125" s="648"/>
      <c r="P125" s="654"/>
      <c r="Q125" s="654"/>
      <c r="R125" s="654"/>
      <c r="S125" s="655"/>
      <c r="T125" s="433"/>
      <c r="U125" s="434"/>
      <c r="V125" s="434"/>
      <c r="W125" s="434"/>
      <c r="X125" s="434"/>
      <c r="Y125" s="434"/>
      <c r="Z125" s="434"/>
      <c r="AA125" s="434"/>
      <c r="AB125" s="434"/>
      <c r="AC125" s="434"/>
      <c r="AD125" s="434"/>
      <c r="AE125" s="434"/>
      <c r="AF125" s="435"/>
      <c r="AG125" s="584"/>
      <c r="AH125" s="198"/>
      <c r="AI125" s="198"/>
      <c r="AJ125" s="198"/>
      <c r="AK125" s="198"/>
      <c r="AL125" s="198"/>
      <c r="AM125" s="198"/>
      <c r="AN125" s="198"/>
      <c r="AO125" s="198"/>
      <c r="AP125" s="198"/>
      <c r="AQ125" s="198"/>
      <c r="AR125" s="198"/>
      <c r="AS125" s="198"/>
      <c r="AT125" s="198"/>
      <c r="AU125" s="198"/>
      <c r="AV125" s="198"/>
      <c r="AW125" s="198"/>
      <c r="AX125" s="533"/>
    </row>
    <row r="126" spans="1:64" ht="57" customHeight="1" x14ac:dyDescent="0.15">
      <c r="A126" s="552" t="s">
        <v>58</v>
      </c>
      <c r="B126" s="553"/>
      <c r="C126" s="391" t="s">
        <v>64</v>
      </c>
      <c r="D126" s="575"/>
      <c r="E126" s="575"/>
      <c r="F126" s="576"/>
      <c r="G126" s="546" t="s">
        <v>495</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0" t="s">
        <v>68</v>
      </c>
      <c r="D127" s="361"/>
      <c r="E127" s="361"/>
      <c r="F127" s="362"/>
      <c r="G127" s="363" t="s">
        <v>519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69.7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60"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60" customHeight="1" thickBot="1" x14ac:dyDescent="0.2">
      <c r="A133" s="430"/>
      <c r="B133" s="431"/>
      <c r="C133" s="431"/>
      <c r="D133" s="431"/>
      <c r="E133" s="432"/>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60"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3" t="s">
        <v>224</v>
      </c>
      <c r="B137" s="404"/>
      <c r="C137" s="404"/>
      <c r="D137" s="404"/>
      <c r="E137" s="404"/>
      <c r="F137" s="404"/>
      <c r="G137" s="417" t="s">
        <v>525</v>
      </c>
      <c r="H137" s="418"/>
      <c r="I137" s="418"/>
      <c r="J137" s="418"/>
      <c r="K137" s="418"/>
      <c r="L137" s="418"/>
      <c r="M137" s="418"/>
      <c r="N137" s="418"/>
      <c r="O137" s="418"/>
      <c r="P137" s="419"/>
      <c r="Q137" s="404" t="s">
        <v>225</v>
      </c>
      <c r="R137" s="404"/>
      <c r="S137" s="404"/>
      <c r="T137" s="404"/>
      <c r="U137" s="404"/>
      <c r="V137" s="404"/>
      <c r="W137" s="417" t="s">
        <v>525</v>
      </c>
      <c r="X137" s="418"/>
      <c r="Y137" s="418"/>
      <c r="Z137" s="418"/>
      <c r="AA137" s="418"/>
      <c r="AB137" s="418"/>
      <c r="AC137" s="418"/>
      <c r="AD137" s="418"/>
      <c r="AE137" s="418"/>
      <c r="AF137" s="419"/>
      <c r="AG137" s="404" t="s">
        <v>226</v>
      </c>
      <c r="AH137" s="404"/>
      <c r="AI137" s="404"/>
      <c r="AJ137" s="404"/>
      <c r="AK137" s="404"/>
      <c r="AL137" s="404"/>
      <c r="AM137" s="400" t="s">
        <v>525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516</v>
      </c>
      <c r="H138" s="421"/>
      <c r="I138" s="421"/>
      <c r="J138" s="421"/>
      <c r="K138" s="421"/>
      <c r="L138" s="421"/>
      <c r="M138" s="421"/>
      <c r="N138" s="421"/>
      <c r="O138" s="421"/>
      <c r="P138" s="422"/>
      <c r="Q138" s="406" t="s">
        <v>228</v>
      </c>
      <c r="R138" s="406"/>
      <c r="S138" s="406"/>
      <c r="T138" s="406"/>
      <c r="U138" s="406"/>
      <c r="V138" s="406"/>
      <c r="W138" s="577">
        <v>141</v>
      </c>
      <c r="X138" s="421"/>
      <c r="Y138" s="421"/>
      <c r="Z138" s="421"/>
      <c r="AA138" s="421"/>
      <c r="AB138" s="421"/>
      <c r="AC138" s="421"/>
      <c r="AD138" s="421"/>
      <c r="AE138" s="421"/>
      <c r="AF138" s="422"/>
      <c r="AG138" s="578"/>
      <c r="AH138" s="579"/>
      <c r="AI138" s="579"/>
      <c r="AJ138" s="579"/>
      <c r="AK138" s="579"/>
      <c r="AL138" s="579"/>
      <c r="AM138" s="616"/>
      <c r="AN138" s="617"/>
      <c r="AO138" s="617"/>
      <c r="AP138" s="617"/>
      <c r="AQ138" s="617"/>
      <c r="AR138" s="617"/>
      <c r="AS138" s="617"/>
      <c r="AT138" s="617"/>
      <c r="AU138" s="617"/>
      <c r="AV138" s="618"/>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87" t="s">
        <v>509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7"/>
      <c r="B179" s="541"/>
      <c r="C179" s="541"/>
      <c r="D179" s="541"/>
      <c r="E179" s="541"/>
      <c r="F179" s="542"/>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7"/>
      <c r="B180" s="541"/>
      <c r="C180" s="541"/>
      <c r="D180" s="541"/>
      <c r="E180" s="541"/>
      <c r="F180" s="542"/>
      <c r="G180" s="98" t="s">
        <v>508</v>
      </c>
      <c r="H180" s="99"/>
      <c r="I180" s="99"/>
      <c r="J180" s="99"/>
      <c r="K180" s="100"/>
      <c r="L180" s="101" t="s">
        <v>510</v>
      </c>
      <c r="M180" s="102"/>
      <c r="N180" s="102"/>
      <c r="O180" s="102"/>
      <c r="P180" s="102"/>
      <c r="Q180" s="102"/>
      <c r="R180" s="102"/>
      <c r="S180" s="102"/>
      <c r="T180" s="102"/>
      <c r="U180" s="102"/>
      <c r="V180" s="102"/>
      <c r="W180" s="102"/>
      <c r="X180" s="103"/>
      <c r="Y180" s="104">
        <v>80</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399"/>
    </row>
    <row r="181" spans="1:50" ht="24.75" customHeight="1" x14ac:dyDescent="0.15">
      <c r="A181" s="127"/>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7"/>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7"/>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80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41"/>
      <c r="C191" s="541"/>
      <c r="D191" s="541"/>
      <c r="E191" s="541"/>
      <c r="F191" s="542"/>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7"/>
      <c r="B192" s="541"/>
      <c r="C192" s="541"/>
      <c r="D192" s="541"/>
      <c r="E192" s="541"/>
      <c r="F192" s="542"/>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7"/>
      <c r="B193" s="541"/>
      <c r="C193" s="541"/>
      <c r="D193" s="541"/>
      <c r="E193" s="541"/>
      <c r="F193" s="542"/>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399"/>
    </row>
    <row r="194" spans="1:50" ht="24.75" customHeight="1" x14ac:dyDescent="0.15">
      <c r="A194" s="127"/>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7"/>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7"/>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41"/>
      <c r="C204" s="541"/>
      <c r="D204" s="541"/>
      <c r="E204" s="541"/>
      <c r="F204" s="542"/>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7"/>
      <c r="B205" s="541"/>
      <c r="C205" s="541"/>
      <c r="D205" s="541"/>
      <c r="E205" s="541"/>
      <c r="F205" s="542"/>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7"/>
      <c r="B206" s="541"/>
      <c r="C206" s="541"/>
      <c r="D206" s="541"/>
      <c r="E206" s="541"/>
      <c r="F206" s="542"/>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399"/>
    </row>
    <row r="207" spans="1:50" ht="24.75" customHeight="1" x14ac:dyDescent="0.15">
      <c r="A207" s="127"/>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7"/>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7"/>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41"/>
      <c r="C217" s="541"/>
      <c r="D217" s="541"/>
      <c r="E217" s="541"/>
      <c r="F217" s="542"/>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7"/>
      <c r="B218" s="541"/>
      <c r="C218" s="541"/>
      <c r="D218" s="541"/>
      <c r="E218" s="541"/>
      <c r="F218" s="542"/>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7"/>
      <c r="B219" s="541"/>
      <c r="C219" s="541"/>
      <c r="D219" s="541"/>
      <c r="E219" s="541"/>
      <c r="F219" s="542"/>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399"/>
    </row>
    <row r="220" spans="1:50" ht="24.75" customHeight="1" x14ac:dyDescent="0.15">
      <c r="A220" s="127"/>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7"/>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497</v>
      </c>
      <c r="D236" s="114"/>
      <c r="E236" s="114"/>
      <c r="F236" s="114"/>
      <c r="G236" s="114"/>
      <c r="H236" s="114"/>
      <c r="I236" s="114"/>
      <c r="J236" s="114"/>
      <c r="K236" s="114"/>
      <c r="L236" s="114"/>
      <c r="M236" s="118" t="s">
        <v>503</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80</v>
      </c>
      <c r="AL236" s="116"/>
      <c r="AM236" s="116"/>
      <c r="AN236" s="116"/>
      <c r="AO236" s="116"/>
      <c r="AP236" s="117"/>
      <c r="AQ236" s="118"/>
      <c r="AR236" s="114"/>
      <c r="AS236" s="114"/>
      <c r="AT236" s="114"/>
      <c r="AU236" s="115"/>
      <c r="AV236" s="116"/>
      <c r="AW236" s="116"/>
      <c r="AX236" s="117"/>
    </row>
    <row r="237" spans="1:50" ht="24" customHeight="1" x14ac:dyDescent="0.15">
      <c r="A237" s="113">
        <v>2</v>
      </c>
      <c r="B237" s="113">
        <v>1</v>
      </c>
      <c r="C237" s="118" t="s">
        <v>498</v>
      </c>
      <c r="D237" s="114"/>
      <c r="E237" s="114"/>
      <c r="F237" s="114"/>
      <c r="G237" s="114"/>
      <c r="H237" s="114"/>
      <c r="I237" s="114"/>
      <c r="J237" s="114"/>
      <c r="K237" s="114"/>
      <c r="L237" s="114"/>
      <c r="M237" s="118" t="s">
        <v>503</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21</v>
      </c>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8" t="s">
        <v>505</v>
      </c>
      <c r="D238" s="114"/>
      <c r="E238" s="114"/>
      <c r="F238" s="114"/>
      <c r="G238" s="114"/>
      <c r="H238" s="114"/>
      <c r="I238" s="114"/>
      <c r="J238" s="114"/>
      <c r="K238" s="114"/>
      <c r="L238" s="114"/>
      <c r="M238" s="118" t="s">
        <v>503</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20</v>
      </c>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8" t="s">
        <v>506</v>
      </c>
      <c r="D239" s="114"/>
      <c r="E239" s="114"/>
      <c r="F239" s="114"/>
      <c r="G239" s="114"/>
      <c r="H239" s="114"/>
      <c r="I239" s="114"/>
      <c r="J239" s="114"/>
      <c r="K239" s="114"/>
      <c r="L239" s="114"/>
      <c r="M239" s="118" t="s">
        <v>503</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20</v>
      </c>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8" t="s">
        <v>499</v>
      </c>
      <c r="D240" s="114"/>
      <c r="E240" s="114"/>
      <c r="F240" s="114"/>
      <c r="G240" s="114"/>
      <c r="H240" s="114"/>
      <c r="I240" s="114"/>
      <c r="J240" s="114"/>
      <c r="K240" s="114"/>
      <c r="L240" s="114"/>
      <c r="M240" s="118" t="s">
        <v>503</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6</v>
      </c>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24" t="s">
        <v>507</v>
      </c>
      <c r="D241" s="125"/>
      <c r="E241" s="125"/>
      <c r="F241" s="125"/>
      <c r="G241" s="125"/>
      <c r="H241" s="125"/>
      <c r="I241" s="125"/>
      <c r="J241" s="125"/>
      <c r="K241" s="125"/>
      <c r="L241" s="126"/>
      <c r="M241" s="124" t="s">
        <v>503</v>
      </c>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6"/>
      <c r="AK241" s="115">
        <v>5</v>
      </c>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24" t="s">
        <v>500</v>
      </c>
      <c r="D242" s="125"/>
      <c r="E242" s="125"/>
      <c r="F242" s="125"/>
      <c r="G242" s="125"/>
      <c r="H242" s="125"/>
      <c r="I242" s="125"/>
      <c r="J242" s="125"/>
      <c r="K242" s="125"/>
      <c r="L242" s="126"/>
      <c r="M242" s="124" t="s">
        <v>503</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6"/>
      <c r="AK242" s="115">
        <v>4</v>
      </c>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24" t="s">
        <v>501</v>
      </c>
      <c r="D243" s="125"/>
      <c r="E243" s="125"/>
      <c r="F243" s="125"/>
      <c r="G243" s="125"/>
      <c r="H243" s="125"/>
      <c r="I243" s="125"/>
      <c r="J243" s="125"/>
      <c r="K243" s="125"/>
      <c r="L243" s="126"/>
      <c r="M243" s="124" t="s">
        <v>503</v>
      </c>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6"/>
      <c r="AK243" s="115">
        <v>3</v>
      </c>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24" t="s">
        <v>502</v>
      </c>
      <c r="D244" s="125"/>
      <c r="E244" s="125"/>
      <c r="F244" s="125"/>
      <c r="G244" s="125"/>
      <c r="H244" s="125"/>
      <c r="I244" s="125"/>
      <c r="J244" s="125"/>
      <c r="K244" s="125"/>
      <c r="L244" s="126"/>
      <c r="M244" s="124" t="s">
        <v>503</v>
      </c>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6"/>
      <c r="AK244" s="115">
        <v>2</v>
      </c>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595">
      <formula>IF(RIGHT(TEXT(P14,"0.#"),1)=".",FALSE,TRUE)</formula>
    </cfRule>
    <cfRule type="expression" dxfId="976" priority="596">
      <formula>IF(RIGHT(TEXT(P14,"0.#"),1)=".",TRUE,FALSE)</formula>
    </cfRule>
  </conditionalFormatting>
  <conditionalFormatting sqref="AE69:AX69">
    <cfRule type="expression" dxfId="975" priority="517">
      <formula>IF(RIGHT(TEXT(AE69,"0.#"),1)=".",FALSE,TRUE)</formula>
    </cfRule>
    <cfRule type="expression" dxfId="974" priority="518">
      <formula>IF(RIGHT(TEXT(AE69,"0.#"),1)=".",TRUE,FALSE)</formula>
    </cfRule>
  </conditionalFormatting>
  <conditionalFormatting sqref="AE83:AI83">
    <cfRule type="expression" dxfId="973" priority="499">
      <formula>IF(RIGHT(TEXT(AE83,"0.#"),1)=".",FALSE,TRUE)</formula>
    </cfRule>
    <cfRule type="expression" dxfId="972" priority="500">
      <formula>IF(RIGHT(TEXT(AE83,"0.#"),1)=".",TRUE,FALSE)</formula>
    </cfRule>
  </conditionalFormatting>
  <conditionalFormatting sqref="AJ83:AX83">
    <cfRule type="expression" dxfId="971" priority="497">
      <formula>IF(RIGHT(TEXT(AJ83,"0.#"),1)=".",FALSE,TRUE)</formula>
    </cfRule>
    <cfRule type="expression" dxfId="970" priority="498">
      <formula>IF(RIGHT(TEXT(AJ83,"0.#"),1)=".",TRUE,FALSE)</formula>
    </cfRule>
  </conditionalFormatting>
  <conditionalFormatting sqref="L99">
    <cfRule type="expression" dxfId="969" priority="477">
      <formula>IF(RIGHT(TEXT(L99,"0.#"),1)=".",FALSE,TRUE)</formula>
    </cfRule>
    <cfRule type="expression" dxfId="968" priority="478">
      <formula>IF(RIGHT(TEXT(L99,"0.#"),1)=".",TRUE,FALSE)</formula>
    </cfRule>
  </conditionalFormatting>
  <conditionalFormatting sqref="L104">
    <cfRule type="expression" dxfId="967" priority="475">
      <formula>IF(RIGHT(TEXT(L104,"0.#"),1)=".",FALSE,TRUE)</formula>
    </cfRule>
    <cfRule type="expression" dxfId="966" priority="476">
      <formula>IF(RIGHT(TEXT(L104,"0.#"),1)=".",TRUE,FALSE)</formula>
    </cfRule>
  </conditionalFormatting>
  <conditionalFormatting sqref="R104">
    <cfRule type="expression" dxfId="965" priority="473">
      <formula>IF(RIGHT(TEXT(R104,"0.#"),1)=".",FALSE,TRUE)</formula>
    </cfRule>
    <cfRule type="expression" dxfId="964" priority="474">
      <formula>IF(RIGHT(TEXT(R104,"0.#"),1)=".",TRUE,FALSE)</formula>
    </cfRule>
  </conditionalFormatting>
  <conditionalFormatting sqref="P18:AX18">
    <cfRule type="expression" dxfId="963" priority="471">
      <formula>IF(RIGHT(TEXT(P18,"0.#"),1)=".",FALSE,TRUE)</formula>
    </cfRule>
    <cfRule type="expression" dxfId="962" priority="472">
      <formula>IF(RIGHT(TEXT(P18,"0.#"),1)=".",TRUE,FALSE)</formula>
    </cfRule>
  </conditionalFormatting>
  <conditionalFormatting sqref="Y181">
    <cfRule type="expression" dxfId="961" priority="467">
      <formula>IF(RIGHT(TEXT(Y181,"0.#"),1)=".",FALSE,TRUE)</formula>
    </cfRule>
    <cfRule type="expression" dxfId="960" priority="468">
      <formula>IF(RIGHT(TEXT(Y181,"0.#"),1)=".",TRUE,FALSE)</formula>
    </cfRule>
  </conditionalFormatting>
  <conditionalFormatting sqref="Y190">
    <cfRule type="expression" dxfId="959" priority="463">
      <formula>IF(RIGHT(TEXT(Y190,"0.#"),1)=".",FALSE,TRUE)</formula>
    </cfRule>
    <cfRule type="expression" dxfId="958" priority="464">
      <formula>IF(RIGHT(TEXT(Y190,"0.#"),1)=".",TRUE,FALSE)</formula>
    </cfRule>
  </conditionalFormatting>
  <conditionalFormatting sqref="AK236">
    <cfRule type="expression" dxfId="957" priority="385">
      <formula>IF(RIGHT(TEXT(AK236,"0.#"),1)=".",FALSE,TRUE)</formula>
    </cfRule>
    <cfRule type="expression" dxfId="956" priority="386">
      <formula>IF(RIGHT(TEXT(AK236,"0.#"),1)=".",TRUE,FALSE)</formula>
    </cfRule>
  </conditionalFormatting>
  <conditionalFormatting sqref="AE54:AI54">
    <cfRule type="expression" dxfId="955" priority="335">
      <formula>IF(RIGHT(TEXT(AE54,"0.#"),1)=".",FALSE,TRUE)</formula>
    </cfRule>
    <cfRule type="expression" dxfId="954" priority="336">
      <formula>IF(RIGHT(TEXT(AE54,"0.#"),1)=".",TRUE,FALSE)</formula>
    </cfRule>
  </conditionalFormatting>
  <conditionalFormatting sqref="P15:AX15 P16:AQ17 P13:AX13">
    <cfRule type="expression" dxfId="953" priority="293">
      <formula>IF(RIGHT(TEXT(P13,"0.#"),1)=".",FALSE,TRUE)</formula>
    </cfRule>
    <cfRule type="expression" dxfId="952" priority="294">
      <formula>IF(RIGHT(TEXT(P13,"0.#"),1)=".",TRUE,FALSE)</formula>
    </cfRule>
  </conditionalFormatting>
  <conditionalFormatting sqref="P19:AJ19">
    <cfRule type="expression" dxfId="951" priority="291">
      <formula>IF(RIGHT(TEXT(P19,"0.#"),1)=".",FALSE,TRUE)</formula>
    </cfRule>
    <cfRule type="expression" dxfId="950" priority="292">
      <formula>IF(RIGHT(TEXT(P19,"0.#"),1)=".",TRUE,FALSE)</formula>
    </cfRule>
  </conditionalFormatting>
  <conditionalFormatting sqref="AE55:AX55 AJ54:AS54">
    <cfRule type="expression" dxfId="949" priority="287">
      <formula>IF(RIGHT(TEXT(AE54,"0.#"),1)=".",FALSE,TRUE)</formula>
    </cfRule>
    <cfRule type="expression" dxfId="948" priority="288">
      <formula>IF(RIGHT(TEXT(AE54,"0.#"),1)=".",TRUE,FALSE)</formula>
    </cfRule>
  </conditionalFormatting>
  <conditionalFormatting sqref="AE68:AS68">
    <cfRule type="expression" dxfId="947" priority="283">
      <formula>IF(RIGHT(TEXT(AE68,"0.#"),1)=".",FALSE,TRUE)</formula>
    </cfRule>
    <cfRule type="expression" dxfId="946" priority="284">
      <formula>IF(RIGHT(TEXT(AE68,"0.#"),1)=".",TRUE,FALSE)</formula>
    </cfRule>
  </conditionalFormatting>
  <conditionalFormatting sqref="AE95:AI95 AE92:AI92 AE89:AI89 AE86:AI86">
    <cfRule type="expression" dxfId="945" priority="281">
      <formula>IF(RIGHT(TEXT(AE86,"0.#"),1)=".",FALSE,TRUE)</formula>
    </cfRule>
    <cfRule type="expression" dxfId="944" priority="282">
      <formula>IF(RIGHT(TEXT(AE86,"0.#"),1)=".",TRUE,FALSE)</formula>
    </cfRule>
  </conditionalFormatting>
  <conditionalFormatting sqref="AJ95:AX95 AJ92:AX92 AJ89:AX89 AJ86:AX86">
    <cfRule type="expression" dxfId="943" priority="279">
      <formula>IF(RIGHT(TEXT(AJ86,"0.#"),1)=".",FALSE,TRUE)</formula>
    </cfRule>
    <cfRule type="expression" dxfId="942" priority="280">
      <formula>IF(RIGHT(TEXT(AJ86,"0.#"),1)=".",TRUE,FALSE)</formula>
    </cfRule>
  </conditionalFormatting>
  <conditionalFormatting sqref="L100:L103 L98">
    <cfRule type="expression" dxfId="941" priority="277">
      <formula>IF(RIGHT(TEXT(L98,"0.#"),1)=".",FALSE,TRUE)</formula>
    </cfRule>
    <cfRule type="expression" dxfId="940" priority="278">
      <formula>IF(RIGHT(TEXT(L98,"0.#"),1)=".",TRUE,FALSE)</formula>
    </cfRule>
  </conditionalFormatting>
  <conditionalFormatting sqref="R98">
    <cfRule type="expression" dxfId="939" priority="273">
      <formula>IF(RIGHT(TEXT(R98,"0.#"),1)=".",FALSE,TRUE)</formula>
    </cfRule>
    <cfRule type="expression" dxfId="938" priority="274">
      <formula>IF(RIGHT(TEXT(R98,"0.#"),1)=".",TRUE,FALSE)</formula>
    </cfRule>
  </conditionalFormatting>
  <conditionalFormatting sqref="R99:R103">
    <cfRule type="expression" dxfId="937" priority="271">
      <formula>IF(RIGHT(TEXT(R99,"0.#"),1)=".",FALSE,TRUE)</formula>
    </cfRule>
    <cfRule type="expression" dxfId="936" priority="272">
      <formula>IF(RIGHT(TEXT(R99,"0.#"),1)=".",TRUE,FALSE)</formula>
    </cfRule>
  </conditionalFormatting>
  <conditionalFormatting sqref="Y182:Y189 Y180">
    <cfRule type="expression" dxfId="935" priority="269">
      <formula>IF(RIGHT(TEXT(Y180,"0.#"),1)=".",FALSE,TRUE)</formula>
    </cfRule>
    <cfRule type="expression" dxfId="934" priority="270">
      <formula>IF(RIGHT(TEXT(Y180,"0.#"),1)=".",TRUE,FALSE)</formula>
    </cfRule>
  </conditionalFormatting>
  <conditionalFormatting sqref="AU181">
    <cfRule type="expression" dxfId="933" priority="267">
      <formula>IF(RIGHT(TEXT(AU181,"0.#"),1)=".",FALSE,TRUE)</formula>
    </cfRule>
    <cfRule type="expression" dxfId="932" priority="268">
      <formula>IF(RIGHT(TEXT(AU181,"0.#"),1)=".",TRUE,FALSE)</formula>
    </cfRule>
  </conditionalFormatting>
  <conditionalFormatting sqref="AU190">
    <cfRule type="expression" dxfId="931" priority="265">
      <formula>IF(RIGHT(TEXT(AU190,"0.#"),1)=".",FALSE,TRUE)</formula>
    </cfRule>
    <cfRule type="expression" dxfId="930" priority="266">
      <formula>IF(RIGHT(TEXT(AU190,"0.#"),1)=".",TRUE,FALSE)</formula>
    </cfRule>
  </conditionalFormatting>
  <conditionalFormatting sqref="AU182:AU189 AU180">
    <cfRule type="expression" dxfId="929" priority="263">
      <formula>IF(RIGHT(TEXT(AU180,"0.#"),1)=".",FALSE,TRUE)</formula>
    </cfRule>
    <cfRule type="expression" dxfId="928" priority="264">
      <formula>IF(RIGHT(TEXT(AU180,"0.#"),1)=".",TRUE,FALSE)</formula>
    </cfRule>
  </conditionalFormatting>
  <conditionalFormatting sqref="Y220 Y207 Y194">
    <cfRule type="expression" dxfId="927" priority="249">
      <formula>IF(RIGHT(TEXT(Y194,"0.#"),1)=".",FALSE,TRUE)</formula>
    </cfRule>
    <cfRule type="expression" dxfId="926" priority="250">
      <formula>IF(RIGHT(TEXT(Y194,"0.#"),1)=".",TRUE,FALSE)</formula>
    </cfRule>
  </conditionalFormatting>
  <conditionalFormatting sqref="Y229 Y216 Y203">
    <cfRule type="expression" dxfId="925" priority="247">
      <formula>IF(RIGHT(TEXT(Y203,"0.#"),1)=".",FALSE,TRUE)</formula>
    </cfRule>
    <cfRule type="expression" dxfId="924" priority="248">
      <formula>IF(RIGHT(TEXT(Y203,"0.#"),1)=".",TRUE,FALSE)</formula>
    </cfRule>
  </conditionalFormatting>
  <conditionalFormatting sqref="Y221:Y228 Y219 Y208:Y215 Y206 Y195:Y202 Y193">
    <cfRule type="expression" dxfId="923" priority="245">
      <formula>IF(RIGHT(TEXT(Y193,"0.#"),1)=".",FALSE,TRUE)</formula>
    </cfRule>
    <cfRule type="expression" dxfId="922" priority="246">
      <formula>IF(RIGHT(TEXT(Y193,"0.#"),1)=".",TRUE,FALSE)</formula>
    </cfRule>
  </conditionalFormatting>
  <conditionalFormatting sqref="AU220 AU207 AU194">
    <cfRule type="expression" dxfId="921" priority="243">
      <formula>IF(RIGHT(TEXT(AU194,"0.#"),1)=".",FALSE,TRUE)</formula>
    </cfRule>
    <cfRule type="expression" dxfId="920" priority="244">
      <formula>IF(RIGHT(TEXT(AU194,"0.#"),1)=".",TRUE,FALSE)</formula>
    </cfRule>
  </conditionalFormatting>
  <conditionalFormatting sqref="AU229 AU216 AU203">
    <cfRule type="expression" dxfId="919" priority="241">
      <formula>IF(RIGHT(TEXT(AU203,"0.#"),1)=".",FALSE,TRUE)</formula>
    </cfRule>
    <cfRule type="expression" dxfId="918" priority="242">
      <formula>IF(RIGHT(TEXT(AU203,"0.#"),1)=".",TRUE,FALSE)</formula>
    </cfRule>
  </conditionalFormatting>
  <conditionalFormatting sqref="AU221:AU228 AU219 AU208:AU215 AU206 AU195:AU202 AU193">
    <cfRule type="expression" dxfId="917" priority="239">
      <formula>IF(RIGHT(TEXT(AU193,"0.#"),1)=".",FALSE,TRUE)</formula>
    </cfRule>
    <cfRule type="expression" dxfId="916" priority="240">
      <formula>IF(RIGHT(TEXT(AU193,"0.#"),1)=".",TRUE,FALSE)</formula>
    </cfRule>
  </conditionalFormatting>
  <conditionalFormatting sqref="AE56:AI56">
    <cfRule type="expression" dxfId="915" priority="213">
      <formula>IF(AND(AE56&gt;=0, RIGHT(TEXT(AE56,"0.#"),1)&lt;&gt;"."),TRUE,FALSE)</formula>
    </cfRule>
    <cfRule type="expression" dxfId="914" priority="214">
      <formula>IF(AND(AE56&gt;=0, RIGHT(TEXT(AE56,"0.#"),1)="."),TRUE,FALSE)</formula>
    </cfRule>
    <cfRule type="expression" dxfId="913" priority="215">
      <formula>IF(AND(AE56&lt;0, RIGHT(TEXT(AE56,"0.#"),1)&lt;&gt;"."),TRUE,FALSE)</formula>
    </cfRule>
    <cfRule type="expression" dxfId="912" priority="216">
      <formula>IF(AND(AE56&lt;0, RIGHT(TEXT(AE56,"0.#"),1)="."),TRUE,FALSE)</formula>
    </cfRule>
  </conditionalFormatting>
  <conditionalFormatting sqref="AJ56:AS56">
    <cfRule type="expression" dxfId="911" priority="209">
      <formula>IF(AND(AJ56&gt;=0, RIGHT(TEXT(AJ56,"0.#"),1)&lt;&gt;"."),TRUE,FALSE)</formula>
    </cfRule>
    <cfRule type="expression" dxfId="910" priority="210">
      <formula>IF(AND(AJ56&gt;=0, RIGHT(TEXT(AJ56,"0.#"),1)="."),TRUE,FALSE)</formula>
    </cfRule>
    <cfRule type="expression" dxfId="909" priority="211">
      <formula>IF(AND(AJ56&lt;0, RIGHT(TEXT(AJ56,"0.#"),1)&lt;&gt;"."),TRUE,FALSE)</formula>
    </cfRule>
    <cfRule type="expression" dxfId="908" priority="212">
      <formula>IF(AND(AJ56&lt;0, RIGHT(TEXT(AJ56,"0.#"),1)="."),TRUE,FALSE)</formula>
    </cfRule>
  </conditionalFormatting>
  <conditionalFormatting sqref="AK237:AK238 AK245:AK265">
    <cfRule type="expression" dxfId="907" priority="197">
      <formula>IF(RIGHT(TEXT(AK237,"0.#"),1)=".",FALSE,TRUE)</formula>
    </cfRule>
    <cfRule type="expression" dxfId="906" priority="198">
      <formula>IF(RIGHT(TEXT(AK237,"0.#"),1)=".",TRUE,FALSE)</formula>
    </cfRule>
  </conditionalFormatting>
  <conditionalFormatting sqref="AU237:AX265">
    <cfRule type="expression" dxfId="905" priority="193">
      <formula>IF(AND(AU237&gt;=0, RIGHT(TEXT(AU237,"0.#"),1)&lt;&gt;"."),TRUE,FALSE)</formula>
    </cfRule>
    <cfRule type="expression" dxfId="904" priority="194">
      <formula>IF(AND(AU237&gt;=0, RIGHT(TEXT(AU237,"0.#"),1)="."),TRUE,FALSE)</formula>
    </cfRule>
    <cfRule type="expression" dxfId="903" priority="195">
      <formula>IF(AND(AU237&lt;0, RIGHT(TEXT(AU237,"0.#"),1)&lt;&gt;"."),TRUE,FALSE)</formula>
    </cfRule>
    <cfRule type="expression" dxfId="902" priority="196">
      <formula>IF(AND(AU237&lt;0, RIGHT(TEXT(AU237,"0.#"),1)="."),TRUE,FALSE)</formula>
    </cfRule>
  </conditionalFormatting>
  <conditionalFormatting sqref="AK269">
    <cfRule type="expression" dxfId="901" priority="191">
      <formula>IF(RIGHT(TEXT(AK269,"0.#"),1)=".",FALSE,TRUE)</formula>
    </cfRule>
    <cfRule type="expression" dxfId="900" priority="192">
      <formula>IF(RIGHT(TEXT(AK269,"0.#"),1)=".",TRUE,FALSE)</formula>
    </cfRule>
  </conditionalFormatting>
  <conditionalFormatting sqref="AU269:AX269">
    <cfRule type="expression" dxfId="899" priority="187">
      <formula>IF(AND(AU269&gt;=0, RIGHT(TEXT(AU269,"0.#"),1)&lt;&gt;"."),TRUE,FALSE)</formula>
    </cfRule>
    <cfRule type="expression" dxfId="898" priority="188">
      <formula>IF(AND(AU269&gt;=0, RIGHT(TEXT(AU269,"0.#"),1)="."),TRUE,FALSE)</formula>
    </cfRule>
    <cfRule type="expression" dxfId="897" priority="189">
      <formula>IF(AND(AU269&lt;0, RIGHT(TEXT(AU269,"0.#"),1)&lt;&gt;"."),TRUE,FALSE)</formula>
    </cfRule>
    <cfRule type="expression" dxfId="896" priority="190">
      <formula>IF(AND(AU269&lt;0, RIGHT(TEXT(AU269,"0.#"),1)="."),TRUE,FALSE)</formula>
    </cfRule>
  </conditionalFormatting>
  <conditionalFormatting sqref="AK270:AK298">
    <cfRule type="expression" dxfId="895" priority="185">
      <formula>IF(RIGHT(TEXT(AK270,"0.#"),1)=".",FALSE,TRUE)</formula>
    </cfRule>
    <cfRule type="expression" dxfId="894" priority="186">
      <formula>IF(RIGHT(TEXT(AK270,"0.#"),1)=".",TRUE,FALSE)</formula>
    </cfRule>
  </conditionalFormatting>
  <conditionalFormatting sqref="AU270:AX298">
    <cfRule type="expression" dxfId="893" priority="181">
      <formula>IF(AND(AU270&gt;=0, RIGHT(TEXT(AU270,"0.#"),1)&lt;&gt;"."),TRUE,FALSE)</formula>
    </cfRule>
    <cfRule type="expression" dxfId="892" priority="182">
      <formula>IF(AND(AU270&gt;=0, RIGHT(TEXT(AU270,"0.#"),1)="."),TRUE,FALSE)</formula>
    </cfRule>
    <cfRule type="expression" dxfId="891" priority="183">
      <formula>IF(AND(AU270&lt;0, RIGHT(TEXT(AU270,"0.#"),1)&lt;&gt;"."),TRUE,FALSE)</formula>
    </cfRule>
    <cfRule type="expression" dxfId="890" priority="184">
      <formula>IF(AND(AU270&lt;0, RIGHT(TEXT(AU270,"0.#"),1)="."),TRUE,FALSE)</formula>
    </cfRule>
  </conditionalFormatting>
  <conditionalFormatting sqref="AK302">
    <cfRule type="expression" dxfId="889" priority="179">
      <formula>IF(RIGHT(TEXT(AK302,"0.#"),1)=".",FALSE,TRUE)</formula>
    </cfRule>
    <cfRule type="expression" dxfId="888" priority="180">
      <formula>IF(RIGHT(TEXT(AK302,"0.#"),1)=".",TRUE,FALSE)</formula>
    </cfRule>
  </conditionalFormatting>
  <conditionalFormatting sqref="AU302:AX302">
    <cfRule type="expression" dxfId="887" priority="175">
      <formula>IF(AND(AU302&gt;=0, RIGHT(TEXT(AU302,"0.#"),1)&lt;&gt;"."),TRUE,FALSE)</formula>
    </cfRule>
    <cfRule type="expression" dxfId="886" priority="176">
      <formula>IF(AND(AU302&gt;=0, RIGHT(TEXT(AU302,"0.#"),1)="."),TRUE,FALSE)</formula>
    </cfRule>
    <cfRule type="expression" dxfId="885" priority="177">
      <formula>IF(AND(AU302&lt;0, RIGHT(TEXT(AU302,"0.#"),1)&lt;&gt;"."),TRUE,FALSE)</formula>
    </cfRule>
    <cfRule type="expression" dxfId="884" priority="178">
      <formula>IF(AND(AU302&lt;0, RIGHT(TEXT(AU302,"0.#"),1)="."),TRUE,FALSE)</formula>
    </cfRule>
  </conditionalFormatting>
  <conditionalFormatting sqref="AK303:AK331">
    <cfRule type="expression" dxfId="883" priority="173">
      <formula>IF(RIGHT(TEXT(AK303,"0.#"),1)=".",FALSE,TRUE)</formula>
    </cfRule>
    <cfRule type="expression" dxfId="882" priority="174">
      <formula>IF(RIGHT(TEXT(AK303,"0.#"),1)=".",TRUE,FALSE)</formula>
    </cfRule>
  </conditionalFormatting>
  <conditionalFormatting sqref="AU303:AX331">
    <cfRule type="expression" dxfId="881" priority="169">
      <formula>IF(AND(AU303&gt;=0, RIGHT(TEXT(AU303,"0.#"),1)&lt;&gt;"."),TRUE,FALSE)</formula>
    </cfRule>
    <cfRule type="expression" dxfId="880" priority="170">
      <formula>IF(AND(AU303&gt;=0, RIGHT(TEXT(AU303,"0.#"),1)="."),TRUE,FALSE)</formula>
    </cfRule>
    <cfRule type="expression" dxfId="879" priority="171">
      <formula>IF(AND(AU303&lt;0, RIGHT(TEXT(AU303,"0.#"),1)&lt;&gt;"."),TRUE,FALSE)</formula>
    </cfRule>
    <cfRule type="expression" dxfId="878" priority="172">
      <formula>IF(AND(AU303&lt;0, RIGHT(TEXT(AU303,"0.#"),1)="."),TRUE,FALSE)</formula>
    </cfRule>
  </conditionalFormatting>
  <conditionalFormatting sqref="AK335">
    <cfRule type="expression" dxfId="877" priority="167">
      <formula>IF(RIGHT(TEXT(AK335,"0.#"),1)=".",FALSE,TRUE)</formula>
    </cfRule>
    <cfRule type="expression" dxfId="876" priority="168">
      <formula>IF(RIGHT(TEXT(AK335,"0.#"),1)=".",TRUE,FALSE)</formula>
    </cfRule>
  </conditionalFormatting>
  <conditionalFormatting sqref="AU335:AX335">
    <cfRule type="expression" dxfId="875" priority="163">
      <formula>IF(AND(AU335&gt;=0, RIGHT(TEXT(AU335,"0.#"),1)&lt;&gt;"."),TRUE,FALSE)</formula>
    </cfRule>
    <cfRule type="expression" dxfId="874" priority="164">
      <formula>IF(AND(AU335&gt;=0, RIGHT(TEXT(AU335,"0.#"),1)="."),TRUE,FALSE)</formula>
    </cfRule>
    <cfRule type="expression" dxfId="873" priority="165">
      <formula>IF(AND(AU335&lt;0, RIGHT(TEXT(AU335,"0.#"),1)&lt;&gt;"."),TRUE,FALSE)</formula>
    </cfRule>
    <cfRule type="expression" dxfId="872" priority="166">
      <formula>IF(AND(AU335&lt;0, RIGHT(TEXT(AU335,"0.#"),1)="."),TRUE,FALSE)</formula>
    </cfRule>
  </conditionalFormatting>
  <conditionalFormatting sqref="AK336:AK364">
    <cfRule type="expression" dxfId="871" priority="161">
      <formula>IF(RIGHT(TEXT(AK336,"0.#"),1)=".",FALSE,TRUE)</formula>
    </cfRule>
    <cfRule type="expression" dxfId="870" priority="162">
      <formula>IF(RIGHT(TEXT(AK336,"0.#"),1)=".",TRUE,FALSE)</formula>
    </cfRule>
  </conditionalFormatting>
  <conditionalFormatting sqref="AU336:AX364">
    <cfRule type="expression" dxfId="869" priority="157">
      <formula>IF(AND(AU336&gt;=0, RIGHT(TEXT(AU336,"0.#"),1)&lt;&gt;"."),TRUE,FALSE)</formula>
    </cfRule>
    <cfRule type="expression" dxfId="868" priority="158">
      <formula>IF(AND(AU336&gt;=0, RIGHT(TEXT(AU336,"0.#"),1)="."),TRUE,FALSE)</formula>
    </cfRule>
    <cfRule type="expression" dxfId="867" priority="159">
      <formula>IF(AND(AU336&lt;0, RIGHT(TEXT(AU336,"0.#"),1)&lt;&gt;"."),TRUE,FALSE)</formula>
    </cfRule>
    <cfRule type="expression" dxfId="866" priority="160">
      <formula>IF(AND(AU336&lt;0, RIGHT(TEXT(AU336,"0.#"),1)="."),TRUE,FALSE)</formula>
    </cfRule>
  </conditionalFormatting>
  <conditionalFormatting sqref="AK368">
    <cfRule type="expression" dxfId="865" priority="155">
      <formula>IF(RIGHT(TEXT(AK368,"0.#"),1)=".",FALSE,TRUE)</formula>
    </cfRule>
    <cfRule type="expression" dxfId="864" priority="156">
      <formula>IF(RIGHT(TEXT(AK368,"0.#"),1)=".",TRUE,FALSE)</formula>
    </cfRule>
  </conditionalFormatting>
  <conditionalFormatting sqref="AU368:AX368">
    <cfRule type="expression" dxfId="863" priority="151">
      <formula>IF(AND(AU368&gt;=0, RIGHT(TEXT(AU368,"0.#"),1)&lt;&gt;"."),TRUE,FALSE)</formula>
    </cfRule>
    <cfRule type="expression" dxfId="862" priority="152">
      <formula>IF(AND(AU368&gt;=0, RIGHT(TEXT(AU368,"0.#"),1)="."),TRUE,FALSE)</formula>
    </cfRule>
    <cfRule type="expression" dxfId="861" priority="153">
      <formula>IF(AND(AU368&lt;0, RIGHT(TEXT(AU368,"0.#"),1)&lt;&gt;"."),TRUE,FALSE)</formula>
    </cfRule>
    <cfRule type="expression" dxfId="860" priority="154">
      <formula>IF(AND(AU368&lt;0, RIGHT(TEXT(AU368,"0.#"),1)="."),TRUE,FALSE)</formula>
    </cfRule>
  </conditionalFormatting>
  <conditionalFormatting sqref="AK369:AK397">
    <cfRule type="expression" dxfId="859" priority="149">
      <formula>IF(RIGHT(TEXT(AK369,"0.#"),1)=".",FALSE,TRUE)</formula>
    </cfRule>
    <cfRule type="expression" dxfId="858" priority="150">
      <formula>IF(RIGHT(TEXT(AK369,"0.#"),1)=".",TRUE,FALSE)</formula>
    </cfRule>
  </conditionalFormatting>
  <conditionalFormatting sqref="AU369:AX397">
    <cfRule type="expression" dxfId="857" priority="145">
      <formula>IF(AND(AU369&gt;=0, RIGHT(TEXT(AU369,"0.#"),1)&lt;&gt;"."),TRUE,FALSE)</formula>
    </cfRule>
    <cfRule type="expression" dxfId="856" priority="146">
      <formula>IF(AND(AU369&gt;=0, RIGHT(TEXT(AU369,"0.#"),1)="."),TRUE,FALSE)</formula>
    </cfRule>
    <cfRule type="expression" dxfId="855" priority="147">
      <formula>IF(AND(AU369&lt;0, RIGHT(TEXT(AU369,"0.#"),1)&lt;&gt;"."),TRUE,FALSE)</formula>
    </cfRule>
    <cfRule type="expression" dxfId="854" priority="148">
      <formula>IF(AND(AU369&lt;0, RIGHT(TEXT(AU369,"0.#"),1)="."),TRUE,FALSE)</formula>
    </cfRule>
  </conditionalFormatting>
  <conditionalFormatting sqref="AK401">
    <cfRule type="expression" dxfId="853" priority="143">
      <formula>IF(RIGHT(TEXT(AK401,"0.#"),1)=".",FALSE,TRUE)</formula>
    </cfRule>
    <cfRule type="expression" dxfId="852" priority="144">
      <formula>IF(RIGHT(TEXT(AK401,"0.#"),1)=".",TRUE,FALSE)</formula>
    </cfRule>
  </conditionalFormatting>
  <conditionalFormatting sqref="AU401:AX401">
    <cfRule type="expression" dxfId="851" priority="139">
      <formula>IF(AND(AU401&gt;=0, RIGHT(TEXT(AU401,"0.#"),1)&lt;&gt;"."),TRUE,FALSE)</formula>
    </cfRule>
    <cfRule type="expression" dxfId="850" priority="140">
      <formula>IF(AND(AU401&gt;=0, RIGHT(TEXT(AU401,"0.#"),1)="."),TRUE,FALSE)</formula>
    </cfRule>
    <cfRule type="expression" dxfId="849" priority="141">
      <formula>IF(AND(AU401&lt;0, RIGHT(TEXT(AU401,"0.#"),1)&lt;&gt;"."),TRUE,FALSE)</formula>
    </cfRule>
    <cfRule type="expression" dxfId="848" priority="142">
      <formula>IF(AND(AU401&lt;0, RIGHT(TEXT(AU401,"0.#"),1)="."),TRUE,FALSE)</formula>
    </cfRule>
  </conditionalFormatting>
  <conditionalFormatting sqref="AK402:AK430">
    <cfRule type="expression" dxfId="847" priority="137">
      <formula>IF(RIGHT(TEXT(AK402,"0.#"),1)=".",FALSE,TRUE)</formula>
    </cfRule>
    <cfRule type="expression" dxfId="846" priority="138">
      <formula>IF(RIGHT(TEXT(AK402,"0.#"),1)=".",TRUE,FALSE)</formula>
    </cfRule>
  </conditionalFormatting>
  <conditionalFormatting sqref="AU402:AX430">
    <cfRule type="expression" dxfId="845" priority="133">
      <formula>IF(AND(AU402&gt;=0, RIGHT(TEXT(AU402,"0.#"),1)&lt;&gt;"."),TRUE,FALSE)</formula>
    </cfRule>
    <cfRule type="expression" dxfId="844" priority="134">
      <formula>IF(AND(AU402&gt;=0, RIGHT(TEXT(AU402,"0.#"),1)="."),TRUE,FALSE)</formula>
    </cfRule>
    <cfRule type="expression" dxfId="843" priority="135">
      <formula>IF(AND(AU402&lt;0, RIGHT(TEXT(AU402,"0.#"),1)&lt;&gt;"."),TRUE,FALSE)</formula>
    </cfRule>
    <cfRule type="expression" dxfId="842" priority="136">
      <formula>IF(AND(AU402&lt;0, RIGHT(TEXT(AU402,"0.#"),1)="."),TRUE,FALSE)</formula>
    </cfRule>
  </conditionalFormatting>
  <conditionalFormatting sqref="AK434">
    <cfRule type="expression" dxfId="841" priority="131">
      <formula>IF(RIGHT(TEXT(AK434,"0.#"),1)=".",FALSE,TRUE)</formula>
    </cfRule>
    <cfRule type="expression" dxfId="840" priority="132">
      <formula>IF(RIGHT(TEXT(AK434,"0.#"),1)=".",TRUE,FALSE)</formula>
    </cfRule>
  </conditionalFormatting>
  <conditionalFormatting sqref="AU434:AX434">
    <cfRule type="expression" dxfId="839" priority="127">
      <formula>IF(AND(AU434&gt;=0, RIGHT(TEXT(AU434,"0.#"),1)&lt;&gt;"."),TRUE,FALSE)</formula>
    </cfRule>
    <cfRule type="expression" dxfId="838" priority="128">
      <formula>IF(AND(AU434&gt;=0, RIGHT(TEXT(AU434,"0.#"),1)="."),TRUE,FALSE)</formula>
    </cfRule>
    <cfRule type="expression" dxfId="837" priority="129">
      <formula>IF(AND(AU434&lt;0, RIGHT(TEXT(AU434,"0.#"),1)&lt;&gt;"."),TRUE,FALSE)</formula>
    </cfRule>
    <cfRule type="expression" dxfId="836" priority="130">
      <formula>IF(AND(AU434&lt;0, RIGHT(TEXT(AU434,"0.#"),1)="."),TRUE,FALSE)</formula>
    </cfRule>
  </conditionalFormatting>
  <conditionalFormatting sqref="AK435:AK463">
    <cfRule type="expression" dxfId="835" priority="125">
      <formula>IF(RIGHT(TEXT(AK435,"0.#"),1)=".",FALSE,TRUE)</formula>
    </cfRule>
    <cfRule type="expression" dxfId="834" priority="126">
      <formula>IF(RIGHT(TEXT(AK435,"0.#"),1)=".",TRUE,FALSE)</formula>
    </cfRule>
  </conditionalFormatting>
  <conditionalFormatting sqref="AU435:AX463">
    <cfRule type="expression" dxfId="833" priority="121">
      <formula>IF(AND(AU435&gt;=0, RIGHT(TEXT(AU435,"0.#"),1)&lt;&gt;"."),TRUE,FALSE)</formula>
    </cfRule>
    <cfRule type="expression" dxfId="832" priority="122">
      <formula>IF(AND(AU435&gt;=0, RIGHT(TEXT(AU435,"0.#"),1)="."),TRUE,FALSE)</formula>
    </cfRule>
    <cfRule type="expression" dxfId="831" priority="123">
      <formula>IF(AND(AU435&lt;0, RIGHT(TEXT(AU435,"0.#"),1)&lt;&gt;"."),TRUE,FALSE)</formula>
    </cfRule>
    <cfRule type="expression" dxfId="830" priority="124">
      <formula>IF(AND(AU435&lt;0, RIGHT(TEXT(AU435,"0.#"),1)="."),TRUE,FALSE)</formula>
    </cfRule>
  </conditionalFormatting>
  <conditionalFormatting sqref="AK467">
    <cfRule type="expression" dxfId="829" priority="119">
      <formula>IF(RIGHT(TEXT(AK467,"0.#"),1)=".",FALSE,TRUE)</formula>
    </cfRule>
    <cfRule type="expression" dxfId="828" priority="120">
      <formula>IF(RIGHT(TEXT(AK467,"0.#"),1)=".",TRUE,FALSE)</formula>
    </cfRule>
  </conditionalFormatting>
  <conditionalFormatting sqref="AU467:AX467">
    <cfRule type="expression" dxfId="827" priority="115">
      <formula>IF(AND(AU467&gt;=0, RIGHT(TEXT(AU467,"0.#"),1)&lt;&gt;"."),TRUE,FALSE)</formula>
    </cfRule>
    <cfRule type="expression" dxfId="826" priority="116">
      <formula>IF(AND(AU467&gt;=0, RIGHT(TEXT(AU467,"0.#"),1)="."),TRUE,FALSE)</formula>
    </cfRule>
    <cfRule type="expression" dxfId="825" priority="117">
      <formula>IF(AND(AU467&lt;0, RIGHT(TEXT(AU467,"0.#"),1)&lt;&gt;"."),TRUE,FALSE)</formula>
    </cfRule>
    <cfRule type="expression" dxfId="824" priority="118">
      <formula>IF(AND(AU467&lt;0, RIGHT(TEXT(AU467,"0.#"),1)="."),TRUE,FALSE)</formula>
    </cfRule>
  </conditionalFormatting>
  <conditionalFormatting sqref="AK468:AK496">
    <cfRule type="expression" dxfId="823" priority="113">
      <formula>IF(RIGHT(TEXT(AK468,"0.#"),1)=".",FALSE,TRUE)</formula>
    </cfRule>
    <cfRule type="expression" dxfId="822" priority="114">
      <formula>IF(RIGHT(TEXT(AK468,"0.#"),1)=".",TRUE,FALSE)</formula>
    </cfRule>
  </conditionalFormatting>
  <conditionalFormatting sqref="AU468:AX496">
    <cfRule type="expression" dxfId="821" priority="109">
      <formula>IF(AND(AU468&gt;=0, RIGHT(TEXT(AU468,"0.#"),1)&lt;&gt;"."),TRUE,FALSE)</formula>
    </cfRule>
    <cfRule type="expression" dxfId="820" priority="110">
      <formula>IF(AND(AU468&gt;=0, RIGHT(TEXT(AU468,"0.#"),1)="."),TRUE,FALSE)</formula>
    </cfRule>
    <cfRule type="expression" dxfId="819" priority="111">
      <formula>IF(AND(AU468&lt;0, RIGHT(TEXT(AU468,"0.#"),1)&lt;&gt;"."),TRUE,FALSE)</formula>
    </cfRule>
    <cfRule type="expression" dxfId="818" priority="112">
      <formula>IF(AND(AU468&lt;0, RIGHT(TEXT(AU468,"0.#"),1)="."),TRUE,FALSE)</formula>
    </cfRule>
  </conditionalFormatting>
  <conditionalFormatting sqref="AT24:AX24">
    <cfRule type="expression" dxfId="817" priority="107">
      <formula>IF(RIGHT(TEXT(AT24,"0.#"),1)=".",FALSE,TRUE)</formula>
    </cfRule>
    <cfRule type="expression" dxfId="816" priority="108">
      <formula>IF(RIGHT(TEXT(AT24,"0.#"),1)=".",TRUE,FALSE)</formula>
    </cfRule>
  </conditionalFormatting>
  <conditionalFormatting sqref="AU236:AX236">
    <cfRule type="expression" dxfId="815" priority="83">
      <formula>IF(AND(AU236&gt;=0, RIGHT(TEXT(AU236,"0.#"),1)&lt;&gt;"."),TRUE,FALSE)</formula>
    </cfRule>
    <cfRule type="expression" dxfId="814" priority="84">
      <formula>IF(AND(AU236&gt;=0, RIGHT(TEXT(AU236,"0.#"),1)="."),TRUE,FALSE)</formula>
    </cfRule>
    <cfRule type="expression" dxfId="813" priority="85">
      <formula>IF(AND(AU236&lt;0, RIGHT(TEXT(AU236,"0.#"),1)&lt;&gt;"."),TRUE,FALSE)</formula>
    </cfRule>
    <cfRule type="expression" dxfId="812" priority="86">
      <formula>IF(AND(AU236&lt;0, RIGHT(TEXT(AU236,"0.#"),1)="."),TRUE,FALSE)</formula>
    </cfRule>
  </conditionalFormatting>
  <conditionalFormatting sqref="AE43:AI43 AE38:AI38 AE33:AI33 AE28:AI28">
    <cfRule type="expression" dxfId="811" priority="81">
      <formula>IF(RIGHT(TEXT(AE28,"0.#"),1)=".",FALSE,TRUE)</formula>
    </cfRule>
    <cfRule type="expression" dxfId="810" priority="82">
      <formula>IF(RIGHT(TEXT(AE28,"0.#"),1)=".",TRUE,FALSE)</formula>
    </cfRule>
  </conditionalFormatting>
  <conditionalFormatting sqref="AE44:AX44 AJ43:AS43 AE39:AX39 AJ38:AS38 AE34:AX34 AJ33:AS33 AE29:AX29 AJ28:AS28">
    <cfRule type="expression" dxfId="809" priority="79">
      <formula>IF(RIGHT(TEXT(AE28,"0.#"),1)=".",FALSE,TRUE)</formula>
    </cfRule>
    <cfRule type="expression" dxfId="808" priority="80">
      <formula>IF(RIGHT(TEXT(AE28,"0.#"),1)=".",TRUE,FALSE)</formula>
    </cfRule>
  </conditionalFormatting>
  <conditionalFormatting sqref="AE45:AI45 AE40:AI40 AE35:AI35 AE30:AI30">
    <cfRule type="expression" dxfId="807" priority="75">
      <formula>IF(AND(AE30&gt;=0, RIGHT(TEXT(AE30,"0.#"),1)&lt;&gt;"."),TRUE,FALSE)</formula>
    </cfRule>
    <cfRule type="expression" dxfId="806" priority="76">
      <formula>IF(AND(AE30&gt;=0, RIGHT(TEXT(AE30,"0.#"),1)="."),TRUE,FALSE)</formula>
    </cfRule>
    <cfRule type="expression" dxfId="805" priority="77">
      <formula>IF(AND(AE30&lt;0, RIGHT(TEXT(AE30,"0.#"),1)&lt;&gt;"."),TRUE,FALSE)</formula>
    </cfRule>
    <cfRule type="expression" dxfId="804" priority="78">
      <formula>IF(AND(AE30&lt;0, RIGHT(TEXT(AE30,"0.#"),1)="."),TRUE,FALSE)</formula>
    </cfRule>
  </conditionalFormatting>
  <conditionalFormatting sqref="AJ45:AS45 AJ40:AS40 AJ35:AS35 AJ30:AS30">
    <cfRule type="expression" dxfId="803" priority="71">
      <formula>IF(AND(AJ30&gt;=0, RIGHT(TEXT(AJ30,"0.#"),1)&lt;&gt;"."),TRUE,FALSE)</formula>
    </cfRule>
    <cfRule type="expression" dxfId="802" priority="72">
      <formula>IF(AND(AJ30&gt;=0, RIGHT(TEXT(AJ30,"0.#"),1)="."),TRUE,FALSE)</formula>
    </cfRule>
    <cfRule type="expression" dxfId="801" priority="73">
      <formula>IF(AND(AJ30&lt;0, RIGHT(TEXT(AJ30,"0.#"),1)&lt;&gt;"."),TRUE,FALSE)</formula>
    </cfRule>
    <cfRule type="expression" dxfId="800" priority="74">
      <formula>IF(AND(AJ30&lt;0, RIGHT(TEXT(AJ30,"0.#"),1)="."),TRUE,FALSE)</formula>
    </cfRule>
  </conditionalFormatting>
  <conditionalFormatting sqref="AE64:AI64 AE59:AI59">
    <cfRule type="expression" dxfId="799" priority="69">
      <formula>IF(RIGHT(TEXT(AE59,"0.#"),1)=".",FALSE,TRUE)</formula>
    </cfRule>
    <cfRule type="expression" dxfId="798" priority="70">
      <formula>IF(RIGHT(TEXT(AE59,"0.#"),1)=".",TRUE,FALSE)</formula>
    </cfRule>
  </conditionalFormatting>
  <conditionalFormatting sqref="AE65:AX65 AJ64:AS64 AE60:AX60 AJ59:AS59">
    <cfRule type="expression" dxfId="797" priority="67">
      <formula>IF(RIGHT(TEXT(AE59,"0.#"),1)=".",FALSE,TRUE)</formula>
    </cfRule>
    <cfRule type="expression" dxfId="796" priority="68">
      <formula>IF(RIGHT(TEXT(AE59,"0.#"),1)=".",TRUE,FALSE)</formula>
    </cfRule>
  </conditionalFormatting>
  <conditionalFormatting sqref="AE66:AI66 AE61:AI61">
    <cfRule type="expression" dxfId="795" priority="63">
      <formula>IF(AND(AE61&gt;=0, RIGHT(TEXT(AE61,"0.#"),1)&lt;&gt;"."),TRUE,FALSE)</formula>
    </cfRule>
    <cfRule type="expression" dxfId="794" priority="64">
      <formula>IF(AND(AE61&gt;=0, RIGHT(TEXT(AE61,"0.#"),1)="."),TRUE,FALSE)</formula>
    </cfRule>
    <cfRule type="expression" dxfId="793" priority="65">
      <formula>IF(AND(AE61&lt;0, RIGHT(TEXT(AE61,"0.#"),1)&lt;&gt;"."),TRUE,FALSE)</formula>
    </cfRule>
    <cfRule type="expression" dxfId="792" priority="66">
      <formula>IF(AND(AE61&lt;0, RIGHT(TEXT(AE61,"0.#"),1)="."),TRUE,FALSE)</formula>
    </cfRule>
  </conditionalFormatting>
  <conditionalFormatting sqref="AJ66:AS66 AJ61:AS61">
    <cfRule type="expression" dxfId="791" priority="59">
      <formula>IF(AND(AJ61&gt;=0, RIGHT(TEXT(AJ61,"0.#"),1)&lt;&gt;"."),TRUE,FALSE)</formula>
    </cfRule>
    <cfRule type="expression" dxfId="790" priority="60">
      <formula>IF(AND(AJ61&gt;=0, RIGHT(TEXT(AJ61,"0.#"),1)="."),TRUE,FALSE)</formula>
    </cfRule>
    <cfRule type="expression" dxfId="789" priority="61">
      <formula>IF(AND(AJ61&lt;0, RIGHT(TEXT(AJ61,"0.#"),1)&lt;&gt;"."),TRUE,FALSE)</formula>
    </cfRule>
    <cfRule type="expression" dxfId="788" priority="62">
      <formula>IF(AND(AJ61&lt;0, RIGHT(TEXT(AJ61,"0.#"),1)="."),TRUE,FALSE)</formula>
    </cfRule>
  </conditionalFormatting>
  <conditionalFormatting sqref="AE81:AX81 AE78:AX78 AE75:AX75 AE72:AX72">
    <cfRule type="expression" dxfId="787" priority="57">
      <formula>IF(RIGHT(TEXT(AE72,"0.#"),1)=".",FALSE,TRUE)</formula>
    </cfRule>
    <cfRule type="expression" dxfId="786" priority="58">
      <formula>IF(RIGHT(TEXT(AE72,"0.#"),1)=".",TRUE,FALSE)</formula>
    </cfRule>
  </conditionalFormatting>
  <conditionalFormatting sqref="AE80:AS80 AE77:AS77 AE74:AS74 AE71:AS71">
    <cfRule type="expression" dxfId="785" priority="55">
      <formula>IF(RIGHT(TEXT(AE71,"0.#"),1)=".",FALSE,TRUE)</formula>
    </cfRule>
    <cfRule type="expression" dxfId="784" priority="56">
      <formula>IF(RIGHT(TEXT(AE71,"0.#"),1)=".",TRUE,FALSE)</formula>
    </cfRule>
  </conditionalFormatting>
  <conditionalFormatting sqref="AK239">
    <cfRule type="expression" dxfId="783" priority="47">
      <formula>IF(RIGHT(TEXT(AK239,"0.#"),1)=".",FALSE,TRUE)</formula>
    </cfRule>
    <cfRule type="expression" dxfId="782" priority="48">
      <formula>IF(RIGHT(TEXT(AK239,"0.#"),1)=".",TRUE,FALSE)</formula>
    </cfRule>
  </conditionalFormatting>
  <conditionalFormatting sqref="AK241">
    <cfRule type="expression" dxfId="781" priority="41">
      <formula>IF(RIGHT(TEXT(AK241,"0.#"),1)=".",FALSE,TRUE)</formula>
    </cfRule>
    <cfRule type="expression" dxfId="780" priority="42">
      <formula>IF(RIGHT(TEXT(AK241,"0.#"),1)=".",TRUE,FALSE)</formula>
    </cfRule>
  </conditionalFormatting>
  <conditionalFormatting sqref="AK240">
    <cfRule type="expression" dxfId="779" priority="39">
      <formula>IF(RIGHT(TEXT(AK240,"0.#"),1)=".",FALSE,TRUE)</formula>
    </cfRule>
    <cfRule type="expression" dxfId="778" priority="40">
      <formula>IF(RIGHT(TEXT(AK240,"0.#"),1)=".",TRUE,FALSE)</formula>
    </cfRule>
  </conditionalFormatting>
  <conditionalFormatting sqref="AK244">
    <cfRule type="expression" dxfId="777" priority="37">
      <formula>IF(RIGHT(TEXT(AK244,"0.#"),1)=".",FALSE,TRUE)</formula>
    </cfRule>
    <cfRule type="expression" dxfId="776" priority="38">
      <formula>IF(RIGHT(TEXT(AK244,"0.#"),1)=".",TRUE,FALSE)</formula>
    </cfRule>
  </conditionalFormatting>
  <conditionalFormatting sqref="AK243">
    <cfRule type="expression" dxfId="775" priority="35">
      <formula>IF(RIGHT(TEXT(AK243,"0.#"),1)=".",FALSE,TRUE)</formula>
    </cfRule>
    <cfRule type="expression" dxfId="774" priority="36">
      <formula>IF(RIGHT(TEXT(AK243,"0.#"),1)=".",TRUE,FALSE)</formula>
    </cfRule>
  </conditionalFormatting>
  <conditionalFormatting sqref="AK242">
    <cfRule type="expression" dxfId="773" priority="33">
      <formula>IF(RIGHT(TEXT(AK242,"0.#"),1)=".",FALSE,TRUE)</formula>
    </cfRule>
    <cfRule type="expression" dxfId="772" priority="34">
      <formula>IF(RIGHT(TEXT(AK242,"0.#"),1)=".",TRUE,FALSE)</formula>
    </cfRule>
  </conditionalFormatting>
  <conditionalFormatting sqref="AE25:AI25">
    <cfRule type="expression" dxfId="771" priority="25">
      <formula>IF(AND(AE25&gt;=0, RIGHT(TEXT(AE25,"0.#"),1)&lt;&gt;"."),TRUE,FALSE)</formula>
    </cfRule>
    <cfRule type="expression" dxfId="770" priority="26">
      <formula>IF(AND(AE25&gt;=0, RIGHT(TEXT(AE25,"0.#"),1)="."),TRUE,FALSE)</formula>
    </cfRule>
    <cfRule type="expression" dxfId="769" priority="27">
      <formula>IF(AND(AE25&lt;0, RIGHT(TEXT(AE25,"0.#"),1)&lt;&gt;"."),TRUE,FALSE)</formula>
    </cfRule>
    <cfRule type="expression" dxfId="768" priority="28">
      <formula>IF(AND(AE25&lt;0, RIGHT(TEXT(AE25,"0.#"),1)="."),TRUE,FALSE)</formula>
    </cfRule>
  </conditionalFormatting>
  <conditionalFormatting sqref="AJ23:AN23">
    <cfRule type="expression" dxfId="767" priority="23">
      <formula>IF(RIGHT(TEXT(AJ23,"0.#"),1)=".",FALSE,TRUE)</formula>
    </cfRule>
    <cfRule type="expression" dxfId="766" priority="24">
      <formula>IF(RIGHT(TEXT(AJ23,"0.#"),1)=".",TRUE,FALSE)</formula>
    </cfRule>
  </conditionalFormatting>
  <conditionalFormatting sqref="AJ24:AN24">
    <cfRule type="expression" dxfId="765" priority="21">
      <formula>IF(RIGHT(TEXT(AJ24,"0.#"),1)=".",FALSE,TRUE)</formula>
    </cfRule>
    <cfRule type="expression" dxfId="764" priority="22">
      <formula>IF(RIGHT(TEXT(AJ24,"0.#"),1)=".",TRUE,FALSE)</formula>
    </cfRule>
  </conditionalFormatting>
  <conditionalFormatting sqref="AJ25:AN25">
    <cfRule type="expression" dxfId="763" priority="17">
      <formula>IF(AND(AJ25&gt;=0, RIGHT(TEXT(AJ25,"0.#"),1)&lt;&gt;"."),TRUE,FALSE)</formula>
    </cfRule>
    <cfRule type="expression" dxfId="762" priority="18">
      <formula>IF(AND(AJ25&gt;=0, RIGHT(TEXT(AJ25,"0.#"),1)="."),TRUE,FALSE)</formula>
    </cfRule>
    <cfRule type="expression" dxfId="761" priority="19">
      <formula>IF(AND(AJ25&lt;0, RIGHT(TEXT(AJ25,"0.#"),1)&lt;&gt;"."),TRUE,FALSE)</formula>
    </cfRule>
    <cfRule type="expression" dxfId="760" priority="20">
      <formula>IF(AND(AJ25&lt;0, RIGHT(TEXT(AJ25,"0.#"),1)="."),TRUE,FALSE)</formula>
    </cfRule>
  </conditionalFormatting>
  <conditionalFormatting sqref="AO23:AS23">
    <cfRule type="expression" dxfId="759" priority="15">
      <formula>IF(RIGHT(TEXT(AO23,"0.#"),1)=".",FALSE,TRUE)</formula>
    </cfRule>
    <cfRule type="expression" dxfId="758" priority="16">
      <formula>IF(RIGHT(TEXT(AO23,"0.#"),1)=".",TRUE,FALSE)</formula>
    </cfRule>
  </conditionalFormatting>
  <conditionalFormatting sqref="AO24:AS24">
    <cfRule type="expression" dxfId="757" priority="13">
      <formula>IF(RIGHT(TEXT(AO24,"0.#"),1)=".",FALSE,TRUE)</formula>
    </cfRule>
    <cfRule type="expression" dxfId="756" priority="14">
      <formula>IF(RIGHT(TEXT(AO24,"0.#"),1)=".",TRUE,FALSE)</formula>
    </cfRule>
  </conditionalFormatting>
  <conditionalFormatting sqref="AO25:AS25">
    <cfRule type="expression" dxfId="755" priority="9">
      <formula>IF(AND(AO25&gt;=0, RIGHT(TEXT(AO25,"0.#"),1)&lt;&gt;"."),TRUE,FALSE)</formula>
    </cfRule>
    <cfRule type="expression" dxfId="754" priority="10">
      <formula>IF(AND(AO25&gt;=0, RIGHT(TEXT(AO25,"0.#"),1)="."),TRUE,FALSE)</formula>
    </cfRule>
    <cfRule type="expression" dxfId="753" priority="11">
      <formula>IF(AND(AO25&lt;0, RIGHT(TEXT(AO25,"0.#"),1)&lt;&gt;"."),TRUE,FALSE)</formula>
    </cfRule>
    <cfRule type="expression" dxfId="752" priority="12">
      <formula>IF(AND(AO25&lt;0, RIGHT(TEXT(AO25,"0.#"),1)="."),TRUE,FALSE)</formula>
    </cfRule>
  </conditionalFormatting>
  <conditionalFormatting sqref="AE24:AI24">
    <cfRule type="expression" dxfId="751" priority="5">
      <formula>IF(AND(AE24&gt;=0, RIGHT(TEXT(AE24,"0.#"),1)&lt;&gt;"."),TRUE,FALSE)</formula>
    </cfRule>
    <cfRule type="expression" dxfId="750" priority="6">
      <formula>IF(AND(AE24&gt;=0, RIGHT(TEXT(AE24,"0.#"),1)="."),TRUE,FALSE)</formula>
    </cfRule>
    <cfRule type="expression" dxfId="749" priority="7">
      <formula>IF(AND(AE24&lt;0, RIGHT(TEXT(AE24,"0.#"),1)&lt;&gt;"."),TRUE,FALSE)</formula>
    </cfRule>
    <cfRule type="expression" dxfId="748" priority="8">
      <formula>IF(AND(AE24&lt;0, RIGHT(TEXT(AE24,"0.#"),1)="."),TRUE,FALSE)</formula>
    </cfRule>
  </conditionalFormatting>
  <conditionalFormatting sqref="AE23:AI23">
    <cfRule type="expression" dxfId="747" priority="1">
      <formula>IF(AND(AE23&gt;=0, RIGHT(TEXT(AE23,"0.#"),1)&lt;&gt;"."),TRUE,FALSE)</formula>
    </cfRule>
    <cfRule type="expression" dxfId="746" priority="2">
      <formula>IF(AND(AE23&gt;=0, RIGHT(TEXT(AE23,"0.#"),1)="."),TRUE,FALSE)</formula>
    </cfRule>
    <cfRule type="expression" dxfId="745" priority="3">
      <formula>IF(AND(AE23&lt;0, RIGHT(TEXT(AE23,"0.#"),1)&lt;&gt;"."),TRUE,FALSE)</formula>
    </cfRule>
    <cfRule type="expression" dxfId="744" priority="4">
      <formula>IF(AND(AE23&lt;0, 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E10" sqref="E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9"/>
      <c r="I3" s="109"/>
      <c r="J3" s="109"/>
      <c r="K3" s="109"/>
      <c r="L3" s="109"/>
      <c r="M3" s="109"/>
      <c r="N3" s="109"/>
      <c r="O3" s="225"/>
      <c r="P3" s="242"/>
      <c r="Q3" s="109"/>
      <c r="R3" s="109"/>
      <c r="S3" s="109"/>
      <c r="T3" s="109"/>
      <c r="U3" s="109"/>
      <c r="V3" s="109"/>
      <c r="W3" s="109"/>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467</v>
      </c>
      <c r="AX3" s="110"/>
    </row>
    <row r="4" spans="1:50" ht="22.5" customHeight="1" x14ac:dyDescent="0.15">
      <c r="A4" s="217"/>
      <c r="B4" s="215"/>
      <c r="C4" s="215"/>
      <c r="D4" s="215"/>
      <c r="E4" s="215"/>
      <c r="F4" s="216"/>
      <c r="G4" s="288"/>
      <c r="H4" s="289"/>
      <c r="I4" s="289"/>
      <c r="J4" s="289"/>
      <c r="K4" s="289"/>
      <c r="L4" s="289"/>
      <c r="M4" s="289"/>
      <c r="N4" s="289"/>
      <c r="O4" s="290"/>
      <c r="P4" s="255"/>
      <c r="Q4" s="196"/>
      <c r="R4" s="196"/>
      <c r="S4" s="196"/>
      <c r="T4" s="196"/>
      <c r="U4" s="196"/>
      <c r="V4" s="196"/>
      <c r="W4" s="196"/>
      <c r="X4" s="197"/>
      <c r="Y4" s="294" t="s">
        <v>14</v>
      </c>
      <c r="Z4" s="295"/>
      <c r="AA4" s="296"/>
      <c r="AB4" s="663"/>
      <c r="AC4" s="297"/>
      <c r="AD4" s="297"/>
      <c r="AE4" s="94"/>
      <c r="AF4" s="95"/>
      <c r="AG4" s="95"/>
      <c r="AH4" s="95"/>
      <c r="AI4" s="96"/>
      <c r="AJ4" s="94"/>
      <c r="AK4" s="95"/>
      <c r="AL4" s="95"/>
      <c r="AM4" s="95"/>
      <c r="AN4" s="96"/>
      <c r="AO4" s="94"/>
      <c r="AP4" s="95"/>
      <c r="AQ4" s="95"/>
      <c r="AR4" s="95"/>
      <c r="AS4" s="96"/>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2"/>
      <c r="AA5" s="172"/>
      <c r="AB5" s="335"/>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3"/>
      <c r="B6" s="674"/>
      <c r="C6" s="674"/>
      <c r="D6" s="674"/>
      <c r="E6" s="674"/>
      <c r="F6" s="675"/>
      <c r="G6" s="322"/>
      <c r="H6" s="323"/>
      <c r="I6" s="323"/>
      <c r="J6" s="323"/>
      <c r="K6" s="323"/>
      <c r="L6" s="323"/>
      <c r="M6" s="323"/>
      <c r="N6" s="323"/>
      <c r="O6" s="324"/>
      <c r="P6" s="198"/>
      <c r="Q6" s="198"/>
      <c r="R6" s="198"/>
      <c r="S6" s="198"/>
      <c r="T6" s="198"/>
      <c r="U6" s="198"/>
      <c r="V6" s="198"/>
      <c r="W6" s="198"/>
      <c r="X6" s="199"/>
      <c r="Y6" s="121" t="s">
        <v>15</v>
      </c>
      <c r="Z6" s="122"/>
      <c r="AA6" s="172"/>
      <c r="AB6" s="685" t="s">
        <v>468</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9"/>
      <c r="I8" s="109"/>
      <c r="J8" s="109"/>
      <c r="K8" s="109"/>
      <c r="L8" s="109"/>
      <c r="M8" s="109"/>
      <c r="N8" s="109"/>
      <c r="O8" s="225"/>
      <c r="P8" s="242"/>
      <c r="Q8" s="109"/>
      <c r="R8" s="109"/>
      <c r="S8" s="109"/>
      <c r="T8" s="109"/>
      <c r="U8" s="109"/>
      <c r="V8" s="109"/>
      <c r="W8" s="109"/>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7"/>
      <c r="B9" s="215"/>
      <c r="C9" s="215"/>
      <c r="D9" s="215"/>
      <c r="E9" s="215"/>
      <c r="F9" s="216"/>
      <c r="G9" s="288"/>
      <c r="H9" s="289"/>
      <c r="I9" s="289"/>
      <c r="J9" s="289"/>
      <c r="K9" s="289"/>
      <c r="L9" s="289"/>
      <c r="M9" s="289"/>
      <c r="N9" s="289"/>
      <c r="O9" s="290"/>
      <c r="P9" s="255"/>
      <c r="Q9" s="196"/>
      <c r="R9" s="196"/>
      <c r="S9" s="196"/>
      <c r="T9" s="196"/>
      <c r="U9" s="196"/>
      <c r="V9" s="196"/>
      <c r="W9" s="196"/>
      <c r="X9" s="197"/>
      <c r="Y9" s="294" t="s">
        <v>14</v>
      </c>
      <c r="Z9" s="295"/>
      <c r="AA9" s="296"/>
      <c r="AB9" s="663"/>
      <c r="AC9" s="297"/>
      <c r="AD9" s="297"/>
      <c r="AE9" s="94"/>
      <c r="AF9" s="95"/>
      <c r="AG9" s="95"/>
      <c r="AH9" s="95"/>
      <c r="AI9" s="96"/>
      <c r="AJ9" s="94"/>
      <c r="AK9" s="95"/>
      <c r="AL9" s="95"/>
      <c r="AM9" s="95"/>
      <c r="AN9" s="96"/>
      <c r="AO9" s="94"/>
      <c r="AP9" s="95"/>
      <c r="AQ9" s="95"/>
      <c r="AR9" s="95"/>
      <c r="AS9" s="96"/>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2"/>
      <c r="AA10" s="172"/>
      <c r="AB10" s="335"/>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3"/>
      <c r="B11" s="674"/>
      <c r="C11" s="674"/>
      <c r="D11" s="674"/>
      <c r="E11" s="674"/>
      <c r="F11" s="675"/>
      <c r="G11" s="322"/>
      <c r="H11" s="323"/>
      <c r="I11" s="323"/>
      <c r="J11" s="323"/>
      <c r="K11" s="323"/>
      <c r="L11" s="323"/>
      <c r="M11" s="323"/>
      <c r="N11" s="323"/>
      <c r="O11" s="324"/>
      <c r="P11" s="198"/>
      <c r="Q11" s="198"/>
      <c r="R11" s="198"/>
      <c r="S11" s="198"/>
      <c r="T11" s="198"/>
      <c r="U11" s="198"/>
      <c r="V11" s="198"/>
      <c r="W11" s="198"/>
      <c r="X11" s="199"/>
      <c r="Y11" s="121" t="s">
        <v>15</v>
      </c>
      <c r="Z11" s="122"/>
      <c r="AA11" s="172"/>
      <c r="AB11" s="685"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7"/>
      <c r="B14" s="215"/>
      <c r="C14" s="215"/>
      <c r="D14" s="215"/>
      <c r="E14" s="215"/>
      <c r="F14" s="216"/>
      <c r="G14" s="288"/>
      <c r="H14" s="289"/>
      <c r="I14" s="289"/>
      <c r="J14" s="289"/>
      <c r="K14" s="289"/>
      <c r="L14" s="289"/>
      <c r="M14" s="289"/>
      <c r="N14" s="289"/>
      <c r="O14" s="290"/>
      <c r="P14" s="255"/>
      <c r="Q14" s="196"/>
      <c r="R14" s="196"/>
      <c r="S14" s="196"/>
      <c r="T14" s="196"/>
      <c r="U14" s="196"/>
      <c r="V14" s="196"/>
      <c r="W14" s="196"/>
      <c r="X14" s="197"/>
      <c r="Y14" s="294" t="s">
        <v>14</v>
      </c>
      <c r="Z14" s="295"/>
      <c r="AA14" s="296"/>
      <c r="AB14" s="663"/>
      <c r="AC14" s="297"/>
      <c r="AD14" s="297"/>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2"/>
      <c r="AA15" s="172"/>
      <c r="AB15" s="335"/>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3"/>
      <c r="B16" s="674"/>
      <c r="C16" s="674"/>
      <c r="D16" s="674"/>
      <c r="E16" s="674"/>
      <c r="F16" s="675"/>
      <c r="G16" s="322"/>
      <c r="H16" s="323"/>
      <c r="I16" s="323"/>
      <c r="J16" s="323"/>
      <c r="K16" s="323"/>
      <c r="L16" s="323"/>
      <c r="M16" s="323"/>
      <c r="N16" s="323"/>
      <c r="O16" s="324"/>
      <c r="P16" s="198"/>
      <c r="Q16" s="198"/>
      <c r="R16" s="198"/>
      <c r="S16" s="198"/>
      <c r="T16" s="198"/>
      <c r="U16" s="198"/>
      <c r="V16" s="198"/>
      <c r="W16" s="198"/>
      <c r="X16" s="199"/>
      <c r="Y16" s="121" t="s">
        <v>15</v>
      </c>
      <c r="Z16" s="122"/>
      <c r="AA16" s="172"/>
      <c r="AB16" s="685"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7"/>
      <c r="B19" s="215"/>
      <c r="C19" s="215"/>
      <c r="D19" s="215"/>
      <c r="E19" s="215"/>
      <c r="F19" s="216"/>
      <c r="G19" s="288"/>
      <c r="H19" s="289"/>
      <c r="I19" s="289"/>
      <c r="J19" s="289"/>
      <c r="K19" s="289"/>
      <c r="L19" s="289"/>
      <c r="M19" s="289"/>
      <c r="N19" s="289"/>
      <c r="O19" s="290"/>
      <c r="P19" s="255"/>
      <c r="Q19" s="196"/>
      <c r="R19" s="196"/>
      <c r="S19" s="196"/>
      <c r="T19" s="196"/>
      <c r="U19" s="196"/>
      <c r="V19" s="196"/>
      <c r="W19" s="196"/>
      <c r="X19" s="197"/>
      <c r="Y19" s="294" t="s">
        <v>14</v>
      </c>
      <c r="Z19" s="295"/>
      <c r="AA19" s="296"/>
      <c r="AB19" s="663"/>
      <c r="AC19" s="297"/>
      <c r="AD19" s="297"/>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2"/>
      <c r="AA20" s="172"/>
      <c r="AB20" s="335"/>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3"/>
      <c r="B21" s="674"/>
      <c r="C21" s="674"/>
      <c r="D21" s="674"/>
      <c r="E21" s="674"/>
      <c r="F21" s="675"/>
      <c r="G21" s="322"/>
      <c r="H21" s="323"/>
      <c r="I21" s="323"/>
      <c r="J21" s="323"/>
      <c r="K21" s="323"/>
      <c r="L21" s="323"/>
      <c r="M21" s="323"/>
      <c r="N21" s="323"/>
      <c r="O21" s="324"/>
      <c r="P21" s="198"/>
      <c r="Q21" s="198"/>
      <c r="R21" s="198"/>
      <c r="S21" s="198"/>
      <c r="T21" s="198"/>
      <c r="U21" s="198"/>
      <c r="V21" s="198"/>
      <c r="W21" s="198"/>
      <c r="X21" s="199"/>
      <c r="Y21" s="121" t="s">
        <v>15</v>
      </c>
      <c r="Z21" s="122"/>
      <c r="AA21" s="172"/>
      <c r="AB21" s="685" t="s">
        <v>469</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470</v>
      </c>
      <c r="AX23" s="110"/>
    </row>
    <row r="24" spans="1:50" ht="22.5" customHeight="1" x14ac:dyDescent="0.15">
      <c r="A24" s="217"/>
      <c r="B24" s="215"/>
      <c r="C24" s="215"/>
      <c r="D24" s="215"/>
      <c r="E24" s="215"/>
      <c r="F24" s="216"/>
      <c r="G24" s="288"/>
      <c r="H24" s="289"/>
      <c r="I24" s="289"/>
      <c r="J24" s="289"/>
      <c r="K24" s="289"/>
      <c r="L24" s="289"/>
      <c r="M24" s="289"/>
      <c r="N24" s="289"/>
      <c r="O24" s="290"/>
      <c r="P24" s="255"/>
      <c r="Q24" s="196"/>
      <c r="R24" s="196"/>
      <c r="S24" s="196"/>
      <c r="T24" s="196"/>
      <c r="U24" s="196"/>
      <c r="V24" s="196"/>
      <c r="W24" s="196"/>
      <c r="X24" s="197"/>
      <c r="Y24" s="294" t="s">
        <v>14</v>
      </c>
      <c r="Z24" s="295"/>
      <c r="AA24" s="296"/>
      <c r="AB24" s="663"/>
      <c r="AC24" s="297"/>
      <c r="AD24" s="297"/>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2"/>
      <c r="AA25" s="172"/>
      <c r="AB25" s="335"/>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3"/>
      <c r="B26" s="674"/>
      <c r="C26" s="674"/>
      <c r="D26" s="674"/>
      <c r="E26" s="674"/>
      <c r="F26" s="675"/>
      <c r="G26" s="322"/>
      <c r="H26" s="323"/>
      <c r="I26" s="323"/>
      <c r="J26" s="323"/>
      <c r="K26" s="323"/>
      <c r="L26" s="323"/>
      <c r="M26" s="323"/>
      <c r="N26" s="323"/>
      <c r="O26" s="324"/>
      <c r="P26" s="198"/>
      <c r="Q26" s="198"/>
      <c r="R26" s="198"/>
      <c r="S26" s="198"/>
      <c r="T26" s="198"/>
      <c r="U26" s="198"/>
      <c r="V26" s="198"/>
      <c r="W26" s="198"/>
      <c r="X26" s="199"/>
      <c r="Y26" s="121" t="s">
        <v>15</v>
      </c>
      <c r="Z26" s="122"/>
      <c r="AA26" s="172"/>
      <c r="AB26" s="685" t="s">
        <v>469</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467</v>
      </c>
      <c r="AX28" s="110"/>
    </row>
    <row r="29" spans="1:50" ht="22.5" customHeight="1" x14ac:dyDescent="0.15">
      <c r="A29" s="217"/>
      <c r="B29" s="215"/>
      <c r="C29" s="215"/>
      <c r="D29" s="215"/>
      <c r="E29" s="215"/>
      <c r="F29" s="216"/>
      <c r="G29" s="288"/>
      <c r="H29" s="289"/>
      <c r="I29" s="289"/>
      <c r="J29" s="289"/>
      <c r="K29" s="289"/>
      <c r="L29" s="289"/>
      <c r="M29" s="289"/>
      <c r="N29" s="289"/>
      <c r="O29" s="290"/>
      <c r="P29" s="255"/>
      <c r="Q29" s="196"/>
      <c r="R29" s="196"/>
      <c r="S29" s="196"/>
      <c r="T29" s="196"/>
      <c r="U29" s="196"/>
      <c r="V29" s="196"/>
      <c r="W29" s="196"/>
      <c r="X29" s="197"/>
      <c r="Y29" s="294" t="s">
        <v>14</v>
      </c>
      <c r="Z29" s="295"/>
      <c r="AA29" s="296"/>
      <c r="AB29" s="663"/>
      <c r="AC29" s="297"/>
      <c r="AD29" s="297"/>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2"/>
      <c r="AA30" s="172"/>
      <c r="AB30" s="335"/>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3"/>
      <c r="B31" s="674"/>
      <c r="C31" s="674"/>
      <c r="D31" s="674"/>
      <c r="E31" s="674"/>
      <c r="F31" s="675"/>
      <c r="G31" s="322"/>
      <c r="H31" s="323"/>
      <c r="I31" s="323"/>
      <c r="J31" s="323"/>
      <c r="K31" s="323"/>
      <c r="L31" s="323"/>
      <c r="M31" s="323"/>
      <c r="N31" s="323"/>
      <c r="O31" s="324"/>
      <c r="P31" s="198"/>
      <c r="Q31" s="198"/>
      <c r="R31" s="198"/>
      <c r="S31" s="198"/>
      <c r="T31" s="198"/>
      <c r="U31" s="198"/>
      <c r="V31" s="198"/>
      <c r="W31" s="198"/>
      <c r="X31" s="199"/>
      <c r="Y31" s="121" t="s">
        <v>15</v>
      </c>
      <c r="Z31" s="122"/>
      <c r="AA31" s="172"/>
      <c r="AB31" s="685" t="s">
        <v>468</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470</v>
      </c>
      <c r="AX33" s="110"/>
    </row>
    <row r="34" spans="1:50" ht="22.5" customHeight="1" x14ac:dyDescent="0.15">
      <c r="A34" s="217"/>
      <c r="B34" s="215"/>
      <c r="C34" s="215"/>
      <c r="D34" s="215"/>
      <c r="E34" s="215"/>
      <c r="F34" s="216"/>
      <c r="G34" s="288"/>
      <c r="H34" s="289"/>
      <c r="I34" s="289"/>
      <c r="J34" s="289"/>
      <c r="K34" s="289"/>
      <c r="L34" s="289"/>
      <c r="M34" s="289"/>
      <c r="N34" s="289"/>
      <c r="O34" s="290"/>
      <c r="P34" s="255"/>
      <c r="Q34" s="196"/>
      <c r="R34" s="196"/>
      <c r="S34" s="196"/>
      <c r="T34" s="196"/>
      <c r="U34" s="196"/>
      <c r="V34" s="196"/>
      <c r="W34" s="196"/>
      <c r="X34" s="197"/>
      <c r="Y34" s="294" t="s">
        <v>14</v>
      </c>
      <c r="Z34" s="295"/>
      <c r="AA34" s="296"/>
      <c r="AB34" s="663"/>
      <c r="AC34" s="297"/>
      <c r="AD34" s="297"/>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2"/>
      <c r="AA35" s="172"/>
      <c r="AB35" s="335"/>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3"/>
      <c r="B36" s="674"/>
      <c r="C36" s="674"/>
      <c r="D36" s="674"/>
      <c r="E36" s="674"/>
      <c r="F36" s="675"/>
      <c r="G36" s="322"/>
      <c r="H36" s="323"/>
      <c r="I36" s="323"/>
      <c r="J36" s="323"/>
      <c r="K36" s="323"/>
      <c r="L36" s="323"/>
      <c r="M36" s="323"/>
      <c r="N36" s="323"/>
      <c r="O36" s="324"/>
      <c r="P36" s="198"/>
      <c r="Q36" s="198"/>
      <c r="R36" s="198"/>
      <c r="S36" s="198"/>
      <c r="T36" s="198"/>
      <c r="U36" s="198"/>
      <c r="V36" s="198"/>
      <c r="W36" s="198"/>
      <c r="X36" s="199"/>
      <c r="Y36" s="121" t="s">
        <v>15</v>
      </c>
      <c r="Z36" s="122"/>
      <c r="AA36" s="172"/>
      <c r="AB36" s="685" t="s">
        <v>469</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470</v>
      </c>
      <c r="AX38" s="110"/>
    </row>
    <row r="39" spans="1:50" ht="22.5" customHeight="1" x14ac:dyDescent="0.15">
      <c r="A39" s="217"/>
      <c r="B39" s="215"/>
      <c r="C39" s="215"/>
      <c r="D39" s="215"/>
      <c r="E39" s="215"/>
      <c r="F39" s="216"/>
      <c r="G39" s="288"/>
      <c r="H39" s="289"/>
      <c r="I39" s="289"/>
      <c r="J39" s="289"/>
      <c r="K39" s="289"/>
      <c r="L39" s="289"/>
      <c r="M39" s="289"/>
      <c r="N39" s="289"/>
      <c r="O39" s="290"/>
      <c r="P39" s="255"/>
      <c r="Q39" s="196"/>
      <c r="R39" s="196"/>
      <c r="S39" s="196"/>
      <c r="T39" s="196"/>
      <c r="U39" s="196"/>
      <c r="V39" s="196"/>
      <c r="W39" s="196"/>
      <c r="X39" s="197"/>
      <c r="Y39" s="294" t="s">
        <v>14</v>
      </c>
      <c r="Z39" s="295"/>
      <c r="AA39" s="296"/>
      <c r="AB39" s="663"/>
      <c r="AC39" s="297"/>
      <c r="AD39" s="297"/>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2"/>
      <c r="AA40" s="172"/>
      <c r="AB40" s="335"/>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3"/>
      <c r="B41" s="674"/>
      <c r="C41" s="674"/>
      <c r="D41" s="674"/>
      <c r="E41" s="674"/>
      <c r="F41" s="675"/>
      <c r="G41" s="322"/>
      <c r="H41" s="323"/>
      <c r="I41" s="323"/>
      <c r="J41" s="323"/>
      <c r="K41" s="323"/>
      <c r="L41" s="323"/>
      <c r="M41" s="323"/>
      <c r="N41" s="323"/>
      <c r="O41" s="324"/>
      <c r="P41" s="198"/>
      <c r="Q41" s="198"/>
      <c r="R41" s="198"/>
      <c r="S41" s="198"/>
      <c r="T41" s="198"/>
      <c r="U41" s="198"/>
      <c r="V41" s="198"/>
      <c r="W41" s="198"/>
      <c r="X41" s="199"/>
      <c r="Y41" s="121" t="s">
        <v>15</v>
      </c>
      <c r="Z41" s="122"/>
      <c r="AA41" s="172"/>
      <c r="AB41" s="685" t="s">
        <v>469</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470</v>
      </c>
      <c r="AX43" s="110"/>
    </row>
    <row r="44" spans="1:50" ht="22.5" customHeight="1" x14ac:dyDescent="0.15">
      <c r="A44" s="217"/>
      <c r="B44" s="215"/>
      <c r="C44" s="215"/>
      <c r="D44" s="215"/>
      <c r="E44" s="215"/>
      <c r="F44" s="216"/>
      <c r="G44" s="288"/>
      <c r="H44" s="289"/>
      <c r="I44" s="289"/>
      <c r="J44" s="289"/>
      <c r="K44" s="289"/>
      <c r="L44" s="289"/>
      <c r="M44" s="289"/>
      <c r="N44" s="289"/>
      <c r="O44" s="290"/>
      <c r="P44" s="255"/>
      <c r="Q44" s="196"/>
      <c r="R44" s="196"/>
      <c r="S44" s="196"/>
      <c r="T44" s="196"/>
      <c r="U44" s="196"/>
      <c r="V44" s="196"/>
      <c r="W44" s="196"/>
      <c r="X44" s="197"/>
      <c r="Y44" s="294" t="s">
        <v>14</v>
      </c>
      <c r="Z44" s="295"/>
      <c r="AA44" s="296"/>
      <c r="AB44" s="663"/>
      <c r="AC44" s="297"/>
      <c r="AD44" s="297"/>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2"/>
      <c r="AA45" s="172"/>
      <c r="AB45" s="335"/>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3"/>
      <c r="B46" s="674"/>
      <c r="C46" s="674"/>
      <c r="D46" s="674"/>
      <c r="E46" s="674"/>
      <c r="F46" s="675"/>
      <c r="G46" s="322"/>
      <c r="H46" s="323"/>
      <c r="I46" s="323"/>
      <c r="J46" s="323"/>
      <c r="K46" s="323"/>
      <c r="L46" s="323"/>
      <c r="M46" s="323"/>
      <c r="N46" s="323"/>
      <c r="O46" s="324"/>
      <c r="P46" s="198"/>
      <c r="Q46" s="198"/>
      <c r="R46" s="198"/>
      <c r="S46" s="198"/>
      <c r="T46" s="198"/>
      <c r="U46" s="198"/>
      <c r="V46" s="198"/>
      <c r="W46" s="198"/>
      <c r="X46" s="199"/>
      <c r="Y46" s="121" t="s">
        <v>15</v>
      </c>
      <c r="Z46" s="122"/>
      <c r="AA46" s="172"/>
      <c r="AB46" s="685" t="s">
        <v>469</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467</v>
      </c>
      <c r="AX48" s="110"/>
    </row>
    <row r="49" spans="1:50" ht="22.5" customHeight="1" x14ac:dyDescent="0.15">
      <c r="A49" s="217"/>
      <c r="B49" s="215"/>
      <c r="C49" s="215"/>
      <c r="D49" s="215"/>
      <c r="E49" s="215"/>
      <c r="F49" s="216"/>
      <c r="G49" s="288"/>
      <c r="H49" s="289"/>
      <c r="I49" s="289"/>
      <c r="J49" s="289"/>
      <c r="K49" s="289"/>
      <c r="L49" s="289"/>
      <c r="M49" s="289"/>
      <c r="N49" s="289"/>
      <c r="O49" s="290"/>
      <c r="P49" s="255"/>
      <c r="Q49" s="196"/>
      <c r="R49" s="196"/>
      <c r="S49" s="196"/>
      <c r="T49" s="196"/>
      <c r="U49" s="196"/>
      <c r="V49" s="196"/>
      <c r="W49" s="196"/>
      <c r="X49" s="197"/>
      <c r="Y49" s="294" t="s">
        <v>14</v>
      </c>
      <c r="Z49" s="295"/>
      <c r="AA49" s="296"/>
      <c r="AB49" s="663"/>
      <c r="AC49" s="297"/>
      <c r="AD49" s="297"/>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2"/>
      <c r="AA50" s="172"/>
      <c r="AB50" s="335"/>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3"/>
      <c r="B51" s="674"/>
      <c r="C51" s="674"/>
      <c r="D51" s="674"/>
      <c r="E51" s="674"/>
      <c r="F51" s="675"/>
      <c r="G51" s="322"/>
      <c r="H51" s="323"/>
      <c r="I51" s="323"/>
      <c r="J51" s="323"/>
      <c r="K51" s="323"/>
      <c r="L51" s="323"/>
      <c r="M51" s="323"/>
      <c r="N51" s="323"/>
      <c r="O51" s="324"/>
      <c r="P51" s="198"/>
      <c r="Q51" s="198"/>
      <c r="R51" s="198"/>
      <c r="S51" s="198"/>
      <c r="T51" s="198"/>
      <c r="U51" s="198"/>
      <c r="V51" s="198"/>
      <c r="W51" s="198"/>
      <c r="X51" s="199"/>
      <c r="Y51" s="121" t="s">
        <v>15</v>
      </c>
      <c r="Z51" s="122"/>
      <c r="AA51" s="172"/>
      <c r="AB51" s="694" t="s">
        <v>468</v>
      </c>
      <c r="AC51" s="695"/>
      <c r="AD51" s="695"/>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9"/>
      <c r="B3" s="700"/>
      <c r="C3" s="700"/>
      <c r="D3" s="700"/>
      <c r="E3" s="700"/>
      <c r="F3" s="70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9"/>
      <c r="B4" s="700"/>
      <c r="C4" s="700"/>
      <c r="D4" s="700"/>
      <c r="E4" s="700"/>
      <c r="F4" s="701"/>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399"/>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9"/>
      <c r="B16" s="700"/>
      <c r="C16" s="700"/>
      <c r="D16" s="700"/>
      <c r="E16" s="700"/>
      <c r="F16" s="70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9"/>
      <c r="B17" s="700"/>
      <c r="C17" s="700"/>
      <c r="D17" s="700"/>
      <c r="E17" s="700"/>
      <c r="F17" s="701"/>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399"/>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9"/>
      <c r="B29" s="700"/>
      <c r="C29" s="700"/>
      <c r="D29" s="700"/>
      <c r="E29" s="700"/>
      <c r="F29" s="70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9"/>
      <c r="B30" s="700"/>
      <c r="C30" s="700"/>
      <c r="D30" s="700"/>
      <c r="E30" s="700"/>
      <c r="F30" s="701"/>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399"/>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9"/>
      <c r="B42" s="700"/>
      <c r="C42" s="700"/>
      <c r="D42" s="700"/>
      <c r="E42" s="700"/>
      <c r="F42" s="70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9"/>
      <c r="B43" s="700"/>
      <c r="C43" s="700"/>
      <c r="D43" s="700"/>
      <c r="E43" s="700"/>
      <c r="F43" s="701"/>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399"/>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9"/>
      <c r="B56" s="700"/>
      <c r="C56" s="700"/>
      <c r="D56" s="700"/>
      <c r="E56" s="700"/>
      <c r="F56" s="70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9"/>
      <c r="B57" s="700"/>
      <c r="C57" s="700"/>
      <c r="D57" s="700"/>
      <c r="E57" s="700"/>
      <c r="F57" s="701"/>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399"/>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9"/>
      <c r="B69" s="700"/>
      <c r="C69" s="700"/>
      <c r="D69" s="700"/>
      <c r="E69" s="700"/>
      <c r="F69" s="70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9"/>
      <c r="B70" s="700"/>
      <c r="C70" s="700"/>
      <c r="D70" s="700"/>
      <c r="E70" s="700"/>
      <c r="F70" s="701"/>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399"/>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9"/>
      <c r="B82" s="700"/>
      <c r="C82" s="700"/>
      <c r="D82" s="700"/>
      <c r="E82" s="700"/>
      <c r="F82" s="70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9"/>
      <c r="B83" s="700"/>
      <c r="C83" s="700"/>
      <c r="D83" s="700"/>
      <c r="E83" s="700"/>
      <c r="F83" s="701"/>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399"/>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9"/>
      <c r="B95" s="700"/>
      <c r="C95" s="700"/>
      <c r="D95" s="700"/>
      <c r="E95" s="700"/>
      <c r="F95" s="70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9"/>
      <c r="B96" s="700"/>
      <c r="C96" s="700"/>
      <c r="D96" s="700"/>
      <c r="E96" s="700"/>
      <c r="F96" s="701"/>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399"/>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9"/>
      <c r="B109" s="700"/>
      <c r="C109" s="700"/>
      <c r="D109" s="700"/>
      <c r="E109" s="700"/>
      <c r="F109" s="70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9"/>
      <c r="B110" s="700"/>
      <c r="C110" s="700"/>
      <c r="D110" s="700"/>
      <c r="E110" s="700"/>
      <c r="F110" s="701"/>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399"/>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9"/>
      <c r="B122" s="700"/>
      <c r="C122" s="700"/>
      <c r="D122" s="700"/>
      <c r="E122" s="700"/>
      <c r="F122" s="70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9"/>
      <c r="B123" s="700"/>
      <c r="C123" s="700"/>
      <c r="D123" s="700"/>
      <c r="E123" s="700"/>
      <c r="F123" s="701"/>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399"/>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9"/>
      <c r="B135" s="700"/>
      <c r="C135" s="700"/>
      <c r="D135" s="700"/>
      <c r="E135" s="700"/>
      <c r="F135" s="70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9"/>
      <c r="B136" s="700"/>
      <c r="C136" s="700"/>
      <c r="D136" s="700"/>
      <c r="E136" s="700"/>
      <c r="F136" s="701"/>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399"/>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9"/>
      <c r="B148" s="700"/>
      <c r="C148" s="700"/>
      <c r="D148" s="700"/>
      <c r="E148" s="700"/>
      <c r="F148" s="70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9"/>
      <c r="B149" s="700"/>
      <c r="C149" s="700"/>
      <c r="D149" s="700"/>
      <c r="E149" s="700"/>
      <c r="F149" s="701"/>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399"/>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9"/>
      <c r="B162" s="700"/>
      <c r="C162" s="700"/>
      <c r="D162" s="700"/>
      <c r="E162" s="700"/>
      <c r="F162" s="70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9"/>
      <c r="B163" s="700"/>
      <c r="C163" s="700"/>
      <c r="D163" s="700"/>
      <c r="E163" s="700"/>
      <c r="F163" s="701"/>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399"/>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9"/>
      <c r="B175" s="700"/>
      <c r="C175" s="700"/>
      <c r="D175" s="700"/>
      <c r="E175" s="700"/>
      <c r="F175" s="70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9"/>
      <c r="B176" s="700"/>
      <c r="C176" s="700"/>
      <c r="D176" s="700"/>
      <c r="E176" s="700"/>
      <c r="F176" s="701"/>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399"/>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9"/>
      <c r="B188" s="700"/>
      <c r="C188" s="700"/>
      <c r="D188" s="700"/>
      <c r="E188" s="700"/>
      <c r="F188" s="70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9"/>
      <c r="B189" s="700"/>
      <c r="C189" s="700"/>
      <c r="D189" s="700"/>
      <c r="E189" s="700"/>
      <c r="F189" s="701"/>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399"/>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9"/>
      <c r="B201" s="700"/>
      <c r="C201" s="700"/>
      <c r="D201" s="700"/>
      <c r="E201" s="700"/>
      <c r="F201" s="70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9"/>
      <c r="B202" s="700"/>
      <c r="C202" s="700"/>
      <c r="D202" s="700"/>
      <c r="E202" s="700"/>
      <c r="F202" s="701"/>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399"/>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9"/>
      <c r="B215" s="700"/>
      <c r="C215" s="700"/>
      <c r="D215" s="700"/>
      <c r="E215" s="700"/>
      <c r="F215" s="70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9"/>
      <c r="B216" s="700"/>
      <c r="C216" s="700"/>
      <c r="D216" s="700"/>
      <c r="E216" s="700"/>
      <c r="F216" s="701"/>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399"/>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9"/>
      <c r="B228" s="700"/>
      <c r="C228" s="700"/>
      <c r="D228" s="700"/>
      <c r="E228" s="700"/>
      <c r="F228" s="70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9"/>
      <c r="B229" s="700"/>
      <c r="C229" s="700"/>
      <c r="D229" s="700"/>
      <c r="E229" s="700"/>
      <c r="F229" s="701"/>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399"/>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9"/>
      <c r="B241" s="700"/>
      <c r="C241" s="700"/>
      <c r="D241" s="700"/>
      <c r="E241" s="700"/>
      <c r="F241" s="70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9"/>
      <c r="B242" s="700"/>
      <c r="C242" s="700"/>
      <c r="D242" s="700"/>
      <c r="E242" s="700"/>
      <c r="F242" s="701"/>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399"/>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9"/>
      <c r="B254" s="700"/>
      <c r="C254" s="700"/>
      <c r="D254" s="700"/>
      <c r="E254" s="700"/>
      <c r="F254" s="70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9"/>
      <c r="B255" s="700"/>
      <c r="C255" s="700"/>
      <c r="D255" s="700"/>
      <c r="E255" s="700"/>
      <c r="F255" s="701"/>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399"/>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2015-05-28T10:41:19Z</cp:lastPrinted>
  <dcterms:created xsi:type="dcterms:W3CDTF">2012-03-13T00:50:25Z</dcterms:created>
  <dcterms:modified xsi:type="dcterms:W3CDTF">2015-07-06T01:45:14Z</dcterms:modified>
</cp:coreProperties>
</file>