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<sst xmlns="http://schemas.openxmlformats.org/spreadsheetml/2006/main" count="1421" uniqueCount="568">
  <si>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</si>
  <si>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</si>
  <si>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</si>
  <si>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</si>
  <si>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</si>
  <si>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</si>
  <si>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</si>
  <si>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</si>
  <si>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</si>
  <si>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</si>
  <si>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</si>
  <si>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</si>
  <si>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</si>
  <si>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</si>
  <si>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</si>
  <si>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</si>
  <si>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</si>
  <si>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</si>
  <si>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</si>
  <si>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</si>
  <si>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</si>
  <si>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</si>
  <si>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</si>
  <si>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</si>
  <si>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</si>
  <si>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</si>
  <si>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</si>
  <si>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</si>
  <si>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</si>
  <si>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</si>
  <si>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</si>
  <si>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</si>
  <si>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</si>
  <si>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</si>
  <si>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</si>
  <si>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</si>
  <si>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</si>
  <si>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</si>
  <si>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</si>
  <si>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</si>
  <si>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</si>
  <si>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</si>
  <si>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</si>
  <si>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</si>
  <si>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</si>
  <si>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</si>
  <si>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</si>
  <si>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</si>
  <si>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</si>
  <si>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</si>
  <si>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</si>
  <si>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</si>
  <si>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</si>
  <si>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</si>
  <si>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</si>
  <si>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</si>
  <si>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</si>
  <si>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</si>
  <si>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</si>
  <si>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</si>
  <si>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</si>
  <si>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</si>
  <si>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</si>
  <si>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</si>
  <si>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</si>
  <si>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</si>
  <si>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</si>
  <si>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</si>
  <si>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</si>
  <si>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</si>
  <si>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</si>
  <si>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</si>
  <si>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</si>
  <si>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</si>
  <si>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</si>
  <si>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</si>
  <si>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</si>
  <si>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</si>
  <si>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</si>
  <si>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</si>
  <si>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</si>
  <si>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</si>
  <si>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</si>
  <si>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</si>
  <si>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</si>
  <si>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</si>
  <si>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</si>
  <si>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</si>
  <si>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</si>
  <si>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</si>
  <si>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</si>
  <si>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</si>
  <si>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</si>
  <si>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</si>
  <si>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</si>
  <si>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</si>
  <si>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</si>
  <si>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</si>
  <si>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</si>
  <si>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</si>
  <si>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</si>
  <si>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</si>
  <si>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</si>
  <si>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</si>
  <si>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</si>
  <si>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</si>
  <si>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</si>
  <si>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</si>
  <si>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</si>
  <si>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</si>
  <si>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</si>
  <si>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</si>
  <si>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</si>
  <si>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</si>
  <si>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</si>
  <si>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</si>
  <si>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</si>
  <si>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</si>
  <si>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</si>
  <si>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</si>
  <si>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</si>
  <si>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</si>
  <si>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</si>
  <si>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</si>
  <si>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</si>
  <si>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</si>
  <si>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</si>
  <si>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</si>
  <si>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</si>
  <si>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</si>
  <si>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</si>
  <si>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</si>
  <si>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</si>
  <si>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</si>
  <si>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</si>
  <si>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</si>
  <si>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</si>
  <si>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</si>
  <si>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</si>
  <si>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</si>
  <si>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</si>
  <si>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</si>
  <si>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</si>
  <si>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</si>
  <si>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</si>
  <si>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</si>
  <si>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</si>
  <si>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</si>
  <si>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</si>
  <si>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</si>
  <si>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</si>
  <si>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</si>
  <si>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</si>
  <si>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</si>
  <si>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</si>
  <si>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</si>
  <si>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</si>
  <si>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</si>
  <si>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</si>
  <si>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</si>
  <si>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</si>
  <si>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</si>
  <si>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</si>
  <si>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</si>
  <si>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</si>
  <si>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</si>
  <si>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</si>
  <si>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</si>
  <si>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</si>
  <si>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</si>
  <si>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</si>
  <si>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</si>
  <si>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</si>
  <si>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</si>
  <si>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</si>
  <si>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</si>
  <si>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</si>
  <si>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</si>
  <si>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</si>
  <si>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</si>
  <si>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</si>
  <si>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</si>
  <si>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</si>
  <si>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</si>
  <si>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</si>
  <si>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</si>
  <si>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</si>
  <si>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</si>
  <si>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</si>
  <si>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</si>
  <si>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</si>
  <si>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</si>
  <si>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</si>
  <si>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</si>
  <si>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</si>
  <si>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</si>
  <si>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</si>
  <si>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</si>
  <si>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</si>
  <si>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</si>
  <si>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</si>
  <si>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</si>
  <si>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</si>
  <si>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</si>
  <si>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</si>
  <si>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</si>
  <si>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</si>
  <si>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</si>
  <si>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</si>
  <si>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</si>
  <si>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</si>
  <si>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</si>
  <si>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</si>
  <si>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</si>
  <si>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</si>
  <si>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</si>
  <si>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</si>
  <si>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</si>
  <si>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</si>
  <si>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</si>
  <si>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</si>
  <si>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</si>
  <si>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</si>
  <si>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</si>
  <si>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</si>
  <si>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</si>
  <si>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</si>
  <si>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</si>
  <si>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</si>
  <si>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</si>
  <si>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</si>
  <si>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</si>
  <si>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</si>
  <si>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</si>
  <si>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</si>
  <si>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</si>
  <si>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</si>
  <si>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</si>
  <si>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</si>
  <si>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</si>
  <si>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</si>
  <si>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</si>
  <si>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</si>
  <si>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</si>
  <si>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</si>
  <si>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</si>
  <si>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</si>
  <si>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</si>
  <si>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</si>
  <si>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</si>
  <si>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</si>
  <si>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</si>
  <si>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</si>
  <si>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</si>
  <si>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</si>
  <si>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</si>
  <si>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</si>
  <si>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</si>
  <si>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</si>
  <si>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</si>
  <si>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</si>
  <si>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</si>
  <si>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</si>
  <si>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</si>
  <si>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</si>
  <si>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</si>
  <si>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</si>
  <si>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</si>
  <si>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</si>
  <si>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</si>
  <si>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</si>
  <si>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</si>
  <si>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</si>
  <si>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</si>
  <si>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</si>
  <si>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</si>
  <si>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</si>
  <si>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</si>
  <si>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</si>
  <si>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</si>
  <si>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</si>
  <si>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</si>
  <si>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</si>
  <si>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</si>
  <si>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</si>
  <si>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</si>
  <si>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</si>
  <si>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</si>
  <si>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</si>
  <si>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</si>
  <si>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</si>
  <si>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</si>
  <si>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</si>
  <si>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</si>
  <si>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</si>
  <si>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</si>
  <si>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</si>
  <si>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</si>
  <si>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</si>
  <si>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</si>
  <si>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</si>
  <si>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</si>
  <si>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</si>
  <si>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</si>
  <si>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</si>
  <si>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</si>
  <si>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</si>
  <si>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</si>
  <si>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</si>
  <si>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</si>
  <si>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</si>
  <si>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</si>
  <si>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</si>
  <si>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</si>
  <si>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</si>
  <si>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</si>
  <si>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</si>
  <si>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</si>
  <si>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</si>
  <si>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</si>
  <si>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</si>
  <si>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</si>
  <si>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</si>
  <si>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</si>
  <si>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</si>
  <si>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</si>
  <si>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</si>
  <si>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</si>
  <si>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</si>
  <si>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</si>
  <si>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</si>
  <si>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</si>
  <si>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</si>
  <si>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</si>
  <si>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</si>
  <si>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</si>
  <si>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</si>
  <si>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</si>
  <si>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</si>
  <si>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</si>
  <si>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</si>
  <si>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</si>
  <si>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</si>
  <si>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</si>
  <si>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</si>
  <si>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</si>
  <si>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</si>
  <si>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</si>
  <si>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</si>
  <si>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</si>
  <si>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</si>
  <si>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</si>
  <si>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</si>
  <si>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</si>
  <si>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</si>
  <si>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</si>
  <si>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</si>
  <si>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</si>
  <si>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</si>
  <si>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</si>
  <si>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</si>
  <si>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</si>
  <si>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</si>
  <si>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</si>
  <si>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</si>
  <si>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</si>
  <si>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</si>
  <si>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</si>
  <si>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</si>
  <si>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</si>
  <si>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</si>
  <si>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</si>
  <si>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</si>
  <si>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</si>
  <si>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</si>
  <si>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</si>
  <si>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</si>
  <si>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</si>
  <si>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</si>
  <si>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</si>
  <si>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</si>
  <si>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</si>
  <si>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</si>
  <si>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</si>
  <si>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</si>
  <si>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</si>
  <si>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</si>
  <si>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</si>
  <si>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</si>
  <si>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</si>
  <si>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</si>
  <si>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</si>
  <si>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</si>
  <si>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</si>
  <si>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</si>
  <si>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</si>
  <si>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</si>
  <si>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</si>
  <si>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</si>
  <si>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</si>
  <si>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</si>
  <si>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</si>
  <si>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</si>
  <si>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</si>
  <si>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</si>
  <si>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</si>
  <si>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</si>
  <si>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</si>
  <si>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</si>
  <si>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</si>
  <si>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</si>
  <si>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</si>
  <si>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</si>
  <si>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</si>
  <si>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</si>
  <si>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</si>
  <si>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</si>
  <si>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</si>
  <si>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</si>
  <si>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</si>
  <si>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</si>
  <si>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</si>
  <si>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</si>
  <si>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</si>
  <si>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</si>
  <si>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</si>
  <si>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</si>
  <si>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</si>
  <si>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</si>
  <si>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</si>
  <si>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</si>
  <si>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</si>
  <si>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</si>
  <si>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</si>
  <si>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</si>
  <si>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</si>
  <si>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</si>
  <si>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</si>
  <si>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</si>
  <si>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</si>
  <si>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</si>
  <si>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</si>
  <si>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</si>
  <si>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</si>
  <si>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</si>
  <si>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</si>
  <si>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</si>
  <si>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</si>
  <si>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</si>
  <si>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</si>
  <si>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</si>
  <si>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</si>
  <si>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</si>
  <si>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</si>
  <si>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</si>
  <si>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</si>
  <si>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</si>
  <si>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</si>
  <si>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</si>
  <si>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</si>
  <si>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</si>
  <si>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</si>
  <si>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</si>
  <si>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整備新幹線整備事業</t>
    <rPh sb="0" eb="2">
      <t>セイビ</t>
    </rPh>
    <rPh sb="2" eb="5">
      <t>シンカンセン</t>
    </rPh>
    <rPh sb="5" eb="7">
      <t>セイビ</t>
    </rPh>
    <rPh sb="7" eb="9">
      <t>ジギョウ</t>
    </rPh>
    <phoneticPr fontId="5"/>
  </si>
  <si>
    <t>○</t>
  </si>
  <si>
    <t>鉄道局</t>
    <rPh sb="0" eb="2">
      <t>テツドウ</t>
    </rPh>
    <rPh sb="2" eb="3">
      <t>キョク</t>
    </rPh>
    <phoneticPr fontId="5"/>
  </si>
  <si>
    <t>国土交通省</t>
    <rPh sb="0" eb="2">
      <t>コクド</t>
    </rPh>
    <rPh sb="2" eb="5">
      <t>コウツウショウ</t>
    </rPh>
    <phoneticPr fontId="5"/>
  </si>
  <si>
    <t>幹線鉄道課、施設課</t>
    <rPh sb="0" eb="2">
      <t>カンセン</t>
    </rPh>
    <rPh sb="2" eb="4">
      <t>テツドウ</t>
    </rPh>
    <rPh sb="4" eb="5">
      <t>カ</t>
    </rPh>
    <rPh sb="6" eb="8">
      <t>シセツ</t>
    </rPh>
    <rPh sb="8" eb="9">
      <t>カ</t>
    </rPh>
    <phoneticPr fontId="5"/>
  </si>
  <si>
    <t>国土形成計画（全国計画）
（平成20年7月4日閣議決定）</t>
    <rPh sb="0" eb="2">
      <t>コクド</t>
    </rPh>
    <rPh sb="2" eb="4">
      <t>ケイセイ</t>
    </rPh>
    <rPh sb="4" eb="6">
      <t>ケイカク</t>
    </rPh>
    <rPh sb="7" eb="9">
      <t>ゼンコク</t>
    </rPh>
    <rPh sb="9" eb="11">
      <t>ケイカク</t>
    </rPh>
    <rPh sb="14" eb="16">
      <t>ヘイセイ</t>
    </rPh>
    <rPh sb="18" eb="19">
      <t>ネン</t>
    </rPh>
    <rPh sb="20" eb="21">
      <t>ツキ</t>
    </rPh>
    <rPh sb="22" eb="23">
      <t>ヒ</t>
    </rPh>
    <rPh sb="23" eb="25">
      <t>カクギ</t>
    </rPh>
    <rPh sb="25" eb="27">
      <t>ケッテイ</t>
    </rPh>
    <phoneticPr fontId="5"/>
  </si>
  <si>
    <t>全国新幹線鉄道整備法第13条</t>
    <rPh sb="0" eb="2">
      <t>ゼンコク</t>
    </rPh>
    <rPh sb="2" eb="5">
      <t>シンカンセン</t>
    </rPh>
    <rPh sb="5" eb="7">
      <t>テツドウ</t>
    </rPh>
    <rPh sb="7" eb="10">
      <t>セイビホウ</t>
    </rPh>
    <rPh sb="10" eb="11">
      <t>ダイ</t>
    </rPh>
    <rPh sb="13" eb="14">
      <t>ジョウ</t>
    </rPh>
    <phoneticPr fontId="5"/>
  </si>
  <si>
    <t>　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rPh sb="1" eb="2">
      <t>ワ</t>
    </rPh>
    <rPh sb="3" eb="4">
      <t>クニ</t>
    </rPh>
    <rPh sb="5" eb="8">
      <t>キカンテキ</t>
    </rPh>
    <rPh sb="9" eb="11">
      <t>コウソク</t>
    </rPh>
    <rPh sb="11" eb="13">
      <t>ユソウ</t>
    </rPh>
    <rPh sb="13" eb="15">
      <t>タイケイ</t>
    </rPh>
    <rPh sb="16" eb="18">
      <t>ケイセイ</t>
    </rPh>
    <rPh sb="23" eb="26">
      <t>チイキカン</t>
    </rPh>
    <rPh sb="27" eb="29">
      <t>イドウ</t>
    </rPh>
    <rPh sb="29" eb="31">
      <t>ジカン</t>
    </rPh>
    <rPh sb="32" eb="34">
      <t>オオハバ</t>
    </rPh>
    <rPh sb="35" eb="37">
      <t>タンシュク</t>
    </rPh>
    <rPh sb="40" eb="42">
      <t>カンケイ</t>
    </rPh>
    <rPh sb="44" eb="46">
      <t>チイキ</t>
    </rPh>
    <rPh sb="46" eb="48">
      <t>シャカイ</t>
    </rPh>
    <rPh sb="49" eb="51">
      <t>シンコウ</t>
    </rPh>
    <rPh sb="52" eb="54">
      <t>ケイザイ</t>
    </rPh>
    <rPh sb="54" eb="57">
      <t>カッセイカ</t>
    </rPh>
    <rPh sb="58" eb="59">
      <t>オオ</t>
    </rPh>
    <rPh sb="61" eb="63">
      <t>コウカ</t>
    </rPh>
    <rPh sb="73" eb="74">
      <t>ワ</t>
    </rPh>
    <rPh sb="75" eb="76">
      <t>クニ</t>
    </rPh>
    <rPh sb="77" eb="80">
      <t>タジュウテキ</t>
    </rPh>
    <rPh sb="81" eb="83">
      <t>カンセン</t>
    </rPh>
    <rPh sb="83" eb="85">
      <t>コウツウ</t>
    </rPh>
    <rPh sb="85" eb="87">
      <t>タイケイ</t>
    </rPh>
    <rPh sb="88" eb="90">
      <t>カクホ</t>
    </rPh>
    <rPh sb="91" eb="94">
      <t>フカケツ</t>
    </rPh>
    <rPh sb="100" eb="102">
      <t>カンキョウ</t>
    </rPh>
    <rPh sb="104" eb="105">
      <t>ヤサ</t>
    </rPh>
    <rPh sb="107" eb="109">
      <t>コウキョウ</t>
    </rPh>
    <rPh sb="109" eb="111">
      <t>コウツウ</t>
    </rPh>
    <rPh sb="111" eb="113">
      <t>キカン</t>
    </rPh>
    <rPh sb="116" eb="118">
      <t>セイビ</t>
    </rPh>
    <rPh sb="118" eb="121">
      <t>シンカンセン</t>
    </rPh>
    <rPh sb="122" eb="124">
      <t>チャクジツ</t>
    </rPh>
    <rPh sb="125" eb="127">
      <t>セイビ</t>
    </rPh>
    <phoneticPr fontId="5"/>
  </si>
  <si>
    <t>-</t>
    <phoneticPr fontId="5"/>
  </si>
  <si>
    <t>万人</t>
    <rPh sb="0" eb="2">
      <t>マンニン</t>
    </rPh>
    <phoneticPr fontId="5"/>
  </si>
  <si>
    <t>建設線区数</t>
    <rPh sb="0" eb="2">
      <t>ケンセツ</t>
    </rPh>
    <rPh sb="2" eb="4">
      <t>センク</t>
    </rPh>
    <rPh sb="4" eb="5">
      <t>スウ</t>
    </rPh>
    <phoneticPr fontId="5"/>
  </si>
  <si>
    <t>14,198百万円（執行額／建設線区数）　　　　　　　　　　　　</t>
    <rPh sb="10" eb="12">
      <t>シッコウ</t>
    </rPh>
    <rPh sb="12" eb="13">
      <t>ガク</t>
    </rPh>
    <rPh sb="14" eb="16">
      <t>ケンセツ</t>
    </rPh>
    <rPh sb="16" eb="18">
      <t>センク</t>
    </rPh>
    <rPh sb="18" eb="19">
      <t>スウ</t>
    </rPh>
    <phoneticPr fontId="5"/>
  </si>
  <si>
    <t>百万円/線区数</t>
    <rPh sb="0" eb="2">
      <t>ヒャクマン</t>
    </rPh>
    <rPh sb="2" eb="3">
      <t>エン</t>
    </rPh>
    <rPh sb="4" eb="6">
      <t>センク</t>
    </rPh>
    <rPh sb="6" eb="7">
      <t>スウ</t>
    </rPh>
    <phoneticPr fontId="5"/>
  </si>
  <si>
    <t>執行額/建設線区数</t>
    <rPh sb="0" eb="2">
      <t>シッコウ</t>
    </rPh>
    <rPh sb="2" eb="3">
      <t>ガク</t>
    </rPh>
    <rPh sb="4" eb="6">
      <t>ケンセツ</t>
    </rPh>
    <rPh sb="6" eb="8">
      <t>センク</t>
    </rPh>
    <rPh sb="8" eb="9">
      <t>スウ</t>
    </rPh>
    <phoneticPr fontId="5"/>
  </si>
  <si>
    <t>68,500/5</t>
    <phoneticPr fontId="5"/>
  </si>
  <si>
    <t>60,420/5</t>
    <phoneticPr fontId="5"/>
  </si>
  <si>
    <t>70,991/5</t>
    <phoneticPr fontId="5"/>
  </si>
  <si>
    <t>112,607/5</t>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</si>
  <si>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</si>
  <si>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本工事</t>
    <rPh sb="0" eb="1">
      <t>ホン</t>
    </rPh>
    <rPh sb="1" eb="2">
      <t>コウ</t>
    </rPh>
    <rPh sb="2" eb="3">
      <t>ジ</t>
    </rPh>
    <phoneticPr fontId="5"/>
  </si>
  <si>
    <t>用地費</t>
    <rPh sb="0" eb="3">
      <t>ヨウチヒ</t>
    </rPh>
    <phoneticPr fontId="5"/>
  </si>
  <si>
    <t>管理費等</t>
    <rPh sb="0" eb="3">
      <t>カンリヒ</t>
    </rPh>
    <rPh sb="3" eb="4">
      <t>トウ</t>
    </rPh>
    <phoneticPr fontId="5"/>
  </si>
  <si>
    <t>工事の実施、調査、測量、設計、その他諸役務</t>
    <rPh sb="0" eb="2">
      <t>コウジ</t>
    </rPh>
    <rPh sb="3" eb="5">
      <t>ジッシ</t>
    </rPh>
    <rPh sb="6" eb="8">
      <t>チョウサ</t>
    </rPh>
    <rPh sb="9" eb="11">
      <t>ソクリョウ</t>
    </rPh>
    <rPh sb="12" eb="14">
      <t>セッケイ</t>
    </rPh>
    <rPh sb="17" eb="18">
      <t>タ</t>
    </rPh>
    <rPh sb="18" eb="19">
      <t>ショ</t>
    </rPh>
    <rPh sb="19" eb="21">
      <t>エキム</t>
    </rPh>
    <phoneticPr fontId="5"/>
  </si>
  <si>
    <t>用地取得に係る補償費等</t>
    <rPh sb="0" eb="2">
      <t>ヨウチ</t>
    </rPh>
    <rPh sb="2" eb="4">
      <t>シュトク</t>
    </rPh>
    <rPh sb="5" eb="6">
      <t>カカ</t>
    </rPh>
    <rPh sb="7" eb="9">
      <t>ホショウ</t>
    </rPh>
    <rPh sb="9" eb="10">
      <t>ヒ</t>
    </rPh>
    <rPh sb="10" eb="11">
      <t>トウ</t>
    </rPh>
    <phoneticPr fontId="5"/>
  </si>
  <si>
    <t>人件費、旅費、事務経費等</t>
    <rPh sb="0" eb="3">
      <t>ジンケンヒ</t>
    </rPh>
    <rPh sb="4" eb="6">
      <t>リョヒ</t>
    </rPh>
    <rPh sb="7" eb="9">
      <t>ジム</t>
    </rPh>
    <rPh sb="9" eb="11">
      <t>ケイヒ</t>
    </rPh>
    <rPh sb="11" eb="12">
      <t>トウ</t>
    </rPh>
    <phoneticPr fontId="5"/>
  </si>
  <si>
    <t>北海道新幹線に係る工事の実施</t>
    <rPh sb="0" eb="3">
      <t>ホッカイドウ</t>
    </rPh>
    <rPh sb="3" eb="6">
      <t>シンカンセン</t>
    </rPh>
    <rPh sb="7" eb="8">
      <t>カカ</t>
    </rPh>
    <rPh sb="9" eb="11">
      <t>コウジ</t>
    </rPh>
    <rPh sb="12" eb="14">
      <t>ジッシ</t>
    </rPh>
    <phoneticPr fontId="5"/>
  </si>
  <si>
    <t>その他（北海道、北陸新幹線に係る工事の実施）</t>
    <rPh sb="2" eb="3">
      <t>タ</t>
    </rPh>
    <rPh sb="4" eb="7">
      <t>ホッカイドウ</t>
    </rPh>
    <rPh sb="8" eb="10">
      <t>ホクリク</t>
    </rPh>
    <rPh sb="10" eb="13">
      <t>シンカンセン</t>
    </rPh>
    <rPh sb="14" eb="15">
      <t>カカ</t>
    </rPh>
    <rPh sb="16" eb="18">
      <t>コウジ</t>
    </rPh>
    <rPh sb="19" eb="21">
      <t>ジッシ</t>
    </rPh>
    <phoneticPr fontId="5"/>
  </si>
  <si>
    <t>北陸新幹線に係る工事の実施</t>
    <rPh sb="0" eb="2">
      <t>ホクリク</t>
    </rPh>
    <rPh sb="2" eb="5">
      <t>シンカンセン</t>
    </rPh>
    <rPh sb="6" eb="7">
      <t>カカ</t>
    </rPh>
    <rPh sb="8" eb="10">
      <t>コウジ</t>
    </rPh>
    <rPh sb="11" eb="13">
      <t>ジッシ</t>
    </rPh>
    <phoneticPr fontId="5"/>
  </si>
  <si>
    <t>その他（北海道新幹線に係る工事の実施）</t>
    <rPh sb="2" eb="3">
      <t>タ</t>
    </rPh>
    <rPh sb="4" eb="7">
      <t>ホッカイドウ</t>
    </rPh>
    <rPh sb="7" eb="10">
      <t>シンカンセン</t>
    </rPh>
    <rPh sb="11" eb="12">
      <t>カカ</t>
    </rPh>
    <rPh sb="13" eb="15">
      <t>コウジ</t>
    </rPh>
    <rPh sb="16" eb="18">
      <t>ジッシ</t>
    </rPh>
    <phoneticPr fontId="5"/>
  </si>
  <si>
    <t>用地補償</t>
    <rPh sb="0" eb="2">
      <t>ヨウチ</t>
    </rPh>
    <rPh sb="2" eb="4">
      <t>ホショウ</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</si>
  <si>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</si>
  <si>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整備新幹線等の建設、保有、貸付け</t>
    <rPh sb="0" eb="2">
      <t>セイビ</t>
    </rPh>
    <rPh sb="2" eb="5">
      <t>シンカンセン</t>
    </rPh>
    <rPh sb="5" eb="6">
      <t>トウ</t>
    </rPh>
    <rPh sb="7" eb="9">
      <t>ケンセツ</t>
    </rPh>
    <rPh sb="10" eb="12">
      <t>ホユウ</t>
    </rPh>
    <rPh sb="13" eb="15">
      <t>カシツケ</t>
    </rPh>
    <phoneticPr fontId="5"/>
  </si>
  <si>
    <t>B.（民間企業）</t>
    <rPh sb="3" eb="5">
      <t>ミンカン</t>
    </rPh>
    <rPh sb="5" eb="7">
      <t>キギョウ</t>
    </rPh>
    <phoneticPr fontId="5"/>
  </si>
  <si>
    <t>C.（民間企業等）</t>
    <rPh sb="3" eb="5">
      <t>ミンカン</t>
    </rPh>
    <rPh sb="5" eb="7">
      <t>キギョウ</t>
    </rPh>
    <rPh sb="7" eb="8">
      <t>トウ</t>
    </rPh>
    <phoneticPr fontId="5"/>
  </si>
  <si>
    <t>D.（個人等）</t>
    <rPh sb="3" eb="5">
      <t>コジン</t>
    </rPh>
    <rPh sb="5" eb="6">
      <t>トウ</t>
    </rPh>
    <phoneticPr fontId="5"/>
  </si>
  <si>
    <t>日本電設工業㈱</t>
    <rPh sb="0" eb="2">
      <t>ニホン</t>
    </rPh>
    <rPh sb="2" eb="4">
      <t>デンセツ</t>
    </rPh>
    <rPh sb="4" eb="6">
      <t>コウギョウ</t>
    </rPh>
    <phoneticPr fontId="5"/>
  </si>
  <si>
    <t>鹿島・中山・荒井JV</t>
    <rPh sb="0" eb="2">
      <t>カシマ</t>
    </rPh>
    <rPh sb="3" eb="5">
      <t>ナカヤマ</t>
    </rPh>
    <rPh sb="6" eb="8">
      <t>アライ</t>
    </rPh>
    <phoneticPr fontId="5"/>
  </si>
  <si>
    <t>鹿島・戸田・荒井・森川JV</t>
    <rPh sb="0" eb="2">
      <t>カシマ</t>
    </rPh>
    <rPh sb="3" eb="5">
      <t>トダ</t>
    </rPh>
    <rPh sb="6" eb="8">
      <t>アライ</t>
    </rPh>
    <rPh sb="9" eb="11">
      <t>モリカワ</t>
    </rPh>
    <phoneticPr fontId="5"/>
  </si>
  <si>
    <t>東邦電気工業㈱</t>
    <rPh sb="0" eb="2">
      <t>トウホウ</t>
    </rPh>
    <rPh sb="2" eb="4">
      <t>デンキ</t>
    </rPh>
    <rPh sb="4" eb="6">
      <t>コウギョウ</t>
    </rPh>
    <phoneticPr fontId="5"/>
  </si>
  <si>
    <t>鹿島・戸田・阿部JV</t>
    <rPh sb="0" eb="2">
      <t>カシマ</t>
    </rPh>
    <rPh sb="3" eb="5">
      <t>トダ</t>
    </rPh>
    <rPh sb="6" eb="8">
      <t>アベ</t>
    </rPh>
    <phoneticPr fontId="5"/>
  </si>
  <si>
    <t>札幌交通機械㈱</t>
    <rPh sb="0" eb="2">
      <t>サッポロ</t>
    </rPh>
    <rPh sb="2" eb="4">
      <t>コウツウ</t>
    </rPh>
    <rPh sb="4" eb="6">
      <t>キカイ</t>
    </rPh>
    <phoneticPr fontId="5"/>
  </si>
  <si>
    <t>西日本電気ｼｽﾃﾑ㈱</t>
    <rPh sb="0" eb="1">
      <t>ニシ</t>
    </rPh>
    <rPh sb="1" eb="3">
      <t>ニホン</t>
    </rPh>
    <rPh sb="3" eb="5">
      <t>デンキ</t>
    </rPh>
    <phoneticPr fontId="5"/>
  </si>
  <si>
    <t>日本ﾘｰﾃｯｸ㈱</t>
    <rPh sb="0" eb="2">
      <t>ニホン</t>
    </rPh>
    <phoneticPr fontId="5"/>
  </si>
  <si>
    <t>鹿島・鉄建・飛島・北都JV</t>
    <rPh sb="0" eb="2">
      <t>カジマ</t>
    </rPh>
    <rPh sb="3" eb="5">
      <t>テッケン</t>
    </rPh>
    <rPh sb="6" eb="8">
      <t>トビシマ</t>
    </rPh>
    <rPh sb="9" eb="11">
      <t>ホクト</t>
    </rPh>
    <phoneticPr fontId="5"/>
  </si>
  <si>
    <t>九州電気ｼｽﾃﾑ㈱</t>
    <rPh sb="0" eb="2">
      <t>キュウシュウ</t>
    </rPh>
    <rPh sb="2" eb="4">
      <t>デンキ</t>
    </rPh>
    <phoneticPr fontId="5"/>
  </si>
  <si>
    <t>北海道新幹線、北陸新幹線に係る工事の実施（22件）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</si>
  <si>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北海道新幹線、北陸新幹線に係る工事の実施（16件）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</si>
  <si>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北海道新幹線に係る工事の実施（2件）</t>
    <rPh sb="0" eb="3">
      <t>ホッカイドウ</t>
    </rPh>
    <rPh sb="3" eb="6">
      <t>シンカンセン</t>
    </rPh>
    <rPh sb="7" eb="8">
      <t>カカ</t>
    </rPh>
    <rPh sb="9" eb="11">
      <t>コウジ</t>
    </rPh>
    <rPh sb="12" eb="14">
      <t>ジッシ</t>
    </rPh>
    <rPh sb="16" eb="17">
      <t>ケン</t>
    </rPh>
    <phoneticPr fontId="5"/>
  </si>
  <si>
    <t>北陸新幹線に係る工事の実施（14件）</t>
    <rPh sb="0" eb="2">
      <t>ホクリク</t>
    </rPh>
    <rPh sb="2" eb="5">
      <t>シンカンセン</t>
    </rPh>
    <rPh sb="6" eb="7">
      <t>カカ</t>
    </rPh>
    <rPh sb="8" eb="10">
      <t>コウジ</t>
    </rPh>
    <rPh sb="11" eb="13">
      <t>ジッシ</t>
    </rPh>
    <rPh sb="16" eb="17">
      <t>ケン</t>
    </rPh>
    <phoneticPr fontId="5"/>
  </si>
  <si>
    <t>北海道新幹線、北陸新幹線に係る工事の実施（11件）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</si>
  <si>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北海道新幹線、北陸新幹線に係る工事の実施（4件）</t>
    <rPh sb="0" eb="3">
      <t>ホッカイドウ</t>
    </rPh>
    <rPh sb="3" eb="6">
      <t>シンカンセン</t>
    </rPh>
    <rPh sb="7" eb="9">
      <t>ホクリク</t>
    </rPh>
    <rPh sb="9" eb="12">
      <t>シンカンセン</t>
    </rPh>
    <rPh sb="13" eb="14">
      <t>カカ</t>
    </rPh>
    <rPh sb="15" eb="17">
      <t>コウジ</t>
    </rPh>
    <rPh sb="18" eb="20">
      <t>ジッシ</t>
    </rPh>
    <rPh sb="22" eb="23">
      <t>ケン</t>
    </rPh>
    <phoneticPr fontId="5"/>
  </si>
  <si>
    <t>－</t>
    <phoneticPr fontId="5"/>
  </si>
  <si>
    <t>北海道旅客鉄道㈱</t>
    <rPh sb="0" eb="3">
      <t>ホッカイドウ</t>
    </rPh>
    <rPh sb="3" eb="5">
      <t>リョカク</t>
    </rPh>
    <rPh sb="5" eb="7">
      <t>テツドウ</t>
    </rPh>
    <phoneticPr fontId="5"/>
  </si>
  <si>
    <t>東日本旅客鉄道㈱</t>
    <rPh sb="0" eb="1">
      <t>ヒガシ</t>
    </rPh>
    <rPh sb="1" eb="3">
      <t>ニホン</t>
    </rPh>
    <rPh sb="3" eb="5">
      <t>リョカク</t>
    </rPh>
    <rPh sb="5" eb="7">
      <t>テツドウ</t>
    </rPh>
    <phoneticPr fontId="5"/>
  </si>
  <si>
    <t>武雄市</t>
    <rPh sb="0" eb="2">
      <t>タケオ</t>
    </rPh>
    <rPh sb="2" eb="3">
      <t>シ</t>
    </rPh>
    <phoneticPr fontId="5"/>
  </si>
  <si>
    <t>西日本旅客鉄道㈱</t>
    <rPh sb="0" eb="1">
      <t>ニシ</t>
    </rPh>
    <rPh sb="1" eb="3">
      <t>ニホン</t>
    </rPh>
    <rPh sb="3" eb="5">
      <t>リョカク</t>
    </rPh>
    <rPh sb="5" eb="7">
      <t>テツドウ</t>
    </rPh>
    <phoneticPr fontId="5"/>
  </si>
  <si>
    <t>七飯町</t>
    <rPh sb="0" eb="3">
      <t>ナナエチョウ</t>
    </rPh>
    <phoneticPr fontId="5"/>
  </si>
  <si>
    <t>木古内町</t>
    <rPh sb="0" eb="4">
      <t>キコナイチョウ</t>
    </rPh>
    <phoneticPr fontId="5"/>
  </si>
  <si>
    <t>九州旅客鉄道㈱</t>
    <rPh sb="0" eb="2">
      <t>キュウシュウ</t>
    </rPh>
    <rPh sb="2" eb="4">
      <t>リョカク</t>
    </rPh>
    <rPh sb="4" eb="6">
      <t>テツドウ</t>
    </rPh>
    <phoneticPr fontId="5"/>
  </si>
  <si>
    <t>北斗市</t>
    <rPh sb="0" eb="2">
      <t>ホクト</t>
    </rPh>
    <rPh sb="2" eb="3">
      <t>シ</t>
    </rPh>
    <phoneticPr fontId="5"/>
  </si>
  <si>
    <t>渡島平野土地改良区</t>
    <rPh sb="0" eb="2">
      <t>オシマ</t>
    </rPh>
    <rPh sb="2" eb="4">
      <t>ヘイヤ</t>
    </rPh>
    <rPh sb="4" eb="6">
      <t>トチ</t>
    </rPh>
    <rPh sb="6" eb="8">
      <t>カイリョウ</t>
    </rPh>
    <rPh sb="8" eb="9">
      <t>ク</t>
    </rPh>
    <phoneticPr fontId="5"/>
  </si>
  <si>
    <t>射水平野土地改良区</t>
    <rPh sb="0" eb="2">
      <t>イミズ</t>
    </rPh>
    <rPh sb="2" eb="4">
      <t>ヘイヤ</t>
    </rPh>
    <rPh sb="4" eb="6">
      <t>トチ</t>
    </rPh>
    <rPh sb="6" eb="8">
      <t>カイリョウ</t>
    </rPh>
    <rPh sb="8" eb="9">
      <t>ク</t>
    </rPh>
    <phoneticPr fontId="5"/>
  </si>
  <si>
    <t>北海道新幹線に係る工事の実施（27件）</t>
    <rPh sb="0" eb="3">
      <t>ホッカイドウ</t>
    </rPh>
    <rPh sb="3" eb="6">
      <t>シンカンセン</t>
    </rPh>
    <rPh sb="7" eb="8">
      <t>カカ</t>
    </rPh>
    <rPh sb="9" eb="11">
      <t>コウジ</t>
    </rPh>
    <rPh sb="12" eb="14">
      <t>ジッシ</t>
    </rPh>
    <rPh sb="17" eb="18">
      <t>ケン</t>
    </rPh>
    <phoneticPr fontId="5"/>
  </si>
  <si>
    <t>北海道新幹線、北陸新幹線に係る工事の実施（12件）</t>
    <rPh sb="0" eb="3">
      <t>ホッカイドウ</t>
    </rPh>
    <rPh sb="3" eb="6">
      <t>シンカンセン</t>
    </rPh>
    <rPh sb="7" eb="9">
      <t>ホクリク</t>
    </rPh>
    <rPh sb="9" eb="12">
      <t>シンカンセン</t>
    </rPh>
    <rPh sb="13" eb="14">
      <t>カカ</t>
    </rPh>
    <rPh sb="15" eb="17">
      <t>コウジ</t>
    </rPh>
    <rPh sb="18" eb="20">
      <t>ジッシ</t>
    </rPh>
    <rPh sb="23" eb="24">
      <t>ケン</t>
    </rPh>
    <phoneticPr fontId="5"/>
  </si>
  <si>
    <t>九州新幹線に係る工事の実施（6件）</t>
    <rPh sb="0" eb="2">
      <t>キュウシュウ</t>
    </rPh>
    <rPh sb="2" eb="5">
      <t>シンカンセン</t>
    </rPh>
    <rPh sb="6" eb="7">
      <t>カカ</t>
    </rPh>
    <rPh sb="8" eb="10">
      <t>コウジ</t>
    </rPh>
    <rPh sb="11" eb="13">
      <t>ジッシ</t>
    </rPh>
    <rPh sb="15" eb="16">
      <t>ケン</t>
    </rPh>
    <phoneticPr fontId="5"/>
  </si>
  <si>
    <t>北陸新幹線に係る工事の実施（19件）</t>
    <rPh sb="0" eb="2">
      <t>ホクリク</t>
    </rPh>
    <rPh sb="2" eb="5">
      <t>シンカンセン</t>
    </rPh>
    <rPh sb="6" eb="7">
      <t>カカ</t>
    </rPh>
    <rPh sb="8" eb="10">
      <t>コウジ</t>
    </rPh>
    <rPh sb="11" eb="13">
      <t>ジッシ</t>
    </rPh>
    <rPh sb="16" eb="17">
      <t>ケン</t>
    </rPh>
    <phoneticPr fontId="5"/>
  </si>
  <si>
    <t>九州新幹線に係る工事の実施（5件）</t>
    <rPh sb="0" eb="2">
      <t>キュウシュウ</t>
    </rPh>
    <rPh sb="2" eb="5">
      <t>シンカンセン</t>
    </rPh>
    <rPh sb="6" eb="7">
      <t>カカ</t>
    </rPh>
    <rPh sb="8" eb="10">
      <t>コウジ</t>
    </rPh>
    <rPh sb="11" eb="13">
      <t>ジッシ</t>
    </rPh>
    <rPh sb="15" eb="16">
      <t>ケン</t>
    </rPh>
    <phoneticPr fontId="5"/>
  </si>
  <si>
    <t>委託契約</t>
    <rPh sb="0" eb="2">
      <t>イタク</t>
    </rPh>
    <rPh sb="2" eb="4">
      <t>ケイヤク</t>
    </rPh>
    <phoneticPr fontId="5"/>
  </si>
  <si>
    <t>特命随意契約</t>
    <rPh sb="0" eb="2">
      <t>トクメイ</t>
    </rPh>
    <rPh sb="2" eb="4">
      <t>ズイイ</t>
    </rPh>
    <rPh sb="4" eb="6">
      <t>ケイヤク</t>
    </rPh>
    <phoneticPr fontId="5"/>
  </si>
  <si>
    <t>幹線鉄道課長 石井 昌平
施設課 江口 秀二</t>
    <rPh sb="0" eb="2">
      <t>カンセン</t>
    </rPh>
    <rPh sb="2" eb="4">
      <t>テツドウ</t>
    </rPh>
    <rPh sb="4" eb="6">
      <t>カチョウ</t>
    </rPh>
    <rPh sb="7" eb="9">
      <t>イシイ</t>
    </rPh>
    <rPh sb="10" eb="11">
      <t>マサ</t>
    </rPh>
    <rPh sb="11" eb="12">
      <t>ヘイ</t>
    </rPh>
    <rPh sb="13" eb="15">
      <t>シセツ</t>
    </rPh>
    <rPh sb="15" eb="16">
      <t>カ</t>
    </rPh>
    <rPh sb="17" eb="19">
      <t>エグチ</t>
    </rPh>
    <rPh sb="20" eb="22">
      <t>シュウジ</t>
    </rPh>
    <phoneticPr fontId="5"/>
  </si>
  <si>
    <t>6国際競争力、観光交流、広域・地域間連携等の確保・強化
23整備新幹線の整備を推進する</t>
    <rPh sb="1" eb="3">
      <t>コクサイ</t>
    </rPh>
    <rPh sb="3" eb="6">
      <t>キョウソウリョク</t>
    </rPh>
    <rPh sb="7" eb="9">
      <t>カンコウ</t>
    </rPh>
    <rPh sb="9" eb="11">
      <t>コウリュウ</t>
    </rPh>
    <rPh sb="12" eb="14">
      <t>コウイキ</t>
    </rPh>
    <rPh sb="15" eb="17">
      <t>チイキ</t>
    </rPh>
    <rPh sb="17" eb="18">
      <t>カン</t>
    </rPh>
    <rPh sb="18" eb="21">
      <t>レンケイトウ</t>
    </rPh>
    <rPh sb="22" eb="24">
      <t>カクホ</t>
    </rPh>
    <rPh sb="25" eb="27">
      <t>キョウカ</t>
    </rPh>
    <rPh sb="30" eb="32">
      <t>セイビ</t>
    </rPh>
    <rPh sb="32" eb="35">
      <t>シンカンセン</t>
    </rPh>
    <rPh sb="36" eb="38">
      <t>セイビ</t>
    </rPh>
    <rPh sb="39" eb="41">
      <t>スイシン</t>
    </rPh>
    <phoneticPr fontId="5"/>
  </si>
  <si>
    <t>長崎県</t>
    <rPh sb="0" eb="3">
      <t>ナガサキケン</t>
    </rPh>
    <phoneticPr fontId="5"/>
  </si>
  <si>
    <t>小松市土地開発公社</t>
    <rPh sb="0" eb="2">
      <t>コマツ</t>
    </rPh>
    <rPh sb="2" eb="3">
      <t>シ</t>
    </rPh>
    <rPh sb="3" eb="5">
      <t>トチ</t>
    </rPh>
    <rPh sb="5" eb="7">
      <t>カイハツ</t>
    </rPh>
    <rPh sb="7" eb="9">
      <t>コウシャ</t>
    </rPh>
    <phoneticPr fontId="5"/>
  </si>
  <si>
    <t>個人</t>
    <rPh sb="0" eb="2">
      <t>コジン</t>
    </rPh>
    <phoneticPr fontId="5"/>
  </si>
  <si>
    <t>福井県</t>
    <rPh sb="0" eb="3">
      <t>フクイケン</t>
    </rPh>
    <phoneticPr fontId="5"/>
  </si>
  <si>
    <t>佐賀県農業協同組合</t>
    <rPh sb="0" eb="3">
      <t>サガケン</t>
    </rPh>
    <rPh sb="3" eb="5">
      <t>ノウギョウ</t>
    </rPh>
    <rPh sb="5" eb="7">
      <t>キョウドウ</t>
    </rPh>
    <rPh sb="7" eb="9">
      <t>クミアイ</t>
    </rPh>
    <phoneticPr fontId="5"/>
  </si>
  <si>
    <t>あわら市</t>
    <rPh sb="3" eb="4">
      <t>シ</t>
    </rPh>
    <phoneticPr fontId="5"/>
  </si>
  <si>
    <t>九州新幹線に係る補償</t>
    <rPh sb="0" eb="2">
      <t>キュウシュウ</t>
    </rPh>
    <rPh sb="2" eb="5">
      <t>シンカンセン</t>
    </rPh>
    <rPh sb="6" eb="7">
      <t>カカ</t>
    </rPh>
    <rPh sb="8" eb="10">
      <t>ホショウ</t>
    </rPh>
    <phoneticPr fontId="5"/>
  </si>
  <si>
    <t>北陸新幹線に係る補償</t>
    <rPh sb="0" eb="2">
      <t>ホクリク</t>
    </rPh>
    <rPh sb="2" eb="5">
      <t>シンカンセン</t>
    </rPh>
    <rPh sb="6" eb="7">
      <t>カカ</t>
    </rPh>
    <rPh sb="8" eb="10">
      <t>ホショウ</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</si>
  <si>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①北海道新幹線（新函館北斗～札幌）〔新青森・新函館北斗間の開業から概ね２０年後完成予定〕としているが、
　　政府・与党申合せ（H27･1・14）では完成・開業時期を平成47年度から5年前倒しし、平成42年度末の完成・開業を目指すこととなった。
　　②北海道新幹線(新青森～新函館北斗)　〔平成２７年度末完成予定〕
　　③北陸新幹線(長野～金沢)　〔平成２６年度末完成〕
　　④北陸新幹線(金沢～敦賀)　〔長野・金沢間の開業から概ね１０年強後完成予定〕としているが、　
　　政府・与党申合せ（H27･1・14）では完成・開業時期を平成37年度から3年前倒しし、平成34年度末の完成・開業を目指すこととなった。
　　⑤九州新幹線(武雄温泉～長崎)　〔認可（平成２０年３月）から概ね１0年程度で完成予定〕としているが、
　  政府・与党申合せ（H27･1・14）ではフリーゲージトレインの技術開発を推進し、完成・開業時期を平成34年度から可能な限り前倒しする
　　こととなった。
　　※負担割合　国：２／３、地方公共団体：１／３</t>
    <phoneticPr fontId="5"/>
  </si>
  <si>
    <t>建設を行っている区間数</t>
    <rPh sb="0" eb="2">
      <t>ケンセツ</t>
    </rPh>
    <rPh sb="3" eb="4">
      <t>オコナ</t>
    </rPh>
    <rPh sb="8" eb="9">
      <t>ク</t>
    </rPh>
    <rPh sb="10" eb="11">
      <t>スウ</t>
    </rPh>
    <phoneticPr fontId="5"/>
  </si>
  <si>
    <t>‐</t>
  </si>
  <si>
    <t>類似の事業は特段ない。</t>
    <phoneticPr fontId="5"/>
  </si>
  <si>
    <t>整備中の区間において、コスト縮減や工事の着実な推進に向け、設計・施工方法・入札契約手続き等の見直しを進めており、効果的かつ低コストで実施できるよう努めている。</t>
    <rPh sb="50" eb="51">
      <t>スス</t>
    </rPh>
    <rPh sb="56" eb="59">
      <t>コウカテキ</t>
    </rPh>
    <rPh sb="61" eb="62">
      <t>テイ</t>
    </rPh>
    <rPh sb="66" eb="68">
      <t>ジッシ</t>
    </rPh>
    <rPh sb="73" eb="74">
      <t>ツト</t>
    </rPh>
    <phoneticPr fontId="5"/>
  </si>
  <si>
    <t>事業の着実な推進にあたっては、引き続き、工事費の縮減、機構の入札・契約手続きの改善に努めていくこととしている。</t>
    <phoneticPr fontId="5"/>
  </si>
  <si>
    <t>平成28年度に、鉄道整備等により５大都市からの鉄道利用所要時間が新たに３時間以内となる地域の人口数を140万人まで引き上げる。</t>
    <rPh sb="0" eb="2">
      <t>ヘイセイ</t>
    </rPh>
    <rPh sb="4" eb="6">
      <t>ネンド</t>
    </rPh>
    <rPh sb="53" eb="55">
      <t>マンニン</t>
    </rPh>
    <rPh sb="57" eb="58">
      <t>ヒ</t>
    </rPh>
    <rPh sb="59" eb="60">
      <t>ア</t>
    </rPh>
    <phoneticPr fontId="5"/>
  </si>
  <si>
    <t>鉄道整備等により５大都市からの鉄道利用所要時間が新たに３時間以内となる地域の人口数</t>
    <phoneticPr fontId="5"/>
  </si>
  <si>
    <t>新幹線の建設は複数の地方自治体にまたがって計画するものであり、地方自治体が個別に立案し実施することは非効率であるため、国が実施する必要がある。</t>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</si>
  <si>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rPh sb="101" eb="103">
      <t>コクミン</t>
    </rPh>
    <rPh sb="104" eb="106">
      <t>シャカイ</t>
    </rPh>
    <rPh sb="111" eb="113">
      <t>テキカク</t>
    </rPh>
    <rPh sb="114" eb="116">
      <t>ハンエイ</t>
    </rPh>
    <phoneticPr fontId="5"/>
  </si>
  <si>
    <t>整備新幹線は、我が国の多重的な幹線交通体系の確保に不可欠であり、極めて優先度が高いものである。</t>
    <rPh sb="0" eb="2">
      <t>セイビ</t>
    </rPh>
    <rPh sb="2" eb="5">
      <t>シンカンセン</t>
    </rPh>
    <rPh sb="32" eb="33">
      <t>キワ</t>
    </rPh>
    <phoneticPr fontId="5"/>
  </si>
  <si>
    <t>補助対象者である(独)鉄道建設・運輸施設整備支援機構において、「随意契約等見直し計画」を作成し、原則として一般競争入札等としている。</t>
    <rPh sb="0" eb="2">
      <t>ホジョ</t>
    </rPh>
    <rPh sb="2" eb="5">
      <t>タイショウシャ</t>
    </rPh>
    <rPh sb="9" eb="10">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0">
      <t>ゲンソク</t>
    </rPh>
    <rPh sb="53" eb="55">
      <t>イッパン</t>
    </rPh>
    <rPh sb="55" eb="57">
      <t>キョウソウ</t>
    </rPh>
    <rPh sb="57" eb="60">
      <t>ニュウサツナド</t>
    </rPh>
    <phoneticPr fontId="5"/>
  </si>
  <si>
    <t>補助対象者である(独)鉄道建設・運輸施設整備支援機構において、「随意契約等見直し計画」を作成し、原則として一般競争入札等とすることや、事業内容を精査し、必要最小限の内容を見極めるなど、コスト縮減に努めている。</t>
    <phoneticPr fontId="5"/>
  </si>
  <si>
    <t>同上</t>
    <rPh sb="0" eb="2">
      <t>ドウジョウ</t>
    </rPh>
    <phoneticPr fontId="5"/>
  </si>
  <si>
    <t>費目・使途は事業目的に即し、整備新幹線の整備に真に必要なものに限定されている。</t>
    <phoneticPr fontId="5"/>
  </si>
  <si>
    <t>見込みに見合った活動実績となっている。</t>
    <phoneticPr fontId="5"/>
  </si>
  <si>
    <t>整備中の区間において、コスト縮減や工事の着実な推進に向け、設計・施工方法等の見直しに努めている。</t>
    <phoneticPr fontId="5"/>
  </si>
  <si>
    <t>平成２７年３月１４日の北陸新幹線（長野・金沢間）の開業により、５大都市からの鉄道利用所要時間が新たに３時間以内となる地域の人口数が増加し、目標値を達成した。</t>
    <rPh sb="0" eb="2">
      <t>ヘイセイ</t>
    </rPh>
    <phoneticPr fontId="5"/>
  </si>
  <si>
    <t>建設を行っている区間の整備を着実に進めている。北陸新幹線(長野・金沢間)については平成27年3月14日に開業し、北海道新幹線(新青森・新函館北斗間)についても、平成27年度末に開業予定となっている。</t>
    <rPh sb="34" eb="35">
      <t>アイダ</t>
    </rPh>
    <rPh sb="41" eb="43">
      <t>ヘイセイ</t>
    </rPh>
    <rPh sb="45" eb="46">
      <t>ネン</t>
    </rPh>
    <rPh sb="47" eb="48">
      <t>ガツ</t>
    </rPh>
    <rPh sb="50" eb="51">
      <t>ニチ</t>
    </rPh>
    <rPh sb="52" eb="54">
      <t>カイギョウ</t>
    </rPh>
    <rPh sb="70" eb="72">
      <t>ホクト</t>
    </rPh>
    <rPh sb="72" eb="73">
      <t>アイダ</t>
    </rPh>
    <phoneticPr fontId="5"/>
  </si>
  <si>
    <t>整備された施設は全国新幹線鉄道整備法に基づき、営業主体に貸付が行われ、十分に活用されている。</t>
    <rPh sb="19" eb="20">
      <t>モト</t>
    </rPh>
    <rPh sb="23" eb="25">
      <t>エイギョウ</t>
    </rPh>
    <rPh sb="25" eb="27">
      <t>シュタイ</t>
    </rPh>
    <rPh sb="28" eb="29">
      <t>カ</t>
    </rPh>
    <rPh sb="29" eb="30">
      <t>ツ</t>
    </rPh>
    <rPh sb="31" eb="32">
      <t>オコナ</t>
    </rPh>
    <rPh sb="38" eb="40">
      <t>カツヨウ</t>
    </rPh>
    <phoneticPr fontId="5"/>
  </si>
  <si>
    <t>-</t>
    <phoneticPr fontId="5"/>
  </si>
  <si>
    <t>全国新幹線鉄道整備法に基づき、事業費の費用負担が行われており、受益者との負担は適切に行われている。</t>
    <rPh sb="0" eb="2">
      <t>ゼンコク</t>
    </rPh>
    <rPh sb="2" eb="5">
      <t>シンカンセン</t>
    </rPh>
    <rPh sb="5" eb="7">
      <t>テツドウ</t>
    </rPh>
    <rPh sb="7" eb="10">
      <t>セイビホウ</t>
    </rPh>
    <rPh sb="11" eb="12">
      <t>モト</t>
    </rPh>
    <rPh sb="15" eb="18">
      <t>ジギョウヒ</t>
    </rPh>
    <rPh sb="19" eb="21">
      <t>ヒヨウ</t>
    </rPh>
    <rPh sb="21" eb="23">
      <t>フタン</t>
    </rPh>
    <rPh sb="24" eb="25">
      <t>オコナ</t>
    </rPh>
    <rPh sb="31" eb="33">
      <t>ジュエキ</t>
    </rPh>
    <rPh sb="33" eb="34">
      <t>シャ</t>
    </rPh>
    <rPh sb="36" eb="38">
      <t>フタン</t>
    </rPh>
    <rPh sb="39" eb="41">
      <t>テキセツ</t>
    </rPh>
    <rPh sb="42" eb="43">
      <t>オコナ</t>
    </rPh>
    <phoneticPr fontId="5"/>
  </si>
  <si>
    <t>整備新幹線整備事業費補助</t>
    <rPh sb="0" eb="2">
      <t>セイビ</t>
    </rPh>
    <rPh sb="2" eb="5">
      <t>シンカンセン</t>
    </rPh>
    <rPh sb="5" eb="7">
      <t>セイビ</t>
    </rPh>
    <rPh sb="7" eb="9">
      <t>ジギョウ</t>
    </rPh>
    <rPh sb="9" eb="10">
      <t>ヒ</t>
    </rPh>
    <rPh sb="10" eb="12">
      <t>ホジョ</t>
    </rPh>
    <phoneticPr fontId="5"/>
  </si>
  <si>
    <t>B.日本電設工業㈱</t>
    <rPh sb="2" eb="4">
      <t>ニホン</t>
    </rPh>
    <rPh sb="4" eb="6">
      <t>デンセツ</t>
    </rPh>
    <rPh sb="6" eb="8">
      <t>コウギョウ</t>
    </rPh>
    <phoneticPr fontId="5"/>
  </si>
  <si>
    <t>C.北海道旅客鉄道㈱</t>
    <rPh sb="2" eb="5">
      <t>ホッカイドウ</t>
    </rPh>
    <rPh sb="5" eb="7">
      <t>リョカク</t>
    </rPh>
    <rPh sb="7" eb="9">
      <t>テツドウ</t>
    </rPh>
    <phoneticPr fontId="5"/>
  </si>
  <si>
    <t>D.長崎県</t>
    <rPh sb="2" eb="5">
      <t>ナガサキケン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</si>
</sst>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87084</xdr:colOff>
      <xdr:row>140</xdr:row>
      <xdr:rowOff>257742</xdr:rowOff>
    </xdr:from>
    <xdr:to>
      <xdr:col>35</xdr:col>
      <xdr:colOff>20409</xdr:colOff>
      <xdr:row>144</xdr:row>
      <xdr:rowOff>326</xdr:rowOff>
    </xdr:to>
    <xdr:sp macro="" textlink="">
      <xdr:nvSpPr>
        <xdr:cNvPr id="23" name="正方形/長方形 22"/>
        <xdr:cNvSpPr/>
      </xdr:nvSpPr>
      <xdr:spPr>
        <a:xfrm>
          <a:off x="4087584" y="51681536"/>
          <a:ext cx="2600325" cy="1132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70,991</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22219</xdr:colOff>
      <xdr:row>143</xdr:row>
      <xdr:rowOff>289652</xdr:rowOff>
    </xdr:from>
    <xdr:to>
      <xdr:col>36</xdr:col>
      <xdr:colOff>110665</xdr:colOff>
      <xdr:row>145</xdr:row>
      <xdr:rowOff>43923</xdr:rowOff>
    </xdr:to>
    <xdr:sp macro="" textlink="">
      <xdr:nvSpPr>
        <xdr:cNvPr id="24" name="正方形/長方形 23"/>
        <xdr:cNvSpPr/>
      </xdr:nvSpPr>
      <xdr:spPr>
        <a:xfrm>
          <a:off x="3832219" y="52755593"/>
          <a:ext cx="313644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48981</xdr:colOff>
      <xdr:row>146</xdr:row>
      <xdr:rowOff>67562</xdr:rowOff>
    </xdr:from>
    <xdr:to>
      <xdr:col>28</xdr:col>
      <xdr:colOff>48981</xdr:colOff>
      <xdr:row>150</xdr:row>
      <xdr:rowOff>52353</xdr:rowOff>
    </xdr:to>
    <xdr:cxnSp macro="">
      <xdr:nvCxnSpPr>
        <xdr:cNvPr id="25" name="直線矢印コネクタ 24"/>
        <xdr:cNvCxnSpPr/>
      </xdr:nvCxnSpPr>
      <xdr:spPr>
        <a:xfrm>
          <a:off x="5382981" y="53575650"/>
          <a:ext cx="0" cy="1374321"/>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99332</xdr:colOff>
      <xdr:row>150</xdr:row>
      <xdr:rowOff>297282</xdr:rowOff>
    </xdr:from>
    <xdr:to>
      <xdr:col>39</xdr:col>
      <xdr:colOff>85725</xdr:colOff>
      <xdr:row>154</xdr:row>
      <xdr:rowOff>241253</xdr:rowOff>
    </xdr:to>
    <xdr:sp macro="" textlink="">
      <xdr:nvSpPr>
        <xdr:cNvPr id="26" name="正方形/長方形 25"/>
        <xdr:cNvSpPr/>
      </xdr:nvSpPr>
      <xdr:spPr>
        <a:xfrm>
          <a:off x="3528332" y="55194900"/>
          <a:ext cx="3986893"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73,129</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H25</a:t>
          </a:r>
          <a:r>
            <a:rPr kumimoji="1" lang="ja-JP" altLang="en-US" sz="1200">
              <a:solidFill>
                <a:sysClr val="windowText" lastClr="000000"/>
              </a:solidFill>
              <a:latin typeface="+mn-ea"/>
              <a:ea typeface="+mn-ea"/>
            </a:rPr>
            <a:t>繰越を含む）</a:t>
          </a:r>
        </a:p>
      </xdr:txBody>
    </xdr:sp>
    <xdr:clientData/>
  </xdr:twoCellAnchor>
  <xdr:twoCellAnchor>
    <xdr:from>
      <xdr:col>18</xdr:col>
      <xdr:colOff>31294</xdr:colOff>
      <xdr:row>155</xdr:row>
      <xdr:rowOff>57158</xdr:rowOff>
    </xdr:from>
    <xdr:to>
      <xdr:col>42</xdr:col>
      <xdr:colOff>68034</xdr:colOff>
      <xdr:row>156</xdr:row>
      <xdr:rowOff>158811</xdr:rowOff>
    </xdr:to>
    <xdr:sp macro="" textlink="">
      <xdr:nvSpPr>
        <xdr:cNvPr id="27" name="正方形/長方形 26"/>
        <xdr:cNvSpPr/>
      </xdr:nvSpPr>
      <xdr:spPr>
        <a:xfrm>
          <a:off x="3460294" y="56691687"/>
          <a:ext cx="4608740"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58509</xdr:colOff>
      <xdr:row>156</xdr:row>
      <xdr:rowOff>335702</xdr:rowOff>
    </xdr:from>
    <xdr:to>
      <xdr:col>28</xdr:col>
      <xdr:colOff>58509</xdr:colOff>
      <xdr:row>163</xdr:row>
      <xdr:rowOff>56676</xdr:rowOff>
    </xdr:to>
    <xdr:cxnSp macro="">
      <xdr:nvCxnSpPr>
        <xdr:cNvPr id="28" name="直線矢印コネクタ 27"/>
        <xdr:cNvCxnSpPr/>
      </xdr:nvCxnSpPr>
      <xdr:spPr>
        <a:xfrm>
          <a:off x="5392509" y="57317614"/>
          <a:ext cx="0" cy="215265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125184</xdr:colOff>
      <xdr:row>160</xdr:row>
      <xdr:rowOff>61958</xdr:rowOff>
    </xdr:from>
    <xdr:to>
      <xdr:col>42</xdr:col>
      <xdr:colOff>5441</xdr:colOff>
      <xdr:row>160</xdr:row>
      <xdr:rowOff>61958</xdr:rowOff>
    </xdr:to>
    <xdr:cxnSp macro="">
      <xdr:nvCxnSpPr>
        <xdr:cNvPr id="29" name="直線コネクタ 28"/>
        <xdr:cNvCxnSpPr/>
      </xdr:nvCxnSpPr>
      <xdr:spPr>
        <a:xfrm>
          <a:off x="2792184" y="58433399"/>
          <a:ext cx="52142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138791</xdr:colOff>
      <xdr:row>160</xdr:row>
      <xdr:rowOff>48351</xdr:rowOff>
    </xdr:from>
    <xdr:to>
      <xdr:col>14</xdr:col>
      <xdr:colOff>138791</xdr:colOff>
      <xdr:row>163</xdr:row>
      <xdr:rowOff>111104</xdr:rowOff>
    </xdr:to>
    <xdr:cxnSp macro="">
      <xdr:nvCxnSpPr>
        <xdr:cNvPr id="30" name="直線矢印コネクタ 29"/>
        <xdr:cNvCxnSpPr/>
      </xdr:nvCxnSpPr>
      <xdr:spPr>
        <a:xfrm>
          <a:off x="2805791" y="58419792"/>
          <a:ext cx="0" cy="110490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5441</xdr:colOff>
      <xdr:row>160</xdr:row>
      <xdr:rowOff>48351</xdr:rowOff>
    </xdr:from>
    <xdr:to>
      <xdr:col>42</xdr:col>
      <xdr:colOff>5441</xdr:colOff>
      <xdr:row>163</xdr:row>
      <xdr:rowOff>111104</xdr:rowOff>
    </xdr:to>
    <xdr:cxnSp macro="">
      <xdr:nvCxnSpPr>
        <xdr:cNvPr id="31" name="直線矢印コネクタ 30"/>
        <xdr:cNvCxnSpPr/>
      </xdr:nvCxnSpPr>
      <xdr:spPr>
        <a:xfrm>
          <a:off x="8006441" y="58419792"/>
          <a:ext cx="0" cy="110490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163</xdr:row>
      <xdr:rowOff>124711</xdr:rowOff>
    </xdr:from>
    <xdr:to>
      <xdr:col>20</xdr:col>
      <xdr:colOff>104773</xdr:colOff>
      <xdr:row>164</xdr:row>
      <xdr:rowOff>226364</xdr:rowOff>
    </xdr:to>
    <xdr:sp macro="" textlink="">
      <xdr:nvSpPr>
        <xdr:cNvPr id="32" name="正方形/長方形 31"/>
        <xdr:cNvSpPr/>
      </xdr:nvSpPr>
      <xdr:spPr>
        <a:xfrm>
          <a:off x="1714500" y="59538299"/>
          <a:ext cx="2200273"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61227</xdr:colOff>
      <xdr:row>163</xdr:row>
      <xdr:rowOff>138318</xdr:rowOff>
    </xdr:from>
    <xdr:to>
      <xdr:col>32</xdr:col>
      <xdr:colOff>110213</xdr:colOff>
      <xdr:row>164</xdr:row>
      <xdr:rowOff>239971</xdr:rowOff>
    </xdr:to>
    <xdr:sp macro="" textlink="">
      <xdr:nvSpPr>
        <xdr:cNvPr id="33" name="正方形/長方形 32"/>
        <xdr:cNvSpPr/>
      </xdr:nvSpPr>
      <xdr:spPr>
        <a:xfrm>
          <a:off x="4633227" y="59551906"/>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185053</xdr:colOff>
      <xdr:row>163</xdr:row>
      <xdr:rowOff>124711</xdr:rowOff>
    </xdr:from>
    <xdr:to>
      <xdr:col>46</xdr:col>
      <xdr:colOff>43539</xdr:colOff>
      <xdr:row>164</xdr:row>
      <xdr:rowOff>226364</xdr:rowOff>
    </xdr:to>
    <xdr:sp macro="" textlink="">
      <xdr:nvSpPr>
        <xdr:cNvPr id="34" name="正方形/長方形 33"/>
        <xdr:cNvSpPr/>
      </xdr:nvSpPr>
      <xdr:spPr>
        <a:xfrm>
          <a:off x="7233553" y="59538299"/>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145595</xdr:colOff>
      <xdr:row>164</xdr:row>
      <xdr:rowOff>239972</xdr:rowOff>
    </xdr:from>
    <xdr:to>
      <xdr:col>18</xdr:col>
      <xdr:colOff>190499</xdr:colOff>
      <xdr:row>167</xdr:row>
      <xdr:rowOff>191146</xdr:rowOff>
    </xdr:to>
    <xdr:sp macro="" textlink="">
      <xdr:nvSpPr>
        <xdr:cNvPr id="35" name="正方形/長方形 34"/>
        <xdr:cNvSpPr/>
      </xdr:nvSpPr>
      <xdr:spPr>
        <a:xfrm>
          <a:off x="1860095" y="60000943"/>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699</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50,018</a:t>
          </a:r>
          <a:r>
            <a:rPr kumimoji="1" lang="ja-JP" altLang="en-US" sz="1200">
              <a:solidFill>
                <a:sysClr val="windowText" lastClr="000000"/>
              </a:solidFill>
              <a:latin typeface="+mn-ea"/>
              <a:ea typeface="+mn-ea"/>
            </a:rPr>
            <a:t>百万円</a:t>
          </a:r>
        </a:p>
      </xdr:txBody>
    </xdr:sp>
    <xdr:clientData/>
  </xdr:twoCellAnchor>
  <xdr:twoCellAnchor>
    <xdr:from>
      <xdr:col>23</xdr:col>
      <xdr:colOff>133349</xdr:colOff>
      <xdr:row>164</xdr:row>
      <xdr:rowOff>212759</xdr:rowOff>
    </xdr:from>
    <xdr:to>
      <xdr:col>32</xdr:col>
      <xdr:colOff>178253</xdr:colOff>
      <xdr:row>167</xdr:row>
      <xdr:rowOff>163933</xdr:rowOff>
    </xdr:to>
    <xdr:sp macro="" textlink="">
      <xdr:nvSpPr>
        <xdr:cNvPr id="36" name="正方形/長方形 35"/>
        <xdr:cNvSpPr/>
      </xdr:nvSpPr>
      <xdr:spPr>
        <a:xfrm>
          <a:off x="4514849" y="59973730"/>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155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18,359</a:t>
          </a:r>
          <a:r>
            <a:rPr kumimoji="1" lang="ja-JP" altLang="en-US" sz="1200">
              <a:solidFill>
                <a:sysClr val="windowText" lastClr="000000"/>
              </a:solidFill>
              <a:latin typeface="+mn-ea"/>
              <a:ea typeface="+mn-ea"/>
            </a:rPr>
            <a:t>百万円</a:t>
          </a:r>
        </a:p>
      </xdr:txBody>
    </xdr:sp>
    <xdr:clientData/>
  </xdr:twoCellAnchor>
  <xdr:twoCellAnchor>
    <xdr:from>
      <xdr:col>37</xdr:col>
      <xdr:colOff>157841</xdr:colOff>
      <xdr:row>164</xdr:row>
      <xdr:rowOff>212758</xdr:rowOff>
    </xdr:from>
    <xdr:to>
      <xdr:col>47</xdr:col>
      <xdr:colOff>2720</xdr:colOff>
      <xdr:row>167</xdr:row>
      <xdr:rowOff>163932</xdr:rowOff>
    </xdr:to>
    <xdr:sp macro="" textlink="">
      <xdr:nvSpPr>
        <xdr:cNvPr id="37" name="正方形/長方形 36"/>
        <xdr:cNvSpPr/>
      </xdr:nvSpPr>
      <xdr:spPr>
        <a:xfrm>
          <a:off x="7206341" y="59973729"/>
          <a:ext cx="1749879"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585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4,752</a:t>
          </a:r>
          <a:r>
            <a:rPr kumimoji="1" lang="ja-JP" altLang="en-US" sz="1200">
              <a:solidFill>
                <a:sysClr val="windowText" lastClr="000000"/>
              </a:solidFill>
              <a:latin typeface="+mn-ea"/>
              <a:ea typeface="+mn-ea"/>
            </a:rPr>
            <a:t>百万円</a:t>
          </a:r>
        </a:p>
      </xdr:txBody>
    </xdr:sp>
    <xdr:clientData/>
  </xdr:twoCellAnchor>
  <xdr:twoCellAnchor>
    <xdr:from>
      <xdr:col>9</xdr:col>
      <xdr:colOff>54427</xdr:colOff>
      <xdr:row>168</xdr:row>
      <xdr:rowOff>170336</xdr:rowOff>
    </xdr:from>
    <xdr:to>
      <xdr:col>19</xdr:col>
      <xdr:colOff>41610</xdr:colOff>
      <xdr:row>170</xdr:row>
      <xdr:rowOff>210357</xdr:rowOff>
    </xdr:to>
    <xdr:sp macro="" textlink="">
      <xdr:nvSpPr>
        <xdr:cNvPr id="38" name="大かっこ 37"/>
        <xdr:cNvSpPr/>
      </xdr:nvSpPr>
      <xdr:spPr>
        <a:xfrm>
          <a:off x="1768927" y="61320836"/>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22</xdr:col>
      <xdr:colOff>69395</xdr:colOff>
      <xdr:row>168</xdr:row>
      <xdr:rowOff>170337</xdr:rowOff>
    </xdr:from>
    <xdr:to>
      <xdr:col>35</xdr:col>
      <xdr:colOff>47622</xdr:colOff>
      <xdr:row>171</xdr:row>
      <xdr:rowOff>175938</xdr:rowOff>
    </xdr:to>
    <xdr:sp macro="" textlink="">
      <xdr:nvSpPr>
        <xdr:cNvPr id="39" name="大かっこ 38"/>
        <xdr:cNvSpPr/>
      </xdr:nvSpPr>
      <xdr:spPr>
        <a:xfrm>
          <a:off x="4260395" y="61320837"/>
          <a:ext cx="2454727" cy="1047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0</xdr:colOff>
      <xdr:row>168</xdr:row>
      <xdr:rowOff>257742</xdr:rowOff>
    </xdr:from>
    <xdr:to>
      <xdr:col>46</xdr:col>
      <xdr:colOff>177683</xdr:colOff>
      <xdr:row>170</xdr:row>
      <xdr:rowOff>297763</xdr:rowOff>
    </xdr:to>
    <xdr:sp macro="" textlink="">
      <xdr:nvSpPr>
        <xdr:cNvPr id="45" name="大かっこ 44"/>
        <xdr:cNvSpPr/>
      </xdr:nvSpPr>
      <xdr:spPr>
        <a:xfrm>
          <a:off x="7048500" y="61408242"/>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8</xdr:col>
      <xdr:colOff>0</xdr:colOff>
      <xdr:row>171</xdr:row>
      <xdr:rowOff>605124</xdr:rowOff>
    </xdr:from>
    <xdr:to>
      <xdr:col>45</xdr:col>
      <xdr:colOff>138792</xdr:colOff>
      <xdr:row>176</xdr:row>
      <xdr:rowOff>4008</xdr:rowOff>
    </xdr:to>
    <xdr:sp macro="" textlink="">
      <xdr:nvSpPr>
        <xdr:cNvPr id="46" name="正方形/長方形 45"/>
        <xdr:cNvSpPr/>
      </xdr:nvSpPr>
      <xdr:spPr>
        <a:xfrm>
          <a:off x="1524000" y="62797771"/>
          <a:ext cx="7187292" cy="224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25</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26</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9" zoomScale="85" zoomScaleNormal="100" zoomScaleSheetLayoutView="85" zoomScalePageLayoutView="85" workbookViewId="0">
      <selection activeCell="V502" sqref="V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458</v>
      </c>
      <c r="AR2" s="106"/>
      <c r="AS2" s="68" t="str">
        <f>IF(OR(AQ2="　", AQ2=""), "", "-")</f>
        <v/>
      </c>
      <c r="AT2" s="107">
        <v>252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466</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463</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465</v>
      </c>
      <c r="AF4" s="497"/>
      <c r="AG4" s="497"/>
      <c r="AH4" s="497"/>
      <c r="AI4" s="497"/>
      <c r="AJ4" s="497"/>
      <c r="AK4" s="497"/>
      <c r="AL4" s="497"/>
      <c r="AM4" s="497"/>
      <c r="AN4" s="497"/>
      <c r="AO4" s="497"/>
      <c r="AP4" s="498"/>
      <c r="AQ4" s="499" t="s">
        <v>2</v>
      </c>
      <c r="AR4" s="494"/>
      <c r="AS4" s="494"/>
      <c r="AT4" s="494"/>
      <c r="AU4" s="494"/>
      <c r="AV4" s="494"/>
      <c r="AW4" s="494"/>
      <c r="AX4" s="500"/>
    </row>
    <row r="5" spans="1:50" ht="54.75" customHeight="1" x14ac:dyDescent="0.15">
      <c r="A5" s="501" t="s">
        <v>93</v>
      </c>
      <c r="B5" s="502"/>
      <c r="C5" s="502"/>
      <c r="D5" s="502"/>
      <c r="E5" s="502"/>
      <c r="F5" s="503"/>
      <c r="G5" s="325" t="s">
        <v>193</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467</v>
      </c>
      <c r="AF5" s="512"/>
      <c r="AG5" s="512"/>
      <c r="AH5" s="512"/>
      <c r="AI5" s="512"/>
      <c r="AJ5" s="512"/>
      <c r="AK5" s="512"/>
      <c r="AL5" s="512"/>
      <c r="AM5" s="512"/>
      <c r="AN5" s="512"/>
      <c r="AO5" s="512"/>
      <c r="AP5" s="513"/>
      <c r="AQ5" s="514" t="s">
        <v>532</v>
      </c>
      <c r="AR5" s="515"/>
      <c r="AS5" s="515"/>
      <c r="AT5" s="515"/>
      <c r="AU5" s="515"/>
      <c r="AV5" s="515"/>
      <c r="AW5" s="515"/>
      <c r="AX5" s="516"/>
    </row>
    <row r="6" spans="1:50" ht="49.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533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469</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468</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観光立国</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公共事業</v>
      </c>
      <c r="AF8" s="483"/>
      <c r="AG8" s="483"/>
      <c r="AH8" s="483"/>
      <c r="AI8" s="483"/>
      <c r="AJ8" s="483"/>
      <c r="AK8" s="483"/>
      <c r="AL8" s="483"/>
      <c r="AM8" s="483"/>
      <c r="AN8" s="483"/>
      <c r="AO8" s="483"/>
      <c r="AP8" s="483"/>
      <c r="AQ8" s="483"/>
      <c r="AR8" s="483"/>
      <c r="AS8" s="483"/>
      <c r="AT8" s="483"/>
      <c r="AU8" s="483"/>
      <c r="AV8" s="483"/>
      <c r="AW8" s="483"/>
      <c r="AX8" s="484"/>
    </row>
    <row r="9" spans="1:50" ht="111.75" customHeight="1" x14ac:dyDescent="0.15">
      <c r="A9" s="456" t="s">
        <v>26</v>
      </c>
      <c r="B9" s="457"/>
      <c r="C9" s="457"/>
      <c r="D9" s="457"/>
      <c r="E9" s="457"/>
      <c r="F9" s="457"/>
      <c r="G9" s="485" t="s">
        <v>470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308.25" customHeight="1" x14ac:dyDescent="0.15">
      <c r="A10" s="456" t="s">
        <v>36</v>
      </c>
      <c r="B10" s="457"/>
      <c r="C10" s="457"/>
      <c r="D10" s="457"/>
      <c r="E10" s="457"/>
      <c r="F10" s="457"/>
      <c r="G10" s="485" t="s">
        <v>542</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70600</v>
      </c>
      <c r="Q13" s="72"/>
      <c r="R13" s="72"/>
      <c r="S13" s="72"/>
      <c r="T13" s="72"/>
      <c r="U13" s="72"/>
      <c r="V13" s="73"/>
      <c r="W13" s="71">
        <v>70600</v>
      </c>
      <c r="X13" s="72"/>
      <c r="Y13" s="72"/>
      <c r="Z13" s="72"/>
      <c r="AA13" s="72"/>
      <c r="AB13" s="72"/>
      <c r="AC13" s="73"/>
      <c r="AD13" s="71">
        <v>71950</v>
      </c>
      <c r="AE13" s="72"/>
      <c r="AF13" s="72"/>
      <c r="AG13" s="72"/>
      <c r="AH13" s="72"/>
      <c r="AI13" s="72"/>
      <c r="AJ13" s="73"/>
      <c r="AK13" s="71">
        <v>75450</v>
      </c>
      <c r="AL13" s="72"/>
      <c r="AM13" s="72"/>
      <c r="AN13" s="72"/>
      <c r="AO13" s="72"/>
      <c r="AP13" s="72"/>
      <c r="AQ13" s="73"/>
      <c r="AR13" s="664" t="s">
        <v>562</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471</v>
      </c>
      <c r="Q14" s="72"/>
      <c r="R14" s="72"/>
      <c r="S14" s="72"/>
      <c r="T14" s="72"/>
      <c r="U14" s="72"/>
      <c r="V14" s="73"/>
      <c r="W14" s="71" t="s">
        <v>471</v>
      </c>
      <c r="X14" s="72"/>
      <c r="Y14" s="72"/>
      <c r="Z14" s="72"/>
      <c r="AA14" s="72"/>
      <c r="AB14" s="72"/>
      <c r="AC14" s="73"/>
      <c r="AD14" s="71" t="s">
        <v>471</v>
      </c>
      <c r="AE14" s="72"/>
      <c r="AF14" s="72"/>
      <c r="AG14" s="72"/>
      <c r="AH14" s="72"/>
      <c r="AI14" s="72"/>
      <c r="AJ14" s="73"/>
      <c r="AK14" s="71" t="s">
        <v>471</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v>23918</v>
      </c>
      <c r="Q15" s="72"/>
      <c r="R15" s="72"/>
      <c r="S15" s="72"/>
      <c r="T15" s="72"/>
      <c r="U15" s="72"/>
      <c r="V15" s="73"/>
      <c r="W15" s="71">
        <v>26018</v>
      </c>
      <c r="X15" s="72"/>
      <c r="Y15" s="72"/>
      <c r="Z15" s="72"/>
      <c r="AA15" s="72"/>
      <c r="AB15" s="72"/>
      <c r="AC15" s="73"/>
      <c r="AD15" s="71">
        <v>36198</v>
      </c>
      <c r="AE15" s="72"/>
      <c r="AF15" s="72"/>
      <c r="AG15" s="72"/>
      <c r="AH15" s="72"/>
      <c r="AI15" s="72"/>
      <c r="AJ15" s="73"/>
      <c r="AK15" s="71">
        <v>37157</v>
      </c>
      <c r="AL15" s="72"/>
      <c r="AM15" s="72"/>
      <c r="AN15" s="72"/>
      <c r="AO15" s="72"/>
      <c r="AP15" s="72"/>
      <c r="AQ15" s="73"/>
      <c r="AR15" s="71"/>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v>-26018</v>
      </c>
      <c r="Q16" s="72"/>
      <c r="R16" s="72"/>
      <c r="S16" s="72"/>
      <c r="T16" s="72"/>
      <c r="U16" s="72"/>
      <c r="V16" s="73"/>
      <c r="W16" s="71">
        <v>-36198</v>
      </c>
      <c r="X16" s="72"/>
      <c r="Y16" s="72"/>
      <c r="Z16" s="72"/>
      <c r="AA16" s="72"/>
      <c r="AB16" s="72"/>
      <c r="AC16" s="73"/>
      <c r="AD16" s="71">
        <v>-37157</v>
      </c>
      <c r="AE16" s="72"/>
      <c r="AF16" s="72"/>
      <c r="AG16" s="72"/>
      <c r="AH16" s="72"/>
      <c r="AI16" s="72"/>
      <c r="AJ16" s="73"/>
      <c r="AK16" s="71" t="s">
        <v>471</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t="s">
        <v>471</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68500</v>
      </c>
      <c r="Q18" s="316"/>
      <c r="R18" s="316"/>
      <c r="S18" s="316"/>
      <c r="T18" s="316"/>
      <c r="U18" s="316"/>
      <c r="V18" s="317"/>
      <c r="W18" s="315">
        <f>SUM(W13:AC17)</f>
        <v>60420</v>
      </c>
      <c r="X18" s="316"/>
      <c r="Y18" s="316"/>
      <c r="Z18" s="316"/>
      <c r="AA18" s="316"/>
      <c r="AB18" s="316"/>
      <c r="AC18" s="317"/>
      <c r="AD18" s="315">
        <f t="shared" ref="AD18" si="0">SUM(AD13:AJ17)</f>
        <v>70991</v>
      </c>
      <c r="AE18" s="316"/>
      <c r="AF18" s="316"/>
      <c r="AG18" s="316"/>
      <c r="AH18" s="316"/>
      <c r="AI18" s="316"/>
      <c r="AJ18" s="317"/>
      <c r="AK18" s="315">
        <f t="shared" ref="AK18" si="1">SUM(AK13:AQ17)</f>
        <v>112607</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68500</v>
      </c>
      <c r="Q19" s="72"/>
      <c r="R19" s="72"/>
      <c r="S19" s="72"/>
      <c r="T19" s="72"/>
      <c r="U19" s="72"/>
      <c r="V19" s="73"/>
      <c r="W19" s="71">
        <v>60420</v>
      </c>
      <c r="X19" s="72"/>
      <c r="Y19" s="72"/>
      <c r="Z19" s="72"/>
      <c r="AA19" s="72"/>
      <c r="AB19" s="72"/>
      <c r="AC19" s="73"/>
      <c r="AD19" s="71">
        <v>70991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548</v>
      </c>
      <c r="H23" s="288"/>
      <c r="I23" s="288"/>
      <c r="J23" s="288"/>
      <c r="K23" s="288"/>
      <c r="L23" s="288"/>
      <c r="M23" s="288"/>
      <c r="N23" s="288"/>
      <c r="O23" s="289"/>
      <c r="P23" s="254" t="s">
        <v>549</v>
      </c>
      <c r="Q23" s="195"/>
      <c r="R23" s="195"/>
      <c r="S23" s="195"/>
      <c r="T23" s="195"/>
      <c r="U23" s="195"/>
      <c r="V23" s="195"/>
      <c r="W23" s="195"/>
      <c r="X23" s="196"/>
      <c r="Y23" s="293" t="s">
        <v>14</v>
      </c>
      <c r="Z23" s="294"/>
      <c r="AA23" s="295"/>
      <c r="AB23" s="657" t="s">
        <v>472</v>
      </c>
      <c r="AC23" s="296"/>
      <c r="AD23" s="296"/>
      <c r="AE23" s="93">
        <v>30</v>
      </c>
      <c r="AF23" s="94"/>
      <c r="AG23" s="94"/>
      <c r="AH23" s="94"/>
      <c r="AI23" s="95"/>
      <c r="AJ23" s="93">
        <v>30</v>
      </c>
      <c r="AK23" s="94"/>
      <c r="AL23" s="94"/>
      <c r="AM23" s="94"/>
      <c r="AN23" s="95"/>
      <c r="AO23" s="93">
        <v>160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472</v>
      </c>
      <c r="AC24" s="286"/>
      <c r="AD24" s="286"/>
      <c r="AE24" s="93" t="s">
        <v>471</v>
      </c>
      <c r="AF24" s="94"/>
      <c r="AG24" s="94"/>
      <c r="AH24" s="94"/>
      <c r="AI24" s="95"/>
      <c r="AJ24" s="93" t="s">
        <v>471</v>
      </c>
      <c r="AK24" s="94"/>
      <c r="AL24" s="94"/>
      <c r="AM24" s="94"/>
      <c r="AN24" s="95"/>
      <c r="AO24" s="93" t="s">
        <v>471</v>
      </c>
      <c r="AP24" s="94"/>
      <c r="AQ24" s="94"/>
      <c r="AR24" s="94"/>
      <c r="AS24" s="95"/>
      <c r="AT24" s="93">
        <v>140</v>
      </c>
      <c r="AU24" s="94"/>
      <c r="AV24" s="94"/>
      <c r="AW24" s="94"/>
      <c r="AX24" s="96"/>
    </row>
    <row r="25" spans="1:50" ht="36"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v>21</v>
      </c>
      <c r="AF25" s="94"/>
      <c r="AG25" s="94"/>
      <c r="AH25" s="94"/>
      <c r="AI25" s="95"/>
      <c r="AJ25" s="93">
        <v>21</v>
      </c>
      <c r="AK25" s="94"/>
      <c r="AL25" s="94"/>
      <c r="AM25" s="94"/>
      <c r="AN25" s="95"/>
      <c r="AO25" s="93">
        <v>114</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543</v>
      </c>
      <c r="H68" s="195"/>
      <c r="I68" s="195"/>
      <c r="J68" s="195"/>
      <c r="K68" s="195"/>
      <c r="L68" s="195"/>
      <c r="M68" s="195"/>
      <c r="N68" s="195"/>
      <c r="O68" s="195"/>
      <c r="P68" s="195"/>
      <c r="Q68" s="195"/>
      <c r="R68" s="195"/>
      <c r="S68" s="195"/>
      <c r="T68" s="195"/>
      <c r="U68" s="195"/>
      <c r="V68" s="195"/>
      <c r="W68" s="195"/>
      <c r="X68" s="196"/>
      <c r="Y68" s="332" t="s">
        <v>66</v>
      </c>
      <c r="Z68" s="333"/>
      <c r="AA68" s="334"/>
      <c r="AB68" s="202" t="s">
        <v>473</v>
      </c>
      <c r="AC68" s="203"/>
      <c r="AD68" s="204"/>
      <c r="AE68" s="93">
        <v>5</v>
      </c>
      <c r="AF68" s="94"/>
      <c r="AG68" s="94"/>
      <c r="AH68" s="94"/>
      <c r="AI68" s="95"/>
      <c r="AJ68" s="93">
        <v>5</v>
      </c>
      <c r="AK68" s="94"/>
      <c r="AL68" s="94"/>
      <c r="AM68" s="94"/>
      <c r="AN68" s="95"/>
      <c r="AO68" s="93">
        <v>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473</v>
      </c>
      <c r="AC69" s="211"/>
      <c r="AD69" s="212"/>
      <c r="AE69" s="93">
        <v>5</v>
      </c>
      <c r="AF69" s="94"/>
      <c r="AG69" s="94"/>
      <c r="AH69" s="94"/>
      <c r="AI69" s="95"/>
      <c r="AJ69" s="93">
        <v>5</v>
      </c>
      <c r="AK69" s="94"/>
      <c r="AL69" s="94"/>
      <c r="AM69" s="94"/>
      <c r="AN69" s="95"/>
      <c r="AO69" s="93">
        <v>5</v>
      </c>
      <c r="AP69" s="94"/>
      <c r="AQ69" s="94"/>
      <c r="AR69" s="94"/>
      <c r="AS69" s="95"/>
      <c r="AT69" s="93">
        <v>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474</v>
      </c>
      <c r="H83" s="144"/>
      <c r="I83" s="144"/>
      <c r="J83" s="144"/>
      <c r="K83" s="144"/>
      <c r="L83" s="144"/>
      <c r="M83" s="144"/>
      <c r="N83" s="144"/>
      <c r="O83" s="144"/>
      <c r="P83" s="144"/>
      <c r="Q83" s="144"/>
      <c r="R83" s="144"/>
      <c r="S83" s="144"/>
      <c r="T83" s="144"/>
      <c r="U83" s="144"/>
      <c r="V83" s="144"/>
      <c r="W83" s="144"/>
      <c r="X83" s="144"/>
      <c r="Y83" s="146" t="s">
        <v>17</v>
      </c>
      <c r="Z83" s="147"/>
      <c r="AA83" s="148"/>
      <c r="AB83" s="181" t="s">
        <v>475</v>
      </c>
      <c r="AC83" s="150"/>
      <c r="AD83" s="151"/>
      <c r="AE83" s="152">
        <v>13700</v>
      </c>
      <c r="AF83" s="153"/>
      <c r="AG83" s="153"/>
      <c r="AH83" s="153"/>
      <c r="AI83" s="153"/>
      <c r="AJ83" s="152">
        <v>12084</v>
      </c>
      <c r="AK83" s="153"/>
      <c r="AL83" s="153"/>
      <c r="AM83" s="153"/>
      <c r="AN83" s="153"/>
      <c r="AO83" s="152">
        <v>14198</v>
      </c>
      <c r="AP83" s="153"/>
      <c r="AQ83" s="153"/>
      <c r="AR83" s="153"/>
      <c r="AS83" s="153"/>
      <c r="AT83" s="93">
        <v>22521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476</v>
      </c>
      <c r="AC84" s="158"/>
      <c r="AD84" s="159"/>
      <c r="AE84" s="157" t="s">
        <v>477</v>
      </c>
      <c r="AF84" s="158"/>
      <c r="AG84" s="158"/>
      <c r="AH84" s="158"/>
      <c r="AI84" s="159"/>
      <c r="AJ84" s="157" t="s">
        <v>478</v>
      </c>
      <c r="AK84" s="158"/>
      <c r="AL84" s="158"/>
      <c r="AM84" s="158"/>
      <c r="AN84" s="159"/>
      <c r="AO84" s="157" t="s">
        <v>479</v>
      </c>
      <c r="AP84" s="158"/>
      <c r="AQ84" s="158"/>
      <c r="AR84" s="158"/>
      <c r="AS84" s="159"/>
      <c r="AT84" s="157" t="s">
        <v>480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48" customHeight="1" x14ac:dyDescent="0.15">
      <c r="A98" s="377"/>
      <c r="B98" s="378"/>
      <c r="C98" s="412" t="s">
        <v>564</v>
      </c>
      <c r="D98" s="413"/>
      <c r="E98" s="413"/>
      <c r="F98" s="413"/>
      <c r="G98" s="413"/>
      <c r="H98" s="413"/>
      <c r="I98" s="413"/>
      <c r="J98" s="413"/>
      <c r="K98" s="414"/>
      <c r="L98" s="71">
        <v>75450</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31.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30.7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75450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81.7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464</v>
      </c>
      <c r="AE108" s="603"/>
      <c r="AF108" s="603"/>
      <c r="AG108" s="599" t="s">
        <v>551</v>
      </c>
      <c r="AH108" s="600"/>
      <c r="AI108" s="600"/>
      <c r="AJ108" s="600"/>
      <c r="AK108" s="600"/>
      <c r="AL108" s="600"/>
      <c r="AM108" s="600"/>
      <c r="AN108" s="600"/>
      <c r="AO108" s="600"/>
      <c r="AP108" s="600"/>
      <c r="AQ108" s="600"/>
      <c r="AR108" s="600"/>
      <c r="AS108" s="600"/>
      <c r="AT108" s="600"/>
      <c r="AU108" s="600"/>
      <c r="AV108" s="600"/>
      <c r="AW108" s="600"/>
      <c r="AX108" s="601"/>
    </row>
    <row r="109" spans="1:50" ht="48.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464</v>
      </c>
      <c r="AE109" s="441"/>
      <c r="AF109" s="441"/>
      <c r="AG109" s="303" t="s">
        <v>550</v>
      </c>
      <c r="AH109" s="304"/>
      <c r="AI109" s="304"/>
      <c r="AJ109" s="304"/>
      <c r="AK109" s="304"/>
      <c r="AL109" s="304"/>
      <c r="AM109" s="304"/>
      <c r="AN109" s="304"/>
      <c r="AO109" s="304"/>
      <c r="AP109" s="304"/>
      <c r="AQ109" s="304"/>
      <c r="AR109" s="304"/>
      <c r="AS109" s="304"/>
      <c r="AT109" s="304"/>
      <c r="AU109" s="304"/>
      <c r="AV109" s="304"/>
      <c r="AW109" s="304"/>
      <c r="AX109" s="305"/>
    </row>
    <row r="110" spans="1:50" ht="33.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464</v>
      </c>
      <c r="AE110" s="584"/>
      <c r="AF110" s="584"/>
      <c r="AG110" s="529" t="s">
        <v>552</v>
      </c>
      <c r="AH110" s="197"/>
      <c r="AI110" s="197"/>
      <c r="AJ110" s="197"/>
      <c r="AK110" s="197"/>
      <c r="AL110" s="197"/>
      <c r="AM110" s="197"/>
      <c r="AN110" s="197"/>
      <c r="AO110" s="197"/>
      <c r="AP110" s="197"/>
      <c r="AQ110" s="197"/>
      <c r="AR110" s="197"/>
      <c r="AS110" s="197"/>
      <c r="AT110" s="197"/>
      <c r="AU110" s="197"/>
      <c r="AV110" s="197"/>
      <c r="AW110" s="197"/>
      <c r="AX110" s="530"/>
    </row>
    <row r="111" spans="1:50" ht="47.25"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464</v>
      </c>
      <c r="AE111" s="437"/>
      <c r="AF111" s="437"/>
      <c r="AG111" s="300" t="s">
        <v>553</v>
      </c>
      <c r="AH111" s="301"/>
      <c r="AI111" s="301"/>
      <c r="AJ111" s="301"/>
      <c r="AK111" s="301"/>
      <c r="AL111" s="301"/>
      <c r="AM111" s="301"/>
      <c r="AN111" s="301"/>
      <c r="AO111" s="301"/>
      <c r="AP111" s="301"/>
      <c r="AQ111" s="301"/>
      <c r="AR111" s="301"/>
      <c r="AS111" s="301"/>
      <c r="AT111" s="301"/>
      <c r="AU111" s="301"/>
      <c r="AV111" s="301"/>
      <c r="AW111" s="301"/>
      <c r="AX111" s="302"/>
    </row>
    <row r="112" spans="1:50" ht="36"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464</v>
      </c>
      <c r="AE112" s="441"/>
      <c r="AF112" s="441"/>
      <c r="AG112" s="303" t="s">
        <v>563</v>
      </c>
      <c r="AH112" s="304"/>
      <c r="AI112" s="304"/>
      <c r="AJ112" s="304"/>
      <c r="AK112" s="304"/>
      <c r="AL112" s="304"/>
      <c r="AM112" s="304"/>
      <c r="AN112" s="304"/>
      <c r="AO112" s="304"/>
      <c r="AP112" s="304"/>
      <c r="AQ112" s="304"/>
      <c r="AR112" s="304"/>
      <c r="AS112" s="304"/>
      <c r="AT112" s="304"/>
      <c r="AU112" s="304"/>
      <c r="AV112" s="304"/>
      <c r="AW112" s="304"/>
      <c r="AX112" s="305"/>
    </row>
    <row r="113" spans="1:64" ht="63"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464</v>
      </c>
      <c r="AE113" s="441"/>
      <c r="AF113" s="441"/>
      <c r="AG113" s="303" t="s">
        <v>554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464</v>
      </c>
      <c r="AE114" s="441"/>
      <c r="AF114" s="441"/>
      <c r="AG114" s="303" t="s">
        <v>555</v>
      </c>
      <c r="AH114" s="304"/>
      <c r="AI114" s="304"/>
      <c r="AJ114" s="304"/>
      <c r="AK114" s="304"/>
      <c r="AL114" s="304"/>
      <c r="AM114" s="304"/>
      <c r="AN114" s="304"/>
      <c r="AO114" s="304"/>
      <c r="AP114" s="304"/>
      <c r="AQ114" s="304"/>
      <c r="AR114" s="304"/>
      <c r="AS114" s="304"/>
      <c r="AT114" s="304"/>
      <c r="AU114" s="304"/>
      <c r="AV114" s="304"/>
      <c r="AW114" s="304"/>
      <c r="AX114" s="305"/>
    </row>
    <row r="115" spans="1:64" ht="31.5"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464</v>
      </c>
      <c r="AE115" s="441"/>
      <c r="AF115" s="441"/>
      <c r="AG115" s="303" t="s">
        <v>556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544</v>
      </c>
      <c r="AE116" s="632"/>
      <c r="AF116" s="63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3"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464</v>
      </c>
      <c r="AE117" s="584"/>
      <c r="AF117" s="593"/>
      <c r="AG117" s="597" t="s">
        <v>558</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0.2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464</v>
      </c>
      <c r="AE118" s="437"/>
      <c r="AF118" s="636"/>
      <c r="AG118" s="300" t="s">
        <v>559</v>
      </c>
      <c r="AH118" s="301"/>
      <c r="AI118" s="301"/>
      <c r="AJ118" s="301"/>
      <c r="AK118" s="301"/>
      <c r="AL118" s="301"/>
      <c r="AM118" s="301"/>
      <c r="AN118" s="301"/>
      <c r="AO118" s="301"/>
      <c r="AP118" s="301"/>
      <c r="AQ118" s="301"/>
      <c r="AR118" s="301"/>
      <c r="AS118" s="301"/>
      <c r="AT118" s="301"/>
      <c r="AU118" s="301"/>
      <c r="AV118" s="301"/>
      <c r="AW118" s="301"/>
      <c r="AX118" s="302"/>
    </row>
    <row r="119" spans="1:64" ht="50.25"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464</v>
      </c>
      <c r="AE119" s="605"/>
      <c r="AF119" s="605"/>
      <c r="AG119" s="303" t="s">
        <v>546</v>
      </c>
      <c r="AH119" s="304"/>
      <c r="AI119" s="304"/>
      <c r="AJ119" s="304"/>
      <c r="AK119" s="304"/>
      <c r="AL119" s="304"/>
      <c r="AM119" s="304"/>
      <c r="AN119" s="304"/>
      <c r="AO119" s="304"/>
      <c r="AP119" s="304"/>
      <c r="AQ119" s="304"/>
      <c r="AR119" s="304"/>
      <c r="AS119" s="304"/>
      <c r="AT119" s="304"/>
      <c r="AU119" s="304"/>
      <c r="AV119" s="304"/>
      <c r="AW119" s="304"/>
      <c r="AX119" s="305"/>
    </row>
    <row r="120" spans="1:64" ht="20.25"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464</v>
      </c>
      <c r="AE120" s="441"/>
      <c r="AF120" s="441"/>
      <c r="AG120" s="303" t="s">
        <v>557</v>
      </c>
      <c r="AH120" s="304"/>
      <c r="AI120" s="304"/>
      <c r="AJ120" s="304"/>
      <c r="AK120" s="304"/>
      <c r="AL120" s="304"/>
      <c r="AM120" s="304"/>
      <c r="AN120" s="304"/>
      <c r="AO120" s="304"/>
      <c r="AP120" s="304"/>
      <c r="AQ120" s="304"/>
      <c r="AR120" s="304"/>
      <c r="AS120" s="304"/>
      <c r="AT120" s="304"/>
      <c r="AU120" s="304"/>
      <c r="AV120" s="304"/>
      <c r="AW120" s="304"/>
      <c r="AX120" s="305"/>
    </row>
    <row r="121" spans="1:64" ht="35.25"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464</v>
      </c>
      <c r="AE121" s="441"/>
      <c r="AF121" s="441"/>
      <c r="AG121" s="529" t="s">
        <v>561</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544</v>
      </c>
      <c r="AE122" s="437"/>
      <c r="AF122" s="437"/>
      <c r="AG122" s="575" t="s">
        <v>545</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48.75" customHeight="1" x14ac:dyDescent="0.15">
      <c r="A126" s="548" t="s">
        <v>58</v>
      </c>
      <c r="B126" s="549"/>
      <c r="C126" s="391" t="s">
        <v>64</v>
      </c>
      <c r="D126" s="571"/>
      <c r="E126" s="571"/>
      <c r="F126" s="572"/>
      <c r="G126" s="542" t="s">
        <v>560</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57" customHeight="1" thickBot="1" x14ac:dyDescent="0.2">
      <c r="A127" s="550"/>
      <c r="B127" s="551"/>
      <c r="C127" s="360" t="s">
        <v>68</v>
      </c>
      <c r="D127" s="361"/>
      <c r="E127" s="361"/>
      <c r="F127" s="362"/>
      <c r="G127" s="363" t="s">
        <v>547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5"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79.5"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65.2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61.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v>273</v>
      </c>
      <c r="H137" s="418"/>
      <c r="I137" s="418"/>
      <c r="J137" s="418"/>
      <c r="K137" s="418"/>
      <c r="L137" s="418"/>
      <c r="M137" s="418"/>
      <c r="N137" s="418"/>
      <c r="O137" s="418"/>
      <c r="P137" s="419"/>
      <c r="Q137" s="404" t="s">
        <v>225</v>
      </c>
      <c r="R137" s="404"/>
      <c r="S137" s="404"/>
      <c r="T137" s="404"/>
      <c r="U137" s="404"/>
      <c r="V137" s="404"/>
      <c r="W137" s="417">
        <v>250</v>
      </c>
      <c r="X137" s="418"/>
      <c r="Y137" s="418"/>
      <c r="Z137" s="418"/>
      <c r="AA137" s="418"/>
      <c r="AB137" s="418"/>
      <c r="AC137" s="418"/>
      <c r="AD137" s="418"/>
      <c r="AE137" s="418"/>
      <c r="AF137" s="419"/>
      <c r="AG137" s="404" t="s">
        <v>226</v>
      </c>
      <c r="AH137" s="404"/>
      <c r="AI137" s="404"/>
      <c r="AJ137" s="404"/>
      <c r="AK137" s="404"/>
      <c r="AL137" s="404"/>
      <c r="AM137" s="400">
        <v>259</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256</v>
      </c>
      <c r="H138" s="421"/>
      <c r="I138" s="421"/>
      <c r="J138" s="421"/>
      <c r="K138" s="421"/>
      <c r="L138" s="421"/>
      <c r="M138" s="421"/>
      <c r="N138" s="421"/>
      <c r="O138" s="421"/>
      <c r="P138" s="422"/>
      <c r="Q138" s="406" t="s">
        <v>228</v>
      </c>
      <c r="R138" s="406"/>
      <c r="S138" s="406"/>
      <c r="T138" s="406"/>
      <c r="U138" s="406"/>
      <c r="V138" s="406"/>
      <c r="W138" s="420">
        <v>249</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481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457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482</v>
      </c>
      <c r="H180" s="98"/>
      <c r="I180" s="98"/>
      <c r="J180" s="98"/>
      <c r="K180" s="99"/>
      <c r="L180" s="100" t="s">
        <v>485</v>
      </c>
      <c r="M180" s="101"/>
      <c r="N180" s="101"/>
      <c r="O180" s="101"/>
      <c r="P180" s="101"/>
      <c r="Q180" s="101"/>
      <c r="R180" s="101"/>
      <c r="S180" s="101"/>
      <c r="T180" s="101"/>
      <c r="U180" s="101"/>
      <c r="V180" s="101"/>
      <c r="W180" s="101"/>
      <c r="X180" s="102"/>
      <c r="Y180" s="103">
        <v>68377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t="s">
        <v>483</v>
      </c>
      <c r="H181" s="75"/>
      <c r="I181" s="75"/>
      <c r="J181" s="75"/>
      <c r="K181" s="76"/>
      <c r="L181" s="77" t="s">
        <v>486</v>
      </c>
      <c r="M181" s="78"/>
      <c r="N181" s="78"/>
      <c r="O181" s="78"/>
      <c r="P181" s="78"/>
      <c r="Q181" s="78"/>
      <c r="R181" s="78"/>
      <c r="S181" s="78"/>
      <c r="T181" s="78"/>
      <c r="U181" s="78"/>
      <c r="V181" s="78"/>
      <c r="W181" s="78"/>
      <c r="X181" s="79"/>
      <c r="Y181" s="80">
        <v>4752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t="s">
        <v>484</v>
      </c>
      <c r="H182" s="75"/>
      <c r="I182" s="75"/>
      <c r="J182" s="75"/>
      <c r="K182" s="76"/>
      <c r="L182" s="77" t="s">
        <v>487</v>
      </c>
      <c r="M182" s="78"/>
      <c r="N182" s="78"/>
      <c r="O182" s="78"/>
      <c r="P182" s="78"/>
      <c r="Q182" s="78"/>
      <c r="R182" s="78"/>
      <c r="S182" s="78"/>
      <c r="T182" s="78"/>
      <c r="U182" s="78"/>
      <c r="V182" s="78"/>
      <c r="W182" s="78"/>
      <c r="X182" s="79"/>
      <c r="Y182" s="80">
        <v>0</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73129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565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t="s">
        <v>488</v>
      </c>
      <c r="M193" s="101"/>
      <c r="N193" s="101"/>
      <c r="O193" s="101"/>
      <c r="P193" s="101"/>
      <c r="Q193" s="101"/>
      <c r="R193" s="101"/>
      <c r="S193" s="101"/>
      <c r="T193" s="101"/>
      <c r="U193" s="101"/>
      <c r="V193" s="101"/>
      <c r="W193" s="101"/>
      <c r="X193" s="102"/>
      <c r="Y193" s="103">
        <v>602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t="s">
        <v>488</v>
      </c>
      <c r="M194" s="78"/>
      <c r="N194" s="78"/>
      <c r="O194" s="78"/>
      <c r="P194" s="78"/>
      <c r="Q194" s="78"/>
      <c r="R194" s="78"/>
      <c r="S194" s="78"/>
      <c r="T194" s="78"/>
      <c r="U194" s="78"/>
      <c r="V194" s="78"/>
      <c r="W194" s="78"/>
      <c r="X194" s="79"/>
      <c r="Y194" s="80">
        <v>562</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t="s">
        <v>488</v>
      </c>
      <c r="M195" s="78"/>
      <c r="N195" s="78"/>
      <c r="O195" s="78"/>
      <c r="P195" s="78"/>
      <c r="Q195" s="78"/>
      <c r="R195" s="78"/>
      <c r="S195" s="78"/>
      <c r="T195" s="78"/>
      <c r="U195" s="78"/>
      <c r="V195" s="78"/>
      <c r="W195" s="78"/>
      <c r="X195" s="79"/>
      <c r="Y195" s="80">
        <v>324</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t="s">
        <v>488</v>
      </c>
      <c r="M196" s="78"/>
      <c r="N196" s="78"/>
      <c r="O196" s="78"/>
      <c r="P196" s="78"/>
      <c r="Q196" s="78"/>
      <c r="R196" s="78"/>
      <c r="S196" s="78"/>
      <c r="T196" s="78"/>
      <c r="U196" s="78"/>
      <c r="V196" s="78"/>
      <c r="W196" s="78"/>
      <c r="X196" s="79"/>
      <c r="Y196" s="80">
        <v>307</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t="s">
        <v>488</v>
      </c>
      <c r="M197" s="78"/>
      <c r="N197" s="78"/>
      <c r="O197" s="78"/>
      <c r="P197" s="78"/>
      <c r="Q197" s="78"/>
      <c r="R197" s="78"/>
      <c r="S197" s="78"/>
      <c r="T197" s="78"/>
      <c r="U197" s="78"/>
      <c r="V197" s="78"/>
      <c r="W197" s="78"/>
      <c r="X197" s="79"/>
      <c r="Y197" s="80">
        <v>257</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t="s">
        <v>490</v>
      </c>
      <c r="M198" s="78"/>
      <c r="N198" s="78"/>
      <c r="O198" s="78"/>
      <c r="P198" s="78"/>
      <c r="Q198" s="78"/>
      <c r="R198" s="78"/>
      <c r="S198" s="78"/>
      <c r="T198" s="78"/>
      <c r="U198" s="78"/>
      <c r="V198" s="78"/>
      <c r="W198" s="78"/>
      <c r="X198" s="79"/>
      <c r="Y198" s="80">
        <v>153</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t="s">
        <v>488</v>
      </c>
      <c r="M199" s="78"/>
      <c r="N199" s="78"/>
      <c r="O199" s="78"/>
      <c r="P199" s="78"/>
      <c r="Q199" s="78"/>
      <c r="R199" s="78"/>
      <c r="S199" s="78"/>
      <c r="T199" s="78"/>
      <c r="U199" s="78"/>
      <c r="V199" s="78"/>
      <c r="W199" s="78"/>
      <c r="X199" s="79"/>
      <c r="Y199" s="80">
        <v>153</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t="s">
        <v>489</v>
      </c>
      <c r="M200" s="78"/>
      <c r="N200" s="78"/>
      <c r="O200" s="78"/>
      <c r="P200" s="78"/>
      <c r="Q200" s="78"/>
      <c r="R200" s="78"/>
      <c r="S200" s="78"/>
      <c r="T200" s="78"/>
      <c r="U200" s="78"/>
      <c r="V200" s="78"/>
      <c r="W200" s="78"/>
      <c r="X200" s="79"/>
      <c r="Y200" s="80">
        <v>951</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3309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566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t="s">
        <v>488</v>
      </c>
      <c r="M206" s="101"/>
      <c r="N206" s="101"/>
      <c r="O206" s="101"/>
      <c r="P206" s="101"/>
      <c r="Q206" s="101"/>
      <c r="R206" s="101"/>
      <c r="S206" s="101"/>
      <c r="T206" s="101"/>
      <c r="U206" s="101"/>
      <c r="V206" s="101"/>
      <c r="W206" s="101"/>
      <c r="X206" s="102"/>
      <c r="Y206" s="103">
        <v>5790</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t="s">
        <v>488</v>
      </c>
      <c r="M207" s="78"/>
      <c r="N207" s="78"/>
      <c r="O207" s="78"/>
      <c r="P207" s="78"/>
      <c r="Q207" s="78"/>
      <c r="R207" s="78"/>
      <c r="S207" s="78"/>
      <c r="T207" s="78"/>
      <c r="U207" s="78"/>
      <c r="V207" s="78"/>
      <c r="W207" s="78"/>
      <c r="X207" s="79"/>
      <c r="Y207" s="80">
        <v>2976</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t="s">
        <v>488</v>
      </c>
      <c r="M208" s="78"/>
      <c r="N208" s="78"/>
      <c r="O208" s="78"/>
      <c r="P208" s="78"/>
      <c r="Q208" s="78"/>
      <c r="R208" s="78"/>
      <c r="S208" s="78"/>
      <c r="T208" s="78"/>
      <c r="U208" s="78"/>
      <c r="V208" s="78"/>
      <c r="W208" s="78"/>
      <c r="X208" s="79"/>
      <c r="Y208" s="80">
        <v>1855</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t="s">
        <v>488</v>
      </c>
      <c r="M209" s="78"/>
      <c r="N209" s="78"/>
      <c r="O209" s="78"/>
      <c r="P209" s="78"/>
      <c r="Q209" s="78"/>
      <c r="R209" s="78"/>
      <c r="S209" s="78"/>
      <c r="T209" s="78"/>
      <c r="U209" s="78"/>
      <c r="V209" s="78"/>
      <c r="W209" s="78"/>
      <c r="X209" s="79"/>
      <c r="Y209" s="80">
        <v>940</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t="s">
        <v>488</v>
      </c>
      <c r="M210" s="78"/>
      <c r="N210" s="78"/>
      <c r="O210" s="78"/>
      <c r="P210" s="78"/>
      <c r="Q210" s="78"/>
      <c r="R210" s="78"/>
      <c r="S210" s="78"/>
      <c r="T210" s="78"/>
      <c r="U210" s="78"/>
      <c r="V210" s="78"/>
      <c r="W210" s="78"/>
      <c r="X210" s="79"/>
      <c r="Y210" s="80">
        <v>787</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t="s">
        <v>488</v>
      </c>
      <c r="M211" s="78"/>
      <c r="N211" s="78"/>
      <c r="O211" s="78"/>
      <c r="P211" s="78"/>
      <c r="Q211" s="78"/>
      <c r="R211" s="78"/>
      <c r="S211" s="78"/>
      <c r="T211" s="78"/>
      <c r="U211" s="78"/>
      <c r="V211" s="78"/>
      <c r="W211" s="78"/>
      <c r="X211" s="79"/>
      <c r="Y211" s="80">
        <v>664</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t="s">
        <v>488</v>
      </c>
      <c r="M212" s="78"/>
      <c r="N212" s="78"/>
      <c r="O212" s="78"/>
      <c r="P212" s="78"/>
      <c r="Q212" s="78"/>
      <c r="R212" s="78"/>
      <c r="S212" s="78"/>
      <c r="T212" s="78"/>
      <c r="U212" s="78"/>
      <c r="V212" s="78"/>
      <c r="W212" s="78"/>
      <c r="X212" s="79"/>
      <c r="Y212" s="80">
        <v>532</v>
      </c>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t="s">
        <v>491</v>
      </c>
      <c r="M213" s="78"/>
      <c r="N213" s="78"/>
      <c r="O213" s="78"/>
      <c r="P213" s="78"/>
      <c r="Q213" s="78"/>
      <c r="R213" s="78"/>
      <c r="S213" s="78"/>
      <c r="T213" s="78"/>
      <c r="U213" s="78"/>
      <c r="V213" s="78"/>
      <c r="W213" s="78"/>
      <c r="X213" s="79"/>
      <c r="Y213" s="80">
        <v>2567</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16111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567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t="s">
        <v>492</v>
      </c>
      <c r="M219" s="101"/>
      <c r="N219" s="101"/>
      <c r="O219" s="101"/>
      <c r="P219" s="101"/>
      <c r="Q219" s="101"/>
      <c r="R219" s="101"/>
      <c r="S219" s="101"/>
      <c r="T219" s="101"/>
      <c r="U219" s="101"/>
      <c r="V219" s="101"/>
      <c r="W219" s="101"/>
      <c r="X219" s="102"/>
      <c r="Y219" s="103">
        <v>806</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806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7.5" customHeight="1" x14ac:dyDescent="0.15">
      <c r="A236" s="112">
        <v>1</v>
      </c>
      <c r="B236" s="112">
        <v>1</v>
      </c>
      <c r="C236" s="117" t="s">
        <v>493</v>
      </c>
      <c r="D236" s="113"/>
      <c r="E236" s="113"/>
      <c r="F236" s="113"/>
      <c r="G236" s="113"/>
      <c r="H236" s="113"/>
      <c r="I236" s="113"/>
      <c r="J236" s="113"/>
      <c r="K236" s="113"/>
      <c r="L236" s="113"/>
      <c r="M236" s="117" t="s">
        <v>494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73129</v>
      </c>
      <c r="AL236" s="115"/>
      <c r="AM236" s="115"/>
      <c r="AN236" s="115"/>
      <c r="AO236" s="115"/>
      <c r="AP236" s="116"/>
      <c r="AQ236" s="117" t="s">
        <v>514</v>
      </c>
      <c r="AR236" s="113"/>
      <c r="AS236" s="113"/>
      <c r="AT236" s="113"/>
      <c r="AU236" s="117" t="s">
        <v>514</v>
      </c>
      <c r="AV236" s="113"/>
      <c r="AW236" s="113"/>
      <c r="AX236" s="11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498</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3309</v>
      </c>
      <c r="AL269" s="115"/>
      <c r="AM269" s="115"/>
      <c r="AN269" s="115"/>
      <c r="AO269" s="115"/>
      <c r="AP269" s="116"/>
      <c r="AQ269" s="117" t="s">
        <v>514</v>
      </c>
      <c r="AR269" s="113"/>
      <c r="AS269" s="113"/>
      <c r="AT269" s="113"/>
      <c r="AU269" s="117" t="s">
        <v>514</v>
      </c>
      <c r="AV269" s="113"/>
      <c r="AW269" s="113"/>
      <c r="AX269" s="113"/>
    </row>
    <row r="270" spans="1:50" ht="24" customHeight="1" x14ac:dyDescent="0.15">
      <c r="A270" s="112">
        <v>2</v>
      </c>
      <c r="B270" s="112">
        <v>1</v>
      </c>
      <c r="C270" s="117" t="s">
        <v>499</v>
      </c>
      <c r="D270" s="113"/>
      <c r="E270" s="113"/>
      <c r="F270" s="113"/>
      <c r="G270" s="113"/>
      <c r="H270" s="113"/>
      <c r="I270" s="113"/>
      <c r="J270" s="113"/>
      <c r="K270" s="113"/>
      <c r="L270" s="113"/>
      <c r="M270" s="117" t="s">
        <v>488</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2154</v>
      </c>
      <c r="AL270" s="115"/>
      <c r="AM270" s="115"/>
      <c r="AN270" s="115"/>
      <c r="AO270" s="115"/>
      <c r="AP270" s="116"/>
      <c r="AQ270" s="117">
        <v>3</v>
      </c>
      <c r="AR270" s="113"/>
      <c r="AS270" s="113"/>
      <c r="AT270" s="113"/>
      <c r="AU270" s="114">
        <v>88.4</v>
      </c>
      <c r="AV270" s="115"/>
      <c r="AW270" s="115"/>
      <c r="AX270" s="116"/>
    </row>
    <row r="271" spans="1:50" ht="24" customHeight="1" x14ac:dyDescent="0.15">
      <c r="A271" s="112">
        <v>3</v>
      </c>
      <c r="B271" s="112">
        <v>1</v>
      </c>
      <c r="C271" s="117" t="s">
        <v>500</v>
      </c>
      <c r="D271" s="113"/>
      <c r="E271" s="113"/>
      <c r="F271" s="113"/>
      <c r="G271" s="113"/>
      <c r="H271" s="113"/>
      <c r="I271" s="113"/>
      <c r="J271" s="113"/>
      <c r="K271" s="113"/>
      <c r="L271" s="113"/>
      <c r="M271" s="117" t="s">
        <v>488</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1872</v>
      </c>
      <c r="AL271" s="115"/>
      <c r="AM271" s="115"/>
      <c r="AN271" s="115"/>
      <c r="AO271" s="115"/>
      <c r="AP271" s="116"/>
      <c r="AQ271" s="117">
        <v>5</v>
      </c>
      <c r="AR271" s="113"/>
      <c r="AS271" s="113"/>
      <c r="AT271" s="113"/>
      <c r="AU271" s="114">
        <v>91.4</v>
      </c>
      <c r="AV271" s="115"/>
      <c r="AW271" s="115"/>
      <c r="AX271" s="116"/>
    </row>
    <row r="272" spans="1:50" ht="24" customHeight="1" x14ac:dyDescent="0.15">
      <c r="A272" s="112">
        <v>4</v>
      </c>
      <c r="B272" s="112">
        <v>1</v>
      </c>
      <c r="C272" s="117" t="s">
        <v>501</v>
      </c>
      <c r="D272" s="113"/>
      <c r="E272" s="113"/>
      <c r="F272" s="113"/>
      <c r="G272" s="113"/>
      <c r="H272" s="113"/>
      <c r="I272" s="113"/>
      <c r="J272" s="113"/>
      <c r="K272" s="113"/>
      <c r="L272" s="113"/>
      <c r="M272" s="117" t="s">
        <v>509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1699</v>
      </c>
      <c r="AL272" s="115"/>
      <c r="AM272" s="115"/>
      <c r="AN272" s="115"/>
      <c r="AO272" s="115"/>
      <c r="AP272" s="116"/>
      <c r="AQ272" s="117" t="s">
        <v>514</v>
      </c>
      <c r="AR272" s="113"/>
      <c r="AS272" s="113"/>
      <c r="AT272" s="113"/>
      <c r="AU272" s="117" t="s">
        <v>514</v>
      </c>
      <c r="AV272" s="113"/>
      <c r="AW272" s="113"/>
      <c r="AX272" s="113"/>
    </row>
    <row r="273" spans="1:50" ht="24" customHeight="1" x14ac:dyDescent="0.15">
      <c r="A273" s="112">
        <v>5</v>
      </c>
      <c r="B273" s="112">
        <v>1</v>
      </c>
      <c r="C273" s="117" t="s">
        <v>502</v>
      </c>
      <c r="D273" s="113"/>
      <c r="E273" s="113"/>
      <c r="F273" s="113"/>
      <c r="G273" s="113"/>
      <c r="H273" s="113"/>
      <c r="I273" s="113"/>
      <c r="J273" s="113"/>
      <c r="K273" s="113"/>
      <c r="L273" s="113"/>
      <c r="M273" s="117" t="s">
        <v>510</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1542</v>
      </c>
      <c r="AL273" s="115"/>
      <c r="AM273" s="115"/>
      <c r="AN273" s="115"/>
      <c r="AO273" s="115"/>
      <c r="AP273" s="116"/>
      <c r="AQ273" s="117" t="s">
        <v>514</v>
      </c>
      <c r="AR273" s="113"/>
      <c r="AS273" s="113"/>
      <c r="AT273" s="113"/>
      <c r="AU273" s="117" t="s">
        <v>514</v>
      </c>
      <c r="AV273" s="113"/>
      <c r="AW273" s="113"/>
      <c r="AX273" s="113"/>
    </row>
    <row r="274" spans="1:50" ht="24" customHeight="1" x14ac:dyDescent="0.15">
      <c r="A274" s="112">
        <v>6</v>
      </c>
      <c r="B274" s="112">
        <v>1</v>
      </c>
      <c r="C274" s="117" t="s">
        <v>503</v>
      </c>
      <c r="D274" s="113"/>
      <c r="E274" s="113"/>
      <c r="F274" s="113"/>
      <c r="G274" s="113"/>
      <c r="H274" s="113"/>
      <c r="I274" s="113"/>
      <c r="J274" s="113"/>
      <c r="K274" s="113"/>
      <c r="L274" s="113"/>
      <c r="M274" s="117" t="s">
        <v>488</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1271</v>
      </c>
      <c r="AL274" s="115"/>
      <c r="AM274" s="115"/>
      <c r="AN274" s="115"/>
      <c r="AO274" s="115"/>
      <c r="AP274" s="116"/>
      <c r="AQ274" s="117">
        <v>2</v>
      </c>
      <c r="AR274" s="113"/>
      <c r="AS274" s="113"/>
      <c r="AT274" s="113"/>
      <c r="AU274" s="114">
        <v>98.5</v>
      </c>
      <c r="AV274" s="115"/>
      <c r="AW274" s="115"/>
      <c r="AX274" s="116"/>
    </row>
    <row r="275" spans="1:50" ht="24" customHeight="1" x14ac:dyDescent="0.15">
      <c r="A275" s="112">
        <v>7</v>
      </c>
      <c r="B275" s="112">
        <v>1</v>
      </c>
      <c r="C275" s="117" t="s">
        <v>504</v>
      </c>
      <c r="D275" s="113"/>
      <c r="E275" s="113"/>
      <c r="F275" s="113"/>
      <c r="G275" s="113"/>
      <c r="H275" s="113"/>
      <c r="I275" s="113"/>
      <c r="J275" s="113"/>
      <c r="K275" s="113"/>
      <c r="L275" s="113"/>
      <c r="M275" s="117" t="s">
        <v>511</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1176</v>
      </c>
      <c r="AL275" s="115"/>
      <c r="AM275" s="115"/>
      <c r="AN275" s="115"/>
      <c r="AO275" s="115"/>
      <c r="AP275" s="116"/>
      <c r="AQ275" s="117" t="s">
        <v>514</v>
      </c>
      <c r="AR275" s="113"/>
      <c r="AS275" s="113"/>
      <c r="AT275" s="113"/>
      <c r="AU275" s="117" t="s">
        <v>514</v>
      </c>
      <c r="AV275" s="113"/>
      <c r="AW275" s="113"/>
      <c r="AX275" s="113"/>
    </row>
    <row r="276" spans="1:50" ht="24" customHeight="1" x14ac:dyDescent="0.15">
      <c r="A276" s="112">
        <v>8</v>
      </c>
      <c r="B276" s="112">
        <v>1</v>
      </c>
      <c r="C276" s="117" t="s">
        <v>505</v>
      </c>
      <c r="D276" s="113"/>
      <c r="E276" s="113"/>
      <c r="F276" s="113"/>
      <c r="G276" s="113"/>
      <c r="H276" s="113"/>
      <c r="I276" s="113"/>
      <c r="J276" s="113"/>
      <c r="K276" s="113"/>
      <c r="L276" s="113"/>
      <c r="M276" s="117" t="s">
        <v>512</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638</v>
      </c>
      <c r="AL276" s="115"/>
      <c r="AM276" s="115"/>
      <c r="AN276" s="115"/>
      <c r="AO276" s="115"/>
      <c r="AP276" s="116"/>
      <c r="AQ276" s="117" t="s">
        <v>514</v>
      </c>
      <c r="AR276" s="113"/>
      <c r="AS276" s="113"/>
      <c r="AT276" s="113"/>
      <c r="AU276" s="117" t="s">
        <v>514</v>
      </c>
      <c r="AV276" s="113"/>
      <c r="AW276" s="113"/>
      <c r="AX276" s="113"/>
    </row>
    <row r="277" spans="1:50" ht="24" customHeight="1" x14ac:dyDescent="0.15">
      <c r="A277" s="112">
        <v>9</v>
      </c>
      <c r="B277" s="112">
        <v>1</v>
      </c>
      <c r="C277" s="117" t="s">
        <v>506</v>
      </c>
      <c r="D277" s="113"/>
      <c r="E277" s="113"/>
      <c r="F277" s="113"/>
      <c r="G277" s="113"/>
      <c r="H277" s="113"/>
      <c r="I277" s="113"/>
      <c r="J277" s="113"/>
      <c r="K277" s="113"/>
      <c r="L277" s="113"/>
      <c r="M277" s="117" t="s">
        <v>490</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369</v>
      </c>
      <c r="AL277" s="115"/>
      <c r="AM277" s="115"/>
      <c r="AN277" s="115"/>
      <c r="AO277" s="115"/>
      <c r="AP277" s="116"/>
      <c r="AQ277" s="117">
        <v>8</v>
      </c>
      <c r="AR277" s="113"/>
      <c r="AS277" s="113"/>
      <c r="AT277" s="113"/>
      <c r="AU277" s="114">
        <v>84.6</v>
      </c>
      <c r="AV277" s="115"/>
      <c r="AW277" s="115"/>
      <c r="AX277" s="116"/>
    </row>
    <row r="278" spans="1:50" ht="24" customHeight="1" x14ac:dyDescent="0.15">
      <c r="A278" s="112">
        <v>10</v>
      </c>
      <c r="B278" s="112">
        <v>1</v>
      </c>
      <c r="C278" s="117" t="s">
        <v>507</v>
      </c>
      <c r="D278" s="113"/>
      <c r="E278" s="113"/>
      <c r="F278" s="113"/>
      <c r="G278" s="113"/>
      <c r="H278" s="113"/>
      <c r="I278" s="113"/>
      <c r="J278" s="113"/>
      <c r="K278" s="113"/>
      <c r="L278" s="113"/>
      <c r="M278" s="117" t="s">
        <v>513</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346</v>
      </c>
      <c r="AL278" s="115"/>
      <c r="AM278" s="115"/>
      <c r="AN278" s="115"/>
      <c r="AO278" s="115"/>
      <c r="AP278" s="116"/>
      <c r="AQ278" s="117" t="s">
        <v>514</v>
      </c>
      <c r="AR278" s="113"/>
      <c r="AS278" s="113"/>
      <c r="AT278" s="113"/>
      <c r="AU278" s="117" t="s">
        <v>514</v>
      </c>
      <c r="AV278" s="113"/>
      <c r="AW278" s="113"/>
      <c r="AX278" s="113"/>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515</v>
      </c>
      <c r="D302" s="113"/>
      <c r="E302" s="113"/>
      <c r="F302" s="113"/>
      <c r="G302" s="113"/>
      <c r="H302" s="113"/>
      <c r="I302" s="113"/>
      <c r="J302" s="113"/>
      <c r="K302" s="113"/>
      <c r="L302" s="113"/>
      <c r="M302" s="117" t="s">
        <v>525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16111</v>
      </c>
      <c r="AL302" s="115"/>
      <c r="AM302" s="115"/>
      <c r="AN302" s="115"/>
      <c r="AO302" s="115"/>
      <c r="AP302" s="116"/>
      <c r="AQ302" s="117" t="s">
        <v>530</v>
      </c>
      <c r="AR302" s="113"/>
      <c r="AS302" s="113"/>
      <c r="AT302" s="113"/>
      <c r="AU302" s="117" t="s">
        <v>514</v>
      </c>
      <c r="AV302" s="113"/>
      <c r="AW302" s="113"/>
      <c r="AX302" s="113"/>
    </row>
    <row r="303" spans="1:50" ht="24" customHeight="1" x14ac:dyDescent="0.15">
      <c r="A303" s="112">
        <v>2</v>
      </c>
      <c r="B303" s="112">
        <v>1</v>
      </c>
      <c r="C303" s="117" t="s">
        <v>516</v>
      </c>
      <c r="D303" s="113"/>
      <c r="E303" s="113"/>
      <c r="F303" s="113"/>
      <c r="G303" s="113"/>
      <c r="H303" s="113"/>
      <c r="I303" s="113"/>
      <c r="J303" s="113"/>
      <c r="K303" s="113"/>
      <c r="L303" s="113"/>
      <c r="M303" s="117" t="s">
        <v>526</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1408</v>
      </c>
      <c r="AL303" s="115"/>
      <c r="AM303" s="115"/>
      <c r="AN303" s="115"/>
      <c r="AO303" s="115"/>
      <c r="AP303" s="116"/>
      <c r="AQ303" s="117" t="s">
        <v>530</v>
      </c>
      <c r="AR303" s="113"/>
      <c r="AS303" s="113"/>
      <c r="AT303" s="113"/>
      <c r="AU303" s="117" t="s">
        <v>514</v>
      </c>
      <c r="AV303" s="113"/>
      <c r="AW303" s="113"/>
      <c r="AX303" s="113"/>
    </row>
    <row r="304" spans="1:50" ht="24" customHeight="1" x14ac:dyDescent="0.15">
      <c r="A304" s="112">
        <v>3</v>
      </c>
      <c r="B304" s="112">
        <v>1</v>
      </c>
      <c r="C304" s="117" t="s">
        <v>517</v>
      </c>
      <c r="D304" s="113"/>
      <c r="E304" s="113"/>
      <c r="F304" s="113"/>
      <c r="G304" s="113"/>
      <c r="H304" s="113"/>
      <c r="I304" s="113"/>
      <c r="J304" s="113"/>
      <c r="K304" s="113"/>
      <c r="L304" s="113"/>
      <c r="M304" s="117" t="s">
        <v>527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243</v>
      </c>
      <c r="AL304" s="115"/>
      <c r="AM304" s="115"/>
      <c r="AN304" s="115"/>
      <c r="AO304" s="115"/>
      <c r="AP304" s="116"/>
      <c r="AQ304" s="117" t="s">
        <v>530</v>
      </c>
      <c r="AR304" s="113"/>
      <c r="AS304" s="113"/>
      <c r="AT304" s="113"/>
      <c r="AU304" s="117" t="s">
        <v>514</v>
      </c>
      <c r="AV304" s="113"/>
      <c r="AW304" s="113"/>
      <c r="AX304" s="113"/>
    </row>
    <row r="305" spans="1:50" ht="24" customHeight="1" x14ac:dyDescent="0.15">
      <c r="A305" s="112">
        <v>4</v>
      </c>
      <c r="B305" s="112">
        <v>1</v>
      </c>
      <c r="C305" s="117" t="s">
        <v>518</v>
      </c>
      <c r="D305" s="113"/>
      <c r="E305" s="113"/>
      <c r="F305" s="113"/>
      <c r="G305" s="113"/>
      <c r="H305" s="113"/>
      <c r="I305" s="113"/>
      <c r="J305" s="113"/>
      <c r="K305" s="113"/>
      <c r="L305" s="113"/>
      <c r="M305" s="117" t="s">
        <v>528</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176</v>
      </c>
      <c r="AL305" s="115"/>
      <c r="AM305" s="115"/>
      <c r="AN305" s="115"/>
      <c r="AO305" s="115"/>
      <c r="AP305" s="116"/>
      <c r="AQ305" s="117" t="s">
        <v>530</v>
      </c>
      <c r="AR305" s="113"/>
      <c r="AS305" s="113"/>
      <c r="AT305" s="113"/>
      <c r="AU305" s="117" t="s">
        <v>514</v>
      </c>
      <c r="AV305" s="113"/>
      <c r="AW305" s="113"/>
      <c r="AX305" s="113"/>
    </row>
    <row r="306" spans="1:50" ht="24" customHeight="1" x14ac:dyDescent="0.15">
      <c r="A306" s="112">
        <v>5</v>
      </c>
      <c r="B306" s="112">
        <v>1</v>
      </c>
      <c r="C306" s="117" t="s">
        <v>519</v>
      </c>
      <c r="D306" s="113"/>
      <c r="E306" s="113"/>
      <c r="F306" s="113"/>
      <c r="G306" s="113"/>
      <c r="H306" s="113"/>
      <c r="I306" s="113"/>
      <c r="J306" s="113"/>
      <c r="K306" s="113"/>
      <c r="L306" s="113"/>
      <c r="M306" s="117" t="s">
        <v>488</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152</v>
      </c>
      <c r="AL306" s="115"/>
      <c r="AM306" s="115"/>
      <c r="AN306" s="115"/>
      <c r="AO306" s="115"/>
      <c r="AP306" s="116"/>
      <c r="AQ306" s="117" t="s">
        <v>530</v>
      </c>
      <c r="AR306" s="113"/>
      <c r="AS306" s="113"/>
      <c r="AT306" s="113"/>
      <c r="AU306" s="117" t="s">
        <v>514</v>
      </c>
      <c r="AV306" s="113"/>
      <c r="AW306" s="113"/>
      <c r="AX306" s="113"/>
    </row>
    <row r="307" spans="1:50" ht="24" customHeight="1" x14ac:dyDescent="0.15">
      <c r="A307" s="112">
        <v>6</v>
      </c>
      <c r="B307" s="112">
        <v>1</v>
      </c>
      <c r="C307" s="117" t="s">
        <v>520</v>
      </c>
      <c r="D307" s="113"/>
      <c r="E307" s="113"/>
      <c r="F307" s="113"/>
      <c r="G307" s="113"/>
      <c r="H307" s="113"/>
      <c r="I307" s="113"/>
      <c r="J307" s="113"/>
      <c r="K307" s="113"/>
      <c r="L307" s="113"/>
      <c r="M307" s="117" t="s">
        <v>510</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146</v>
      </c>
      <c r="AL307" s="115"/>
      <c r="AM307" s="115"/>
      <c r="AN307" s="115"/>
      <c r="AO307" s="115"/>
      <c r="AP307" s="116"/>
      <c r="AQ307" s="117" t="s">
        <v>530</v>
      </c>
      <c r="AR307" s="113"/>
      <c r="AS307" s="113"/>
      <c r="AT307" s="113"/>
      <c r="AU307" s="117" t="s">
        <v>514</v>
      </c>
      <c r="AV307" s="113"/>
      <c r="AW307" s="113"/>
      <c r="AX307" s="113"/>
    </row>
    <row r="308" spans="1:50" ht="24" customHeight="1" x14ac:dyDescent="0.15">
      <c r="A308" s="112">
        <v>7</v>
      </c>
      <c r="B308" s="112">
        <v>1</v>
      </c>
      <c r="C308" s="117" t="s">
        <v>521</v>
      </c>
      <c r="D308" s="113"/>
      <c r="E308" s="113"/>
      <c r="F308" s="113"/>
      <c r="G308" s="113"/>
      <c r="H308" s="113"/>
      <c r="I308" s="113"/>
      <c r="J308" s="113"/>
      <c r="K308" s="113"/>
      <c r="L308" s="113"/>
      <c r="M308" s="117" t="s">
        <v>529</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130</v>
      </c>
      <c r="AL308" s="115"/>
      <c r="AM308" s="115"/>
      <c r="AN308" s="115"/>
      <c r="AO308" s="115"/>
      <c r="AP308" s="116"/>
      <c r="AQ308" s="117" t="s">
        <v>530</v>
      </c>
      <c r="AR308" s="113"/>
      <c r="AS308" s="113"/>
      <c r="AT308" s="113"/>
      <c r="AU308" s="117" t="s">
        <v>514</v>
      </c>
      <c r="AV308" s="113"/>
      <c r="AW308" s="113"/>
      <c r="AX308" s="113"/>
    </row>
    <row r="309" spans="1:50" ht="24" customHeight="1" x14ac:dyDescent="0.15">
      <c r="A309" s="112">
        <v>8</v>
      </c>
      <c r="B309" s="112">
        <v>1</v>
      </c>
      <c r="C309" s="117" t="s">
        <v>522</v>
      </c>
      <c r="D309" s="113"/>
      <c r="E309" s="113"/>
      <c r="F309" s="113"/>
      <c r="G309" s="113"/>
      <c r="H309" s="113"/>
      <c r="I309" s="113"/>
      <c r="J309" s="113"/>
      <c r="K309" s="113"/>
      <c r="L309" s="113"/>
      <c r="M309" s="117" t="s">
        <v>510</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75</v>
      </c>
      <c r="AL309" s="115"/>
      <c r="AM309" s="115"/>
      <c r="AN309" s="115"/>
      <c r="AO309" s="115"/>
      <c r="AP309" s="116"/>
      <c r="AQ309" s="117" t="s">
        <v>530</v>
      </c>
      <c r="AR309" s="113"/>
      <c r="AS309" s="113"/>
      <c r="AT309" s="113"/>
      <c r="AU309" s="117" t="s">
        <v>514</v>
      </c>
      <c r="AV309" s="113"/>
      <c r="AW309" s="113"/>
      <c r="AX309" s="113"/>
    </row>
    <row r="310" spans="1:50" ht="24" customHeight="1" x14ac:dyDescent="0.15">
      <c r="A310" s="112">
        <v>9</v>
      </c>
      <c r="B310" s="112">
        <v>1</v>
      </c>
      <c r="C310" s="117" t="s">
        <v>523</v>
      </c>
      <c r="D310" s="113"/>
      <c r="E310" s="113"/>
      <c r="F310" s="113"/>
      <c r="G310" s="113"/>
      <c r="H310" s="113"/>
      <c r="I310" s="113"/>
      <c r="J310" s="113"/>
      <c r="K310" s="113"/>
      <c r="L310" s="113"/>
      <c r="M310" s="117" t="s">
        <v>488</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58</v>
      </c>
      <c r="AL310" s="115"/>
      <c r="AM310" s="115"/>
      <c r="AN310" s="115"/>
      <c r="AO310" s="115"/>
      <c r="AP310" s="116"/>
      <c r="AQ310" s="117" t="s">
        <v>530</v>
      </c>
      <c r="AR310" s="113"/>
      <c r="AS310" s="113"/>
      <c r="AT310" s="113"/>
      <c r="AU310" s="117" t="s">
        <v>514</v>
      </c>
      <c r="AV310" s="113"/>
      <c r="AW310" s="113"/>
      <c r="AX310" s="113"/>
    </row>
    <row r="311" spans="1:50" ht="24" customHeight="1" x14ac:dyDescent="0.15">
      <c r="A311" s="112">
        <v>10</v>
      </c>
      <c r="B311" s="112">
        <v>1</v>
      </c>
      <c r="C311" s="117" t="s">
        <v>524</v>
      </c>
      <c r="D311" s="113"/>
      <c r="E311" s="113"/>
      <c r="F311" s="113"/>
      <c r="G311" s="113"/>
      <c r="H311" s="113"/>
      <c r="I311" s="113"/>
      <c r="J311" s="113"/>
      <c r="K311" s="113"/>
      <c r="L311" s="113"/>
      <c r="M311" s="117" t="s">
        <v>490</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55</v>
      </c>
      <c r="AL311" s="115"/>
      <c r="AM311" s="115"/>
      <c r="AN311" s="115"/>
      <c r="AO311" s="115"/>
      <c r="AP311" s="116"/>
      <c r="AQ311" s="117" t="s">
        <v>530</v>
      </c>
      <c r="AR311" s="113"/>
      <c r="AS311" s="113"/>
      <c r="AT311" s="113"/>
      <c r="AU311" s="117" t="s">
        <v>514</v>
      </c>
      <c r="AV311" s="113"/>
      <c r="AW311" s="113"/>
      <c r="AX311" s="113"/>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534</v>
      </c>
      <c r="D335" s="113"/>
      <c r="E335" s="113"/>
      <c r="F335" s="113"/>
      <c r="G335" s="113"/>
      <c r="H335" s="113"/>
      <c r="I335" s="113"/>
      <c r="J335" s="113"/>
      <c r="K335" s="113"/>
      <c r="L335" s="113"/>
      <c r="M335" s="117" t="s">
        <v>540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806</v>
      </c>
      <c r="AL335" s="115"/>
      <c r="AM335" s="115"/>
      <c r="AN335" s="115"/>
      <c r="AO335" s="115"/>
      <c r="AP335" s="116"/>
      <c r="AQ335" s="117" t="s">
        <v>531</v>
      </c>
      <c r="AR335" s="113"/>
      <c r="AS335" s="113"/>
      <c r="AT335" s="113"/>
      <c r="AU335" s="117" t="s">
        <v>514</v>
      </c>
      <c r="AV335" s="113"/>
      <c r="AW335" s="113"/>
      <c r="AX335" s="113"/>
    </row>
    <row r="336" spans="1:50" ht="24" customHeight="1" x14ac:dyDescent="0.15">
      <c r="A336" s="112">
        <v>2</v>
      </c>
      <c r="B336" s="112">
        <v>1</v>
      </c>
      <c r="C336" s="117" t="s">
        <v>535</v>
      </c>
      <c r="D336" s="113"/>
      <c r="E336" s="113"/>
      <c r="F336" s="113"/>
      <c r="G336" s="113"/>
      <c r="H336" s="113"/>
      <c r="I336" s="113"/>
      <c r="J336" s="113"/>
      <c r="K336" s="113"/>
      <c r="L336" s="113"/>
      <c r="M336" s="117" t="s">
        <v>541</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131</v>
      </c>
      <c r="AL336" s="115"/>
      <c r="AM336" s="115"/>
      <c r="AN336" s="115"/>
      <c r="AO336" s="115"/>
      <c r="AP336" s="116"/>
      <c r="AQ336" s="117" t="s">
        <v>531</v>
      </c>
      <c r="AR336" s="113"/>
      <c r="AS336" s="113"/>
      <c r="AT336" s="113"/>
      <c r="AU336" s="117" t="s">
        <v>514</v>
      </c>
      <c r="AV336" s="113"/>
      <c r="AW336" s="113"/>
      <c r="AX336" s="113"/>
    </row>
    <row r="337" spans="1:50" ht="24" customHeight="1" x14ac:dyDescent="0.15">
      <c r="A337" s="112">
        <v>3</v>
      </c>
      <c r="B337" s="112">
        <v>1</v>
      </c>
      <c r="C337" s="117" t="s">
        <v>536</v>
      </c>
      <c r="D337" s="113"/>
      <c r="E337" s="113"/>
      <c r="F337" s="113"/>
      <c r="G337" s="113"/>
      <c r="H337" s="113"/>
      <c r="I337" s="113"/>
      <c r="J337" s="113"/>
      <c r="K337" s="113"/>
      <c r="L337" s="113"/>
      <c r="M337" s="117" t="s">
        <v>540</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109</v>
      </c>
      <c r="AL337" s="115"/>
      <c r="AM337" s="115"/>
      <c r="AN337" s="115"/>
      <c r="AO337" s="115"/>
      <c r="AP337" s="116"/>
      <c r="AQ337" s="117" t="s">
        <v>531</v>
      </c>
      <c r="AR337" s="113"/>
      <c r="AS337" s="113"/>
      <c r="AT337" s="113"/>
      <c r="AU337" s="117" t="s">
        <v>514</v>
      </c>
      <c r="AV337" s="113"/>
      <c r="AW337" s="113"/>
      <c r="AX337" s="113"/>
    </row>
    <row r="338" spans="1:50" ht="24" customHeight="1" x14ac:dyDescent="0.15">
      <c r="A338" s="112">
        <v>4</v>
      </c>
      <c r="B338" s="112">
        <v>1</v>
      </c>
      <c r="C338" s="117" t="s">
        <v>536</v>
      </c>
      <c r="D338" s="113"/>
      <c r="E338" s="113"/>
      <c r="F338" s="113"/>
      <c r="G338" s="113"/>
      <c r="H338" s="113"/>
      <c r="I338" s="113"/>
      <c r="J338" s="113"/>
      <c r="K338" s="113"/>
      <c r="L338" s="113"/>
      <c r="M338" s="117" t="s">
        <v>540</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96</v>
      </c>
      <c r="AL338" s="115"/>
      <c r="AM338" s="115"/>
      <c r="AN338" s="115"/>
      <c r="AO338" s="115"/>
      <c r="AP338" s="116"/>
      <c r="AQ338" s="117" t="s">
        <v>531</v>
      </c>
      <c r="AR338" s="113"/>
      <c r="AS338" s="113"/>
      <c r="AT338" s="113"/>
      <c r="AU338" s="117" t="s">
        <v>514</v>
      </c>
      <c r="AV338" s="113"/>
      <c r="AW338" s="113"/>
      <c r="AX338" s="113"/>
    </row>
    <row r="339" spans="1:50" ht="24" customHeight="1" x14ac:dyDescent="0.15">
      <c r="A339" s="112">
        <v>5</v>
      </c>
      <c r="B339" s="112">
        <v>1</v>
      </c>
      <c r="C339" s="117" t="s">
        <v>537</v>
      </c>
      <c r="D339" s="113"/>
      <c r="E339" s="113"/>
      <c r="F339" s="113"/>
      <c r="G339" s="113"/>
      <c r="H339" s="113"/>
      <c r="I339" s="113"/>
      <c r="J339" s="113"/>
      <c r="K339" s="113"/>
      <c r="L339" s="113"/>
      <c r="M339" s="117" t="s">
        <v>541</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81</v>
      </c>
      <c r="AL339" s="115"/>
      <c r="AM339" s="115"/>
      <c r="AN339" s="115"/>
      <c r="AO339" s="115"/>
      <c r="AP339" s="116"/>
      <c r="AQ339" s="117" t="s">
        <v>531</v>
      </c>
      <c r="AR339" s="113"/>
      <c r="AS339" s="113"/>
      <c r="AT339" s="113"/>
      <c r="AU339" s="117" t="s">
        <v>514</v>
      </c>
      <c r="AV339" s="113"/>
      <c r="AW339" s="113"/>
      <c r="AX339" s="113"/>
    </row>
    <row r="340" spans="1:50" ht="24" customHeight="1" x14ac:dyDescent="0.15">
      <c r="A340" s="112">
        <v>6</v>
      </c>
      <c r="B340" s="112">
        <v>1</v>
      </c>
      <c r="C340" s="117" t="s">
        <v>536</v>
      </c>
      <c r="D340" s="113"/>
      <c r="E340" s="113"/>
      <c r="F340" s="113"/>
      <c r="G340" s="113"/>
      <c r="H340" s="113"/>
      <c r="I340" s="113"/>
      <c r="J340" s="113"/>
      <c r="K340" s="113"/>
      <c r="L340" s="113"/>
      <c r="M340" s="117" t="s">
        <v>540</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74</v>
      </c>
      <c r="AL340" s="115"/>
      <c r="AM340" s="115"/>
      <c r="AN340" s="115"/>
      <c r="AO340" s="115"/>
      <c r="AP340" s="116"/>
      <c r="AQ340" s="117" t="s">
        <v>531</v>
      </c>
      <c r="AR340" s="113"/>
      <c r="AS340" s="113"/>
      <c r="AT340" s="113"/>
      <c r="AU340" s="117" t="s">
        <v>514</v>
      </c>
      <c r="AV340" s="113"/>
      <c r="AW340" s="113"/>
      <c r="AX340" s="113"/>
    </row>
    <row r="341" spans="1:50" ht="24" customHeight="1" x14ac:dyDescent="0.15">
      <c r="A341" s="112">
        <v>7</v>
      </c>
      <c r="B341" s="112">
        <v>1</v>
      </c>
      <c r="C341" s="117" t="s">
        <v>536</v>
      </c>
      <c r="D341" s="113"/>
      <c r="E341" s="113"/>
      <c r="F341" s="113"/>
      <c r="G341" s="113"/>
      <c r="H341" s="113"/>
      <c r="I341" s="113"/>
      <c r="J341" s="113"/>
      <c r="K341" s="113"/>
      <c r="L341" s="113"/>
      <c r="M341" s="117" t="s">
        <v>540</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65</v>
      </c>
      <c r="AL341" s="115"/>
      <c r="AM341" s="115"/>
      <c r="AN341" s="115"/>
      <c r="AO341" s="115"/>
      <c r="AP341" s="116"/>
      <c r="AQ341" s="117" t="s">
        <v>531</v>
      </c>
      <c r="AR341" s="113"/>
      <c r="AS341" s="113"/>
      <c r="AT341" s="113"/>
      <c r="AU341" s="117" t="s">
        <v>514</v>
      </c>
      <c r="AV341" s="113"/>
      <c r="AW341" s="113"/>
      <c r="AX341" s="113"/>
    </row>
    <row r="342" spans="1:50" ht="24" customHeight="1" x14ac:dyDescent="0.15">
      <c r="A342" s="112">
        <v>8</v>
      </c>
      <c r="B342" s="112">
        <v>1</v>
      </c>
      <c r="C342" s="117" t="s">
        <v>538</v>
      </c>
      <c r="D342" s="113"/>
      <c r="E342" s="113"/>
      <c r="F342" s="113"/>
      <c r="G342" s="113"/>
      <c r="H342" s="113"/>
      <c r="I342" s="113"/>
      <c r="J342" s="113"/>
      <c r="K342" s="113"/>
      <c r="L342" s="113"/>
      <c r="M342" s="117" t="s">
        <v>540</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60</v>
      </c>
      <c r="AL342" s="115"/>
      <c r="AM342" s="115"/>
      <c r="AN342" s="115"/>
      <c r="AO342" s="115"/>
      <c r="AP342" s="116"/>
      <c r="AQ342" s="117" t="s">
        <v>531</v>
      </c>
      <c r="AR342" s="113"/>
      <c r="AS342" s="113"/>
      <c r="AT342" s="113"/>
      <c r="AU342" s="117" t="s">
        <v>514</v>
      </c>
      <c r="AV342" s="113"/>
      <c r="AW342" s="113"/>
      <c r="AX342" s="113"/>
    </row>
    <row r="343" spans="1:50" ht="24" customHeight="1" x14ac:dyDescent="0.15">
      <c r="A343" s="112">
        <v>9</v>
      </c>
      <c r="B343" s="112">
        <v>1</v>
      </c>
      <c r="C343" s="117" t="s">
        <v>536</v>
      </c>
      <c r="D343" s="113"/>
      <c r="E343" s="113"/>
      <c r="F343" s="113"/>
      <c r="G343" s="113"/>
      <c r="H343" s="113"/>
      <c r="I343" s="113"/>
      <c r="J343" s="113"/>
      <c r="K343" s="113"/>
      <c r="L343" s="113"/>
      <c r="M343" s="117" t="s">
        <v>540</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58</v>
      </c>
      <c r="AL343" s="115"/>
      <c r="AM343" s="115"/>
      <c r="AN343" s="115"/>
      <c r="AO343" s="115"/>
      <c r="AP343" s="116"/>
      <c r="AQ343" s="117" t="s">
        <v>531</v>
      </c>
      <c r="AR343" s="113"/>
      <c r="AS343" s="113"/>
      <c r="AT343" s="113"/>
      <c r="AU343" s="117" t="s">
        <v>514</v>
      </c>
      <c r="AV343" s="113"/>
      <c r="AW343" s="113"/>
      <c r="AX343" s="113"/>
    </row>
    <row r="344" spans="1:50" ht="24" customHeight="1" x14ac:dyDescent="0.15">
      <c r="A344" s="112">
        <v>10</v>
      </c>
      <c r="B344" s="112">
        <v>1</v>
      </c>
      <c r="C344" s="117" t="s">
        <v>539</v>
      </c>
      <c r="D344" s="113"/>
      <c r="E344" s="113"/>
      <c r="F344" s="113"/>
      <c r="G344" s="113"/>
      <c r="H344" s="113"/>
      <c r="I344" s="113"/>
      <c r="J344" s="113"/>
      <c r="K344" s="113"/>
      <c r="L344" s="113"/>
      <c r="M344" s="117" t="s">
        <v>541</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30</v>
      </c>
      <c r="AL344" s="115"/>
      <c r="AM344" s="115"/>
      <c r="AN344" s="115"/>
      <c r="AO344" s="115"/>
      <c r="AP344" s="116"/>
      <c r="AQ344" s="117" t="s">
        <v>531</v>
      </c>
      <c r="AR344" s="113"/>
      <c r="AS344" s="113"/>
      <c r="AT344" s="113"/>
      <c r="AU344" s="117" t="s">
        <v>514</v>
      </c>
      <c r="AV344" s="113"/>
      <c r="AW344" s="113"/>
      <c r="AX344" s="113"/>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1" priority="541">
      <formula>IF(RIGHT(TEXT(P14,"0.#"),1)=".",FALSE,TRUE)</formula>
    </cfRule>
    <cfRule type="expression" dxfId="930" priority="542">
      <formula>IF(RIGHT(TEXT(P14,"0.#"),1)=".",TRUE,FALSE)</formula>
    </cfRule>
  </conditionalFormatting>
  <conditionalFormatting sqref="AE23:AI23">
    <cfRule type="expression" dxfId="929" priority="531">
      <formula>IF(RIGHT(TEXT(AE23,"0.#"),1)=".",FALSE,TRUE)</formula>
    </cfRule>
    <cfRule type="expression" dxfId="928" priority="532">
      <formula>IF(RIGHT(TEXT(AE23,"0.#"),1)=".",TRUE,FALSE)</formula>
    </cfRule>
  </conditionalFormatting>
  <conditionalFormatting sqref="AE69:AX69">
    <cfRule type="expression" dxfId="927" priority="463">
      <formula>IF(RIGHT(TEXT(AE69,"0.#"),1)=".",FALSE,TRUE)</formula>
    </cfRule>
    <cfRule type="expression" dxfId="926" priority="464">
      <formula>IF(RIGHT(TEXT(AE69,"0.#"),1)=".",TRUE,FALSE)</formula>
    </cfRule>
  </conditionalFormatting>
  <conditionalFormatting sqref="AE83:AI83">
    <cfRule type="expression" dxfId="925" priority="445">
      <formula>IF(RIGHT(TEXT(AE83,"0.#"),1)=".",FALSE,TRUE)</formula>
    </cfRule>
    <cfRule type="expression" dxfId="924" priority="446">
      <formula>IF(RIGHT(TEXT(AE83,"0.#"),1)=".",TRUE,FALSE)</formula>
    </cfRule>
  </conditionalFormatting>
  <conditionalFormatting sqref="AJ83:AX83">
    <cfRule type="expression" dxfId="923" priority="443">
      <formula>IF(RIGHT(TEXT(AJ83,"0.#"),1)=".",FALSE,TRUE)</formula>
    </cfRule>
    <cfRule type="expression" dxfId="922" priority="444">
      <formula>IF(RIGHT(TEXT(AJ83,"0.#"),1)=".",TRUE,FALSE)</formula>
    </cfRule>
  </conditionalFormatting>
  <conditionalFormatting sqref="L99">
    <cfRule type="expression" dxfId="921" priority="423">
      <formula>IF(RIGHT(TEXT(L99,"0.#"),1)=".",FALSE,TRUE)</formula>
    </cfRule>
    <cfRule type="expression" dxfId="920" priority="424">
      <formula>IF(RIGHT(TEXT(L99,"0.#"),1)=".",TRUE,FALSE)</formula>
    </cfRule>
  </conditionalFormatting>
  <conditionalFormatting sqref="L104">
    <cfRule type="expression" dxfId="919" priority="421">
      <formula>IF(RIGHT(TEXT(L104,"0.#"),1)=".",FALSE,TRUE)</formula>
    </cfRule>
    <cfRule type="expression" dxfId="918" priority="422">
      <formula>IF(RIGHT(TEXT(L104,"0.#"),1)=".",TRUE,FALSE)</formula>
    </cfRule>
  </conditionalFormatting>
  <conditionalFormatting sqref="R104">
    <cfRule type="expression" dxfId="917" priority="419">
      <formula>IF(RIGHT(TEXT(R104,"0.#"),1)=".",FALSE,TRUE)</formula>
    </cfRule>
    <cfRule type="expression" dxfId="916" priority="420">
      <formula>IF(RIGHT(TEXT(R104,"0.#"),1)=".",TRUE,FALSE)</formula>
    </cfRule>
  </conditionalFormatting>
  <conditionalFormatting sqref="P18:AX18">
    <cfRule type="expression" dxfId="915" priority="417">
      <formula>IF(RIGHT(TEXT(P18,"0.#"),1)=".",FALSE,TRUE)</formula>
    </cfRule>
    <cfRule type="expression" dxfId="914" priority="418">
      <formula>IF(RIGHT(TEXT(P18,"0.#"),1)=".",TRUE,FALSE)</formula>
    </cfRule>
  </conditionalFormatting>
  <conditionalFormatting sqref="Y181">
    <cfRule type="expression" dxfId="913" priority="413">
      <formula>IF(RIGHT(TEXT(Y181,"0.#"),1)=".",FALSE,TRUE)</formula>
    </cfRule>
    <cfRule type="expression" dxfId="912" priority="414">
      <formula>IF(RIGHT(TEXT(Y181,"0.#"),1)=".",TRUE,FALSE)</formula>
    </cfRule>
  </conditionalFormatting>
  <conditionalFormatting sqref="Y190">
    <cfRule type="expression" dxfId="911" priority="409">
      <formula>IF(RIGHT(TEXT(Y190,"0.#"),1)=".",FALSE,TRUE)</formula>
    </cfRule>
    <cfRule type="expression" dxfId="910" priority="410">
      <formula>IF(RIGHT(TEXT(Y190,"0.#"),1)=".",TRUE,FALSE)</formula>
    </cfRule>
  </conditionalFormatting>
  <conditionalFormatting sqref="AK236">
    <cfRule type="expression" dxfId="909" priority="331">
      <formula>IF(RIGHT(TEXT(AK236,"0.#"),1)=".",FALSE,TRUE)</formula>
    </cfRule>
    <cfRule type="expression" dxfId="908" priority="332">
      <formula>IF(RIGHT(TEXT(AK236,"0.#"),1)=".",TRUE,FALSE)</formula>
    </cfRule>
  </conditionalFormatting>
  <conditionalFormatting sqref="AE54:AI54">
    <cfRule type="expression" dxfId="907" priority="281">
      <formula>IF(RIGHT(TEXT(AE54,"0.#"),1)=".",FALSE,TRUE)</formula>
    </cfRule>
    <cfRule type="expression" dxfId="906" priority="282">
      <formula>IF(RIGHT(TEXT(AE54,"0.#"),1)=".",TRUE,FALSE)</formula>
    </cfRule>
  </conditionalFormatting>
  <conditionalFormatting sqref="P16:AQ17 P15:AX15 P13:AX13">
    <cfRule type="expression" dxfId="905" priority="239">
      <formula>IF(RIGHT(TEXT(P13,"0.#"),1)=".",FALSE,TRUE)</formula>
    </cfRule>
    <cfRule type="expression" dxfId="904" priority="240">
      <formula>IF(RIGHT(TEXT(P13,"0.#"),1)=".",TRUE,FALSE)</formula>
    </cfRule>
  </conditionalFormatting>
  <conditionalFormatting sqref="P19:AJ19">
    <cfRule type="expression" dxfId="903" priority="237">
      <formula>IF(RIGHT(TEXT(P19,"0.#"),1)=".",FALSE,TRUE)</formula>
    </cfRule>
    <cfRule type="expression" dxfId="902" priority="238">
      <formula>IF(RIGHT(TEXT(P19,"0.#"),1)=".",TRUE,FALSE)</formula>
    </cfRule>
  </conditionalFormatting>
  <conditionalFormatting sqref="AE55:AX55 AJ54:AS54">
    <cfRule type="expression" dxfId="901" priority="233">
      <formula>IF(RIGHT(TEXT(AE54,"0.#"),1)=".",FALSE,TRUE)</formula>
    </cfRule>
    <cfRule type="expression" dxfId="900" priority="234">
      <formula>IF(RIGHT(TEXT(AE54,"0.#"),1)=".",TRUE,FALSE)</formula>
    </cfRule>
  </conditionalFormatting>
  <conditionalFormatting sqref="AE68:AS68">
    <cfRule type="expression" dxfId="899" priority="229">
      <formula>IF(RIGHT(TEXT(AE68,"0.#"),1)=".",FALSE,TRUE)</formula>
    </cfRule>
    <cfRule type="expression" dxfId="898" priority="230">
      <formula>IF(RIGHT(TEXT(AE68,"0.#"),1)=".",TRUE,FALSE)</formula>
    </cfRule>
  </conditionalFormatting>
  <conditionalFormatting sqref="AE95:AI95 AE92:AI92 AE89:AI89 AE86:AI86">
    <cfRule type="expression" dxfId="897" priority="227">
      <formula>IF(RIGHT(TEXT(AE86,"0.#"),1)=".",FALSE,TRUE)</formula>
    </cfRule>
    <cfRule type="expression" dxfId="896" priority="228">
      <formula>IF(RIGHT(TEXT(AE86,"0.#"),1)=".",TRUE,FALSE)</formula>
    </cfRule>
  </conditionalFormatting>
  <conditionalFormatting sqref="AJ95:AX95 AJ92:AX92 AJ89:AX89 AJ86:AX86">
    <cfRule type="expression" dxfId="895" priority="225">
      <formula>IF(RIGHT(TEXT(AJ86,"0.#"),1)=".",FALSE,TRUE)</formula>
    </cfRule>
    <cfRule type="expression" dxfId="894" priority="226">
      <formula>IF(RIGHT(TEXT(AJ86,"0.#"),1)=".",TRUE,FALSE)</formula>
    </cfRule>
  </conditionalFormatting>
  <conditionalFormatting sqref="L100:L103 L98">
    <cfRule type="expression" dxfId="893" priority="223">
      <formula>IF(RIGHT(TEXT(L98,"0.#"),1)=".",FALSE,TRUE)</formula>
    </cfRule>
    <cfRule type="expression" dxfId="892" priority="224">
      <formula>IF(RIGHT(TEXT(L98,"0.#"),1)=".",TRUE,FALSE)</formula>
    </cfRule>
  </conditionalFormatting>
  <conditionalFormatting sqref="R98">
    <cfRule type="expression" dxfId="891" priority="219">
      <formula>IF(RIGHT(TEXT(R98,"0.#"),1)=".",FALSE,TRUE)</formula>
    </cfRule>
    <cfRule type="expression" dxfId="890" priority="220">
      <formula>IF(RIGHT(TEXT(R98,"0.#"),1)=".",TRUE,FALSE)</formula>
    </cfRule>
  </conditionalFormatting>
  <conditionalFormatting sqref="R99:R103">
    <cfRule type="expression" dxfId="889" priority="217">
      <formula>IF(RIGHT(TEXT(R99,"0.#"),1)=".",FALSE,TRUE)</formula>
    </cfRule>
    <cfRule type="expression" dxfId="888" priority="218">
      <formula>IF(RIGHT(TEXT(R99,"0.#"),1)=".",TRUE,FALSE)</formula>
    </cfRule>
  </conditionalFormatting>
  <conditionalFormatting sqref="Y182:Y189 Y180">
    <cfRule type="expression" dxfId="887" priority="215">
      <formula>IF(RIGHT(TEXT(Y180,"0.#"),1)=".",FALSE,TRUE)</formula>
    </cfRule>
    <cfRule type="expression" dxfId="886" priority="216">
      <formula>IF(RIGHT(TEXT(Y180,"0.#"),1)=".",TRUE,FALSE)</formula>
    </cfRule>
  </conditionalFormatting>
  <conditionalFormatting sqref="AU181">
    <cfRule type="expression" dxfId="885" priority="213">
      <formula>IF(RIGHT(TEXT(AU181,"0.#"),1)=".",FALSE,TRUE)</formula>
    </cfRule>
    <cfRule type="expression" dxfId="884" priority="214">
      <formula>IF(RIGHT(TEXT(AU181,"0.#"),1)=".",TRUE,FALSE)</formula>
    </cfRule>
  </conditionalFormatting>
  <conditionalFormatting sqref="AU190">
    <cfRule type="expression" dxfId="883" priority="211">
      <formula>IF(RIGHT(TEXT(AU190,"0.#"),1)=".",FALSE,TRUE)</formula>
    </cfRule>
    <cfRule type="expression" dxfId="882" priority="212">
      <formula>IF(RIGHT(TEXT(AU190,"0.#"),1)=".",TRUE,FALSE)</formula>
    </cfRule>
  </conditionalFormatting>
  <conditionalFormatting sqref="AU182:AU189 AU180">
    <cfRule type="expression" dxfId="881" priority="209">
      <formula>IF(RIGHT(TEXT(AU180,"0.#"),1)=".",FALSE,TRUE)</formula>
    </cfRule>
    <cfRule type="expression" dxfId="880" priority="210">
      <formula>IF(RIGHT(TEXT(AU180,"0.#"),1)=".",TRUE,FALSE)</formula>
    </cfRule>
  </conditionalFormatting>
  <conditionalFormatting sqref="Y220 Y207 Y194">
    <cfRule type="expression" dxfId="879" priority="195">
      <formula>IF(RIGHT(TEXT(Y194,"0.#"),1)=".",FALSE,TRUE)</formula>
    </cfRule>
    <cfRule type="expression" dxfId="878" priority="196">
      <formula>IF(RIGHT(TEXT(Y194,"0.#"),1)=".",TRUE,FALSE)</formula>
    </cfRule>
  </conditionalFormatting>
  <conditionalFormatting sqref="Y229 Y216 Y203">
    <cfRule type="expression" dxfId="877" priority="193">
      <formula>IF(RIGHT(TEXT(Y203,"0.#"),1)=".",FALSE,TRUE)</formula>
    </cfRule>
    <cfRule type="expression" dxfId="876" priority="194">
      <formula>IF(RIGHT(TEXT(Y203,"0.#"),1)=".",TRUE,FALSE)</formula>
    </cfRule>
  </conditionalFormatting>
  <conditionalFormatting sqref="Y221:Y228 Y219 Y208:Y215 Y206 Y195:Y202 Y193">
    <cfRule type="expression" dxfId="875" priority="191">
      <formula>IF(RIGHT(TEXT(Y193,"0.#"),1)=".",FALSE,TRUE)</formula>
    </cfRule>
    <cfRule type="expression" dxfId="874" priority="192">
      <formula>IF(RIGHT(TEXT(Y193,"0.#"),1)=".",TRUE,FALSE)</formula>
    </cfRule>
  </conditionalFormatting>
  <conditionalFormatting sqref="AU220 AU207 AU194">
    <cfRule type="expression" dxfId="873" priority="189">
      <formula>IF(RIGHT(TEXT(AU194,"0.#"),1)=".",FALSE,TRUE)</formula>
    </cfRule>
    <cfRule type="expression" dxfId="872" priority="190">
      <formula>IF(RIGHT(TEXT(AU194,"0.#"),1)=".",TRUE,FALSE)</formula>
    </cfRule>
  </conditionalFormatting>
  <conditionalFormatting sqref="AU229 AU216 AU203">
    <cfRule type="expression" dxfId="871" priority="187">
      <formula>IF(RIGHT(TEXT(AU203,"0.#"),1)=".",FALSE,TRUE)</formula>
    </cfRule>
    <cfRule type="expression" dxfId="870" priority="188">
      <formula>IF(RIGHT(TEXT(AU203,"0.#"),1)=".",TRUE,FALSE)</formula>
    </cfRule>
  </conditionalFormatting>
  <conditionalFormatting sqref="AU221:AU228 AU219 AU208:AU215 AU206 AU195:AU202 AU193">
    <cfRule type="expression" dxfId="869" priority="185">
      <formula>IF(RIGHT(TEXT(AU193,"0.#"),1)=".",FALSE,TRUE)</formula>
    </cfRule>
    <cfRule type="expression" dxfId="868" priority="186">
      <formula>IF(RIGHT(TEXT(AU193,"0.#"),1)=".",TRUE,FALSE)</formula>
    </cfRule>
  </conditionalFormatting>
  <conditionalFormatting sqref="AE56:AI56">
    <cfRule type="expression" dxfId="867" priority="159">
      <formula>IF(AND(AE56&gt;=0, RIGHT(TEXT(AE56,"0.#"),1)&lt;&gt;"."),TRUE,FALSE)</formula>
    </cfRule>
    <cfRule type="expression" dxfId="866" priority="160">
      <formula>IF(AND(AE56&gt;=0, RIGHT(TEXT(AE56,"0.#"),1)="."),TRUE,FALSE)</formula>
    </cfRule>
    <cfRule type="expression" dxfId="865" priority="161">
      <formula>IF(AND(AE56&lt;0, RIGHT(TEXT(AE56,"0.#"),1)&lt;&gt;"."),TRUE,FALSE)</formula>
    </cfRule>
    <cfRule type="expression" dxfId="864" priority="162">
      <formula>IF(AND(AE56&lt;0, RIGHT(TEXT(AE56,"0.#"),1)="."),TRUE,FALSE)</formula>
    </cfRule>
  </conditionalFormatting>
  <conditionalFormatting sqref="AJ56:AS56">
    <cfRule type="expression" dxfId="863" priority="155">
      <formula>IF(AND(AJ56&gt;=0, RIGHT(TEXT(AJ56,"0.#"),1)&lt;&gt;"."),TRUE,FALSE)</formula>
    </cfRule>
    <cfRule type="expression" dxfId="862" priority="156">
      <formula>IF(AND(AJ56&gt;=0, RIGHT(TEXT(AJ56,"0.#"),1)="."),TRUE,FALSE)</formula>
    </cfRule>
    <cfRule type="expression" dxfId="861" priority="157">
      <formula>IF(AND(AJ56&lt;0, RIGHT(TEXT(AJ56,"0.#"),1)&lt;&gt;"."),TRUE,FALSE)</formula>
    </cfRule>
    <cfRule type="expression" dxfId="860" priority="158">
      <formula>IF(AND(AJ56&lt;0, RIGHT(TEXT(AJ56,"0.#"),1)="."),TRUE,FALSE)</formula>
    </cfRule>
  </conditionalFormatting>
  <conditionalFormatting sqref="AK237:AK265">
    <cfRule type="expression" dxfId="859" priority="143">
      <formula>IF(RIGHT(TEXT(AK237,"0.#"),1)=".",FALSE,TRUE)</formula>
    </cfRule>
    <cfRule type="expression" dxfId="858" priority="144">
      <formula>IF(RIGHT(TEXT(AK237,"0.#"),1)=".",TRUE,FALSE)</formula>
    </cfRule>
  </conditionalFormatting>
  <conditionalFormatting sqref="AU237:AX265">
    <cfRule type="expression" dxfId="857" priority="139">
      <formula>IF(AND(AU237&gt;=0, RIGHT(TEXT(AU237,"0.#"),1)&lt;&gt;"."),TRUE,FALSE)</formula>
    </cfRule>
    <cfRule type="expression" dxfId="856" priority="140">
      <formula>IF(AND(AU237&gt;=0, RIGHT(TEXT(AU237,"0.#"),1)="."),TRUE,FALSE)</formula>
    </cfRule>
    <cfRule type="expression" dxfId="855" priority="141">
      <formula>IF(AND(AU237&lt;0, RIGHT(TEXT(AU237,"0.#"),1)&lt;&gt;"."),TRUE,FALSE)</formula>
    </cfRule>
    <cfRule type="expression" dxfId="854" priority="142">
      <formula>IF(AND(AU237&lt;0, RIGHT(TEXT(AU237,"0.#"),1)="."),TRUE,FALSE)</formula>
    </cfRule>
  </conditionalFormatting>
  <conditionalFormatting sqref="AK269">
    <cfRule type="expression" dxfId="853" priority="137">
      <formula>IF(RIGHT(TEXT(AK269,"0.#"),1)=".",FALSE,TRUE)</formula>
    </cfRule>
    <cfRule type="expression" dxfId="852" priority="138">
      <formula>IF(RIGHT(TEXT(AK269,"0.#"),1)=".",TRUE,FALSE)</formula>
    </cfRule>
  </conditionalFormatting>
  <conditionalFormatting sqref="AK270:AK298">
    <cfRule type="expression" dxfId="851" priority="131">
      <formula>IF(RIGHT(TEXT(AK270,"0.#"),1)=".",FALSE,TRUE)</formula>
    </cfRule>
    <cfRule type="expression" dxfId="850" priority="132">
      <formula>IF(RIGHT(TEXT(AK270,"0.#"),1)=".",TRUE,FALSE)</formula>
    </cfRule>
  </conditionalFormatting>
  <conditionalFormatting sqref="AU270:AX271 AU274:AX274 AU277:AX277 AU279:AX298">
    <cfRule type="expression" dxfId="849" priority="127">
      <formula>IF(AND(AU270&gt;=0, RIGHT(TEXT(AU270,"0.#"),1)&lt;&gt;"."),TRUE,FALSE)</formula>
    </cfRule>
    <cfRule type="expression" dxfId="848" priority="128">
      <formula>IF(AND(AU270&gt;=0, RIGHT(TEXT(AU270,"0.#"),1)="."),TRUE,FALSE)</formula>
    </cfRule>
    <cfRule type="expression" dxfId="847" priority="129">
      <formula>IF(AND(AU270&lt;0, RIGHT(TEXT(AU270,"0.#"),1)&lt;&gt;"."),TRUE,FALSE)</formula>
    </cfRule>
    <cfRule type="expression" dxfId="846" priority="130">
      <formula>IF(AND(AU270&lt;0, RIGHT(TEXT(AU270,"0.#"),1)="."),TRUE,FALSE)</formula>
    </cfRule>
  </conditionalFormatting>
  <conditionalFormatting sqref="AK302">
    <cfRule type="expression" dxfId="845" priority="125">
      <formula>IF(RIGHT(TEXT(AK302,"0.#"),1)=".",FALSE,TRUE)</formula>
    </cfRule>
    <cfRule type="expression" dxfId="844" priority="126">
      <formula>IF(RIGHT(TEXT(AK302,"0.#"),1)=".",TRUE,FALSE)</formula>
    </cfRule>
  </conditionalFormatting>
  <conditionalFormatting sqref="AK303:AK331">
    <cfRule type="expression" dxfId="843" priority="119">
      <formula>IF(RIGHT(TEXT(AK303,"0.#"),1)=".",FALSE,TRUE)</formula>
    </cfRule>
    <cfRule type="expression" dxfId="842" priority="120">
      <formula>IF(RIGHT(TEXT(AK303,"0.#"),1)=".",TRUE,FALSE)</formula>
    </cfRule>
  </conditionalFormatting>
  <conditionalFormatting sqref="AU312:AX331">
    <cfRule type="expression" dxfId="841" priority="115">
      <formula>IF(AND(AU312&gt;=0, RIGHT(TEXT(AU312,"0.#"),1)&lt;&gt;"."),TRUE,FALSE)</formula>
    </cfRule>
    <cfRule type="expression" dxfId="840" priority="116">
      <formula>IF(AND(AU312&gt;=0, RIGHT(TEXT(AU312,"0.#"),1)="."),TRUE,FALSE)</formula>
    </cfRule>
    <cfRule type="expression" dxfId="839" priority="117">
      <formula>IF(AND(AU312&lt;0, RIGHT(TEXT(AU312,"0.#"),1)&lt;&gt;"."),TRUE,FALSE)</formula>
    </cfRule>
    <cfRule type="expression" dxfId="838" priority="118">
      <formula>IF(AND(AU312&lt;0, RIGHT(TEXT(AU312,"0.#"),1)="."),TRUE,FALSE)</formula>
    </cfRule>
  </conditionalFormatting>
  <conditionalFormatting sqref="AK335">
    <cfRule type="expression" dxfId="837" priority="113">
      <formula>IF(RIGHT(TEXT(AK335,"0.#"),1)=".",FALSE,TRUE)</formula>
    </cfRule>
    <cfRule type="expression" dxfId="836" priority="114">
      <formula>IF(RIGHT(TEXT(AK335,"0.#"),1)=".",TRUE,FALSE)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45:AX364">
    <cfRule type="expression" dxfId="833" priority="103">
      <formula>IF(AND(AU345&gt;=0, RIGHT(TEXT(AU345,"0.#"),1)&lt;&gt;"."),TRUE,FALSE)</formula>
    </cfRule>
    <cfRule type="expression" dxfId="832" priority="104">
      <formula>IF(AND(AU345&gt;=0, RIGHT(TEXT(AU345,"0.#"),1)="."),TRUE,FALSE)</formula>
    </cfRule>
    <cfRule type="expression" dxfId="831" priority="105">
      <formula>IF(AND(AU345&lt;0, RIGHT(TEXT(AU345,"0.#"),1)&lt;&gt;"."),TRUE,FALSE)</formula>
    </cfRule>
    <cfRule type="expression" dxfId="830" priority="106">
      <formula>IF(AND(AU345&lt;0, RIGHT(TEXT(AU345,"0.#"),1)="."),TRUE,FALSE)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99779411764705883" bottom="0.39370078740157483" header="0.51181102362204722" footer="0.51181102362204722"/>
  <pageSetup paperSize="9" scale="65" fitToHeight="4" orientation="portrait" r:id="rId1"/>
  <headerFooter differentFirst="1" alignWithMargins="0"/>
  <rowBreaks count="5" manualBreakCount="5">
    <brk id="4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464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459</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462</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459</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462</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462</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462</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459</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460</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369</v>
      </c>
      <c r="H2" s="388"/>
      <c r="I2" s="388"/>
      <c r="J2" s="388"/>
      <c r="K2" s="388"/>
      <c r="L2" s="388"/>
      <c r="M2" s="388"/>
      <c r="N2" s="388"/>
      <c r="O2" s="388"/>
      <c r="P2" s="388"/>
      <c r="Q2" s="388"/>
      <c r="R2" s="388"/>
      <c r="S2" s="388"/>
      <c r="T2" s="388"/>
      <c r="U2" s="388"/>
      <c r="V2" s="388"/>
      <c r="W2" s="388"/>
      <c r="X2" s="388"/>
      <c r="Y2" s="388"/>
      <c r="Z2" s="388"/>
      <c r="AA2" s="388"/>
      <c r="AB2" s="389"/>
      <c r="AC2" s="387" t="s">
        <v>456</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2015-07-06T00:27:02Z</cp:lastPrinted>
  <dcterms:created xsi:type="dcterms:W3CDTF">2012-03-13T00:50:25Z</dcterms:created>
  <dcterms:modified xsi:type="dcterms:W3CDTF">2015-07-06T00:27:08Z</dcterms:modified>
</cp:coreProperties>
</file>